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cg478\Documents\Camila\Publicaciones\Chapman_Historical Occupancy\Datos Expediciones\"/>
    </mc:Choice>
  </mc:AlternateContent>
  <xr:revisionPtr revIDLastSave="0" documentId="13_ncr:1_{4DA877FF-2A37-453D-AF26-C413D6BD48FF}" xr6:coauthVersionLast="47" xr6:coauthVersionMax="47" xr10:uidLastSave="{00000000-0000-0000-0000-000000000000}"/>
  <bookViews>
    <workbookView xWindow="-110" yWindow="-110" windowWidth="19420" windowHeight="10420" activeTab="2" xr2:uid="{00000000-000D-0000-FFFF-FFFF00000000}"/>
  </bookViews>
  <sheets>
    <sheet name="Instrucciones" sheetId="1" r:id="rId1"/>
    <sheet name="Plantilla" sheetId="2" r:id="rId2"/>
    <sheet name="Data_Fusagasuga_Resumen" sheetId="5" r:id="rId3"/>
    <sheet name="PIVOT" sheetId="6" r:id="rId4"/>
    <sheet name="Definiciones" sheetId="3" r:id="rId5"/>
    <sheet name="Vocabulario" sheetId="4" r:id="rId6"/>
  </sheets>
  <externalReferences>
    <externalReference r:id="rId7"/>
  </externalReferences>
  <definedNames>
    <definedName name="_xlnm._FilterDatabase" localSheetId="2" hidden="1">Data_Fusagasuga_Resumen!$A$1:$Q$581</definedName>
    <definedName name="_xlnm._FilterDatabase" localSheetId="1" hidden="1">Plantilla!$A$1:$EA$597</definedName>
    <definedName name="Autoría_del_nombre_científico" localSheetId="4">Definiciones!$D$113</definedName>
    <definedName name="Base_del__registro" localSheetId="4">Definiciones!$D$7</definedName>
    <definedName name="Base_del_registro" localSheetId="5">Vocabulario!$C$4</definedName>
    <definedName name="basisOfRecord" localSheetId="1">Plantilla!$B$1</definedName>
    <definedName name="BURSA__measurementType___measurementValue" localSheetId="4">Definiciones!$D$161</definedName>
    <definedName name="Calificador_de_la_identificación" localSheetId="4">Definiciones!$D$91</definedName>
    <definedName name="Cantidad_del_organismo" localSheetId="4">Definiciones!$D$31</definedName>
    <definedName name="catalogNumber" localSheetId="1">Plantilla!$E$1</definedName>
    <definedName name="categoría_del_taxón" localSheetId="4">Definiciones!$D$111</definedName>
    <definedName name="Categoría_del_taxón" localSheetId="5">Vocabulario!$C$53</definedName>
    <definedName name="Categoría_original_del_taxón" localSheetId="4">#REF!</definedName>
    <definedName name="centro_poblado" localSheetId="4">#REF!</definedName>
    <definedName name="clase" localSheetId="4">Definiciones!$D$99</definedName>
    <definedName name="class" localSheetId="1">Plantilla!$AW$1</definedName>
    <definedName name="Código__nomenclatural" localSheetId="4">#REF!</definedName>
    <definedName name="Código_de__la_colección" localSheetId="4">Definiciones!$D$11</definedName>
    <definedName name="Código_de__la_institución" localSheetId="4">Definiciones!$D$9</definedName>
    <definedName name="Código_de_la_colección" localSheetId="5">Vocabulario!$C$17</definedName>
    <definedName name="código_del_país" localSheetId="4">Definiciones!$D$51</definedName>
    <definedName name="COLECTOR_DEL_TEJIDO" localSheetId="4">Definiciones!$D$193</definedName>
    <definedName name="colector_del_tejido" localSheetId="1">Plantilla!$DY$1</definedName>
    <definedName name="collectionCode" localSheetId="1">Plantilla!$D$1</definedName>
    <definedName name="Comentarios__de_la_ubicación" localSheetId="4">Definiciones!$D$63</definedName>
    <definedName name="comentarios_de_la_identificación" localSheetId="4">Definiciones!$D$89</definedName>
    <definedName name="Comentarios_del__registro_biológico" localSheetId="4">Definiciones!$D$17</definedName>
    <definedName name="Comentarios_del_evento" localSheetId="4">Definiciones!$D$45</definedName>
    <definedName name="Comentarios_del_taxón" localSheetId="4">Definiciones!$D$117</definedName>
    <definedName name="continent" localSheetId="1">Plantilla!$W$1</definedName>
    <definedName name="continente" localSheetId="4">Definiciones!$D$47</definedName>
    <definedName name="continente" localSheetId="5">Vocabulario!$C$39</definedName>
    <definedName name="coordinatePrecision" localSheetId="1">Plantilla!$AO$1</definedName>
    <definedName name="coordinateUncertaintyInMeters" localSheetId="1">Plantilla!$AN$1</definedName>
    <definedName name="country" localSheetId="1">Plantilla!$X$1</definedName>
    <definedName name="countryCode" localSheetId="1">Plantilla!$Y$1</definedName>
    <definedName name="county" localSheetId="1">Plantilla!$AA$1</definedName>
    <definedName name="CRÁNEO__measurementType___measurementValue" localSheetId="4">Definiciones!$D$183</definedName>
    <definedName name="Cráneo__measurementValue" localSheetId="5">Vocabulario!$C$101</definedName>
    <definedName name="Creador__creator" localSheetId="4">Definiciones!$D$131</definedName>
    <definedName name="created" localSheetId="1">Plantilla!$BK$1</definedName>
    <definedName name="creator" localSheetId="1">Plantilla!$BJ$1</definedName>
    <definedName name="cuerpo_de_agua" localSheetId="4">#REF!</definedName>
    <definedName name="CULMEN_TOTAL__measurementType___measurementValue___measurementUnit" localSheetId="4">Definiciones!$D$139</definedName>
    <definedName name="dateIdentified" localSheetId="1">Plantilla!$AQ$1</definedName>
    <definedName name="datum_geodésico" localSheetId="4">Definiciones!$D$77</definedName>
    <definedName name="decimalLatitude" localSheetId="1">Plantilla!$AJ$1</definedName>
    <definedName name="decimalLongitude" localSheetId="1">Plantilla!$AK$1</definedName>
    <definedName name="departamento" localSheetId="4">Definiciones!$D$53</definedName>
    <definedName name="DESCRIPCIÓN_GÓNADAS__measurementType___measurementValue" localSheetId="4">Definiciones!$D$181</definedName>
    <definedName name="dynamicProperties" localSheetId="1">Plantilla!$F$1</definedName>
    <definedName name="Elevación__máxima_en_metros" localSheetId="4">Definiciones!$D$61</definedName>
    <definedName name="Elevación__mínima_en_metros" localSheetId="4">Definiciones!$D$59</definedName>
    <definedName name="elevación_original" localSheetId="4">#REF!</definedName>
    <definedName name="ENVERGADURA__measurementType___measurementValue" localSheetId="4">Definiciones!$D$159</definedName>
    <definedName name="Epíteto_específico" localSheetId="4">Definiciones!$D$107</definedName>
    <definedName name="Epíteto_infraespecífico" localSheetId="4">Definiciones!$D$109</definedName>
    <definedName name="Esfuerzo__de_muestreo" localSheetId="4">Definiciones!$D$37</definedName>
    <definedName name="Estado_del_plumaje" localSheetId="5">Vocabulario!$C$101</definedName>
    <definedName name="ESTADO_DEL_PLUMAJE__measurementType___measurementValue" localSheetId="4">Definiciones!$D$157</definedName>
    <definedName name="Estado_del_plumaje__measurementValue" localSheetId="5">Vocabulario!$C$94</definedName>
    <definedName name="etapa_de_vida" localSheetId="4">Definiciones!$D$25</definedName>
    <definedName name="etapa_de_vida" localSheetId="5">Vocabulario!$C$34</definedName>
    <definedName name="eventDate" localSheetId="1">Plantilla!$S$1</definedName>
    <definedName name="eventID" localSheetId="1">#REF!</definedName>
    <definedName name="eventRemarks" localSheetId="1">Plantilla!$V$1</definedName>
    <definedName name="eventTime" localSheetId="1">Plantilla!$T$1</definedName>
    <definedName name="familia" localSheetId="4">Definiciones!$D$103</definedName>
    <definedName name="family" localSheetId="1">Plantilla!$AY$1</definedName>
    <definedName name="Fecha_de_creación__created" localSheetId="4">Definiciones!$D$133</definedName>
    <definedName name="Fecha_de_identificación" localSheetId="4">Definiciones!$D$87</definedName>
    <definedName name="fecha_del_evento" localSheetId="4">Definiciones!$D$39</definedName>
    <definedName name="filo" localSheetId="4">Definiciones!$D$97</definedName>
    <definedName name="FOLÍCULO_MAYOR__measurementType___measurementValue___measurementUnit" localSheetId="4">Definiciones!$D$179</definedName>
    <definedName name="format" localSheetId="1">Plantilla!$BI$1</definedName>
    <definedName name="Formato__format" localSheetId="4">Definiciones!$D$129</definedName>
    <definedName name="FÚRCULA_Y_FLANCOS__measurementType___measurementValue" localSheetId="4">Definiciones!$D$157</definedName>
    <definedName name="FÚRCULA_Y_FLANCOS__measurementType___measurementValue___measurementUnit" localSheetId="4">Definiciones!$D$153</definedName>
    <definedName name="género" localSheetId="4">Definiciones!$D$105</definedName>
    <definedName name="genus" localSheetId="1">Plantilla!$AZ$1</definedName>
    <definedName name="geodeticDatum" localSheetId="1">Plantilla!$AL$1</definedName>
    <definedName name="georeferenceProtocol" localSheetId="1">Plantilla!$AM$1</definedName>
    <definedName name="GÓNADA_DERECHA__measurementType___measurementValue___measurementUnit" localSheetId="4">Definiciones!$D$177</definedName>
    <definedName name="GÓNADA_IZQUIERDA__measurementType___measurementValue___measurementUnit" localSheetId="4">Definiciones!$D$175</definedName>
    <definedName name="GRASA_SUBCUTÁNEA__measurementType___measurementValue" localSheetId="4">Definiciones!$D$187</definedName>
    <definedName name="Grasa_subcutánea__measurementValue" localSheetId="5">Vocabulario!$C$106</definedName>
    <definedName name="habitat" localSheetId="4">Definiciones!$D$43</definedName>
    <definedName name="habitat" localSheetId="1">Plantilla!$U$1</definedName>
    <definedName name="hora_del_evento" localSheetId="4">Definiciones!$D$41</definedName>
    <definedName name="ID_del_Evento__eventID" localSheetId="4">#REF!</definedName>
    <definedName name="ID_del_organismo" localSheetId="4">Definiciones!$D$29</definedName>
    <definedName name="ID_del_registro__biológico" localSheetId="4">Definiciones!$D$4</definedName>
    <definedName name="id_registro_biológico" localSheetId="4">Definiciones!$D$4</definedName>
    <definedName name="identificado_por" localSheetId="4">Definiciones!$D$85</definedName>
    <definedName name="identificationQualifier" localSheetId="1">Plantilla!$AS$1</definedName>
    <definedName name="identificationRemarks" localSheetId="1">Plantilla!$AR$1</definedName>
    <definedName name="identifiedBy" localSheetId="1">Plantilla!$AP$1</definedName>
    <definedName name="incertidumbre_de_las_coordenadas_en_metros" localSheetId="4">Definiciones!$D$81</definedName>
    <definedName name="individualCount" localSheetId="1">#REF!</definedName>
    <definedName name="infraspecificEpithet" localSheetId="1">Plantilla!$BB$1</definedName>
    <definedName name="institutionCode" localSheetId="1">Plantilla!$C$1</definedName>
    <definedName name="IRIS__measurementType___measurementValue" localSheetId="4">Definiciones!$D$163</definedName>
    <definedName name="kingdom" localSheetId="1">Plantilla!$AU$1</definedName>
    <definedName name="LARGO_TOTAL__measurementType___measurementValue___measurementUnit" localSheetId="4">Definiciones!$D$137</definedName>
    <definedName name="latitud_decimal" localSheetId="4">Definiciones!$D$73</definedName>
    <definedName name="latitud_orginal" localSheetId="4">Definiciones!$D$65</definedName>
    <definedName name="lifeStage" localSheetId="1">Plantilla!$O$1</definedName>
    <definedName name="localidad" localSheetId="4">Definiciones!$D$57</definedName>
    <definedName name="localidad_original" localSheetId="4">#REF!</definedName>
    <definedName name="locality" localSheetId="1">Plantilla!$AB$1</definedName>
    <definedName name="locationRemarks" localSheetId="1">Plantilla!$AE$1</definedName>
    <definedName name="LONGITUD_ALA__measurementType___measurementValue___measurementUnit" localSheetId="4">Definiciones!$D$147</definedName>
    <definedName name="LONGITUD_COLA__measurementType___measurementValue___measurementUnit" localSheetId="4">Definiciones!$D$149</definedName>
    <definedName name="longitud_decimal" localSheetId="4">Definiciones!$D$75</definedName>
    <definedName name="longitud_original" localSheetId="4">Definiciones!$D$67</definedName>
    <definedName name="LONGITUD_TARSO__measurementType___measurementValue___measurementUnit" localSheetId="4">Definiciones!$D$145</definedName>
    <definedName name="MANDÍBULA__measurementType___measurementValue" localSheetId="4">Definiciones!$D$165</definedName>
    <definedName name="MAXILA__measurementType___measurementValue" localSheetId="4">Definiciones!$D$167</definedName>
    <definedName name="maximumElevationInMeters" localSheetId="1">Plantilla!$AD$1</definedName>
    <definedName name="measurementType__ANCHO_GÓNADA_IZQUIERDA" localSheetId="4">Plantilla!$DG$1</definedName>
    <definedName name="measurementType__ANCHO_GÓNADAS_IZQUIERDA" localSheetId="4">Plantilla!$DG$1</definedName>
    <definedName name="measurementType__BURSA" localSheetId="1">Plantilla!$CU$1</definedName>
    <definedName name="measurementType__CRÁNEO" localSheetId="1">#REF!</definedName>
    <definedName name="measurementType__CULMEN_TOTAL" localSheetId="1">Plantilla!$BR$1</definedName>
    <definedName name="measurementType__DESCRIPCIÓN_GÓNADAS" localSheetId="1">Plantilla!$DP$1</definedName>
    <definedName name="measurementType__ENVERGADURA" localSheetId="1">Plantilla!$CR$1</definedName>
    <definedName name="measurementType__ESTADO_DEL_PLUMAJE" localSheetId="1">Plantilla!$CP$1</definedName>
    <definedName name="measurementType__FOLÍCULO_MAYOR" localSheetId="1">Plantilla!$DM$1</definedName>
    <definedName name="measurementType__FURCULA_Y_FLANCOS" localSheetId="1">Plantilla!$CL$1</definedName>
    <definedName name="measurementType__GÓNADA_DERECHA" localSheetId="1">Plantilla!$DJ$1</definedName>
    <definedName name="measurementType__GÓNADA_IZQUIERDA" localSheetId="4">Plantilla!$DG$1</definedName>
    <definedName name="measurementType__GÓNADA_IZQUIERDA" localSheetId="1">Plantilla!$DG$1</definedName>
    <definedName name="measurementType__GÓNADAS_DERECHA" localSheetId="1">Plantilla!$DJ$1</definedName>
    <definedName name="measurementType__GÓNADAS_IZQUIERDA" localSheetId="1">Plantilla!$DG$1</definedName>
    <definedName name="measurementType__GRASA_SUBCUTÁNEA" localSheetId="1">Plantilla!$DU$1</definedName>
    <definedName name="measurementType__IRIS" localSheetId="1">Plantilla!$CW$1</definedName>
    <definedName name="measurementType__LARGO_GÓNADA_IZQUIERDA" localSheetId="4">#REF!</definedName>
    <definedName name="measurementType__LARGO_GÓNADAS_IZQUIERDA" localSheetId="4">#REF!</definedName>
    <definedName name="measurementType__LARGO_TOTAL" localSheetId="1">Plantilla!$BO$1</definedName>
    <definedName name="measurementType__LONGITUD_ALA" localSheetId="1">Plantilla!$CD$1</definedName>
    <definedName name="measurementType__LONGITUD_COLA" localSheetId="1">Plantilla!$CG$1</definedName>
    <definedName name="measurementType__LONGITUD_TARSO" localSheetId="1">Plantilla!$CA$1</definedName>
    <definedName name="measurementType__MANDIBULA" localSheetId="1">Plantilla!$CY$1</definedName>
    <definedName name="measurementType__MAXILA" localSheetId="1">#REF!</definedName>
    <definedName name="measurementType__MUDA_DEL_PLUMAJE" localSheetId="1">Plantilla!$CN$1</definedName>
    <definedName name="measurementType__NARINAS" localSheetId="1">Plantilla!$BU$1</definedName>
    <definedName name="measurementType__OSIFICACIÓN" localSheetId="1">Plantilla!$DR$1</definedName>
    <definedName name="measurementType__OTROS_COLORES" localSheetId="1">Plantilla!$DC$1</definedName>
    <definedName name="measurementType__PARCHE_DE_INCUBACIÓN" localSheetId="1">Plantilla!$CJ$1</definedName>
    <definedName name="measurementType__PATAS_TARSO" localSheetId="1">Plantilla!$DA$1</definedName>
    <definedName name="measurementType__PESO" localSheetId="1">Plantilla!$BL$1</definedName>
    <definedName name="measurementType__RICTUS" localSheetId="1">Plantilla!$BX$1</definedName>
    <definedName name="measurementType__SUBCUTÁNEA" localSheetId="1">Plantilla!$DU$1</definedName>
    <definedName name="measurementType__TIPO_DE_GÓNADAS" localSheetId="1">Plantilla!$DE$1</definedName>
    <definedName name="minimumElevationInMeters" localSheetId="1">Plantilla!$AC$1</definedName>
    <definedName name="Muda_de_Plumaje__measurementValue" localSheetId="5">Vocabulario!$C$84</definedName>
    <definedName name="MUDA_DEL_PLUMAJE__measurementType___measurementValue" localSheetId="4">Definiciones!$D$155</definedName>
    <definedName name="municipality" localSheetId="1">#REF!</definedName>
    <definedName name="municipio" localSheetId="4">Definiciones!$D$55</definedName>
    <definedName name="NARINAS__measurementType___measurementValue___measurementUnit" localSheetId="4">Definiciones!$D$141</definedName>
    <definedName name="Nombre_aceptado_usado" localSheetId="4">#REF!</definedName>
    <definedName name="nombre_científico" localSheetId="4">Definiciones!$D$93</definedName>
    <definedName name="nombre_común" localSheetId="4">Definiciones!$D$115</definedName>
    <definedName name="Nombre_de_acuerdo_con" localSheetId="4">#REF!</definedName>
    <definedName name="Número__de_catálogo" localSheetId="4">Definiciones!$D$15</definedName>
    <definedName name="Número_de_individuos" localSheetId="4">#REF!</definedName>
    <definedName name="Número_de_registro" localSheetId="4">Definiciones!$D$19</definedName>
    <definedName name="Número_del_tejido" localSheetId="4">Definiciones!$D$195</definedName>
    <definedName name="Número_del_tejido" localSheetId="1">Plantilla!$DZ$1</definedName>
    <definedName name="occurrenceID" localSheetId="1">Plantilla!$A$1</definedName>
    <definedName name="occurrenceRemarks" localSheetId="1">Plantilla!$H$1</definedName>
    <definedName name="orden" localSheetId="4">Definiciones!$D$101</definedName>
    <definedName name="order" localSheetId="1">Plantilla!$AX$1</definedName>
    <definedName name="organismID" localSheetId="1">Plantilla!$K$1</definedName>
    <definedName name="organismQuantity" localSheetId="1">Plantilla!$L$1</definedName>
    <definedName name="organismQuantityType" localSheetId="1">Plantilla!$M$1</definedName>
    <definedName name="OSIFICACIÓN__measurementType___measurementValue___measurementUnit" localSheetId="4">Definiciones!$D$185</definedName>
    <definedName name="OTROS_COLORES__measurementType___measurementValue" localSheetId="4">Definiciones!$D$171</definedName>
    <definedName name="país" localSheetId="4">Definiciones!$D$49</definedName>
    <definedName name="PARCHE_DE_INCUBACIÓN__measurementType___measurementValue" localSheetId="4">Definiciones!$D$151</definedName>
    <definedName name="Parche_de_Incubación__measurementValue" localSheetId="5">Vocabulario!$C$78</definedName>
    <definedName name="PATAS_TARSO__measurementType___measurementValue" localSheetId="4">Definiciones!$D$169</definedName>
    <definedName name="PESO__measurementType___measurementValue___measurementUnit" localSheetId="4">Definiciones!$D$135</definedName>
    <definedName name="phylum" localSheetId="1">Plantilla!$AV$1</definedName>
    <definedName name="Precisión_de__las_coordenadas" localSheetId="4">Definiciones!$D$83</definedName>
    <definedName name="PREPARACIÓN_DEL_TEJIDO" localSheetId="4">Definiciones!$D$191</definedName>
    <definedName name="preparación_del_tejido" localSheetId="1">Plantilla!$DX$1</definedName>
    <definedName name="preparaciones" localSheetId="4">Definiciones!$D$27</definedName>
    <definedName name="preparations" localSheetId="1">Plantilla!$P$1</definedName>
    <definedName name="Propiedades__Dinámicas" localSheetId="4">Definiciones!$D$13</definedName>
    <definedName name="Protocolo__de_muestreo" localSheetId="4">Definiciones!$D$35</definedName>
    <definedName name="Protocolo_de_georeferenciación__georeferenceProtocol" localSheetId="4">Definiciones!$D$79</definedName>
    <definedName name="Protocolo_de_georeferenciación__georeferenceProtocol" localSheetId="1">Definiciones!$D$79</definedName>
    <definedName name="recordedBy" localSheetId="1">Plantilla!$J$1</definedName>
    <definedName name="recordNumber" localSheetId="1">Plantilla!$I$1</definedName>
    <definedName name="registrado_por" localSheetId="4">Definiciones!$D$21</definedName>
    <definedName name="reino" localSheetId="4">Definiciones!$D$95</definedName>
    <definedName name="RICTUS__measurementType___measurementValue___measurementUnit" localSheetId="4">Definiciones!$D$143</definedName>
    <definedName name="samplingEffort" localSheetId="1">Plantilla!$R$1</definedName>
    <definedName name="samplingProtocol" localSheetId="1">Plantilla!$Q$1</definedName>
    <definedName name="scientificName" localSheetId="1">Plantilla!$AT$1</definedName>
    <definedName name="scientificNameAuthorship" localSheetId="1">Plantilla!$BD$1</definedName>
    <definedName name="sex" localSheetId="1">Plantilla!$N$1</definedName>
    <definedName name="Sexo" localSheetId="4">Definiciones!$D$23</definedName>
    <definedName name="sexo" localSheetId="5">Vocabulario!$C$29</definedName>
    <definedName name="sistema_original_de_coordenadas" localSheetId="4">Definiciones!$D$69</definedName>
    <definedName name="Sistema_original_de_coordenadas" localSheetId="5">Vocabulario!$C$47</definedName>
    <definedName name="specificEpithet" localSheetId="1">Plantilla!$BA$1</definedName>
    <definedName name="SRS_original" localSheetId="4">Definiciones!$D$71</definedName>
    <definedName name="stateProvince" localSheetId="1">Plantilla!$Z$1</definedName>
    <definedName name="taxonRank" localSheetId="1">Plantilla!$BC$1</definedName>
    <definedName name="taxonRemarks" localSheetId="1">Plantilla!$BF$1</definedName>
    <definedName name="Tipo__type" localSheetId="4">Definiciones!$D$127</definedName>
    <definedName name="Tipo_de_cantidad_del_organismo" localSheetId="4">Definiciones!$D$33</definedName>
    <definedName name="TIPO_DE_GÓNADAS__measurementType___measurementValue" localSheetId="4">Definiciones!$D$173</definedName>
    <definedName name="Tipo_de_gónadas__measurementValue" localSheetId="5">Vocabulario!$C$98</definedName>
    <definedName name="TIPO_DE_TEJIDO" localSheetId="4">Definiciones!$D$189</definedName>
    <definedName name="tipo_de_tejido" localSheetId="1">Plantilla!$DW$1</definedName>
    <definedName name="title" localSheetId="1">Plantilla!$BG$1</definedName>
    <definedName name="Título__title" localSheetId="4">Definiciones!$D$125</definedName>
    <definedName name="type" localSheetId="1">Plantilla!$BH$1</definedName>
    <definedName name="verbatimCoordinateSystem" localSheetId="1">Plantilla!$AH$1</definedName>
    <definedName name="verbatimElevation" localSheetId="1">#REF!</definedName>
    <definedName name="verbatimLatitude" localSheetId="1">Plantilla!$AF$1</definedName>
    <definedName name="verbatimLocality" localSheetId="1">#REF!</definedName>
    <definedName name="verbatimLongitude" localSheetId="1">Plantilla!$AG$1</definedName>
    <definedName name="verbatimSRS" localSheetId="1">Plantilla!$AI$1</definedName>
    <definedName name="verbatimTaxonRank" localSheetId="1">#REF!</definedName>
    <definedName name="vernacularName" localSheetId="1">Plantilla!$BE$1</definedName>
    <definedName name="waterBody" localSheetId="1">#REF!</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9" roundtripDataSignature="AMtx7mhN6jlC7ws34Fhe8So11xv42QiTOg=="/>
    </ext>
  </extLst>
</workbook>
</file>

<file path=xl/calcChain.xml><?xml version="1.0" encoding="utf-8"?>
<calcChain xmlns="http://schemas.openxmlformats.org/spreadsheetml/2006/main">
  <c r="I3" i="5" l="1"/>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2" i="5"/>
</calcChain>
</file>

<file path=xl/sharedStrings.xml><?xml version="1.0" encoding="utf-8"?>
<sst xmlns="http://schemas.openxmlformats.org/spreadsheetml/2006/main" count="31482" uniqueCount="3116">
  <si>
    <r>
      <rPr>
        <b/>
        <sz val="16"/>
        <color theme="1"/>
        <rFont val="Century Gothic"/>
        <family val="2"/>
      </rPr>
      <t xml:space="preserve">Plantilla para la documentación de </t>
    </r>
    <r>
      <rPr>
        <b/>
        <sz val="16"/>
        <color rgb="FF008080"/>
        <rFont val="Century Gothic"/>
        <family val="2"/>
      </rPr>
      <t>registros biológicos de AVES</t>
    </r>
    <r>
      <rPr>
        <b/>
        <sz val="16"/>
        <color theme="1"/>
        <rFont val="Century Gothic"/>
        <family val="2"/>
      </rPr>
      <t xml:space="preserve"> 
basada en el estándar </t>
    </r>
    <r>
      <rPr>
        <b/>
        <i/>
        <sz val="16"/>
        <color theme="1"/>
        <rFont val="Century Gothic"/>
        <family val="2"/>
      </rPr>
      <t>Darwin Core</t>
    </r>
  </si>
  <si>
    <t xml:space="preserve">Contenido </t>
  </si>
  <si>
    <r>
      <rPr>
        <b/>
        <sz val="10"/>
        <color theme="1"/>
        <rFont val="Century Gothic"/>
        <family val="2"/>
      </rPr>
      <t>Esta plantilla</t>
    </r>
    <r>
      <rPr>
        <sz val="10"/>
        <color theme="1"/>
        <rFont val="Century Gothic"/>
        <family val="2"/>
      </rPr>
      <t xml:space="preserve"> está basada en el estándar </t>
    </r>
    <r>
      <rPr>
        <b/>
        <sz val="10"/>
        <color theme="1"/>
        <rFont val="Century Gothic"/>
        <family val="2"/>
      </rPr>
      <t>Darwin Core</t>
    </r>
    <r>
      <rPr>
        <sz val="10"/>
        <color theme="1"/>
        <rFont val="Century Gothic"/>
        <family val="2"/>
      </rPr>
      <t xml:space="preserve"> (versión 2015-06-05). Contiene los elementos requeridos para la documentación de registros biológicos de </t>
    </r>
    <r>
      <rPr>
        <b/>
        <sz val="10"/>
        <color theme="1"/>
        <rFont val="Century Gothic"/>
        <family val="2"/>
      </rPr>
      <t xml:space="preserve">AVES </t>
    </r>
    <r>
      <rPr>
        <sz val="10"/>
        <color theme="1"/>
        <rFont val="Century Gothic"/>
        <family val="2"/>
      </rPr>
      <t>del proyecto</t>
    </r>
    <r>
      <rPr>
        <b/>
        <sz val="10"/>
        <color theme="1"/>
        <rFont val="Century Gothic"/>
        <family val="2"/>
      </rPr>
      <t xml:space="preserve"> Expediciones BIO Alas cantos y colores - Fusagasugá y Pasca</t>
    </r>
    <r>
      <rPr>
        <sz val="10"/>
        <color theme="1"/>
        <rFont val="Century Gothic"/>
        <family val="2"/>
      </rPr>
      <t xml:space="preserve">. El conjunto de elementos fue elaborado por </t>
    </r>
    <r>
      <rPr>
        <i/>
        <sz val="10"/>
        <color theme="1"/>
        <rFont val="Century Gothic"/>
        <family val="2"/>
      </rPr>
      <t>Biodiversity Information Standards</t>
    </r>
    <r>
      <rPr>
        <sz val="10"/>
        <color theme="1"/>
        <rFont val="Century Gothic"/>
        <family val="2"/>
      </rPr>
      <t xml:space="preserve"> (TDWG, 2010).</t>
    </r>
    <r>
      <rPr>
        <b/>
        <u/>
        <sz val="10"/>
        <color theme="1"/>
        <rFont val="Century Gothic"/>
        <family val="2"/>
      </rPr>
      <t xml:space="preserve"> Si requiere documentar información adicional que no se ajusta a ningún elemento de la presente plantilla por favor contactarse con la I2D.</t>
    </r>
  </si>
  <si>
    <t>Instrucciones</t>
  </si>
  <si>
    <r>
      <rPr>
        <b/>
        <sz val="10"/>
        <color theme="1"/>
        <rFont val="Century Gothic"/>
        <family val="2"/>
      </rPr>
      <t>No altere</t>
    </r>
    <r>
      <rPr>
        <sz val="10"/>
        <color theme="1"/>
        <rFont val="Century Gothic"/>
        <family val="2"/>
      </rPr>
      <t xml:space="preserve"> el nombre del documento, ni de las columnas para que los hipervínculos a las definiciones sigan activos.</t>
    </r>
    <r>
      <rPr>
        <b/>
        <sz val="10"/>
        <color theme="1"/>
        <rFont val="Century Gothic"/>
        <family val="2"/>
      </rPr>
      <t xml:space="preserve"> </t>
    </r>
    <r>
      <rPr>
        <b/>
        <u/>
        <sz val="10"/>
        <color theme="1"/>
        <rFont val="Century Gothic"/>
        <family val="2"/>
      </rPr>
      <t xml:space="preserve">No elimine ninguna de las columnas incluidas en la plantilla. </t>
    </r>
    <r>
      <rPr>
        <sz val="10"/>
        <color theme="1"/>
        <rFont val="Century Gothic"/>
        <family val="2"/>
      </rPr>
      <t xml:space="preserve">
Cada uno de los </t>
    </r>
    <r>
      <rPr>
        <b/>
        <sz val="10"/>
        <color theme="1"/>
        <rFont val="Century Gothic"/>
        <family val="2"/>
      </rPr>
      <t>elementos</t>
    </r>
    <r>
      <rPr>
        <sz val="10"/>
        <color theme="1"/>
        <rFont val="Century Gothic"/>
        <family val="2"/>
      </rPr>
      <t xml:space="preserve"> debe interpretarse como una </t>
    </r>
    <r>
      <rPr>
        <b/>
        <sz val="10"/>
        <color theme="1"/>
        <rFont val="Century Gothic"/>
        <family val="2"/>
      </rPr>
      <t>columna</t>
    </r>
    <r>
      <rPr>
        <sz val="10"/>
        <color theme="1"/>
        <rFont val="Century Gothic"/>
        <family val="2"/>
      </rPr>
      <t xml:space="preserve"> en la plantilla, al hacer clic en el elemento en inglés será redirigido a la hoja con la traducción, definición y los ejemplos correspondientes.
Si tiene medidas adicionales que desea documentar, debe utilizar la estructura en tripletas definida para las medidas (tipo, valor y unidad).</t>
    </r>
  </si>
  <si>
    <t>Convenciones</t>
  </si>
  <si>
    <t>Elemento DwC</t>
  </si>
  <si>
    <t xml:space="preserve"> Elemento obligatorio para la publicación de los registros.</t>
  </si>
  <si>
    <t xml:space="preserve"> Elemento que aunque no es obligatorio, es recomendado para la documentación de un buen registro.</t>
  </si>
  <si>
    <r>
      <rPr>
        <sz val="10"/>
        <color theme="1"/>
        <rFont val="Century Gothic"/>
        <family val="2"/>
      </rPr>
      <t xml:space="preserve"> Presione para</t>
    </r>
    <r>
      <rPr>
        <b/>
        <sz val="10"/>
        <color theme="1"/>
        <rFont val="Century Gothic"/>
        <family val="2"/>
      </rPr>
      <t xml:space="preserve"> regresar</t>
    </r>
    <r>
      <rPr>
        <sz val="10"/>
        <color theme="1"/>
        <rFont val="Century Gothic"/>
        <family val="2"/>
      </rPr>
      <t xml:space="preserve"> a la plantilla.</t>
    </r>
  </si>
  <si>
    <r>
      <rPr>
        <sz val="10"/>
        <color theme="1"/>
        <rFont val="Century Gothic"/>
        <family val="2"/>
      </rPr>
      <t xml:space="preserve"> Presione para </t>
    </r>
    <r>
      <rPr>
        <b/>
        <sz val="10"/>
        <color theme="1"/>
        <rFont val="Century Gothic"/>
        <family val="2"/>
      </rPr>
      <t>acceder</t>
    </r>
    <r>
      <rPr>
        <sz val="10"/>
        <color theme="1"/>
        <rFont val="Century Gothic"/>
        <family val="2"/>
      </rPr>
      <t xml:space="preserve"> al vocabulario controlado.</t>
    </r>
  </si>
  <si>
    <t>Cómo citar este recurso</t>
  </si>
  <si>
    <r>
      <rPr>
        <sz val="8"/>
        <color theme="1"/>
        <rFont val="Century Gothic"/>
        <family val="2"/>
      </rPr>
      <t xml:space="preserve">Beltrán N., Escobar D., Buitrago L. 2017. </t>
    </r>
    <r>
      <rPr>
        <i/>
        <sz val="8"/>
        <color theme="1"/>
        <rFont val="Century Gothic"/>
        <family val="2"/>
      </rPr>
      <t>Plantilla para la documentación de registros biológicos basada en el estándar Darwin Core (versión 2015-06-02).</t>
    </r>
    <r>
      <rPr>
        <sz val="8"/>
        <color theme="1"/>
        <rFont val="Century Gothic"/>
        <family val="2"/>
      </rPr>
      <t xml:space="preserve">Sistema de Información sobre Biodiversidad de Colombia. Versión 3.2. Bogotá D.C. </t>
    </r>
  </si>
  <si>
    <t>Ultima revisión: Febrero 2018</t>
  </si>
  <si>
    <t>occurrenceID</t>
  </si>
  <si>
    <t>basisOfRecord</t>
  </si>
  <si>
    <t>institutionCode</t>
  </si>
  <si>
    <t>collectionCode</t>
  </si>
  <si>
    <t>catalogNumber</t>
  </si>
  <si>
    <t>dynamicProperties</t>
  </si>
  <si>
    <t>OtherCatalogNumber</t>
  </si>
  <si>
    <t>occurrenceRemarks</t>
  </si>
  <si>
    <t>recordNumber</t>
  </si>
  <si>
    <t>recordedBy</t>
  </si>
  <si>
    <t>organismID</t>
  </si>
  <si>
    <t>organismQuantity</t>
  </si>
  <si>
    <t>organismQuantityType</t>
  </si>
  <si>
    <t>sex</t>
  </si>
  <si>
    <t>lifeStage</t>
  </si>
  <si>
    <t>preparations</t>
  </si>
  <si>
    <t>samplingProtocol</t>
  </si>
  <si>
    <t>samplingEffort</t>
  </si>
  <si>
    <t>eventDate</t>
  </si>
  <si>
    <t>eventTime</t>
  </si>
  <si>
    <t>habitat</t>
  </si>
  <si>
    <t>eventRemarks</t>
  </si>
  <si>
    <t>continent</t>
  </si>
  <si>
    <t>country</t>
  </si>
  <si>
    <t>countryCode</t>
  </si>
  <si>
    <t>stateProvince</t>
  </si>
  <si>
    <t>county</t>
  </si>
  <si>
    <t>locality</t>
  </si>
  <si>
    <t>minimumElevationInMeters</t>
  </si>
  <si>
    <t>maximumElevationInMeters</t>
  </si>
  <si>
    <t>locationRemarks</t>
  </si>
  <si>
    <t>verbatimLatitude</t>
  </si>
  <si>
    <t>verbatimLongitude</t>
  </si>
  <si>
    <t>verbatimCoordinateSystem</t>
  </si>
  <si>
    <t>verbatimSRS</t>
  </si>
  <si>
    <t>decimalLatitude</t>
  </si>
  <si>
    <t>decimalLongitude</t>
  </si>
  <si>
    <t>geodeticDatum</t>
  </si>
  <si>
    <t>georeferenceProtocol</t>
  </si>
  <si>
    <t>coordinateUncertaintyInMeters</t>
  </si>
  <si>
    <t>coordinatePrecision</t>
  </si>
  <si>
    <t>identifiedBy</t>
  </si>
  <si>
    <t>dateIdentified</t>
  </si>
  <si>
    <t>identificationRemarks</t>
  </si>
  <si>
    <t>identificationQualifier</t>
  </si>
  <si>
    <t>scientificName</t>
  </si>
  <si>
    <t>kingdom</t>
  </si>
  <si>
    <t>phylum</t>
  </si>
  <si>
    <t>class</t>
  </si>
  <si>
    <t>order</t>
  </si>
  <si>
    <t>family</t>
  </si>
  <si>
    <t>genus</t>
  </si>
  <si>
    <t>specificEpithet</t>
  </si>
  <si>
    <t>infraspecificEpithet</t>
  </si>
  <si>
    <t>taxonRank</t>
  </si>
  <si>
    <t>scientificNameAuthorship</t>
  </si>
  <si>
    <t>vernacularName</t>
  </si>
  <si>
    <t>taxonRemarks</t>
  </si>
  <si>
    <t>title</t>
  </si>
  <si>
    <t>type</t>
  </si>
  <si>
    <t>format</t>
  </si>
  <si>
    <t>creator</t>
  </si>
  <si>
    <t>created</t>
  </si>
  <si>
    <t>measurementType (PESO)</t>
  </si>
  <si>
    <t>measurementValue (PESO)</t>
  </si>
  <si>
    <t>measurementUnit (PESO)</t>
  </si>
  <si>
    <t>measurementType (LARGO TOTAL)</t>
  </si>
  <si>
    <t>measurementValue (LARGO TOTAL)</t>
  </si>
  <si>
    <t>measurementUnit (LARGO TOTAL)</t>
  </si>
  <si>
    <t>measurementType (CULMEN TOTAL)</t>
  </si>
  <si>
    <t>measurementValue (CULMEN TOTAL)</t>
  </si>
  <si>
    <t>measurementUnit (CULMEN TOTAL)</t>
  </si>
  <si>
    <t>measurementType (NARINAS)</t>
  </si>
  <si>
    <t>measurementValue (NARINAS)</t>
  </si>
  <si>
    <t>measurementUnit (NARINAS)</t>
  </si>
  <si>
    <t>measurementType (RICTUS)</t>
  </si>
  <si>
    <t>measurementValue (RICTUS)</t>
  </si>
  <si>
    <t>measurementUnit (RICTUS)</t>
  </si>
  <si>
    <t>measurementType (LONGITUD TARSO)</t>
  </si>
  <si>
    <t>measurementValue (LONGITUD TARSO)</t>
  </si>
  <si>
    <t>measurementUnit (LONGITUD TARSO)</t>
  </si>
  <si>
    <t>measurementType (LONGITUD ALA)</t>
  </si>
  <si>
    <t>measurementValue (LONGITUD ALA)</t>
  </si>
  <si>
    <t>measurementUnit (LONGITUD ALA)</t>
  </si>
  <si>
    <t>measurementType (LONGITUD COLA)</t>
  </si>
  <si>
    <t>measurementValue (LONGITUD COLA)</t>
  </si>
  <si>
    <t>measurementUnit (LONGITUD COLA)</t>
  </si>
  <si>
    <t>measurementType (PARCHE DE INCUBACIÓN)</t>
  </si>
  <si>
    <t>measurementValue (PARCHE DE INCUBACIÓN)</t>
  </si>
  <si>
    <t>measurementType (FÚRCULA Y FLANCOS)</t>
  </si>
  <si>
    <t>measurementValue (FÚRCULA Y FLANCOS)</t>
  </si>
  <si>
    <t>measurementType (MUDA DEL PLUMAJE)</t>
  </si>
  <si>
    <t>measurementValue (MUDA DEL PLUMAJE)</t>
  </si>
  <si>
    <t>measurementType (ESTADO DEL PLUMAJE)</t>
  </si>
  <si>
    <t>measurementValue (ESTADO DEL PLUMAJE)</t>
  </si>
  <si>
    <t>measurementType (ENVERGADURA)</t>
  </si>
  <si>
    <t>measurementValue (ENVERGADURA)</t>
  </si>
  <si>
    <t>measurementType (BURSA)</t>
  </si>
  <si>
    <t>measurementValue (BURSA)</t>
  </si>
  <si>
    <t>measurementType (IRIS)</t>
  </si>
  <si>
    <t>measurementValue (IRIS)</t>
  </si>
  <si>
    <t>measurementType (MANDIBULA)</t>
  </si>
  <si>
    <t>measurementValue (MANDIBULA)</t>
  </si>
  <si>
    <t>measurementType (PATAS-TARSO)</t>
  </si>
  <si>
    <t>measurementValue (PATAS-TARSO)</t>
  </si>
  <si>
    <t>measurementType (OTROS COLORES)</t>
  </si>
  <si>
    <t>measurementValue (OTROS COLORES)</t>
  </si>
  <si>
    <t>measurementType (TIPO DE GÓNADAS)</t>
  </si>
  <si>
    <t>measurementValue (TIPO DE GÓNADAS)</t>
  </si>
  <si>
    <t>measurementType (GÓNADA IZQUIERDA)</t>
  </si>
  <si>
    <t>measurementValue (GÓNADA IZQUIERDA)</t>
  </si>
  <si>
    <t>measurementUnit (GÓNADA IZQUIERDA)</t>
  </si>
  <si>
    <t>measurementType (GÓNADA DERECHA)</t>
  </si>
  <si>
    <t>measurementValue (GÓNADA DERECHA)</t>
  </si>
  <si>
    <t>measurementUnit (GÓNADA DERECHA)</t>
  </si>
  <si>
    <t>measurementType (FOLÍCULO MAYOR)</t>
  </si>
  <si>
    <t>measurementValue (FOLÍCULO MAYOR)</t>
  </si>
  <si>
    <t>measurementUnit (FOLÍCULO MAYOR)</t>
  </si>
  <si>
    <t>measurementType (DESCRIPCIÓN GÓNADAS)</t>
  </si>
  <si>
    <t>measurementValue (DESCRIPCIÓN GÓNADAS)</t>
  </si>
  <si>
    <t>measurementType (OSIFICACIÓN)</t>
  </si>
  <si>
    <t>measurementValue (OSIFICACIÓN)</t>
  </si>
  <si>
    <t>measurementUnit (OSIFICACIÓN)</t>
  </si>
  <si>
    <t>measurementType (GRASA SUBCUTÁNEA)</t>
  </si>
  <si>
    <t>measurementValue (GRASA SUBCUTÁNEA)</t>
  </si>
  <si>
    <t>Tipo de tejido</t>
  </si>
  <si>
    <t>Preparación del tejido</t>
  </si>
  <si>
    <t>Colector del tejido</t>
  </si>
  <si>
    <t>Número del tejido</t>
  </si>
  <si>
    <t>ProjectName</t>
  </si>
  <si>
    <t>Especimen preservado</t>
  </si>
  <si>
    <t>Instituto de Ciencias Naturales</t>
  </si>
  <si>
    <t>ICN</t>
  </si>
  <si>
    <t>ICN-40423</t>
  </si>
  <si>
    <t>Muestra de tejido: sí</t>
  </si>
  <si>
    <t>Encontrado muerto</t>
  </si>
  <si>
    <t>FUS-001</t>
  </si>
  <si>
    <t xml:space="preserve">Andrés Cuervo| Juliana Soto| Nelsy Niño| Jessica Díaz| Cristhian Gaitán | Andrés Sierra | Diego Carantón | Ángela Caguazango | Natalia Cano | Sebastián Pérez </t>
  </si>
  <si>
    <t>Individuo</t>
  </si>
  <si>
    <t>piel | ala extendida | cuerpo | tejido</t>
  </si>
  <si>
    <t>Jardín ornamental en zona abierta con árboles dispersos</t>
  </si>
  <si>
    <t>SA</t>
  </si>
  <si>
    <t>Colombia</t>
  </si>
  <si>
    <t>CO</t>
  </si>
  <si>
    <t>Cundinamarca</t>
  </si>
  <si>
    <t>Fusagasugá</t>
  </si>
  <si>
    <t>vereda La Aguadita, hotel El Secreto</t>
  </si>
  <si>
    <t>WGS84</t>
  </si>
  <si>
    <t>GPS</t>
  </si>
  <si>
    <t>Saucerottia cyanifrons</t>
  </si>
  <si>
    <t>Animalia</t>
  </si>
  <si>
    <t>Chordata</t>
  </si>
  <si>
    <t>Aves</t>
  </si>
  <si>
    <t>Apodiformes</t>
  </si>
  <si>
    <t>Trochilidae</t>
  </si>
  <si>
    <t>Saucerottia</t>
  </si>
  <si>
    <t>cyanifrons</t>
  </si>
  <si>
    <t>Especie</t>
  </si>
  <si>
    <t>peso</t>
  </si>
  <si>
    <t>gramos</t>
  </si>
  <si>
    <t>envergadura</t>
  </si>
  <si>
    <t>milímetros</t>
  </si>
  <si>
    <t>ojo</t>
  </si>
  <si>
    <t>iris café oscuro</t>
  </si>
  <si>
    <t>pico</t>
  </si>
  <si>
    <t>maxila negra, mandíbula rosa con ápice negro, boca rosada</t>
  </si>
  <si>
    <t>patas</t>
  </si>
  <si>
    <t>grises, garras negro, suelas gris claro</t>
  </si>
  <si>
    <t>Músculo</t>
  </si>
  <si>
    <t>Nitrógeno líquido</t>
  </si>
  <si>
    <t>Expediciones BIO alas, cantos y colores</t>
  </si>
  <si>
    <t>ICN-40424</t>
  </si>
  <si>
    <t>Capturado con red de niebla</t>
  </si>
  <si>
    <t>FUS-002</t>
  </si>
  <si>
    <t>Red de niebla</t>
  </si>
  <si>
    <t>Interior de rastrojo con dosel parcialmente cerrado y árboles de aprox. 7 metros de altura</t>
  </si>
  <si>
    <t>vereda Los Robles</t>
  </si>
  <si>
    <t>Ochthoeca diadema</t>
  </si>
  <si>
    <t>Passeriformes</t>
  </si>
  <si>
    <t>Tyrannidae</t>
  </si>
  <si>
    <t>Ochthoeca</t>
  </si>
  <si>
    <t>diadema</t>
  </si>
  <si>
    <t>parche de incubación</t>
  </si>
  <si>
    <t>ausente</t>
  </si>
  <si>
    <t>café oscuro, comisura naranja, boca amarilla</t>
  </si>
  <si>
    <t>café oscuro, garras café oscuro, suelas amarillo</t>
  </si>
  <si>
    <t>ICN-40425</t>
  </si>
  <si>
    <t>FUS-003</t>
  </si>
  <si>
    <t>Rastrojo medio-alto con dosel abierto</t>
  </si>
  <si>
    <t>Catharus ustulatus</t>
  </si>
  <si>
    <t>Turdidae</t>
  </si>
  <si>
    <t>Catharus</t>
  </si>
  <si>
    <t>ustulatus</t>
  </si>
  <si>
    <t>cuerno, base hueso, comisura amarillo, boca amarillo</t>
  </si>
  <si>
    <t>gris morado, garras gris, suelas amarillo</t>
  </si>
  <si>
    <t>ICN-40426</t>
  </si>
  <si>
    <t>FUS-004</t>
  </si>
  <si>
    <t>Rastrojo alto-avanzado con dosel parcialmente abierto</t>
  </si>
  <si>
    <t>Coeligena torquata</t>
  </si>
  <si>
    <t>Coeligena</t>
  </si>
  <si>
    <t>torquata</t>
  </si>
  <si>
    <t>negro, comisura negra, boca gris</t>
  </si>
  <si>
    <t>rosado, garras negro, suelas rosado</t>
  </si>
  <si>
    <t>ICN-40427</t>
  </si>
  <si>
    <t>FUS-005</t>
  </si>
  <si>
    <t>Coeligena bonapartei</t>
  </si>
  <si>
    <t>bonapartei</t>
  </si>
  <si>
    <t>iris café oscuro, área ocular negra</t>
  </si>
  <si>
    <t>negro</t>
  </si>
  <si>
    <t>gris rosaceo, garras gris, suelas rosado</t>
  </si>
  <si>
    <t>ICN-40428</t>
  </si>
  <si>
    <t>FUS-006</t>
  </si>
  <si>
    <t>Interior de bosque secundario con presencia de árboles de porte mediano aprox. 8 metros de altura</t>
  </si>
  <si>
    <t>Pyrrhomyias cinnamomeus</t>
  </si>
  <si>
    <t>Pyrrhomyias</t>
  </si>
  <si>
    <t>cinnamomeus</t>
  </si>
  <si>
    <t>vascularizado</t>
  </si>
  <si>
    <t>maxila negro, mandíbula negro con base amarilla, tomio negro, comisura amarilla, boca amarillo</t>
  </si>
  <si>
    <t>gris oscuro, garras negro, suelas amarillo</t>
  </si>
  <si>
    <t>ICN-40429</t>
  </si>
  <si>
    <t>FUS-007</t>
  </si>
  <si>
    <t>negro, comisura negro, boca rosado</t>
  </si>
  <si>
    <t>rosado, garras café oscuro, suelas crema</t>
  </si>
  <si>
    <t>ICN-40430</t>
  </si>
  <si>
    <t>FUS-008</t>
  </si>
  <si>
    <t>negro, tomio negro amarillo, comisura crema, boca gris</t>
  </si>
  <si>
    <t>negro rosado, garras negro, suelas amarillento</t>
  </si>
  <si>
    <t>ICN-40431</t>
  </si>
  <si>
    <t>FUS-009</t>
  </si>
  <si>
    <t>Zonotrichia capensis</t>
  </si>
  <si>
    <t>Passerellidae</t>
  </si>
  <si>
    <t>Zonotrichia</t>
  </si>
  <si>
    <t>capensis</t>
  </si>
  <si>
    <t>maxila gris oscuro, mandíbula gris claro, comisura gris, boca rosado</t>
  </si>
  <si>
    <t>rosado, garras cuerno, suelas amarillo</t>
  </si>
  <si>
    <t>ICN-40432</t>
  </si>
  <si>
    <t>FUS-010</t>
  </si>
  <si>
    <t>Rastrojo bajo de dosel abierto con dominancia de helecho y árboles pequeños no superiores a 5 metros de altura</t>
  </si>
  <si>
    <t>Conirostrum rufum</t>
  </si>
  <si>
    <t>Thraupidae</t>
  </si>
  <si>
    <t>Conirostrum</t>
  </si>
  <si>
    <t>rufum</t>
  </si>
  <si>
    <t>cuerno, tomio hueso, comisura cuerno, boca gris</t>
  </si>
  <si>
    <t>gris oscuro, garras gris oscuro, suelas amarillento</t>
  </si>
  <si>
    <t>ICN-40433</t>
  </si>
  <si>
    <t>FUS-011</t>
  </si>
  <si>
    <t>Anisognathus igniventris</t>
  </si>
  <si>
    <t>Anisognathus</t>
  </si>
  <si>
    <t>igniventris</t>
  </si>
  <si>
    <t>iris café</t>
  </si>
  <si>
    <t>negro, comisura negro, boca negro</t>
  </si>
  <si>
    <t>negro, garras negro, suelas amarillo oscuro</t>
  </si>
  <si>
    <t>ICN-40434</t>
  </si>
  <si>
    <t>FUS-012</t>
  </si>
  <si>
    <t>Rastrojo alto de dosel abierto, altura promedio de 4 metros de altura</t>
  </si>
  <si>
    <t>Mecocerculus leucophrys</t>
  </si>
  <si>
    <t>Mecocerculus</t>
  </si>
  <si>
    <t>leucophrys</t>
  </si>
  <si>
    <t>negro, comisura amarillo, boca amarillo</t>
  </si>
  <si>
    <t>negro, garras negro, suelas amarillo</t>
  </si>
  <si>
    <t>ICN-40435</t>
  </si>
  <si>
    <t>FUS-013</t>
  </si>
  <si>
    <t>Myiothlypis nigrocristata</t>
  </si>
  <si>
    <t>Parulidae</t>
  </si>
  <si>
    <t xml:space="preserve">Myiothlypis </t>
  </si>
  <si>
    <t>nigrocristata</t>
  </si>
  <si>
    <t>negro, comisura negro, boca gris</t>
  </si>
  <si>
    <t>café amarillo, garras gris, suelas amarillo</t>
  </si>
  <si>
    <t>ICN-40436</t>
  </si>
  <si>
    <t>FUS-014</t>
  </si>
  <si>
    <t>Diglossa humeralis</t>
  </si>
  <si>
    <t>Diglossa</t>
  </si>
  <si>
    <t>humeralis</t>
  </si>
  <si>
    <t>maxila negro, mandíbula base gris punta negra, tomio gris, boca gris</t>
  </si>
  <si>
    <t>café, garras gris, suelas amarillo</t>
  </si>
  <si>
    <t>ICN-40437</t>
  </si>
  <si>
    <t>FUS-015</t>
  </si>
  <si>
    <t>iris café, área ocular blanquecina</t>
  </si>
  <si>
    <t>maxila negro, mandíbula negro con base rosado, tomio amarilo, comisura amarillo, boca amarillo naranja</t>
  </si>
  <si>
    <t>café, garras café, suelas amarillo</t>
  </si>
  <si>
    <t>ICN-40438</t>
  </si>
  <si>
    <t>FUS-016</t>
  </si>
  <si>
    <t>Synallaxis subpudica</t>
  </si>
  <si>
    <t>Furnariidae</t>
  </si>
  <si>
    <t>Synallaxis</t>
  </si>
  <si>
    <t>subpudica</t>
  </si>
  <si>
    <t>iris café claro rojizo</t>
  </si>
  <si>
    <t>maxila negro, mandíbula gris, tomio gris, comisura gris, boca negro</t>
  </si>
  <si>
    <t>gris, garras gris, suelas amarillo</t>
  </si>
  <si>
    <t>ICN-40439</t>
  </si>
  <si>
    <t>FUS-017</t>
  </si>
  <si>
    <t>gris oscuro, garras gris oscuro, suelas amarillas</t>
  </si>
  <si>
    <t>ICN-40440</t>
  </si>
  <si>
    <t>FUS-018</t>
  </si>
  <si>
    <t>Interior de rastrojo con dosel parcialmente cerrado y árboles de aprox. 7 metros de altura.</t>
  </si>
  <si>
    <t>Atlapetes pallidinucha</t>
  </si>
  <si>
    <t>Atlapetes</t>
  </si>
  <si>
    <t>pallidinucha</t>
  </si>
  <si>
    <t>maxila negro, mandíbula gris, tomio gris, comisura gris, boca rosado</t>
  </si>
  <si>
    <t>café claro, garras gris, suelas amarillo</t>
  </si>
  <si>
    <t>ICN-40441</t>
  </si>
  <si>
    <t>FUS-019</t>
  </si>
  <si>
    <t>Borde de rastrojo alto en zona abierta con arbustos no superiores a 2 metros de alto, topografía inclinada</t>
  </si>
  <si>
    <t>Cinnycerthia unirufa</t>
  </si>
  <si>
    <t>Troglodytidae</t>
  </si>
  <si>
    <t>Cinnycerthia</t>
  </si>
  <si>
    <t>unirufa</t>
  </si>
  <si>
    <t>iris gris oscuro, área ocular negra</t>
  </si>
  <si>
    <t>negro, comisura cuerno, boca gris</t>
  </si>
  <si>
    <t>negro, garras gris, suelas amarillento</t>
  </si>
  <si>
    <t>ICN-40442</t>
  </si>
  <si>
    <t>FUS-020</t>
  </si>
  <si>
    <t>maxila negro, mandíbula base gris, punta negra, tomio gris, comisura gris, boca rosado</t>
  </si>
  <si>
    <t>ICN-40443</t>
  </si>
  <si>
    <t>FUS-021</t>
  </si>
  <si>
    <t>Diglossa cyanea</t>
  </si>
  <si>
    <t>cyanea</t>
  </si>
  <si>
    <t>iris rojo</t>
  </si>
  <si>
    <t>ICN-40444</t>
  </si>
  <si>
    <t>FUS-022</t>
  </si>
  <si>
    <t>ICN-40445</t>
  </si>
  <si>
    <t>FUS-023</t>
  </si>
  <si>
    <t>Eriocnemis vestita</t>
  </si>
  <si>
    <t>Eriocnemis</t>
  </si>
  <si>
    <t>vestita</t>
  </si>
  <si>
    <t>negro, garras negro, suelas blanquecino</t>
  </si>
  <si>
    <t>ICN-40446</t>
  </si>
  <si>
    <t>FUS-024</t>
  </si>
  <si>
    <t xml:space="preserve">iris gris  </t>
  </si>
  <si>
    <t>cuerno, boca amarillenta</t>
  </si>
  <si>
    <t>café, garras café, suelas amarillento</t>
  </si>
  <si>
    <t>ICN-40447</t>
  </si>
  <si>
    <t>FUS-025</t>
  </si>
  <si>
    <t>arrugado y seco</t>
  </si>
  <si>
    <t>negro, boca crema claro, lengua base rosa punta blanca hueso</t>
  </si>
  <si>
    <t>gris, garras gris, suelas amarillento</t>
  </si>
  <si>
    <t>ICN-40448</t>
  </si>
  <si>
    <t>FUS-026</t>
  </si>
  <si>
    <t>Synallaxis unirufa</t>
  </si>
  <si>
    <t>iris café rojizo</t>
  </si>
  <si>
    <t>negro, boca negro</t>
  </si>
  <si>
    <t>gris, garras café, suelas amarillento</t>
  </si>
  <si>
    <t>ICN-40449</t>
  </si>
  <si>
    <t>FUS-027</t>
  </si>
  <si>
    <t>negro, tomio pálido, boca pálido</t>
  </si>
  <si>
    <t>tarsos café, dedos amarillentos, garras amarillento, suelas amarillo</t>
  </si>
  <si>
    <t>ICN-40450</t>
  </si>
  <si>
    <t>FUS-028</t>
  </si>
  <si>
    <t xml:space="preserve">iris gris oscuro </t>
  </si>
  <si>
    <t>negro, tomio punta blanca con centro negro, boca amarillenta</t>
  </si>
  <si>
    <t>tarsos gris oscuro, dedos gris, garras gris, suelas amarillentas</t>
  </si>
  <si>
    <t>ICN-40451</t>
  </si>
  <si>
    <t>FUS-029</t>
  </si>
  <si>
    <t>Crecimiento secundario con dominancia de Tibouchina, dosel parcialmente cerrado por árboles de aprox. 7 metros de altura</t>
  </si>
  <si>
    <t>Metallura tyrianthina</t>
  </si>
  <si>
    <t>Metallura</t>
  </si>
  <si>
    <t>tyrianthina</t>
  </si>
  <si>
    <t>café oscuro, garras gris oscuro, suelas gris</t>
  </si>
  <si>
    <t>ICN-40452</t>
  </si>
  <si>
    <t>FUS-030</t>
  </si>
  <si>
    <t>Heliangelus exortis</t>
  </si>
  <si>
    <t>Heliangelus</t>
  </si>
  <si>
    <t>exortis</t>
  </si>
  <si>
    <t>negro, paladar amarillo con punta negra</t>
  </si>
  <si>
    <t>gris rosa , garras gris, suelas blanquecino</t>
  </si>
  <si>
    <t>ICN-40453</t>
  </si>
  <si>
    <t>FUS-031</t>
  </si>
  <si>
    <t>negro, paladar amarillo con punta gris</t>
  </si>
  <si>
    <t>gris rosa, garras gris, suelas blanco</t>
  </si>
  <si>
    <t>ICN-40454</t>
  </si>
  <si>
    <t>FUS-032</t>
  </si>
  <si>
    <t>Interior de rastrojo con dosel parcialmente cerrado y árboles de aprox. 5 metros de altura</t>
  </si>
  <si>
    <t>Atlapetes schistaceus</t>
  </si>
  <si>
    <t>schistaceus</t>
  </si>
  <si>
    <t>negro, paladar blacuzco con punta negra</t>
  </si>
  <si>
    <t>café oscuro, garras café oscuro, suelas amarillentas</t>
  </si>
  <si>
    <t>ICN-40455</t>
  </si>
  <si>
    <t>FUS-033</t>
  </si>
  <si>
    <t>negro, paladar amarillento</t>
  </si>
  <si>
    <t>gris oscuro, garras gris oscuro, suelas amarillentas</t>
  </si>
  <si>
    <t>ICN-40456</t>
  </si>
  <si>
    <t>FUS-034</t>
  </si>
  <si>
    <t>gris, comisura amarillo, paladar rosado punta blanca</t>
  </si>
  <si>
    <t>gris oscuro, garras gris, suelas amarillo</t>
  </si>
  <si>
    <t>ICN-40457</t>
  </si>
  <si>
    <t>FUS-035</t>
  </si>
  <si>
    <t>negro, paladar negro</t>
  </si>
  <si>
    <t>ICN-40458</t>
  </si>
  <si>
    <t>FUS-036</t>
  </si>
  <si>
    <t>Arremon brunneinucha</t>
  </si>
  <si>
    <t>Arremon</t>
  </si>
  <si>
    <t>brunneinucha</t>
  </si>
  <si>
    <t>negro, paladar rosa oscuro</t>
  </si>
  <si>
    <t>gris morado, garras gris morado, suelas amarillento pálido</t>
  </si>
  <si>
    <t>ICN-40459</t>
  </si>
  <si>
    <t>FUS-037</t>
  </si>
  <si>
    <t>Rastrojo alto-avanzado con dosel parcialmente cerrado</t>
  </si>
  <si>
    <t>maxila gris, mandíbula gris oscuro, boca rosada con punta pálida</t>
  </si>
  <si>
    <t>rosado pálido, garras rosado gris, suelas amarillas</t>
  </si>
  <si>
    <t>ICN-40460</t>
  </si>
  <si>
    <t>FUS-038</t>
  </si>
  <si>
    <t>Myioborus ornatus</t>
  </si>
  <si>
    <t>Myioborus</t>
  </si>
  <si>
    <t>ornatus</t>
  </si>
  <si>
    <t>negro, boca pálida con punta blancuzca</t>
  </si>
  <si>
    <t>ICN-40461</t>
  </si>
  <si>
    <t>FUS-039</t>
  </si>
  <si>
    <t>parcial</t>
  </si>
  <si>
    <t>negro, paladar rosado punta negra</t>
  </si>
  <si>
    <t>rosados, garras café oscuro, suelas rosado pálido</t>
  </si>
  <si>
    <t>ICN-40462</t>
  </si>
  <si>
    <t>FUS-040</t>
  </si>
  <si>
    <t>negro, paladar rosado punta gris</t>
  </si>
  <si>
    <t>gris oscuro, garras gris oscuro, suelas blanquecinas</t>
  </si>
  <si>
    <t>ICN-40463</t>
  </si>
  <si>
    <t>FUS-041</t>
  </si>
  <si>
    <t>negro, paladar amarillento punta blanqucino</t>
  </si>
  <si>
    <t>ICN-40464</t>
  </si>
  <si>
    <t>FUS-042</t>
  </si>
  <si>
    <t>negro, paladar rosado pálido</t>
  </si>
  <si>
    <t>rosado oscuro, garras rosado oscuro, suelas blanquecina</t>
  </si>
  <si>
    <t>ICN-40465</t>
  </si>
  <si>
    <t>FUS-043</t>
  </si>
  <si>
    <t>negro, boca rosado</t>
  </si>
  <si>
    <t>gris, garras café negro, suelas amarillentas</t>
  </si>
  <si>
    <t>ICN-40466</t>
  </si>
  <si>
    <t>FUS-044</t>
  </si>
  <si>
    <t>negro, comisura blanquecina, boca rosa claro</t>
  </si>
  <si>
    <t>gris, garras gris, suelas amarillentas</t>
  </si>
  <si>
    <t>ICN-40467</t>
  </si>
  <si>
    <t>FUS-045</t>
  </si>
  <si>
    <t>iris café, área ocular negra</t>
  </si>
  <si>
    <t>gris, boca gris rosado</t>
  </si>
  <si>
    <t>café, garras café, suelas amarillentas</t>
  </si>
  <si>
    <t>ICN-40468</t>
  </si>
  <si>
    <t>FUS-046</t>
  </si>
  <si>
    <t>iris café, parpado amarillo</t>
  </si>
  <si>
    <t>negro, boca blanco</t>
  </si>
  <si>
    <t>amarillo, garras café, suelas amarillo</t>
  </si>
  <si>
    <t>ICN-40469</t>
  </si>
  <si>
    <t>FUS-047</t>
  </si>
  <si>
    <t>iris café, area ocular blanca</t>
  </si>
  <si>
    <t>maxila gris oscuro, mandíbula gris claro, boca rosado con punta amarillento</t>
  </si>
  <si>
    <t>tarsos rosado, dedos café, garras café, suelas amarillo claro</t>
  </si>
  <si>
    <t>ICN-40470</t>
  </si>
  <si>
    <t>FUS-048</t>
  </si>
  <si>
    <t>Spinus spinescens</t>
  </si>
  <si>
    <t>Fringillidae</t>
  </si>
  <si>
    <t>Spinus</t>
  </si>
  <si>
    <t>spinescens</t>
  </si>
  <si>
    <t>iris café, párpado superior negro e inferior amarillo</t>
  </si>
  <si>
    <t>maxila gris pálido, mandíbula blanco, tomio blanco, boca rosado con punta blanco</t>
  </si>
  <si>
    <t>gris, garras gris, suelas blanquecino</t>
  </si>
  <si>
    <t>ICN-40471</t>
  </si>
  <si>
    <t>FUS-049</t>
  </si>
  <si>
    <t>iris café, área ocular amarillo</t>
  </si>
  <si>
    <t>maxila gris oscuro, mandíbula gris claro, tomio gris claro, boca rosado con punta amarillento</t>
  </si>
  <si>
    <t>ICN-40472</t>
  </si>
  <si>
    <t>FUS-050</t>
  </si>
  <si>
    <t>maxila negro, mandíbula gris oscuro, boca rosado con punta amarillo</t>
  </si>
  <si>
    <t>café claro, garras café claro, suelas amarillo</t>
  </si>
  <si>
    <t>ICN-40473</t>
  </si>
  <si>
    <t>FUS-051</t>
  </si>
  <si>
    <t>Scytalopus latrans</t>
  </si>
  <si>
    <t>Rhinocryptidae</t>
  </si>
  <si>
    <t>Scytalopus</t>
  </si>
  <si>
    <t>latrans</t>
  </si>
  <si>
    <t>iris café, área ocular gris</t>
  </si>
  <si>
    <t>negro, comisura blanco, boca rosado muy pálido</t>
  </si>
  <si>
    <t>café oscuro, garras café oscuro, suelas café oscuro</t>
  </si>
  <si>
    <t>ICN-40474</t>
  </si>
  <si>
    <t>FUS-052</t>
  </si>
  <si>
    <t>negro, boca rosado pálido punta blanco</t>
  </si>
  <si>
    <t>ICN-40475</t>
  </si>
  <si>
    <t>FUS-053</t>
  </si>
  <si>
    <t>iris gris, área ocular café claro</t>
  </si>
  <si>
    <t>negro, boca amarillo</t>
  </si>
  <si>
    <t>ICN-40476</t>
  </si>
  <si>
    <t>FUS-054</t>
  </si>
  <si>
    <t>iris café, área ocular amarillenta</t>
  </si>
  <si>
    <t>maxila gris oscuro, mandíbula gris claro, boca rosado con punta blanqucina</t>
  </si>
  <si>
    <t>gris, garras gris, suelas blanco</t>
  </si>
  <si>
    <t>ICN-40477</t>
  </si>
  <si>
    <t>FUS-055</t>
  </si>
  <si>
    <t>iris café, área ocular amarilla</t>
  </si>
  <si>
    <t>maxila gris oscuro, mandíbula gris claro, boca rosado con punta blanca</t>
  </si>
  <si>
    <t>ICN-40478</t>
  </si>
  <si>
    <t>FUS-056</t>
  </si>
  <si>
    <t>maxila gris oscuro, mandíbula gris claro, rosado con punta amarilla</t>
  </si>
  <si>
    <t>gris oscuro, garras gris, suelas blanquecino</t>
  </si>
  <si>
    <t>ICN-40479</t>
  </si>
  <si>
    <t>FUS-057</t>
  </si>
  <si>
    <t>iris café, área ocular negro</t>
  </si>
  <si>
    <t>maxila negro, mandíbula gris claro con punta negra, tomio gris claro, paladar rosado con punta gris</t>
  </si>
  <si>
    <t>café oscuro, garras café oscuro, suelas amarillento</t>
  </si>
  <si>
    <t>ICN-40480</t>
  </si>
  <si>
    <t>FUS-058</t>
  </si>
  <si>
    <t>negro, boca rosado, gris oscuro</t>
  </si>
  <si>
    <t>gris oscuro, garras gris oscuro, suelas blanco</t>
  </si>
  <si>
    <t>ICN-40481</t>
  </si>
  <si>
    <t>FUS-059</t>
  </si>
  <si>
    <t>área ocular negra</t>
  </si>
  <si>
    <t>negro, boca roja con punta negra</t>
  </si>
  <si>
    <t>gris oscuro, garras gris oscuro, suelas café opaco</t>
  </si>
  <si>
    <t>ICN-40482</t>
  </si>
  <si>
    <t>FUS-060</t>
  </si>
  <si>
    <t>iris gris, área ocular rufa</t>
  </si>
  <si>
    <t>negro, tomio amarillento, boca amarillo</t>
  </si>
  <si>
    <t>ICN-40483</t>
  </si>
  <si>
    <t>FUS-061</t>
  </si>
  <si>
    <t>ICN-40484</t>
  </si>
  <si>
    <t>FUS-062</t>
  </si>
  <si>
    <t>boca amarillo</t>
  </si>
  <si>
    <t>ICN-40485</t>
  </si>
  <si>
    <t>FUS-063</t>
  </si>
  <si>
    <t>ICN-40486</t>
  </si>
  <si>
    <t>FUS-064</t>
  </si>
  <si>
    <t>negro, boca amarillo con punta blancuzca</t>
  </si>
  <si>
    <t>ICN-40487</t>
  </si>
  <si>
    <t>FUS-065</t>
  </si>
  <si>
    <t>Amblycercus holosericeus</t>
  </si>
  <si>
    <t>Icteridae</t>
  </si>
  <si>
    <t>Amblycercus</t>
  </si>
  <si>
    <t>holosericeus</t>
  </si>
  <si>
    <t>iris amarillo, área ocular negro</t>
  </si>
  <si>
    <t>amarillo, paladar rosado del fondo a la mitad gris y punta blanca</t>
  </si>
  <si>
    <t>ICN-40488</t>
  </si>
  <si>
    <t>FUS-066</t>
  </si>
  <si>
    <t>gris oscuro, garras gris oscuro, suelas amarillo</t>
  </si>
  <si>
    <t>ICN-40489</t>
  </si>
  <si>
    <t>FUS-067</t>
  </si>
  <si>
    <t>amarillo, boca rosado punta blanca</t>
  </si>
  <si>
    <t>ICN-40490</t>
  </si>
  <si>
    <t>FUS-068</t>
  </si>
  <si>
    <t>Lafresnaya lafresnayi</t>
  </si>
  <si>
    <t>Lafresnaya</t>
  </si>
  <si>
    <t>lafresnayi</t>
  </si>
  <si>
    <t>maxila rosado oscuro, mandíbula negro, tomio negro, boca rosado pálido</t>
  </si>
  <si>
    <t>rosado oscuro, garras café, suelas rosado</t>
  </si>
  <si>
    <t>ICN-40491</t>
  </si>
  <si>
    <t>FUS-069</t>
  </si>
  <si>
    <t>Henicorhina leucophrys</t>
  </si>
  <si>
    <t>Henicorhina</t>
  </si>
  <si>
    <t>iris café, área ocular blanca con gris</t>
  </si>
  <si>
    <t>negro, boca blanco punta negro</t>
  </si>
  <si>
    <t>gris café, garras gris café, suelas amarillo</t>
  </si>
  <si>
    <t>ICN-40492</t>
  </si>
  <si>
    <t>FUS-070</t>
  </si>
  <si>
    <t>gris oscuro, garras negro, suelas amarillento</t>
  </si>
  <si>
    <t>ICN-40493</t>
  </si>
  <si>
    <t>FUS-071</t>
  </si>
  <si>
    <t>maxila negro, mandíbula base rosada, punta negra, comisura amarillo, boca amarillo</t>
  </si>
  <si>
    <t>rosado grisáceo, garras grisáceo, suelas amarillo</t>
  </si>
  <si>
    <t>ICN-40494</t>
  </si>
  <si>
    <t>FUS-072</t>
  </si>
  <si>
    <t>negro,boca negro</t>
  </si>
  <si>
    <t>negro, garras negro, suelas rosado</t>
  </si>
  <si>
    <t>ICN-40495</t>
  </si>
  <si>
    <t>FUS-073</t>
  </si>
  <si>
    <t>Tangara vassorii</t>
  </si>
  <si>
    <t>Tangara</t>
  </si>
  <si>
    <t>vassorii</t>
  </si>
  <si>
    <t>negro, comisura amarillo rosado, boca amarillo rosado</t>
  </si>
  <si>
    <t>ICN-40496</t>
  </si>
  <si>
    <t>FUS-074</t>
  </si>
  <si>
    <t>ICN-40497</t>
  </si>
  <si>
    <t>FUS-075</t>
  </si>
  <si>
    <t>ICN-40498</t>
  </si>
  <si>
    <t>FUS-076</t>
  </si>
  <si>
    <t>negro, comisura rosado, boca rosado</t>
  </si>
  <si>
    <t>ICN-40499</t>
  </si>
  <si>
    <t>FUS-077</t>
  </si>
  <si>
    <t>negro, boca rosado claro</t>
  </si>
  <si>
    <t>tarsos gris, dedos gris morado, garras gris, suelas amarillo</t>
  </si>
  <si>
    <t>ICN-40500</t>
  </si>
  <si>
    <t>FUS-078</t>
  </si>
  <si>
    <t>Myiothlypis luteoviridis</t>
  </si>
  <si>
    <t>luteoviridis</t>
  </si>
  <si>
    <t>negro, comisura amarillo, boca amarillo pálido</t>
  </si>
  <si>
    <t>ICN-40501</t>
  </si>
  <si>
    <t>FUS-079</t>
  </si>
  <si>
    <t>gris claro, garras gris, suelas amarillo pálido</t>
  </si>
  <si>
    <t>ICN-40502</t>
  </si>
  <si>
    <t>FUS-080</t>
  </si>
  <si>
    <t>Arremon assimilis</t>
  </si>
  <si>
    <t>assimilis</t>
  </si>
  <si>
    <t>negro, comisura gris, boca rosado</t>
  </si>
  <si>
    <t>rosado grisáceo, garras rosado grisáceo, suelas amarillo pálido</t>
  </si>
  <si>
    <t>ICN-40503</t>
  </si>
  <si>
    <t>FUS-081</t>
  </si>
  <si>
    <t>gris rosado, garras negro, suelas amarillo</t>
  </si>
  <si>
    <t>ICN-40504</t>
  </si>
  <si>
    <t>FUS-082</t>
  </si>
  <si>
    <t>gris rosado, garras gris, suelas amarillo</t>
  </si>
  <si>
    <t>ICN-40505</t>
  </si>
  <si>
    <t>FUS-083</t>
  </si>
  <si>
    <t>iris gris oscuro</t>
  </si>
  <si>
    <t>negro, comisura negro, boca amarillo</t>
  </si>
  <si>
    <t>ICN-40506</t>
  </si>
  <si>
    <t>FUS-084</t>
  </si>
  <si>
    <t>negro, comisura amarillento, boca amarillo pálido</t>
  </si>
  <si>
    <t>rosa con escamas café, garras café oscuro, suelas crema pálido</t>
  </si>
  <si>
    <t>ICN-40507</t>
  </si>
  <si>
    <t>FUS-085</t>
  </si>
  <si>
    <t>maxila negro cuerno oscuro, mandíbula base hueso, boca amarilla, igual lengua</t>
  </si>
  <si>
    <t>ICN-40508</t>
  </si>
  <si>
    <t>FUS-086</t>
  </si>
  <si>
    <t>iris grisáceo</t>
  </si>
  <si>
    <t>negro, comisura amarillo pálido, boca amarillo</t>
  </si>
  <si>
    <t>ICN-40509</t>
  </si>
  <si>
    <t>FUS-087</t>
  </si>
  <si>
    <t>café rosado, garras café rosado, suelas amarillo</t>
  </si>
  <si>
    <t>ICN-40510</t>
  </si>
  <si>
    <t>FUS-088</t>
  </si>
  <si>
    <t>maxila cuerno, mandíbula amarillo, comisura amarillo,boca amarillo</t>
  </si>
  <si>
    <t>gris morado, garras gris morado, suelas amarillento</t>
  </si>
  <si>
    <t>ICN-40511</t>
  </si>
  <si>
    <t>FUS-089</t>
  </si>
  <si>
    <t>negro, garras negro, suelas amarillento</t>
  </si>
  <si>
    <t>ICN-40512</t>
  </si>
  <si>
    <t>FUS-090</t>
  </si>
  <si>
    <t>ICN-40513</t>
  </si>
  <si>
    <t>FUS-091</t>
  </si>
  <si>
    <t>ICN-40514</t>
  </si>
  <si>
    <t>FUS-092</t>
  </si>
  <si>
    <t>ICN-40515</t>
  </si>
  <si>
    <t>FUS-093</t>
  </si>
  <si>
    <t>negro, comiusra negro, boca rosado</t>
  </si>
  <si>
    <t>negro, garras negro, suelas gris</t>
  </si>
  <si>
    <t>ICN-40516</t>
  </si>
  <si>
    <t>FUS-094</t>
  </si>
  <si>
    <t>maxila negro, mandíbula base gonio crema, lengua rosada</t>
  </si>
  <si>
    <t>café oscuro, garras gris oscuro, suelas amarillenta</t>
  </si>
  <si>
    <t>ICN-40517</t>
  </si>
  <si>
    <t>FUS-095</t>
  </si>
  <si>
    <t>maxila negro, mandíbula gris claro, punta negra, tomio gris claro, boca rosado punta gris</t>
  </si>
  <si>
    <t>gris oscuro, garras café oscuro, suelas amarillentas</t>
  </si>
  <si>
    <t>ICN-40518</t>
  </si>
  <si>
    <t>FUS-096</t>
  </si>
  <si>
    <t>Rastrojo medio en pendiente y vegetación arbustiva abundante</t>
  </si>
  <si>
    <t>iris café, área ocular verde oliva</t>
  </si>
  <si>
    <t>negro, paladar y punta blanca</t>
  </si>
  <si>
    <t>gris, garras negro, suelas amarillento</t>
  </si>
  <si>
    <t>ICN-40519</t>
  </si>
  <si>
    <t>FUS-097</t>
  </si>
  <si>
    <t>iris café, lágrima blanca</t>
  </si>
  <si>
    <t>negro, paladar blanco, punta negra</t>
  </si>
  <si>
    <t>gris oscuro, garras gris oscuro, suelas blanca</t>
  </si>
  <si>
    <t>ICN-40520</t>
  </si>
  <si>
    <t>FUS-098</t>
  </si>
  <si>
    <t>iris café ocuro, área ocular negro</t>
  </si>
  <si>
    <t>negro, comisura amarillo claro, boca rosado</t>
  </si>
  <si>
    <t>gris negro, garras negro, suelas crema</t>
  </si>
  <si>
    <t>ICN-40521</t>
  </si>
  <si>
    <t>FUS-099</t>
  </si>
  <si>
    <t>negro, comisura amarillo naranja, boca rosa claro</t>
  </si>
  <si>
    <t>tarsos negro, dedos negro con escamas blancas, garras negro, suelas blancuzco</t>
  </si>
  <si>
    <t>ICN-40522</t>
  </si>
  <si>
    <t>FUS-100</t>
  </si>
  <si>
    <t>iris café oscuro, área ocular negro lágrima</t>
  </si>
  <si>
    <t>negro, boca rosado claro, punta negra</t>
  </si>
  <si>
    <t>café oscuro, garras café oscuro, suelas blanco</t>
  </si>
  <si>
    <t>ICN-40523</t>
  </si>
  <si>
    <t>FUS-101</t>
  </si>
  <si>
    <t>iris café, área ocular negra plumas amarillo</t>
  </si>
  <si>
    <t>negro, comisura amarillo, boca amarillo fuerte</t>
  </si>
  <si>
    <t>ICN-40524</t>
  </si>
  <si>
    <t>FUS-102</t>
  </si>
  <si>
    <t>iris café oscuro, área ocular negro</t>
  </si>
  <si>
    <t>negro, boca amarillo claro</t>
  </si>
  <si>
    <t>tarsos café oscuro, dedos escamas blancas, garras negro, suelas beige</t>
  </si>
  <si>
    <t>ICN-40525</t>
  </si>
  <si>
    <t>FUS-103</t>
  </si>
  <si>
    <t>café claro, garras gris, suelas rosado blancuzco</t>
  </si>
  <si>
    <t>ICN-40526</t>
  </si>
  <si>
    <t>FUS-104</t>
  </si>
  <si>
    <t>Thraupis cyanocephala</t>
  </si>
  <si>
    <t>Sporathraupis</t>
  </si>
  <si>
    <t>cyanocephala</t>
  </si>
  <si>
    <t>iris café rojizo, área ocular negro</t>
  </si>
  <si>
    <t>maxila negro, mandíbula gris plata, tomio negro, comisura negro, boca rosado claro</t>
  </si>
  <si>
    <t>gris claro escamas blancas, garras negro, suelas amarillo</t>
  </si>
  <si>
    <t>ICN-40527</t>
  </si>
  <si>
    <t>FUS-105</t>
  </si>
  <si>
    <t>iris café claro, área ocular negro</t>
  </si>
  <si>
    <t>tarsos negro, dedos café oscuro, garras negro, suelas amarillo</t>
  </si>
  <si>
    <t>ICN-40528</t>
  </si>
  <si>
    <t>Capturado con rifle de aire</t>
  </si>
  <si>
    <t>FUS-106</t>
  </si>
  <si>
    <t>Rifle</t>
  </si>
  <si>
    <t>Bosque de ladera con abundante helecho, árboles altos</t>
  </si>
  <si>
    <t>Hellmayrea gularis</t>
  </si>
  <si>
    <t>Hellmayrea</t>
  </si>
  <si>
    <t>gularis</t>
  </si>
  <si>
    <t>maxila negro, mandíbula rosado blanquecino, tomio negruzco, paladar blanquecino, ápice gris</t>
  </si>
  <si>
    <t>café amarillento, garras café punta amararilla, suelas amarilla</t>
  </si>
  <si>
    <t>ICN-40529</t>
  </si>
  <si>
    <t>FUS-107</t>
  </si>
  <si>
    <t>negro, comisura amarillo claro, boca rosa</t>
  </si>
  <si>
    <t>tarsos café negruzco, dedos escamas blancas, garras negro, suelas blancuzco</t>
  </si>
  <si>
    <t>ICN-40530</t>
  </si>
  <si>
    <t>FUS-108</t>
  </si>
  <si>
    <t>negro, comisura negro, boca rosado oscuro</t>
  </si>
  <si>
    <t>tarsos rosado, dedos rosado escamas café, garras negro, suelas blancuzco</t>
  </si>
  <si>
    <t>ICN-40531</t>
  </si>
  <si>
    <t>FUS-109</t>
  </si>
  <si>
    <t>iris café claro, área ocular negra</t>
  </si>
  <si>
    <t>negro, garras gris oscuro, suelas ocre</t>
  </si>
  <si>
    <t>ICN-40532</t>
  </si>
  <si>
    <t>FUS-110</t>
  </si>
  <si>
    <t>Pipreola riefferii</t>
  </si>
  <si>
    <t>Cotingidae</t>
  </si>
  <si>
    <t>Pipreola</t>
  </si>
  <si>
    <t>riefferii</t>
  </si>
  <si>
    <t>rojo con ápice rosado claro, comisura aranja rosáceo, boca naranja rojizo</t>
  </si>
  <si>
    <t>salmón, garras gris oscuro, suelas amarillo naranja</t>
  </si>
  <si>
    <t>ICN-40533</t>
  </si>
  <si>
    <t>FUS-111</t>
  </si>
  <si>
    <t>Buthraupis montana</t>
  </si>
  <si>
    <t>Buthraupis</t>
  </si>
  <si>
    <t>montana</t>
  </si>
  <si>
    <t>iris rojo, área ocular negra</t>
  </si>
  <si>
    <t>maxila cuerno, mandíbula base platado, punta cuerno, comisura negro, boca negro</t>
  </si>
  <si>
    <t>ICN-40534</t>
  </si>
  <si>
    <t>FUS-112</t>
  </si>
  <si>
    <t>iris gris</t>
  </si>
  <si>
    <t>negro, tomio gris oscuro, comisura gris, boca amarillo pálido rojizo</t>
  </si>
  <si>
    <t>gris oscuro con escamas blancas, garras café amarillo, suelas amarillo pálido</t>
  </si>
  <si>
    <t>ICN-40535</t>
  </si>
  <si>
    <t>FUS-113</t>
  </si>
  <si>
    <t>Turdus fuscater</t>
  </si>
  <si>
    <t>Turdus</t>
  </si>
  <si>
    <t>fuscater</t>
  </si>
  <si>
    <t>iris café claro</t>
  </si>
  <si>
    <t>maxila naranja, narina negra, punta amarillo, mandíbula naranja, punta café, comiusra maranja, boca naranja rosácea</t>
  </si>
  <si>
    <t>tarsos amarillo rojizo, dedos amarillo rojizo con escamas blancas, garras gris amarillento, suelas amarillo</t>
  </si>
  <si>
    <t>ICN-40536</t>
  </si>
  <si>
    <t>FUS-114</t>
  </si>
  <si>
    <t>iris café oscuro, área ocular gris</t>
  </si>
  <si>
    <t>negro, comisura gris, boca rosado anaranjado</t>
  </si>
  <si>
    <t>café grisáceo con escamas blanquecinas, garras gris, suelas amarillo pálido</t>
  </si>
  <si>
    <t>ICN-40537</t>
  </si>
  <si>
    <t>FUS-115</t>
  </si>
  <si>
    <t>tarsos gris oscuro con esquemas blanquecinas, dedos gris oscuro, garras negro, suelas gris</t>
  </si>
  <si>
    <t>ICN-40538</t>
  </si>
  <si>
    <t>FUS-116</t>
  </si>
  <si>
    <t>gris oscuro, tomio gris, comisura amarillo, boca amarillo anaranjado</t>
  </si>
  <si>
    <t>gris con escamas blancas, garras negro, suelas amarillo</t>
  </si>
  <si>
    <t>ICN-40539</t>
  </si>
  <si>
    <t>FUS-117</t>
  </si>
  <si>
    <t>iris gris, área ocular negra</t>
  </si>
  <si>
    <t>maxila negro, mandíbula base rosada, punta negra, comisura amarillo encendido, boca amarillo rojizo</t>
  </si>
  <si>
    <t>tarsos gris con escamas blancas, dedos gris, garras negro, suelas blanquecino</t>
  </si>
  <si>
    <t>ICN-42001</t>
  </si>
  <si>
    <t>FUS-118</t>
  </si>
  <si>
    <t>maxila negro, mandíbula negro con base rosada, tomio negro, comisura amarillo, boca anaranjado</t>
  </si>
  <si>
    <t>tarsos gris con escamas blancas, dedos gris, garras gris, suelas amarillo pálido</t>
  </si>
  <si>
    <t>ICN-40540</t>
  </si>
  <si>
    <t>FUS-119</t>
  </si>
  <si>
    <t>gris claro, tomio blancuzco, comisura blancuzco, boca roja</t>
  </si>
  <si>
    <t>gris, garras café, suelas amarilo pálido</t>
  </si>
  <si>
    <t>ICN-40541</t>
  </si>
  <si>
    <t>FUS-120</t>
  </si>
  <si>
    <t>iris rojizo, área ocular negra</t>
  </si>
  <si>
    <t>negro, tomio gris, comisura negro, boca rosado</t>
  </si>
  <si>
    <t>gris ratón, garras negro, suelas amarillo pálido</t>
  </si>
  <si>
    <t>ICN-40542</t>
  </si>
  <si>
    <t>FUS-121</t>
  </si>
  <si>
    <t>negro, comisura negro, boca rojo</t>
  </si>
  <si>
    <t>tarsos gris, dedos gris oscuro, garras negro, suelas gris claro</t>
  </si>
  <si>
    <t>ICN-40543</t>
  </si>
  <si>
    <t>FUS-122</t>
  </si>
  <si>
    <t>negro, garras gris, suelas blanco</t>
  </si>
  <si>
    <t>ICN-40544</t>
  </si>
  <si>
    <t>FUS-123</t>
  </si>
  <si>
    <t>negro, comisura negro, boca rosado claro</t>
  </si>
  <si>
    <t>ICN-40545</t>
  </si>
  <si>
    <t>FUS-124</t>
  </si>
  <si>
    <t>negro, tomio gris claro, comisura amarillo, boca rosado claro</t>
  </si>
  <si>
    <t>rosado con amarillo, escamas blancas, garras gris, suelas amarillo claro</t>
  </si>
  <si>
    <t>ICN-40546</t>
  </si>
  <si>
    <t>FUS-125</t>
  </si>
  <si>
    <t>iris amarillo claro</t>
  </si>
  <si>
    <t>negro, comisura amarilla, boca rojo</t>
  </si>
  <si>
    <t>rosados, garras grises, suelas blanco rosado</t>
  </si>
  <si>
    <t>ICN-40547</t>
  </si>
  <si>
    <t>FUS-126</t>
  </si>
  <si>
    <t>Chlorornis riefferii</t>
  </si>
  <si>
    <t>Chlorornis</t>
  </si>
  <si>
    <t>maxila naranja punta negra, mandíbula naranja rojiza, boca roja</t>
  </si>
  <si>
    <t>naranja rojiza con escamas amarillas, garras gris oscuro, suelas amarillo claro</t>
  </si>
  <si>
    <t>ICN-40548</t>
  </si>
  <si>
    <t>FUS-127</t>
  </si>
  <si>
    <t>naranja punta negra, boca naranja amarillenta</t>
  </si>
  <si>
    <t>naranja amarillento con escamas amarillas, garras café claro, suelas amarillo naranja</t>
  </si>
  <si>
    <t>ICN-40549</t>
  </si>
  <si>
    <t>FUS-128</t>
  </si>
  <si>
    <t>naranja rojiza, boca naranja amarillenta</t>
  </si>
  <si>
    <t>salmón, garras gris oscuro, suelas naranja</t>
  </si>
  <si>
    <t>ICN-40550</t>
  </si>
  <si>
    <t>FUS-129</t>
  </si>
  <si>
    <t>Dubusia taeniata</t>
  </si>
  <si>
    <t>Dubusia</t>
  </si>
  <si>
    <t>taeniata</t>
  </si>
  <si>
    <t>iris vinotinto</t>
  </si>
  <si>
    <t>grises con escamas blancas, garras gris, suelas amarillo pálido</t>
  </si>
  <si>
    <t>ICN-40551</t>
  </si>
  <si>
    <t>FUS-130</t>
  </si>
  <si>
    <t>iris gris crema</t>
  </si>
  <si>
    <t>verde biche amarillento, boca rosado</t>
  </si>
  <si>
    <t>gris oscuro con escamas blancas, garras gris claro, suelas amarillo</t>
  </si>
  <si>
    <t>ICN-40552</t>
  </si>
  <si>
    <t>FUS-131</t>
  </si>
  <si>
    <t>amarillo base azul, comisura gris ratón, boca amarillo</t>
  </si>
  <si>
    <t>gris ratón, garras gris ratón, suelas amarillo</t>
  </si>
  <si>
    <t>ICN-40553</t>
  </si>
  <si>
    <t>FUS-132</t>
  </si>
  <si>
    <t>Lepidocolaptes lacrymiger</t>
  </si>
  <si>
    <t>Lepidocolaptes</t>
  </si>
  <si>
    <t>lacrymiger</t>
  </si>
  <si>
    <t>maxila base gris, punta café, mandíbula gris claro, boca amarillo rojiza</t>
  </si>
  <si>
    <t>verde oliva, garras gris oscuro, suelas amarillo verdoso</t>
  </si>
  <si>
    <t>ICN-40554</t>
  </si>
  <si>
    <t>FUS-133</t>
  </si>
  <si>
    <t>negro, boca gris</t>
  </si>
  <si>
    <t>gris ratón con escamas blanquecinas, garras negras, suelas amarillo palido</t>
  </si>
  <si>
    <t>ICN-40555</t>
  </si>
  <si>
    <t>FUS-134</t>
  </si>
  <si>
    <t>gris oscuro, garras gris, suelas amarillo quemado</t>
  </si>
  <si>
    <t>ICN-40556</t>
  </si>
  <si>
    <t>FUS-135</t>
  </si>
  <si>
    <t>café violáceo, garras grises, suelas amarillo pálido</t>
  </si>
  <si>
    <t>ICN-40557</t>
  </si>
  <si>
    <t>FUS-136</t>
  </si>
  <si>
    <t>iris rojo brillante</t>
  </si>
  <si>
    <t>negro, boca negra</t>
  </si>
  <si>
    <t>café violáceo con escamas blanquecinas, garras café, suelas amarillo pálido</t>
  </si>
  <si>
    <t>ICN-40558</t>
  </si>
  <si>
    <t>FUS-137</t>
  </si>
  <si>
    <t>café claro, garras café, suelas blancuzcas</t>
  </si>
  <si>
    <t>ICN-40559</t>
  </si>
  <si>
    <t>FUS-138</t>
  </si>
  <si>
    <t>negro, comisura negra, boca gris oscuro</t>
  </si>
  <si>
    <t>café oscuro, garras negras, suelas amarillento</t>
  </si>
  <si>
    <t>ICN-40560</t>
  </si>
  <si>
    <t>FUS-139</t>
  </si>
  <si>
    <t>Myiotheretes fumigatus</t>
  </si>
  <si>
    <t>Myiotheretes</t>
  </si>
  <si>
    <t>fumigatus</t>
  </si>
  <si>
    <t>iris café, área ocular café oscuro</t>
  </si>
  <si>
    <t>negro, comisura crema, boca gris blanco</t>
  </si>
  <si>
    <t>negro, garras negras, suelas amarillentas</t>
  </si>
  <si>
    <t>ICN-40561</t>
  </si>
  <si>
    <t>FUS-140</t>
  </si>
  <si>
    <t>Mionectes striaticollis</t>
  </si>
  <si>
    <t>Mionectes</t>
  </si>
  <si>
    <t>striaticollis</t>
  </si>
  <si>
    <t>maxila negra, mandíbula base amarillo, punta negra, tomio amarillo, comisura beige, boca gris blancuzco</t>
  </si>
  <si>
    <t>rosado grisáceo, suelas amarillo pálido</t>
  </si>
  <si>
    <t>ICN-40562</t>
  </si>
  <si>
    <t>FUS-141</t>
  </si>
  <si>
    <t>Zona abierta con abundante vegetación arbustiva, árboles de 4 metros de altura</t>
  </si>
  <si>
    <t>café oscuro, garras negras, suelas amarillo encendido</t>
  </si>
  <si>
    <t>ICN-40563</t>
  </si>
  <si>
    <t>FUS-142</t>
  </si>
  <si>
    <t>Aulacorhynchus albivitta</t>
  </si>
  <si>
    <t>Piciformes</t>
  </si>
  <si>
    <t>Ramphastidae</t>
  </si>
  <si>
    <t>Aulacorhynchus</t>
  </si>
  <si>
    <t>albivitta</t>
  </si>
  <si>
    <t>iris café oscuro, área ocular café claro</t>
  </si>
  <si>
    <t>maxila base blanca brillante seguido por negro en descenso terminando en café claro parte superior amarilla y amarillo verdosa, punta amarilla, mandíbula base blanca brillante seguido de vinotinto, negro y parte amarillo pálido, tomio aserrado negro verde, comisura amarilla opaca, boca negra con punta amarilla</t>
  </si>
  <si>
    <t>tarsos gris con bordes de escamas verde oliva, dedos verde oliva predominante y gris oscuro, garras negras, suelas verde oliva</t>
  </si>
  <si>
    <t>ICN-40564</t>
  </si>
  <si>
    <t>FUS-143</t>
  </si>
  <si>
    <t>iris marrón oscuro</t>
  </si>
  <si>
    <t>negro, boca blanco amarillento</t>
  </si>
  <si>
    <t>cafés, garras negras, suelas blanco hueso</t>
  </si>
  <si>
    <t>ICN-40565</t>
  </si>
  <si>
    <t>FUS-144</t>
  </si>
  <si>
    <t>maxila cuerno, mandíbula cuerno base amarilla, boca amarillo</t>
  </si>
  <si>
    <t>grises, garras grises, suelas amarillas</t>
  </si>
  <si>
    <t>ICN-40566</t>
  </si>
  <si>
    <t>FUS-145</t>
  </si>
  <si>
    <t>negro, boca rojo oscuro</t>
  </si>
  <si>
    <t>rosados, garras cafés, suelas amarillas</t>
  </si>
  <si>
    <t>ICN-40567</t>
  </si>
  <si>
    <t>FUS-146</t>
  </si>
  <si>
    <t>Diglossa caerulescens</t>
  </si>
  <si>
    <t>caerulescens</t>
  </si>
  <si>
    <t>iris café oscuro, área ocular gris oscuro</t>
  </si>
  <si>
    <t>cuerno y hueso, comisura crema, boca gris</t>
  </si>
  <si>
    <t>cafés, garras café, suelas amarillas</t>
  </si>
  <si>
    <t>ICN-40568</t>
  </si>
  <si>
    <t>FUS-147</t>
  </si>
  <si>
    <t>negro, comisura crema, boca amarillo y gris</t>
  </si>
  <si>
    <t>negro con visos rosa, garras negra, suelas blanquecinas</t>
  </si>
  <si>
    <t>ICN-40569</t>
  </si>
  <si>
    <t>FUS-148</t>
  </si>
  <si>
    <t>negro, boca amarillo rojiza</t>
  </si>
  <si>
    <t>café claros, garras negras, suelas amarillas blanquecinas</t>
  </si>
  <si>
    <t>ICN-40570</t>
  </si>
  <si>
    <t>FUS-149</t>
  </si>
  <si>
    <t>negro, tomio hueso, comisura crema, boca gris plata</t>
  </si>
  <si>
    <t>amarillo morado, garras amarillo morado, suelas amarillo</t>
  </si>
  <si>
    <t>ICN-40571</t>
  </si>
  <si>
    <t>FUS-150</t>
  </si>
  <si>
    <t>negro, boca roja</t>
  </si>
  <si>
    <t>tarsos gris claro, dedos negro, garras negro, suelas amarillo blancuzco</t>
  </si>
  <si>
    <t>ICN-40572</t>
  </si>
  <si>
    <t>FUS-151</t>
  </si>
  <si>
    <t>iris café oscuro, área ocular café oscuro</t>
  </si>
  <si>
    <t>maxila cuerno, mandíbula base hueso resto cuerno, tomio hueso, comisura amarillo, boca amarillo</t>
  </si>
  <si>
    <t>ICN-40573</t>
  </si>
  <si>
    <t>FUS-152</t>
  </si>
  <si>
    <t>iris marrón, pluma amarilla</t>
  </si>
  <si>
    <t>maxila cuerno, boca amarillo</t>
  </si>
  <si>
    <t>tarsos café grisáceo, dedos gris, garras cuerno, suelas amarillo grisaceo</t>
  </si>
  <si>
    <t>ICN-40574</t>
  </si>
  <si>
    <t>FUS-153</t>
  </si>
  <si>
    <t>negro, comisura pálida, boca base blanca, punta negra</t>
  </si>
  <si>
    <t>café, suelas blanco pálido</t>
  </si>
  <si>
    <t>ICN-40575</t>
  </si>
  <si>
    <t>FUS-154</t>
  </si>
  <si>
    <t>iris café negro</t>
  </si>
  <si>
    <t>negro pálido, tomio negro</t>
  </si>
  <si>
    <t>tarsos café, dedos café grisáceo, garras café grisáceo, suelas amarillentas</t>
  </si>
  <si>
    <t>ICN-40576</t>
  </si>
  <si>
    <t>FUS-155</t>
  </si>
  <si>
    <t>negro, garras negro, suelas amarilla</t>
  </si>
  <si>
    <t>ICN-40577</t>
  </si>
  <si>
    <t>FUS-156</t>
  </si>
  <si>
    <t>rosado con escamas café, garras café, suelas blancuzco</t>
  </si>
  <si>
    <t>ICN-40578</t>
  </si>
  <si>
    <t>FUS-157</t>
  </si>
  <si>
    <t>maxila ápice amarillo, cuerno, mandíbula gonio linea central cuerno, resto amarillo, tomio amarilo, comisura amarilla, boca amarilla</t>
  </si>
  <si>
    <t>gris, garras gris oscuro, punta amarilla, suelas crema</t>
  </si>
  <si>
    <t>ICN-40579</t>
  </si>
  <si>
    <t>FUS-158</t>
  </si>
  <si>
    <t>negro, comisura rosado, boca negro</t>
  </si>
  <si>
    <t>ICN-40580</t>
  </si>
  <si>
    <t>FUS-159</t>
  </si>
  <si>
    <t>iris marrón, área ocular blanca</t>
  </si>
  <si>
    <t>maxila base rosada, punta negra, mandíbula negra, tomio negra, comisura blanca, paladar naranja</t>
  </si>
  <si>
    <t>café oscuro, garras café, suelas amarillo</t>
  </si>
  <si>
    <t>ICN-40581</t>
  </si>
  <si>
    <t>FUS-160</t>
  </si>
  <si>
    <t>iris marrón, área ocular amarilla</t>
  </si>
  <si>
    <t>café amarillento, garras café, suelas amarilla</t>
  </si>
  <si>
    <t>ICN-40582</t>
  </si>
  <si>
    <t>FUS-161</t>
  </si>
  <si>
    <t>Sporathraupis cyanocephala</t>
  </si>
  <si>
    <t>iris marrón, área ocular negra</t>
  </si>
  <si>
    <t>maxila base gris, punta negra, mandíbula negra, tomio negro, boca rosado pálido</t>
  </si>
  <si>
    <t>gris, garras gris oscuro, suelas amarillo</t>
  </si>
  <si>
    <t>ICN-40583</t>
  </si>
  <si>
    <t>FUS-162</t>
  </si>
  <si>
    <t>negro, tomio base amarillento</t>
  </si>
  <si>
    <t>café, garras gris oscuro, suelas amarillo</t>
  </si>
  <si>
    <t>ICN-40584</t>
  </si>
  <si>
    <t>FUS-163</t>
  </si>
  <si>
    <t>maxila negro, mandíbula base gonio gris plata, boca rosa pálido, lenga hialina</t>
  </si>
  <si>
    <t>grises, garras gris oscuro, suelas gris</t>
  </si>
  <si>
    <t>ICN-40585</t>
  </si>
  <si>
    <t>FUS-164</t>
  </si>
  <si>
    <t>negro, boca negra, lengua rosada</t>
  </si>
  <si>
    <t>cuerno, garras cuerno, suelas amarillas</t>
  </si>
  <si>
    <t>ICN-40586</t>
  </si>
  <si>
    <t>FUS-165</t>
  </si>
  <si>
    <t>maxila café, mandíbula gonio cuerno, lengua gris rosa</t>
  </si>
  <si>
    <t>café, garras café oscuro, suelas amarillenta</t>
  </si>
  <si>
    <t>ICN-40587</t>
  </si>
  <si>
    <t>FUS-166</t>
  </si>
  <si>
    <t>iris rojo escarlata</t>
  </si>
  <si>
    <t>negro, boca gris oscuro, lengua rosa</t>
  </si>
  <si>
    <t>café, garras café oscuro, suelas amarillo</t>
  </si>
  <si>
    <t>ICN-40588</t>
  </si>
  <si>
    <t>FUS-167</t>
  </si>
  <si>
    <t>café, boca gris amarillento, lengua gris pálido</t>
  </si>
  <si>
    <t>café, garras café, suelas amarillenta</t>
  </si>
  <si>
    <t>ICN-40589</t>
  </si>
  <si>
    <t>FUS-168</t>
  </si>
  <si>
    <t>negro, comisura crema, boca hueso</t>
  </si>
  <si>
    <t>ICN-40590</t>
  </si>
  <si>
    <t>FUS-169</t>
  </si>
  <si>
    <t>maxila rojo naranja, narina y punta cuerno, mandíbula rojo naranja, comisura gris naranja, boca naranja</t>
  </si>
  <si>
    <t>rojo naranja, garras grises, suelas amarillo pálido</t>
  </si>
  <si>
    <t>ICN-40591</t>
  </si>
  <si>
    <t>FUS-170</t>
  </si>
  <si>
    <t>maxila cuerno, mandíbula base hueso, comisura gris, boca gris</t>
  </si>
  <si>
    <t>ICN-40592</t>
  </si>
  <si>
    <t>FUS-171</t>
  </si>
  <si>
    <t>negro, comisura negro, boca gris oscuro</t>
  </si>
  <si>
    <t>café oscuro, garras café oscuro, suelas amarillas</t>
  </si>
  <si>
    <t>ICN-40593</t>
  </si>
  <si>
    <t>FUS-172</t>
  </si>
  <si>
    <t>maxila rojo naranja, mandíbula naranja gris, tomio rojo naranja, boca naranja</t>
  </si>
  <si>
    <t>rojo naranja, garras gris oscuro, suelas amarilla</t>
  </si>
  <si>
    <t>ICN-40594</t>
  </si>
  <si>
    <t>FUS-173</t>
  </si>
  <si>
    <t>negro, tomio hueso, comisura amarilla, boca gris plata</t>
  </si>
  <si>
    <t>gris amarillo, garras gris amarillo, suelas amarilla</t>
  </si>
  <si>
    <t>ICN-40595</t>
  </si>
  <si>
    <t>FUS-174</t>
  </si>
  <si>
    <t>negro, comisura negro, boca gris plata</t>
  </si>
  <si>
    <t>gris oscuro, garras gris oscuro, suelas amarillentos</t>
  </si>
  <si>
    <t>ICN-40596</t>
  </si>
  <si>
    <t>FUS-175</t>
  </si>
  <si>
    <t>negro, tomio amarillo, comisura amarillo, boca amarillo</t>
  </si>
  <si>
    <t>gris oscuro, garras gris oscuro, suelas amarilla</t>
  </si>
  <si>
    <t>ICN-40597</t>
  </si>
  <si>
    <t>FUS-176</t>
  </si>
  <si>
    <t>Diglossa albilatera</t>
  </si>
  <si>
    <t>albilatera</t>
  </si>
  <si>
    <t>negro, comisura crema, boca gris</t>
  </si>
  <si>
    <t>ICN-40598</t>
  </si>
  <si>
    <t>FUS-177</t>
  </si>
  <si>
    <t>Piranga rubra</t>
  </si>
  <si>
    <t>Cardinalidae</t>
  </si>
  <si>
    <t>Piranga</t>
  </si>
  <si>
    <t>rubra</t>
  </si>
  <si>
    <t>maxila cuerno, mandíbula amarillo pálido, comisura amarillo, boca amarillo grisáceo</t>
  </si>
  <si>
    <t>gris morado, garras gris morado, suelas amarillo</t>
  </si>
  <si>
    <t>ICN-40599</t>
  </si>
  <si>
    <t>FUS-178</t>
  </si>
  <si>
    <t>negro, tomio amarillento, comisura rosado, boca rosado con punta gris</t>
  </si>
  <si>
    <t>rosados, garras café oscuro, suelas amarillentas</t>
  </si>
  <si>
    <t>ICN-40600</t>
  </si>
  <si>
    <t>FUS-179</t>
  </si>
  <si>
    <t>negro, boca rosada</t>
  </si>
  <si>
    <t>grises, garras negras, suelas amarillas</t>
  </si>
  <si>
    <t>ICN-40601</t>
  </si>
  <si>
    <t>FUS-180</t>
  </si>
  <si>
    <t>grises, garras negras, suelas gris</t>
  </si>
  <si>
    <t>ICN-40602</t>
  </si>
  <si>
    <t>FUS-181</t>
  </si>
  <si>
    <t>maxila negra, mandíbula crema, comisura crema, boca gris plata</t>
  </si>
  <si>
    <t>amarillo morado, garras amarillo morado, suelas amarillento</t>
  </si>
  <si>
    <t>ICN-40603</t>
  </si>
  <si>
    <t>FUS-182</t>
  </si>
  <si>
    <t>negro, boca amarilla rojiza</t>
  </si>
  <si>
    <t>rosados, garras café oscuro, suelas amarillo rosado</t>
  </si>
  <si>
    <t>ICN-40604</t>
  </si>
  <si>
    <t>FUS-183</t>
  </si>
  <si>
    <t>iris café oscuro, área ocualr gris oscuro</t>
  </si>
  <si>
    <t>maxila cuerno, mandíbula cuerno bisos gris, tomio grisáceo, comisura crema, boca gris plata</t>
  </si>
  <si>
    <t>ICN-40605</t>
  </si>
  <si>
    <t>FUS-184</t>
  </si>
  <si>
    <t>iris café oscuro, área ocular grisácea</t>
  </si>
  <si>
    <t>maxila café oscuro, mandíbula base rosada blanquecina, tomio rosado y gris oscuro, comisura amarillo encendido, boca amarillo anaranjado</t>
  </si>
  <si>
    <t>gris violáceo con escamas blanquecinas, garras café con amarillo</t>
  </si>
  <si>
    <t>ICN-40606</t>
  </si>
  <si>
    <t>FUS-185</t>
  </si>
  <si>
    <t>maxila cuerno, mandíbula cuerno, comisura amarilla, boca gris</t>
  </si>
  <si>
    <t>rosado bisos café, garras gris y crema, suelas amarillenta</t>
  </si>
  <si>
    <t>ICN-40607</t>
  </si>
  <si>
    <t>FUS-186</t>
  </si>
  <si>
    <t>Sphenopsis frontalis</t>
  </si>
  <si>
    <t>Sphenopsis</t>
  </si>
  <si>
    <t>frontalis</t>
  </si>
  <si>
    <t>ICN-40608</t>
  </si>
  <si>
    <t>FUS-187</t>
  </si>
  <si>
    <t>base amarillo blancuzco, punta negra, boca base amarilla, punta negra</t>
  </si>
  <si>
    <t>café violáceo, garras café, suelas amarillo pardo</t>
  </si>
  <si>
    <t>ICN-40609</t>
  </si>
  <si>
    <t>FUS-188</t>
  </si>
  <si>
    <t>maxila negro, mandíbula base hueso, resto cuerno, tomio amarillo, comisura amarillo, boca amarillo</t>
  </si>
  <si>
    <t>gris morado, garras gris, suelas amarillento</t>
  </si>
  <si>
    <t>ICN-40610</t>
  </si>
  <si>
    <t>FUS-189</t>
  </si>
  <si>
    <t>maxila negro, mandíbula base amarilla, punta negra, boca base amarilla, punta negra</t>
  </si>
  <si>
    <t>café violáceo, escamas blanquecinas, garras café oscuro, suelas amarillo claro</t>
  </si>
  <si>
    <t>ICN-40611</t>
  </si>
  <si>
    <t>FUS-190</t>
  </si>
  <si>
    <t>maxila negra, mandíbula base gris, punta negra, tomio negro, boca rosada</t>
  </si>
  <si>
    <t>gris, garras gris, suelas amarillo anaranjado</t>
  </si>
  <si>
    <t>ICN-40612</t>
  </si>
  <si>
    <t>FUS-191</t>
  </si>
  <si>
    <t>iris café claro, área ocular negruzca</t>
  </si>
  <si>
    <t>maxila negro, mandíbula base gris plata, punta negra, tomio negro, boca gris blancuzco</t>
  </si>
  <si>
    <t>gris claro con escamas gris oscuro, garras gris, suelas amarillo encendido</t>
  </si>
  <si>
    <t>ICN-40613</t>
  </si>
  <si>
    <t>FUS-192</t>
  </si>
  <si>
    <t>negro, boca gris oscuro</t>
  </si>
  <si>
    <t>rosados, garras rosados, suelas crema</t>
  </si>
  <si>
    <t>ICN-40614</t>
  </si>
  <si>
    <t>FUS-193</t>
  </si>
  <si>
    <t>rosados, garras negras, suelas crema</t>
  </si>
  <si>
    <t>ICN-40615</t>
  </si>
  <si>
    <t>FUS-194</t>
  </si>
  <si>
    <t>Aglaiocercus kingii</t>
  </si>
  <si>
    <t>Aglaiocercus</t>
  </si>
  <si>
    <t>kingii</t>
  </si>
  <si>
    <t>ICN-40616</t>
  </si>
  <si>
    <t>FUS-195</t>
  </si>
  <si>
    <t>gris negruzco, boca gris blanquecino</t>
  </si>
  <si>
    <t>gris ratón, garras cafés con puntas amarillas, suelas amarillo palido</t>
  </si>
  <si>
    <t>ICN-40617</t>
  </si>
  <si>
    <t>FUS-196</t>
  </si>
  <si>
    <t>maxila negro, mandíbula base crema, resto cuerno, tomio crema, boca crema</t>
  </si>
  <si>
    <t>rosado, garras negro, suelas blanquecina</t>
  </si>
  <si>
    <t>ICN-40618</t>
  </si>
  <si>
    <t>FUS-197</t>
  </si>
  <si>
    <t>iris marrón</t>
  </si>
  <si>
    <t>maxila negro, mandíbula gris claro con punta negra, paladar y lengua rosado</t>
  </si>
  <si>
    <t>gris, garras café, suelas amarillo</t>
  </si>
  <si>
    <t>ICN-40619</t>
  </si>
  <si>
    <t>FUS-198</t>
  </si>
  <si>
    <t>gris oscuro, garras negro, suelas blanquecino</t>
  </si>
  <si>
    <t>ICN-40620</t>
  </si>
  <si>
    <t>FUS-199</t>
  </si>
  <si>
    <t>negro, comisrua negro, paladar negro, lengua rosada</t>
  </si>
  <si>
    <t>ICN-40621</t>
  </si>
  <si>
    <t>FUS-200</t>
  </si>
  <si>
    <t>ICN-40622</t>
  </si>
  <si>
    <t>FUS-201</t>
  </si>
  <si>
    <t>gris con punta negra, paladar y lengua rosado</t>
  </si>
  <si>
    <t>gris, garras café oscuro, suelas amarillo</t>
  </si>
  <si>
    <t>ICN-40623</t>
  </si>
  <si>
    <t>FUS-202</t>
  </si>
  <si>
    <t>base hueso resto cuerno, boca gris</t>
  </si>
  <si>
    <t>garras cuerno claro, suelas crema</t>
  </si>
  <si>
    <t>ICN-40624</t>
  </si>
  <si>
    <t>FUS-203</t>
  </si>
  <si>
    <t>Pachyramphus versicolor</t>
  </si>
  <si>
    <t>Tityridae</t>
  </si>
  <si>
    <t>Pachyramphus</t>
  </si>
  <si>
    <t>versicolor</t>
  </si>
  <si>
    <t>gris, tomio blanco, comisura amarillo, boca amarillo</t>
  </si>
  <si>
    <t>ICN-40625</t>
  </si>
  <si>
    <t>FUS-204</t>
  </si>
  <si>
    <t>ICN-40626</t>
  </si>
  <si>
    <t>FUS-205</t>
  </si>
  <si>
    <t>negro, boca rojiza</t>
  </si>
  <si>
    <t>rosado, garras café oscuro, suelas blanco rosáceo</t>
  </si>
  <si>
    <t>ICN-40627</t>
  </si>
  <si>
    <t>FUS-206</t>
  </si>
  <si>
    <t>gris rosáceo, garras gris, suelas gris amarillento</t>
  </si>
  <si>
    <t>ICN-40628</t>
  </si>
  <si>
    <t>FUS-207</t>
  </si>
  <si>
    <t>maxila cuerno, mandíbula hueso con punta cuerno, comisrua amarillo pálido, boca gris rosáceo</t>
  </si>
  <si>
    <t>ICN-40629</t>
  </si>
  <si>
    <t>FUS-208</t>
  </si>
  <si>
    <t>negro, comisrua negro, boca gris rojizo, punta negra</t>
  </si>
  <si>
    <t>negro, garras gris, suelas naranja amarillo opaco</t>
  </si>
  <si>
    <t>ICN-40630</t>
  </si>
  <si>
    <t>FUS-209</t>
  </si>
  <si>
    <t>maxila negro, mandíbula gris con punta cuerno, comisura gris, boca gris</t>
  </si>
  <si>
    <t>ICN-40631</t>
  </si>
  <si>
    <t>FUS-210</t>
  </si>
  <si>
    <t>negro, comisura anaranjado, boca anaranjado amarillento</t>
  </si>
  <si>
    <t>tarsos amarillo pálido con escamas gris, dedos gris, garras café, suelas amarillo pálido</t>
  </si>
  <si>
    <t>ICN-40632</t>
  </si>
  <si>
    <t>FUS-211</t>
  </si>
  <si>
    <t>Thlypopsis superciliaris</t>
  </si>
  <si>
    <t>Thlypopsis</t>
  </si>
  <si>
    <t>superciliaris</t>
  </si>
  <si>
    <t>maxila negro, mandíbula gris, tomio gris, boca gris</t>
  </si>
  <si>
    <t>gris, garras gris, suelas amarillo pálido</t>
  </si>
  <si>
    <t>ICN-40633</t>
  </si>
  <si>
    <t>FUS-212</t>
  </si>
  <si>
    <t>Conirostrum albifrons</t>
  </si>
  <si>
    <t>albifrons</t>
  </si>
  <si>
    <t>gris oscuro, tomio blanqucino, boca rosado a gris ratón con punta blanca</t>
  </si>
  <si>
    <t>gris ratón, garras café claro, suelas amarillo quemado</t>
  </si>
  <si>
    <t>ICN-40634</t>
  </si>
  <si>
    <t>FUS-213</t>
  </si>
  <si>
    <t>maxila cuerno, mandíbula base blanco grisáceo hasta el centro, resto cuerno, tomio cuerno, comisura gris claro, boca gris blancuzco</t>
  </si>
  <si>
    <t>negro, garras cuerno, suelas amarillo-gris</t>
  </si>
  <si>
    <t>ICN-40635</t>
  </si>
  <si>
    <t>FUS-214</t>
  </si>
  <si>
    <t>negro, boca gris con punta negra</t>
  </si>
  <si>
    <t>gris ratón con escamas blanquecinas, garras  negro, suelas amarillo quemado</t>
  </si>
  <si>
    <t>ICN-40636</t>
  </si>
  <si>
    <t>FUS-215</t>
  </si>
  <si>
    <t>gris ratón con escamas blancas, garras café claro, suelas amarillo opaco</t>
  </si>
  <si>
    <t>ICN-40637</t>
  </si>
  <si>
    <t>FUS-216</t>
  </si>
  <si>
    <t>iris rojo brillante, área ocular negra</t>
  </si>
  <si>
    <t>café violáceo, garras café, suelas amarillo quemado</t>
  </si>
  <si>
    <t>ICN-40638</t>
  </si>
  <si>
    <t>FUS-217</t>
  </si>
  <si>
    <t>iris marrón oscuro, área ocular crema amarilloso</t>
  </si>
  <si>
    <t>maxila café grisáceo, mandíbula punta café grisáceo y base amarillo crema, boca naranja amarillo</t>
  </si>
  <si>
    <t>café claro violáceo, garras café claro, suelas amarillo crema</t>
  </si>
  <si>
    <t>ICN-40639</t>
  </si>
  <si>
    <t>FUS-218</t>
  </si>
  <si>
    <t>cuerno con punta blanquecina, boca rosado pálido</t>
  </si>
  <si>
    <t>gris violáceo, garras gris con punta crema, suela amarillo crema</t>
  </si>
  <si>
    <t>ICN-40640</t>
  </si>
  <si>
    <t>FUS-219</t>
  </si>
  <si>
    <t>maxila gris grafito, mandíbula punta gris oscuro, base gris claro, boca rosado pálido</t>
  </si>
  <si>
    <t>tarsos gris violáceo, dedos café claro, garras gris violáceo, suelas amarillo claro</t>
  </si>
  <si>
    <t>ICN-40641</t>
  </si>
  <si>
    <t>FUS-220</t>
  </si>
  <si>
    <t>maxila negro, mandíbula gris, tomio gris, comisura gris, boca base negra con punta gris</t>
  </si>
  <si>
    <t>ICN-40642</t>
  </si>
  <si>
    <t>FUS-221</t>
  </si>
  <si>
    <t>Conirostrum sitticolor</t>
  </si>
  <si>
    <t>sitticolor</t>
  </si>
  <si>
    <t>negro, boca base rosada, punta negra</t>
  </si>
  <si>
    <t>ICN-40643</t>
  </si>
  <si>
    <t>FUS-222</t>
  </si>
  <si>
    <t>negro, garras negro, suelas gris pálido</t>
  </si>
  <si>
    <t>ICN-40644</t>
  </si>
  <si>
    <t>FUS-223</t>
  </si>
  <si>
    <t>maxila negro con base rosada, mandíbula base rosada, lado gris, punta negra, tomio gris</t>
  </si>
  <si>
    <t>ICN-40645</t>
  </si>
  <si>
    <t>FUS-224</t>
  </si>
  <si>
    <t>maxila negro, mandíbula base gris, punta negra, tomio gris, comisura rosado, boca rosado en base, punta gris</t>
  </si>
  <si>
    <t>ICN-40646</t>
  </si>
  <si>
    <t>FUS-225</t>
  </si>
  <si>
    <t>ICN-40647</t>
  </si>
  <si>
    <t>FUS-226</t>
  </si>
  <si>
    <t>negro, boca base rosada, punta gris</t>
  </si>
  <si>
    <t>ICN-40648</t>
  </si>
  <si>
    <t>FUS-227</t>
  </si>
  <si>
    <t>maxila negro, mandíbula ase gris plata, punta negra, boca gris blancuzco</t>
  </si>
  <si>
    <t>gris oliváceo, garras café oscuro, suelas amarillo quemado</t>
  </si>
  <si>
    <t>ICN-40649</t>
  </si>
  <si>
    <t>FUS-228</t>
  </si>
  <si>
    <t>gris ratón, garras gris ratón, suelas amarillo pálido</t>
  </si>
  <si>
    <t>ICN-40650</t>
  </si>
  <si>
    <t>FUS-229</t>
  </si>
  <si>
    <t>iris rojo encendido, área ocular negra</t>
  </si>
  <si>
    <t>negro, boca gris oscuro, lengua con base rosado pálido y punta crema</t>
  </si>
  <si>
    <t>gris violáceo, garras gris violáceo, suelas amarillo anaranjado</t>
  </si>
  <si>
    <t>ICN-40651</t>
  </si>
  <si>
    <t>FUS-230</t>
  </si>
  <si>
    <t>iris amarillo pálido</t>
  </si>
  <si>
    <t>negro,boca base rosado pálido, punta gris claro</t>
  </si>
  <si>
    <t>ICN-40652</t>
  </si>
  <si>
    <t>FUS-231</t>
  </si>
  <si>
    <t>Filo de montaña con vegetación arbustiva y árborea abundante, dosel cerrado altura aprox. de 10 metros</t>
  </si>
  <si>
    <t>vereda Los Robles, filo El Minoral</t>
  </si>
  <si>
    <t>negro,boca base amarillo</t>
  </si>
  <si>
    <t>café oscuro, garras negro, suelas crema</t>
  </si>
  <si>
    <t>ICN-40653</t>
  </si>
  <si>
    <t>FUS-232</t>
  </si>
  <si>
    <t>negro, tomio hueso,comisura amarillo claro, boca gris</t>
  </si>
  <si>
    <t>gris con escamas negras, garras gris, suelas crema</t>
  </si>
  <si>
    <t>ICN-40654</t>
  </si>
  <si>
    <t>FUS-233</t>
  </si>
  <si>
    <t>Margarornis squamiger</t>
  </si>
  <si>
    <t>Margarornis</t>
  </si>
  <si>
    <t>squamiger</t>
  </si>
  <si>
    <t>maxila gris oscuro, mandíbula rosado crema, punta gris, boca rosado pálido</t>
  </si>
  <si>
    <t>café violáceo, garras ris claro, suelas amarillo anaranjado</t>
  </si>
  <si>
    <t>ICN-40655</t>
  </si>
  <si>
    <t>FUS-234</t>
  </si>
  <si>
    <t>Pseudotriccus ruficeps</t>
  </si>
  <si>
    <t>Pseudotriccus</t>
  </si>
  <si>
    <t>ruficeps</t>
  </si>
  <si>
    <t>iris café, área ocular gris plomo</t>
  </si>
  <si>
    <t>maxila negro, mandíbula amarillo con manchas negas, tomio amarillo, boca amarillo</t>
  </si>
  <si>
    <t>amarillo verde biche, garras amarillo verde biche, suelas amarillo</t>
  </si>
  <si>
    <t>ICN-40656</t>
  </si>
  <si>
    <t>FUS-235</t>
  </si>
  <si>
    <t>maxila crema, mandíbula rosado claro, boca rosado claro</t>
  </si>
  <si>
    <t>ICN-40657</t>
  </si>
  <si>
    <t>FUS-236</t>
  </si>
  <si>
    <t>Catamblyrhynchus diadema</t>
  </si>
  <si>
    <t>Catamblyrhynchus</t>
  </si>
  <si>
    <t>café oscuro, gonio hueso, boca morado rosado centro</t>
  </si>
  <si>
    <t>ICN-40658</t>
  </si>
  <si>
    <t>FUS-237</t>
  </si>
  <si>
    <t>maxila negro, mandíbula base amarillo, boca amarillo</t>
  </si>
  <si>
    <t>café rosado, garras café oscuro, suelas amarillo naranja</t>
  </si>
  <si>
    <t>ICN-40659</t>
  </si>
  <si>
    <t>FUS-238</t>
  </si>
  <si>
    <t>maxila negro, mandíbula base blanquecina resto negro, comisura naranja crema, boca naranja</t>
  </si>
  <si>
    <t>café violáceo, garras negro, suelas amarillo naranja</t>
  </si>
  <si>
    <t>ICN-40660</t>
  </si>
  <si>
    <t>FUS-239</t>
  </si>
  <si>
    <t>iris café, párpado gris plomo</t>
  </si>
  <si>
    <t>maxila crema, mandíbula rosado con punta cuerno, boca blanquecino</t>
  </si>
  <si>
    <t>verde gris, garras amarillento</t>
  </si>
  <si>
    <t>ICN-40661</t>
  </si>
  <si>
    <t>FUS-240</t>
  </si>
  <si>
    <t>maxila cuerno, narina gris, mandíbula gonio cuerno rosáceo, resto cuerno, comisuraosa pálido, boca rosa claro, punta gris</t>
  </si>
  <si>
    <t>café, garras cuerno, suelas naranja</t>
  </si>
  <si>
    <t>ICN-40662</t>
  </si>
  <si>
    <t>FUS-241</t>
  </si>
  <si>
    <t>Uromyias agilis</t>
  </si>
  <si>
    <t>Uromyias</t>
  </si>
  <si>
    <t>agilis</t>
  </si>
  <si>
    <t>maxila negro, mandíbula base amarillo, punta gonio negro, comisura amarillo brillante y carnosa, boca amarillo</t>
  </si>
  <si>
    <t>gris, garras gris, suelas crema</t>
  </si>
  <si>
    <t>ICN-40663</t>
  </si>
  <si>
    <t>FUS-242</t>
  </si>
  <si>
    <t>Setophaga fusca</t>
  </si>
  <si>
    <t>Setophaga</t>
  </si>
  <si>
    <t>fusca</t>
  </si>
  <si>
    <t>maxila gris oscuro, mandíbula amarillo pálido, punta gris oscuro, tomio amarillo, comisura amarillo anaranjado, boca amarillo pálido con punta negra</t>
  </si>
  <si>
    <t>tarsos gris, dedos gris amarilloso con escamas amarillas, garras gris base amarilla, suelas anaranjado amarilloso ópaco</t>
  </si>
  <si>
    <t>ICN-40664</t>
  </si>
  <si>
    <t>FUS-243</t>
  </si>
  <si>
    <t>maxila gris oscuro, mandíbula rosado pálido, boca rosado pálido</t>
  </si>
  <si>
    <t>gris violáceo, garras café en la base, suelas amarillo crema</t>
  </si>
  <si>
    <t>ICN-40665</t>
  </si>
  <si>
    <t>FUS-244</t>
  </si>
  <si>
    <t>negro, comisura amarillo anaranjado, boca anaranjado</t>
  </si>
  <si>
    <t>gris violáceo, garras café, suelas amarillento</t>
  </si>
  <si>
    <t>ICN-40666</t>
  </si>
  <si>
    <t>FUS-245</t>
  </si>
  <si>
    <t>Interior de rastrojo con presencia mayoritaria de vegetación arbustiva, dosel mayoritariamente abierto</t>
  </si>
  <si>
    <t>maxila cuerno punto hueso, mandíbula hueso con visos gris, comisura amarillo, boca pálido, lengua amarillo claro</t>
  </si>
  <si>
    <t>gris, garras gris hueso, suelas amarillento</t>
  </si>
  <si>
    <t>ICN-40667</t>
  </si>
  <si>
    <t>FUS-246</t>
  </si>
  <si>
    <t>negro, comisura amarillo, boca amarillo, punta negra</t>
  </si>
  <si>
    <t>tarsos negro, dedos gris oscuro, garras gris oscuro, suelas amarillo blanquecino</t>
  </si>
  <si>
    <t>ICN-40668</t>
  </si>
  <si>
    <t>FUS-247</t>
  </si>
  <si>
    <t>negro, comisura amarillo, boca amarillo blanquecino</t>
  </si>
  <si>
    <t>gris oscuro, garras negro, suelas amarillo pálido</t>
  </si>
  <si>
    <t>ICN-40669</t>
  </si>
  <si>
    <t>FUS-248</t>
  </si>
  <si>
    <t>Borde de rastrojo con presencia mayoritaria de vegetación arbustiva, dosel mayoritariamente abierto</t>
  </si>
  <si>
    <t>negro, boca rosado pálido</t>
  </si>
  <si>
    <t>café oscuro, garras café oscuro, suelas gris</t>
  </si>
  <si>
    <t>ICN-40670</t>
  </si>
  <si>
    <t>FUS-249</t>
  </si>
  <si>
    <t>iris marrón, párpado negro</t>
  </si>
  <si>
    <t>negro, boca rosado oscuro</t>
  </si>
  <si>
    <t>ICN-40671</t>
  </si>
  <si>
    <t>FUS-250</t>
  </si>
  <si>
    <t>iris café oscuro, párpado negro</t>
  </si>
  <si>
    <t>maxila negro, mandíbula base amarillo, resto negro, boca amarillo</t>
  </si>
  <si>
    <t>ICN-40672</t>
  </si>
  <si>
    <t>FUS-251</t>
  </si>
  <si>
    <t>maxila negro, mandíbula gris, tomio gris, comisura café grisáceo, lengua hialina</t>
  </si>
  <si>
    <t>rosado con visos gris, garras gris, suelas blanquecino</t>
  </si>
  <si>
    <t>ICN-40673</t>
  </si>
  <si>
    <t>FUS-252</t>
  </si>
  <si>
    <t>Rastrojo medio-alto con dosel parcialmente abierto</t>
  </si>
  <si>
    <t>negro, comisura amarillo, boca gris, lengua hialina</t>
  </si>
  <si>
    <t>gris con visos rosa, garras negro, suelas amarillo pálido</t>
  </si>
  <si>
    <t>ICN-40674</t>
  </si>
  <si>
    <t>FUS-253</t>
  </si>
  <si>
    <t>maxila negro, mandíbula y tomio hasta la mitad pálido, comisura amarillo, boca gris, lengua hialina</t>
  </si>
  <si>
    <t>negro con visos rosa, garras negro, suelas amarillo pálido</t>
  </si>
  <si>
    <t>ICN-40675</t>
  </si>
  <si>
    <t>FUS-254</t>
  </si>
  <si>
    <t>iris café, párpado negro</t>
  </si>
  <si>
    <t>negro, comisura gris, boca hueso con punta negra, lengua rosada</t>
  </si>
  <si>
    <t>café oscuro, garras gris, suelas amarillento</t>
  </si>
  <si>
    <t>ICN-40676</t>
  </si>
  <si>
    <t>FUS-255</t>
  </si>
  <si>
    <t>maxila negro, tomio y mandíbula mitad amarillo pálido, comisura amarillo, boca gris con punta negra</t>
  </si>
  <si>
    <t>ICN-40677</t>
  </si>
  <si>
    <t>FUS-256</t>
  </si>
  <si>
    <t>maxila negro, mandíbula base rosa pálido, resto negro, comisura amarillo, boca gris, lengua hialina</t>
  </si>
  <si>
    <t>gris, garras negro, punta blanca, suelas blanca</t>
  </si>
  <si>
    <t>ICN-40678</t>
  </si>
  <si>
    <t>FUS-257</t>
  </si>
  <si>
    <t>negro, comisura gris, boca gris, lengua pálida</t>
  </si>
  <si>
    <t>café oscuro, garras gris oscuro, suelas amarillento</t>
  </si>
  <si>
    <t>ICN-40679</t>
  </si>
  <si>
    <t>FUS-258</t>
  </si>
  <si>
    <t>negro, comisura amarilla carnosa, boca gris amarillento, lengua rosada</t>
  </si>
  <si>
    <t>café grisáceo, garras café grisáceo, suelas amarillo</t>
  </si>
  <si>
    <t>ICN-40680</t>
  </si>
  <si>
    <t>FUS-259</t>
  </si>
  <si>
    <t>maxila negro, mandíbula tres cuartos amarillo pálido, comisura amarillo, boca gris oscuro, lengua hialina</t>
  </si>
  <si>
    <t>gris con visos rosa, garras gris, suelas blancuzca</t>
  </si>
  <si>
    <t>ICN-40681</t>
  </si>
  <si>
    <t>FUS-260</t>
  </si>
  <si>
    <t>maxila negro, mandíbula tres cuartos tomio amarillo pálido, comisura amarillo, boca gris, lengua hialina</t>
  </si>
  <si>
    <t>ICN-40682</t>
  </si>
  <si>
    <t>FUS-261</t>
  </si>
  <si>
    <t>maxila punta cuerno, gonio hueso, mitad de tomio cuerno, comisura blanco crema, boca gris blancuzco, lengua amarillo pálido</t>
  </si>
  <si>
    <t>gris verdoso, garras amarillo grisáceo, suelas amarillo verdoso</t>
  </si>
  <si>
    <t>ICN-40683</t>
  </si>
  <si>
    <t>FUS-262</t>
  </si>
  <si>
    <t>negro, comisura gris, boca gris plata, lengua rosada, punta amarillo pálido</t>
  </si>
  <si>
    <t>café, garras café con punta amarilla, suelas amarillo encendido</t>
  </si>
  <si>
    <t>ICN-40684</t>
  </si>
  <si>
    <t>FUS-263</t>
  </si>
  <si>
    <t>negro, comisura amarillo pálido, boca gris, lengua rosado pálido</t>
  </si>
  <si>
    <t>gris, garras gris claro, suelas amarillento</t>
  </si>
  <si>
    <t>ICN-40685</t>
  </si>
  <si>
    <t>FUS-264</t>
  </si>
  <si>
    <t>Bosque secundario</t>
  </si>
  <si>
    <t>iris café oscuro, áera ocular negra</t>
  </si>
  <si>
    <t>negro, tres cuartos tomio mandíbula amarillo pálido, boca gris, lengua hialina</t>
  </si>
  <si>
    <t>negro, garras negro, suelas amarillento pálido</t>
  </si>
  <si>
    <t>ICN-40686</t>
  </si>
  <si>
    <t>FUS-265</t>
  </si>
  <si>
    <t>maxila negro, mandíbula base hueso, resto negro, comisura amarillo, boca gris, lengua hialina</t>
  </si>
  <si>
    <t>rosado grisáceo, garras negro, suelas blanquecino</t>
  </si>
  <si>
    <t>ICN-40687</t>
  </si>
  <si>
    <t>FUS-266</t>
  </si>
  <si>
    <t>negro, tomio tres cuartos amarillo pálido, comisura amarillo, boca gris, lengua hialina</t>
  </si>
  <si>
    <t>ICN-40688</t>
  </si>
  <si>
    <t>FUS-267</t>
  </si>
  <si>
    <t>ICN-40689</t>
  </si>
  <si>
    <t>FUS-268</t>
  </si>
  <si>
    <t>ICN-40690</t>
  </si>
  <si>
    <t>FUS-269</t>
  </si>
  <si>
    <t>negro, comisura gris-negro, boca negro, lengua gris pálido</t>
  </si>
  <si>
    <t>café oscuro, garras café, suelas amarillo pálido</t>
  </si>
  <si>
    <t>ICN-40691</t>
  </si>
  <si>
    <t>FUS-270</t>
  </si>
  <si>
    <t>negro, comisura negro, boca gris amarillento, lengua rosado pálido</t>
  </si>
  <si>
    <t>ICN-40692</t>
  </si>
  <si>
    <t>FUS-271</t>
  </si>
  <si>
    <t>ICN-40693</t>
  </si>
  <si>
    <t>FUS-272</t>
  </si>
  <si>
    <t>Kleinothraupis atropileus</t>
  </si>
  <si>
    <t>Kleinothraupis</t>
  </si>
  <si>
    <t>atropileus</t>
  </si>
  <si>
    <t>maxila base negra, punta cuerno, mandíbula gris, boca base rosado, punta gris</t>
  </si>
  <si>
    <t>café grisáceo, garras gris, suelas amarillo</t>
  </si>
  <si>
    <t>ICN-40694</t>
  </si>
  <si>
    <t>FUS-273</t>
  </si>
  <si>
    <t>Borde de rastrojo adyacente a área abierta, vegetación no superior a 3 metros de altura, aunque bastante tupida</t>
  </si>
  <si>
    <t>negro, comisura negro, boca base rosado, punta negra</t>
  </si>
  <si>
    <t>negro, garras negro, suela amarillo opaco</t>
  </si>
  <si>
    <t>ICN-40695</t>
  </si>
  <si>
    <t>FUS-274</t>
  </si>
  <si>
    <t>negro, comisura lanquecino, boca base rosado, punta gris</t>
  </si>
  <si>
    <t>gris, garras gris, suelas amarillo opaco</t>
  </si>
  <si>
    <t>ICN-40696</t>
  </si>
  <si>
    <t>FUS-275</t>
  </si>
  <si>
    <t>negro, boca blanco perla</t>
  </si>
  <si>
    <t>café violáceo, garras gris, suelas amarillento</t>
  </si>
  <si>
    <t>ICN-40697</t>
  </si>
  <si>
    <t>FUS-276</t>
  </si>
  <si>
    <t>maxila amarillo verdoso, narinas grises, punta oscura, mandíbula amarillo verdoso mas pálido en la punta, boca rosado</t>
  </si>
  <si>
    <t>gris, garras gris pálido dorsalmente, suelas amarillento</t>
  </si>
  <si>
    <t>ICN-40698</t>
  </si>
  <si>
    <t>FUS-277</t>
  </si>
  <si>
    <t>cuerno, tomio cuerno pálido, lengua blanquecina en la base, café en la punta</t>
  </si>
  <si>
    <t>café, garras café oscuro, suelas amarillento</t>
  </si>
  <si>
    <t>ICN-40699</t>
  </si>
  <si>
    <t>FUS-278</t>
  </si>
  <si>
    <t>maxila negro, mandíbula amarillo ocre, boca amarillo</t>
  </si>
  <si>
    <t>amarillo verdoso, garras gris, suelas amarillo verdoso</t>
  </si>
  <si>
    <t>ICN-40700</t>
  </si>
  <si>
    <t>FUS-279</t>
  </si>
  <si>
    <t>negro, comisura rosado, boca rosado, punta gris</t>
  </si>
  <si>
    <t>ICN-40701</t>
  </si>
  <si>
    <t>FUS-280</t>
  </si>
  <si>
    <t>maxila negro, mandíbula gris, boca gris</t>
  </si>
  <si>
    <t>gris rosáceo, garras cuerno, suelas amarillo</t>
  </si>
  <si>
    <t>ICN-40702</t>
  </si>
  <si>
    <t>FUS-281</t>
  </si>
  <si>
    <t>maxila café oscuro, mandíbula café distalmente, amarillo en la base, tomio base amarillo, interior y lengua amarillo</t>
  </si>
  <si>
    <t>gris violáceo, garras gris oscuro, suelas amarillento</t>
  </si>
  <si>
    <t>ICN-40703</t>
  </si>
  <si>
    <t>FUS-282</t>
  </si>
  <si>
    <t>iris café chocolate</t>
  </si>
  <si>
    <t>negro, paladar blanco amarillento, lengua y base de la mandíbula blanco hueso</t>
  </si>
  <si>
    <t>tarsos café con visos marillento, dedos café, garras gris, suelas amarillento</t>
  </si>
  <si>
    <t>ICN-40704</t>
  </si>
  <si>
    <t>FUS-283</t>
  </si>
  <si>
    <t>negro, boca amarillenta</t>
  </si>
  <si>
    <t>café oscuro, garras café oscuro, suelas blanquecino</t>
  </si>
  <si>
    <t>ICN-40705</t>
  </si>
  <si>
    <t>FUS-284</t>
  </si>
  <si>
    <t>iris marrón, área ocular gris plomo</t>
  </si>
  <si>
    <t>café oscuro, boca rosado claro</t>
  </si>
  <si>
    <t>café rosado, garras café rosado, suelas crema</t>
  </si>
  <si>
    <t>ICN-40706</t>
  </si>
  <si>
    <t>FUS-285</t>
  </si>
  <si>
    <t>maxila negro, mandíbula cuerno base, punta gris, comisura rosado, boca rosado en base, punta gris</t>
  </si>
  <si>
    <t>ICN-40707</t>
  </si>
  <si>
    <t>FUS-286</t>
  </si>
  <si>
    <t>negro, boca rosada, resto gris</t>
  </si>
  <si>
    <t>tarsos gris, dedos rosado, garras negro, suelas rosado claro</t>
  </si>
  <si>
    <t>ICN-40708</t>
  </si>
  <si>
    <t>FUS-287</t>
  </si>
  <si>
    <t>maxila gris, mandíbula base cuerno, punta gris, comisura amarillo, boca base rosado, punta gris</t>
  </si>
  <si>
    <t>rosado, garras gris, suelas amarillo</t>
  </si>
  <si>
    <t>ICN-40709</t>
  </si>
  <si>
    <t>FUS-288</t>
  </si>
  <si>
    <t>maxila gris, mandíbula gris claro, punta gris oscuro, boca base rosado, punta gris</t>
  </si>
  <si>
    <t>rosado, garras gris, suelas amarillo opaco</t>
  </si>
  <si>
    <t>ICN-40710</t>
  </si>
  <si>
    <t>FUS-289</t>
  </si>
  <si>
    <t>rosado, garras gris, suelas amarillo claro</t>
  </si>
  <si>
    <t>ICN-40711</t>
  </si>
  <si>
    <t>FUS-290</t>
  </si>
  <si>
    <t>maxila negro, mandíbula base amarilla, punta negra, comisura amarillo, boca amarillo</t>
  </si>
  <si>
    <t>rosado, garras negro, suelas amarillo</t>
  </si>
  <si>
    <t>ICN-40712</t>
  </si>
  <si>
    <t>FUS-291</t>
  </si>
  <si>
    <t>iris marrón, área ocular gris oscuro</t>
  </si>
  <si>
    <t>café oscuro, boca rosado</t>
  </si>
  <si>
    <t>ICN-40713</t>
  </si>
  <si>
    <t>FUS-292</t>
  </si>
  <si>
    <t>maxila cuerno, mandíbula base plata, punta cuerno, boca rosado oscuro</t>
  </si>
  <si>
    <t>ICN-40714</t>
  </si>
  <si>
    <t>FUS-293</t>
  </si>
  <si>
    <t>iris marrón, área ocular un tercio anterior amarillento, resto gris</t>
  </si>
  <si>
    <t>cuerno, comisura amarillento, boca amarillo claro</t>
  </si>
  <si>
    <t>ICN-40715</t>
  </si>
  <si>
    <t>FUS-294</t>
  </si>
  <si>
    <t>maxila café oscuro, mandíbula base amarillo, punta café oscuro, comisura amarillo, boca amarillo</t>
  </si>
  <si>
    <t>tarsos café, parte baja rosado, dedos café rosado, garras café rosado, suelas crema</t>
  </si>
  <si>
    <t>ICN-40716</t>
  </si>
  <si>
    <t>FUS-295</t>
  </si>
  <si>
    <t>negro, boca morada</t>
  </si>
  <si>
    <t>ICN-40717</t>
  </si>
  <si>
    <t>FUS-296</t>
  </si>
  <si>
    <t>iris café, área ocular café</t>
  </si>
  <si>
    <t>café rosado, garras café rosado, suelas amarillento</t>
  </si>
  <si>
    <t>ICN-40718</t>
  </si>
  <si>
    <t>FUS-297</t>
  </si>
  <si>
    <t>maxila negro, mandíbula base amarillo, resto negro, boca amarillo, base hialina</t>
  </si>
  <si>
    <t>rosado café, garras negro, punta blanca, suelas amarillo</t>
  </si>
  <si>
    <t>ICN-40719</t>
  </si>
  <si>
    <t>FUS-298</t>
  </si>
  <si>
    <t>cuerno, comisura rosado claro, boca rosado oscuro</t>
  </si>
  <si>
    <t>ICN-40720</t>
  </si>
  <si>
    <t>FUS-299</t>
  </si>
  <si>
    <t>maxila cuerno, mandíbula base hueso, punta café oscuro, comisura rosado pálido, boca hueso</t>
  </si>
  <si>
    <t>verde oliváceo, garras café amarillo, suelas amarillo</t>
  </si>
  <si>
    <t>ICN-40721</t>
  </si>
  <si>
    <t>FUS-300</t>
  </si>
  <si>
    <t>negro, boca rosado, lengua rosada</t>
  </si>
  <si>
    <t>café oscuro, garras café oscuro, suelas naranja</t>
  </si>
  <si>
    <t>ICN-40722</t>
  </si>
  <si>
    <t>FUS-301</t>
  </si>
  <si>
    <t>negro, comisura amarillo pálido, boca rosado oscuro</t>
  </si>
  <si>
    <t>café rosado, garras negro, suelas beige</t>
  </si>
  <si>
    <t>ICN-40723</t>
  </si>
  <si>
    <t>FUS-302</t>
  </si>
  <si>
    <t>maxila negro, mandíbula base cuerno, punta negro, boca rosado-morado</t>
  </si>
  <si>
    <t>gris plomo, garras gris plomo, suelas anaranjado</t>
  </si>
  <si>
    <t>ICN-40724</t>
  </si>
  <si>
    <t>FUS-303</t>
  </si>
  <si>
    <t>negro, boca negro morado</t>
  </si>
  <si>
    <t>café rosado, garras café rosado, suelas gris</t>
  </si>
  <si>
    <t>ICN-40725</t>
  </si>
  <si>
    <t>FUS-304</t>
  </si>
  <si>
    <t>maxila negro, mandíbula base hueso, punta negro, comisura amarillo, boca amarillo</t>
  </si>
  <si>
    <t>rosado café, garras rosado café,suelas crema</t>
  </si>
  <si>
    <t>ICN-40726</t>
  </si>
  <si>
    <t>FUS-305</t>
  </si>
  <si>
    <t>Contopus sp.</t>
  </si>
  <si>
    <t>Contopus</t>
  </si>
  <si>
    <t>N/A</t>
  </si>
  <si>
    <t>Género</t>
  </si>
  <si>
    <t>maxila negro, mandíbula amarillo, boca naranja</t>
  </si>
  <si>
    <t>café grisáceo, garras cuerno, suelas blanquecino</t>
  </si>
  <si>
    <t>ICN-40727</t>
  </si>
  <si>
    <t>FUS-306</t>
  </si>
  <si>
    <t>Grallaricula nana</t>
  </si>
  <si>
    <t>Grallariidae</t>
  </si>
  <si>
    <t>Grallaricula</t>
  </si>
  <si>
    <t>nana</t>
  </si>
  <si>
    <t>maxila base rosada, punta negra, mandíbula negro, boca rosado claro</t>
  </si>
  <si>
    <t>tarsos rosado grisáceo, dedos gris, garras gris negro, suelas blanquecino</t>
  </si>
  <si>
    <t>ICN-40728</t>
  </si>
  <si>
    <t>FUS-307</t>
  </si>
  <si>
    <t>café amarillento, garras café, suelas naranja</t>
  </si>
  <si>
    <t>ICN-40729</t>
  </si>
  <si>
    <t>FUS-308</t>
  </si>
  <si>
    <t>café rosado, garras negro, suelas crema</t>
  </si>
  <si>
    <t>ICN-40730</t>
  </si>
  <si>
    <t>FUS-309</t>
  </si>
  <si>
    <t>maxila cuerno, mandíbula rosado, boca rosado</t>
  </si>
  <si>
    <t>verde oliva, garras verde oliva, suelas beige</t>
  </si>
  <si>
    <t>ICN-40731</t>
  </si>
  <si>
    <t>FUS-310</t>
  </si>
  <si>
    <t>negro, comisura amarillo brillante, boca amarillo</t>
  </si>
  <si>
    <t>café rosado, garras negro, suelas gris</t>
  </si>
  <si>
    <t>ICN-40732</t>
  </si>
  <si>
    <t>FUS-311</t>
  </si>
  <si>
    <t>lleno de fluído</t>
  </si>
  <si>
    <t>negro, boca morado</t>
  </si>
  <si>
    <t>ICN-40733</t>
  </si>
  <si>
    <t>FUS-312</t>
  </si>
  <si>
    <t>rosado café, garras negro, suelas beige pálido</t>
  </si>
  <si>
    <t>ICN-40734</t>
  </si>
  <si>
    <t>FUS-313</t>
  </si>
  <si>
    <t>cuerno, comisura rosado pálido, boca rosa</t>
  </si>
  <si>
    <t>ICN-40735</t>
  </si>
  <si>
    <t>FUS-314</t>
  </si>
  <si>
    <t>cuerno, boca rosado, lengua punta hialina</t>
  </si>
  <si>
    <t>café oscuro, garras café oscuro, suelas amarillo naranja</t>
  </si>
  <si>
    <t>ICN-40736</t>
  </si>
  <si>
    <t>FUS-315</t>
  </si>
  <si>
    <t>iris café, área ocular gris oscuro</t>
  </si>
  <si>
    <t>negro, comisura amarillo pálido, boca beige</t>
  </si>
  <si>
    <t>café amarillo, garras café claro, suelas amarillo naranja</t>
  </si>
  <si>
    <t>ICN-40737</t>
  </si>
  <si>
    <t>FUS-316</t>
  </si>
  <si>
    <t>negro, comisura morado</t>
  </si>
  <si>
    <t>ICN-40738</t>
  </si>
  <si>
    <t>FUS-317</t>
  </si>
  <si>
    <t>maxila cuerno, mandíbula base hueso, punta cuerno, boca rosado pálido</t>
  </si>
  <si>
    <t>verde oliva, garras verde oliva, punta amarilla, suelas amarilllo</t>
  </si>
  <si>
    <t>ICN-40739</t>
  </si>
  <si>
    <t>FUS-318</t>
  </si>
  <si>
    <t>maxila negro, mandíbula rosado claro, comisura blanquecino, boca rosado</t>
  </si>
  <si>
    <t>verde oliva, garras amarillo claro, suelas amarillo</t>
  </si>
  <si>
    <t>ICN-40740</t>
  </si>
  <si>
    <t>FUS-319</t>
  </si>
  <si>
    <t>iris café oscuro, área ocular parte anterior gris, resto negro</t>
  </si>
  <si>
    <t>café oscuro, garras café, suelas gris amarillento</t>
  </si>
  <si>
    <t>ICN-40741</t>
  </si>
  <si>
    <t>FUS-320</t>
  </si>
  <si>
    <t>Interior de rastrojo, dosel semi abierto con algunos árboles de porte mediano, aprox. 7 metros de altura.</t>
  </si>
  <si>
    <t>maxila cuerno, mandíbula plata, boca morado</t>
  </si>
  <si>
    <t>gris plomo, garras gris plomo, suelas amarillo naranja</t>
  </si>
  <si>
    <t>ICN-40742</t>
  </si>
  <si>
    <t>FUS-321</t>
  </si>
  <si>
    <t>maxila cuerno, mandíbula base gris, punta cuerno, tomio blanquecino, comisura rosado claro, boca rosado</t>
  </si>
  <si>
    <t>café, garras café, suelas amarillo naranja</t>
  </si>
  <si>
    <t>ICN-40743</t>
  </si>
  <si>
    <t>FUS-322</t>
  </si>
  <si>
    <t>café rosado, garras negro, suelas cuerno</t>
  </si>
  <si>
    <t>ICN-40744</t>
  </si>
  <si>
    <t>FUS-323</t>
  </si>
  <si>
    <t>gris azuloso, garras gris, suelas amarillo naranja</t>
  </si>
  <si>
    <t>ICN-40745</t>
  </si>
  <si>
    <t>FUS-324</t>
  </si>
  <si>
    <t>café oscuro, garras negro, suelas gris</t>
  </si>
  <si>
    <t>ICN-40746</t>
  </si>
  <si>
    <t>FUS-325</t>
  </si>
  <si>
    <t>negro, comisura rosado, boca base rosada, punta gris</t>
  </si>
  <si>
    <t>ICN-40747</t>
  </si>
  <si>
    <t>FUS-326</t>
  </si>
  <si>
    <t>maxila cuerno, mandíbula cuerno, tomio hueso, boca hueso, lengua hueso</t>
  </si>
  <si>
    <t>ICN-40748</t>
  </si>
  <si>
    <t>FUS-327</t>
  </si>
  <si>
    <t>maxila cuerno, mandíbula base rosado pálido, punta cuerno, boca hueso</t>
  </si>
  <si>
    <t>verde oliva, garras base cuerno claro, punta amarillo olivaceo, suelas amarillo</t>
  </si>
  <si>
    <t>ICN-40749</t>
  </si>
  <si>
    <t>FUS-328</t>
  </si>
  <si>
    <t>Café claro/Café claro</t>
  </si>
  <si>
    <t>maxila aranja, punta negro, mandíbula naranaja, paladar hueso, punta naranja, lengua rosada</t>
  </si>
  <si>
    <t>café naranja, garras café, suelas amarillento</t>
  </si>
  <si>
    <t>ICN-40750</t>
  </si>
  <si>
    <t>FUS-329</t>
  </si>
  <si>
    <t>negro, boca rosado, punta negro</t>
  </si>
  <si>
    <t>rosado grisáceo, garras café, suelas amarillo pálido</t>
  </si>
  <si>
    <t>ICN-40751</t>
  </si>
  <si>
    <t>FUS-330</t>
  </si>
  <si>
    <t>maxila negro, mandíbula base rosada, punta negra, boca rosado</t>
  </si>
  <si>
    <t>gris rosáceo, garras negro, suelas amarillo pálido</t>
  </si>
  <si>
    <t>ICN-40752</t>
  </si>
  <si>
    <t>FUS-331</t>
  </si>
  <si>
    <t>rojo, boca base rosado, mitad naranja, punta rojiza</t>
  </si>
  <si>
    <t>naranja, garras gris oscuro, suelas amarillo</t>
  </si>
  <si>
    <t>ICN-40753</t>
  </si>
  <si>
    <t>FUS-332</t>
  </si>
  <si>
    <t>rojo claro, lengua rojo en base, punta amarilla</t>
  </si>
  <si>
    <t>rojo claro, garras café, suelas amarillo anaranjado</t>
  </si>
  <si>
    <t>ICN-40754</t>
  </si>
  <si>
    <t>FUS-333</t>
  </si>
  <si>
    <t>rojo, boca base rosada, mitad naranja, punta rojiza</t>
  </si>
  <si>
    <t>naranja, garras café, suelas amarillo</t>
  </si>
  <si>
    <t>ICN-40755</t>
  </si>
  <si>
    <t>FUS-334</t>
  </si>
  <si>
    <t>Elaenia frantzii</t>
  </si>
  <si>
    <t>Elaenia</t>
  </si>
  <si>
    <t>frantzii</t>
  </si>
  <si>
    <t>maxila café oscuro, mandíbula rosado con punta gris, comisura amarillo, boca naranja</t>
  </si>
  <si>
    <t>ICN-40756</t>
  </si>
  <si>
    <t>FUS-335</t>
  </si>
  <si>
    <t>Vegetación baja</t>
  </si>
  <si>
    <t>cuerno, comisura amarillo claro, boca gris</t>
  </si>
  <si>
    <t>cuerno, garras cuerno, suelas ladrillo</t>
  </si>
  <si>
    <t>ICN-40757</t>
  </si>
  <si>
    <t>FUS-336</t>
  </si>
  <si>
    <t>maxila naranja, narinas cuerno, mandíbula naranja, ápice amarillo, comisura amarillo, boca amarillo naranja</t>
  </si>
  <si>
    <t>amarillo naranja, garras base a centro cuerno, resto amarillo, suelas amarillo naranja</t>
  </si>
  <si>
    <t>ICN-40758</t>
  </si>
  <si>
    <t>FUS-337</t>
  </si>
  <si>
    <t>iris café claro, área ocular café grisáceo</t>
  </si>
  <si>
    <t>maxila gris pálido, mandíbula base gris plata, punta negro, tomio gris plata, comisura amarillo opaco, boca cuerno, punta negro</t>
  </si>
  <si>
    <t>rosáceo blanquecino, garras blancuzco grisáceo, suelas amarillo pálido</t>
  </si>
  <si>
    <t>ICN-40759</t>
  </si>
  <si>
    <t>FUS-338</t>
  </si>
  <si>
    <t>iris café pardo, área ocular gris oscuro</t>
  </si>
  <si>
    <t>maxila gris, mandíbula base gris plata, punta gris oscuro, comisura amarillo, lengua amarillenta</t>
  </si>
  <si>
    <t>rosado amarillento, garras gris amarillento, suelas amarillo pardo</t>
  </si>
  <si>
    <t>Observación humana</t>
  </si>
  <si>
    <t>Muestra de tejido: no</t>
  </si>
  <si>
    <t>FUS-339</t>
  </si>
  <si>
    <t>maxila negro, mandíbula base gris plata, punta negro, boca gris, punta negro</t>
  </si>
  <si>
    <t>gris violáceo, garras negro, suelas amarillo pardo</t>
  </si>
  <si>
    <t>ICN-40760</t>
  </si>
  <si>
    <t>FUS-340</t>
  </si>
  <si>
    <t>maxila cuerno, mandíbula base gris, resto cuerno, comisura negro, boca gris</t>
  </si>
  <si>
    <t>gris verdoso, garras cuerno, suelas amarillo sucio</t>
  </si>
  <si>
    <t>ICN-40761</t>
  </si>
  <si>
    <t>FUS-341</t>
  </si>
  <si>
    <t>Myornis senilis</t>
  </si>
  <si>
    <t>Myornis</t>
  </si>
  <si>
    <t>senilis</t>
  </si>
  <si>
    <t>cuerno, tomio cuerno claro, boca rosado pálido, lengua base roja, punta amarillo</t>
  </si>
  <si>
    <t>café rosáceo, garras café rosáceo, suelas rosado pálido café</t>
  </si>
  <si>
    <t>ICN-40762</t>
  </si>
  <si>
    <t>FUS-342</t>
  </si>
  <si>
    <t>maxila cuerno pálido, mandíbula negro, tomio negro, paladar blanco, lengua rosado</t>
  </si>
  <si>
    <t>café oscuro, garras base café, punta hueso, suelas gris oscuro</t>
  </si>
  <si>
    <t>ICN-40763</t>
  </si>
  <si>
    <t>FUS-343</t>
  </si>
  <si>
    <t>gris oscuro, boca gris, lengua amarillenta</t>
  </si>
  <si>
    <t>violáceo, garras café claro, suelas amarillento</t>
  </si>
  <si>
    <t>ICN-40764</t>
  </si>
  <si>
    <t>FUS-344</t>
  </si>
  <si>
    <t>maxila amarillo, punta oscura, mandíbula negro, tomio amarillo</t>
  </si>
  <si>
    <t>tarsos café grisáceo, dedos gris, garras cuerno, suelas amarillento</t>
  </si>
  <si>
    <t>ICN-40765</t>
  </si>
  <si>
    <t>FUS-345</t>
  </si>
  <si>
    <t>cuerno, tomio negro, paladar y lengua rosado</t>
  </si>
  <si>
    <t>café grisáceo, garras gris, suelas amarillento</t>
  </si>
  <si>
    <t>ICN-40766</t>
  </si>
  <si>
    <t>FUS-346</t>
  </si>
  <si>
    <t>maxila hueso, mandíbula café oscuro, paladar y lengua rosado pálido</t>
  </si>
  <si>
    <t>café grisáceo, garras café encima, hueso debajo, suelas amarillento</t>
  </si>
  <si>
    <t>ICN-40767</t>
  </si>
  <si>
    <t>FUS-347</t>
  </si>
  <si>
    <t>maxila hueso, mandíbula cuerno, tomio cuerno, paladar rosado pálido</t>
  </si>
  <si>
    <t>café rojizo, garras café claro, suelas blanquecino</t>
  </si>
  <si>
    <t>ICN-40768</t>
  </si>
  <si>
    <t>FUS-348</t>
  </si>
  <si>
    <t>cuerno, lengua rosado pálido</t>
  </si>
  <si>
    <t>tarsos grisáceo, dedos café, garras café, suelas café amarillento</t>
  </si>
  <si>
    <t>ICN-40769</t>
  </si>
  <si>
    <t>FUS-349</t>
  </si>
  <si>
    <t>Troglodytes solstitialis</t>
  </si>
  <si>
    <t>Troglodytes</t>
  </si>
  <si>
    <t>solstitialis</t>
  </si>
  <si>
    <t>iris café oscuro, área ocular ante</t>
  </si>
  <si>
    <t>maxila base hueso, punta café oscuro, mandíbula negro, tomio rosado, paladar amarillento, punta rosado</t>
  </si>
  <si>
    <t>rosado, garras rosado, suelas amarillento</t>
  </si>
  <si>
    <t>ICN-40770</t>
  </si>
  <si>
    <t>FUS-350</t>
  </si>
  <si>
    <t>café grisáceo oscuro, garras café grisáceo, suelas cuerno</t>
  </si>
  <si>
    <t>ICN-40771</t>
  </si>
  <si>
    <t>FUS-351</t>
  </si>
  <si>
    <t>Interior de bosque humedo montano</t>
  </si>
  <si>
    <t>negro, paladar rosado, lengua rosada, punta amarillo</t>
  </si>
  <si>
    <t>gris oscuro, garras negras, suelas amarillo ocre</t>
  </si>
  <si>
    <t>ICN-40772</t>
  </si>
  <si>
    <t>FUS-352</t>
  </si>
  <si>
    <t>Pseudocolaptes boissonneautii</t>
  </si>
  <si>
    <t>Pseudocolaptes</t>
  </si>
  <si>
    <t>boissonneautii</t>
  </si>
  <si>
    <t>maxila rosado pálido, mandíbula cuerno, tomio negro, boca blanco</t>
  </si>
  <si>
    <t>gris pálido, garras cuerno, suelas amarillento</t>
  </si>
  <si>
    <t>ICN-40773</t>
  </si>
  <si>
    <t>FUS-353</t>
  </si>
  <si>
    <t>cuerno, tomio gris oscuro en la mandíbula, paladar rosado, lengua rosado pálido</t>
  </si>
  <si>
    <t>ICN-40774</t>
  </si>
  <si>
    <t>FUS-354</t>
  </si>
  <si>
    <t>maxila rosado pálido, mandíbula cuerno, tomio cuerno en la mandíbula, boca rosado pálido, lengua rosado</t>
  </si>
  <si>
    <t>gris, garras cuerno, suelas amarillento</t>
  </si>
  <si>
    <t>ICN-40775</t>
  </si>
  <si>
    <t>FUS-355</t>
  </si>
  <si>
    <t>maxila centro hueso, lados cuerno, mandíbula cuerno, comisura gris oscuro, boca amarillento</t>
  </si>
  <si>
    <t>café grisáceo, garras gris oscuro, suelas amarillentas</t>
  </si>
  <si>
    <t>ICN-40776</t>
  </si>
  <si>
    <t>FUS-356</t>
  </si>
  <si>
    <t>maxila negro, mandíbula gris, tomio gris, comisura amarillo, boca amarillo</t>
  </si>
  <si>
    <t>gris, garras negro, suelas naranja</t>
  </si>
  <si>
    <t>ICN-40777</t>
  </si>
  <si>
    <t>FUS-357</t>
  </si>
  <si>
    <t>Andrés Cuervo | Juliana Soto | Nelsy Niño | Andrés Sierra | Diego Carantón | Ángela Caguazango | Natalia Cano</t>
  </si>
  <si>
    <t>Filo de montaña con vegetación secundaria, helechos abundantes, dosel parcialmente abierto y árboles medianos no mayores a 8 metros de altura</t>
  </si>
  <si>
    <t>Pasca</t>
  </si>
  <si>
    <t>vereda San Joaquín, finca La Victoria</t>
  </si>
  <si>
    <t>Adelomyia melanogenys</t>
  </si>
  <si>
    <t>Adelomyia</t>
  </si>
  <si>
    <t>melanogenys</t>
  </si>
  <si>
    <t>maxila negro, mandíbula mitad de la base rosa amarillento, resto cuerno, comisura amarillo, boca amarillo, punta negro</t>
  </si>
  <si>
    <t>rosado grisáceo, garras cuerno, suelas amarillo crema</t>
  </si>
  <si>
    <t>ICN-40778</t>
  </si>
  <si>
    <t>FUS-358</t>
  </si>
  <si>
    <t>iris naranja rojizo, área ocular negra</t>
  </si>
  <si>
    <t>negro, comisura gris oscuro, boca gris oscuro, punta negro</t>
  </si>
  <si>
    <t>ICN-40779</t>
  </si>
  <si>
    <t>FUS-359</t>
  </si>
  <si>
    <t>maxila cuerno, mandíbula base gris amarillento, resto cuerno, tomio gris amarillento, comisura rosado claro, boca gris, punta negro</t>
  </si>
  <si>
    <t>café, garras gris amarillo, suelas amarilla</t>
  </si>
  <si>
    <t>ICN-40780</t>
  </si>
  <si>
    <t>FUS-360</t>
  </si>
  <si>
    <t>Atlapetes albofrenatus</t>
  </si>
  <si>
    <t>albofrenatus</t>
  </si>
  <si>
    <t>cuerno, comisura amarillo páldio, boca hueso, borde cuerno</t>
  </si>
  <si>
    <t>café, garras café, suela amarillo quemado</t>
  </si>
  <si>
    <t>ICN-40781</t>
  </si>
  <si>
    <t>FUS-361</t>
  </si>
  <si>
    <t>Hemitriccus granadensis</t>
  </si>
  <si>
    <t>Hemitriccus</t>
  </si>
  <si>
    <t>granadensis</t>
  </si>
  <si>
    <t>iris naranja claro</t>
  </si>
  <si>
    <t>maxila cuerno, punta hueso, mandíbula cuerno debajo y punta hueso, tomio hueso en la mandíbula, comisura amarillo crema, boca gris plata, lengua rosada</t>
  </si>
  <si>
    <t>gris morado, garras gris, suelas amarillo naranja</t>
  </si>
  <si>
    <t>ICN-40782</t>
  </si>
  <si>
    <t>FUS-362</t>
  </si>
  <si>
    <t>gris claro violáceo, garras gris claro, suelas rosado</t>
  </si>
  <si>
    <t>ICN-40783</t>
  </si>
  <si>
    <t>FUS-363</t>
  </si>
  <si>
    <t>negro, boca gris plata</t>
  </si>
  <si>
    <t>rosa, garras café oscuro, suelas crema claro</t>
  </si>
  <si>
    <t>ICN-40784</t>
  </si>
  <si>
    <t>FUS-364</t>
  </si>
  <si>
    <t>Borde de pequeña quebrada, vegetación de rastrojo medio-alto, dosel parcialmente cerrado, árboles medianos de aprox. 8 metros de altura</t>
  </si>
  <si>
    <t>gris plata, boca gris, lengua roja</t>
  </si>
  <si>
    <t>gris oscuro, garras gris claro, suelas naranja</t>
  </si>
  <si>
    <t>ICN-40785</t>
  </si>
  <si>
    <t>FUS-365</t>
  </si>
  <si>
    <t>Premnornis guttuliger</t>
  </si>
  <si>
    <t>Premnornis</t>
  </si>
  <si>
    <t>guttuliger</t>
  </si>
  <si>
    <t>maxila cuerno, mandíbula crema claro, amarillento hacia la punta, tomio amarillento, boca amarillo</t>
  </si>
  <si>
    <t>gris violáceo, garras café claro, suelas amarillento</t>
  </si>
  <si>
    <t>ICN-40786</t>
  </si>
  <si>
    <t>FUS-366</t>
  </si>
  <si>
    <t>Haplophaedia aureliae</t>
  </si>
  <si>
    <t>Haplophaedia</t>
  </si>
  <si>
    <t>aureliae</t>
  </si>
  <si>
    <t>maxila negro, mandíbula negro, base rojiza, paladar amarillento</t>
  </si>
  <si>
    <t>café oscuro distalmente, amarillo ventralmente, garras café oscuro, suela rosa claro</t>
  </si>
  <si>
    <t>ICN-40787</t>
  </si>
  <si>
    <t>FUS-367</t>
  </si>
  <si>
    <t>maxila negro, mandíbula café claro, base rosácea, tomio gris claro, boca crema claro</t>
  </si>
  <si>
    <t>café violáceo, garras gris oscuro, suelas gris claro</t>
  </si>
  <si>
    <t>ICN-40788</t>
  </si>
  <si>
    <t>FUS-368</t>
  </si>
  <si>
    <t>negro, comisrua café, lengua café, base rosa claro, resto café.</t>
  </si>
  <si>
    <t>café, garras café claro, suelas gris amarillento</t>
  </si>
  <si>
    <t>ICN-40789</t>
  </si>
  <si>
    <t>FUS-369</t>
  </si>
  <si>
    <t>maxila negro, mandíbula negro, base rosa, boca rosado</t>
  </si>
  <si>
    <t>café dorsalmente, rojizo ventralmente, garras café oscuro, suelas crema claro</t>
  </si>
  <si>
    <t>ICN-40790</t>
  </si>
  <si>
    <t>FUS-370</t>
  </si>
  <si>
    <t>Chlorospingus canigularis</t>
  </si>
  <si>
    <t>Chlorospingus</t>
  </si>
  <si>
    <t>canigularis</t>
  </si>
  <si>
    <t>negro, comisura amarillo pálido, lengua gris claro</t>
  </si>
  <si>
    <t>gris, garras cuerno, suelas amarillas</t>
  </si>
  <si>
    <t>ICN-40791</t>
  </si>
  <si>
    <t>FUS-371</t>
  </si>
  <si>
    <t>negro, paladar rosado pálido, lengua rosada</t>
  </si>
  <si>
    <t>gris, garras cuerno, suelas naranja</t>
  </si>
  <si>
    <t>ICN-40792</t>
  </si>
  <si>
    <t>FUS-372</t>
  </si>
  <si>
    <t>maxila negro-café claro, mandíbula café oscuro, boca rosado claro</t>
  </si>
  <si>
    <t>café claro, garras café claro, suelas amarillo pálido</t>
  </si>
  <si>
    <t>ICN-40793</t>
  </si>
  <si>
    <t>FUS-373</t>
  </si>
  <si>
    <t>Myadestes ralloides</t>
  </si>
  <si>
    <t>Myadestes</t>
  </si>
  <si>
    <t>ralloides</t>
  </si>
  <si>
    <t>maxila café claro, mandíbula amarillo, borde café, boca amarillo</t>
  </si>
  <si>
    <t>café claro, amarillo ventralmente, suelas amarillo</t>
  </si>
  <si>
    <t>ICN-40794</t>
  </si>
  <si>
    <t>FUS-374</t>
  </si>
  <si>
    <t>maxila gris, mandíbula rosado, punta gris, boca amarilla</t>
  </si>
  <si>
    <t>gris violáceo, garras gris, suelas amarilla</t>
  </si>
  <si>
    <t>ICN-40795</t>
  </si>
  <si>
    <t>FUS-375</t>
  </si>
  <si>
    <t>Ocreatus underwoodii</t>
  </si>
  <si>
    <t>Ocreatus</t>
  </si>
  <si>
    <t>underwoodii</t>
  </si>
  <si>
    <t>rosado, garras gris rosáceo, suelas rosado</t>
  </si>
  <si>
    <t>ICN-40796</t>
  </si>
  <si>
    <t>FUS-376</t>
  </si>
  <si>
    <t>ICN-40797</t>
  </si>
  <si>
    <t>FUS-377</t>
  </si>
  <si>
    <t>Colibri cyanotus</t>
  </si>
  <si>
    <t>Colibri</t>
  </si>
  <si>
    <t>cyanotus</t>
  </si>
  <si>
    <t>ICN-40798</t>
  </si>
  <si>
    <t>FUS-378</t>
  </si>
  <si>
    <t>negro, comisura café, boca café amarillento</t>
  </si>
  <si>
    <t>gris, garras café</t>
  </si>
  <si>
    <t>ICN-40799</t>
  </si>
  <si>
    <t>FUS-379</t>
  </si>
  <si>
    <t>maxila negro, mandíbula negro, base rosa</t>
  </si>
  <si>
    <t>tarsos rosa, dedoos escamas café, garras café oscuro, suelas crema</t>
  </si>
  <si>
    <t>ICN-40800</t>
  </si>
  <si>
    <t>FUS-380</t>
  </si>
  <si>
    <t>maxila café, mandíbula rosa claro, tomio rosa claro, boca amarilla</t>
  </si>
  <si>
    <t>tarsos negros, dedos café oscuro, garras café oscuro, suelas amarillo</t>
  </si>
  <si>
    <t>ICN-40801</t>
  </si>
  <si>
    <t>FUS-381</t>
  </si>
  <si>
    <t>Myioborus miniatus</t>
  </si>
  <si>
    <t>miniatus</t>
  </si>
  <si>
    <t>ICN-40802</t>
  </si>
  <si>
    <t>FUS-382</t>
  </si>
  <si>
    <t>negro, boca rosa</t>
  </si>
  <si>
    <t>rosa con escamas café oscuro, garras café, suelas amarillo claro</t>
  </si>
  <si>
    <t>ICN-40803</t>
  </si>
  <si>
    <t>FUS-383</t>
  </si>
  <si>
    <t>ICN-40804</t>
  </si>
  <si>
    <t>FUS-384</t>
  </si>
  <si>
    <t>mandíbula base blanca, negro en descenso, parte superior amarilla verdosa, punta amarilla, mandíbula base blanca, resto negro</t>
  </si>
  <si>
    <t>verde oliva, garras verde oliva, punta negra, suelas anaranjado</t>
  </si>
  <si>
    <t>ICN-40805</t>
  </si>
  <si>
    <t>FUS-385</t>
  </si>
  <si>
    <t>negro, boca negro, lengua rosa</t>
  </si>
  <si>
    <t>café oscuro, garras negras, suelas amarillentas</t>
  </si>
  <si>
    <t>ICN-40806</t>
  </si>
  <si>
    <t>FUS-386</t>
  </si>
  <si>
    <t>Poecilotriccus ruficeps</t>
  </si>
  <si>
    <t>Poecilotriccus</t>
  </si>
  <si>
    <t>tarsos gris claro, dedos grises, garras café grisáceo, suelas amarilla</t>
  </si>
  <si>
    <t>ICN-40807</t>
  </si>
  <si>
    <t>FUS-387</t>
  </si>
  <si>
    <t>maxila marrón, mandíbula marrón base gris claro, boca negra, lengua rosada</t>
  </si>
  <si>
    <t>tarsos gris, dedos grisáceo, garras gris oscuro, suelas amarillas</t>
  </si>
  <si>
    <t>ICN-40808</t>
  </si>
  <si>
    <t>FUS-388</t>
  </si>
  <si>
    <t>maxila café, mandíbula café punta rosa, boca amarilla</t>
  </si>
  <si>
    <t>ICN-40809</t>
  </si>
  <si>
    <t>FUS-389</t>
  </si>
  <si>
    <t>maxila negro, mandíbula base rosa, resto negro, boca rosa</t>
  </si>
  <si>
    <t>cafés con escamas rojizas, garras café oscuro, suelas crema claro</t>
  </si>
  <si>
    <t>ICN-40810</t>
  </si>
  <si>
    <t>FUS-390</t>
  </si>
  <si>
    <t>cuerno, comisura cuerno, lengua rosa pálido</t>
  </si>
  <si>
    <t>ICN-40811</t>
  </si>
  <si>
    <t>FUS-391</t>
  </si>
  <si>
    <t>maxila negra, mandíbula negra con base gris, boca gris claro</t>
  </si>
  <si>
    <t>grises, garras gris oscuro, suelas amarillas</t>
  </si>
  <si>
    <t>ICN-40812</t>
  </si>
  <si>
    <t>FUS-392</t>
  </si>
  <si>
    <t>iris granate</t>
  </si>
  <si>
    <t>negro, interior y lengua rosa</t>
  </si>
  <si>
    <t>café, garras café oscuro, suelas naranja claro</t>
  </si>
  <si>
    <t>ICN-40813</t>
  </si>
  <si>
    <t>FUS-393</t>
  </si>
  <si>
    <t>negro, paladar y lengua rosada</t>
  </si>
  <si>
    <t>grises, garras gris, suelas naranja</t>
  </si>
  <si>
    <t>ICN-40814</t>
  </si>
  <si>
    <t>FUS-394</t>
  </si>
  <si>
    <t>Chlorospingus flavopectus</t>
  </si>
  <si>
    <t>flavopectus</t>
  </si>
  <si>
    <t>iris rojo oscuro</t>
  </si>
  <si>
    <t>maxila negro, mandíbula gris amarilloso, tomio gris amarilloso, lengua rosa clara, punta amarilla</t>
  </si>
  <si>
    <t>grises, garras cuerno, suelas amarillo</t>
  </si>
  <si>
    <t>ICN-40815</t>
  </si>
  <si>
    <t>FUS-395</t>
  </si>
  <si>
    <t>maxila base hueso punta negra, mandíbula negra, paladar rosado, manchas negras</t>
  </si>
  <si>
    <t>gris plateado, garras cuerno, suelas naranja</t>
  </si>
  <si>
    <t>ICN-40816</t>
  </si>
  <si>
    <t>FUS-396</t>
  </si>
  <si>
    <t>negro, boca gris claro</t>
  </si>
  <si>
    <t>tarsos gris rosáceo, dedos gris claro, garras café, suelas amarillenta</t>
  </si>
  <si>
    <t>ICN-40817</t>
  </si>
  <si>
    <t>FUS-397</t>
  </si>
  <si>
    <t>maxila café, mandíbula gris claro, boca gris claro, lengua rosa</t>
  </si>
  <si>
    <t>tarsos gris, dedos gris claro, garras café, suelas amarillo</t>
  </si>
  <si>
    <t>ICN-40818</t>
  </si>
  <si>
    <t>FUS-398</t>
  </si>
  <si>
    <t>maxila cuerno, mandíbula gris visos café, tomio gris claro, boca gris claro</t>
  </si>
  <si>
    <t>café grisáceo, garras gris claro, suelas naranja</t>
  </si>
  <si>
    <t>ICN-40819</t>
  </si>
  <si>
    <t>FUS-399</t>
  </si>
  <si>
    <t>café oscuro, base de mandíbula clara, comisura amarilla, boca amarillenta</t>
  </si>
  <si>
    <t>gris claro, escamas gris oscura, garras café grisáceo, suelas naranja</t>
  </si>
  <si>
    <t>ICN-40820</t>
  </si>
  <si>
    <t>FUS-400</t>
  </si>
  <si>
    <t>negro, boca rosa claro</t>
  </si>
  <si>
    <t>gris claro con escamas gris oscuro, garras café grisáseo, suelas naranja</t>
  </si>
  <si>
    <t>ICN-40821</t>
  </si>
  <si>
    <t>FUS-401</t>
  </si>
  <si>
    <t>maxila amarilla, mandíbula cuerno, comisura amarilla, boca amarillo</t>
  </si>
  <si>
    <t>cafés, garras cuerno, suelas naranja</t>
  </si>
  <si>
    <t>ICN-40822</t>
  </si>
  <si>
    <t>FUS-402</t>
  </si>
  <si>
    <t>negro, boca blancuzca punta negra</t>
  </si>
  <si>
    <t>tarsos rosáceo, dedos superior negruzco inferior rosado</t>
  </si>
  <si>
    <t>ICN-40823</t>
  </si>
  <si>
    <t>FUS-403</t>
  </si>
  <si>
    <t>negro, boca gris claro punta negra</t>
  </si>
  <si>
    <t>gris oscuro parte superior rosácea, garras café oscuro, suelas amarillo pálido</t>
  </si>
  <si>
    <t>ICN-40824</t>
  </si>
  <si>
    <t>FUS-404</t>
  </si>
  <si>
    <t>café amarillento, boca amarillo</t>
  </si>
  <si>
    <t>tarsos café claro con visos amarillos, dedos café, garras café oscuro, suelas amarilla</t>
  </si>
  <si>
    <t>ICN-40825</t>
  </si>
  <si>
    <t>FUS-405</t>
  </si>
  <si>
    <t>Scytalopus spillmanni</t>
  </si>
  <si>
    <t>spillmanni</t>
  </si>
  <si>
    <t>negro, punta cuerno, base naranja cuerno, paladar blanquecino, lengua rosa, punta blanca</t>
  </si>
  <si>
    <t>café amarillento, hálux café, resto garras café claro</t>
  </si>
  <si>
    <t>ICN-40826</t>
  </si>
  <si>
    <t>FUS-406</t>
  </si>
  <si>
    <t>negro, boca base gris con base y comisura amarilla</t>
  </si>
  <si>
    <t>gris oscuro, garras gris oscuro, suelas amarillo anaranjado</t>
  </si>
  <si>
    <t>ICN-40827</t>
  </si>
  <si>
    <t>FUS-407</t>
  </si>
  <si>
    <t>negro, comisura amarilla, paladar amarillenta</t>
  </si>
  <si>
    <t>tarsos grises, dedos gris azulado, garras café claro, suelas amarillento</t>
  </si>
  <si>
    <t>ICN-40828</t>
  </si>
  <si>
    <t>FUS-408</t>
  </si>
  <si>
    <t>gris oscuro, base gris claro y punta negra, boca base lengua rosada, blanquecina</t>
  </si>
  <si>
    <t>gris violáceo, garras grises, suelas naranja</t>
  </si>
  <si>
    <t>ICN-40829</t>
  </si>
  <si>
    <t>FUS-409</t>
  </si>
  <si>
    <t>negro, boca café oscuro</t>
  </si>
  <si>
    <t>negros, garras negro, suelas blanquecino</t>
  </si>
  <si>
    <t>ICN-40830</t>
  </si>
  <si>
    <t>FUS-410</t>
  </si>
  <si>
    <t>iris rojo marrón</t>
  </si>
  <si>
    <t>gris oscuro, base gris oscuro, comisura gris, lengua rosada, boca punta blanca</t>
  </si>
  <si>
    <t>gris violáceo, garras gris oscuro, suelas anaranjadas</t>
  </si>
  <si>
    <t>ICN-40831</t>
  </si>
  <si>
    <t>FUS-411</t>
  </si>
  <si>
    <t>rojo violáceo, garras negros, suelas blanquecino amarillento</t>
  </si>
  <si>
    <t>ICN-40832</t>
  </si>
  <si>
    <t>FUS-412</t>
  </si>
  <si>
    <t>negro, comisura gris oscuro, lengua rosada</t>
  </si>
  <si>
    <t>gris violáceo, garras gris, suelas anaranjado</t>
  </si>
  <si>
    <t>ICN-40833</t>
  </si>
  <si>
    <t>FUS-413</t>
  </si>
  <si>
    <t>maxila negra, mandíbula base amarilla, punta negra, boca base amarilla, cam. Amarilla</t>
  </si>
  <si>
    <t>rosados, garras negras, suelas amarilla</t>
  </si>
  <si>
    <t>ICN-40834</t>
  </si>
  <si>
    <t>FUS-414</t>
  </si>
  <si>
    <t>gris oscuro, boca blanquecina, lengua rosada</t>
  </si>
  <si>
    <t>gris marrón, garras café claro, suelas anaranjado</t>
  </si>
  <si>
    <t>ICN-40835</t>
  </si>
  <si>
    <t>FUS-415</t>
  </si>
  <si>
    <t>Icterus chrysater</t>
  </si>
  <si>
    <t>Icterus</t>
  </si>
  <si>
    <t>chrysater</t>
  </si>
  <si>
    <t>maxila negra, mandíbula base plata, punta negra, boca negra, lengua rosada</t>
  </si>
  <si>
    <t>tarsos grises, dedos gris violáceo, garras grisáceo, suelas amarillo narajanja</t>
  </si>
  <si>
    <t>ICN-40836</t>
  </si>
  <si>
    <t>FUS-416</t>
  </si>
  <si>
    <t>negro, boca negro, lengua roja</t>
  </si>
  <si>
    <t>gris violáceo, garras gris violáceo</t>
  </si>
  <si>
    <t>ICN-40837</t>
  </si>
  <si>
    <t>FUS-417</t>
  </si>
  <si>
    <t>negro, lengua roja, punta blanca</t>
  </si>
  <si>
    <t>tarsos grises, dedos gris violáceo, garras negra, suelas anaranjando</t>
  </si>
  <si>
    <t>ICN-40838</t>
  </si>
  <si>
    <t>FUS-418</t>
  </si>
  <si>
    <t>iris café oscuro, área ocular base amarilla</t>
  </si>
  <si>
    <t>maxila base amarilla, mandíbula amarillo, tomio amarillo, comisura amarillo, boca amarillo</t>
  </si>
  <si>
    <t>café, garras café oscuro, suelas amarillo naranja</t>
  </si>
  <si>
    <t>ICN-40839</t>
  </si>
  <si>
    <t>FUS-419</t>
  </si>
  <si>
    <t>área ocular amarillenta</t>
  </si>
  <si>
    <t>gris, comisura cuerno, boca gris amarillento</t>
  </si>
  <si>
    <t>grises, garras cuerno, suelas gris amarillento</t>
  </si>
  <si>
    <t>ICN-40840</t>
  </si>
  <si>
    <t>FUS-420</t>
  </si>
  <si>
    <t>negro, boca blanquecino, lengua rosada</t>
  </si>
  <si>
    <t>café oscuro, garras café oscuro, suelas naranjas</t>
  </si>
  <si>
    <t>ICN-40841</t>
  </si>
  <si>
    <t>FUS-421</t>
  </si>
  <si>
    <t>maxila negra, mandíbula base blanquecina, punta negra, boca blanquecina</t>
  </si>
  <si>
    <t>café, garras cafés, suelas naranja oscuro</t>
  </si>
  <si>
    <t>ICN-40842</t>
  </si>
  <si>
    <t>FUS-422</t>
  </si>
  <si>
    <t>grises, garras cafés, suelas blanquecinas</t>
  </si>
  <si>
    <t>ICN-40843</t>
  </si>
  <si>
    <t>FUS-423</t>
  </si>
  <si>
    <t>negro, boca blanquecino</t>
  </si>
  <si>
    <t>rosado pálido, garras cafés oscuros, suelas blanquecinas</t>
  </si>
  <si>
    <t>ICN-40844</t>
  </si>
  <si>
    <t>FUS-424</t>
  </si>
  <si>
    <t>rosadas, garras café oscuro, suelas blanquecina</t>
  </si>
  <si>
    <t>ICN-40845</t>
  </si>
  <si>
    <t>FUS-425</t>
  </si>
  <si>
    <t>Dryobates fumigatus</t>
  </si>
  <si>
    <t>Picidae</t>
  </si>
  <si>
    <t>Dryobates</t>
  </si>
  <si>
    <t>maxila grisáceo, punta café, mandíbula cuerno, boca rosado pálido</t>
  </si>
  <si>
    <t>cafés con escamas grisáceas, garras cafés, suelas amarillento ocre</t>
  </si>
  <si>
    <t>ICN-40846</t>
  </si>
  <si>
    <t>FUS-426</t>
  </si>
  <si>
    <t>Thripadectes holostictus</t>
  </si>
  <si>
    <t>Thripadectes</t>
  </si>
  <si>
    <t>holostictus</t>
  </si>
  <si>
    <t>negro, boca cuerno</t>
  </si>
  <si>
    <t>gris oliva, garras rojizas punta blanca, suelas amarillo verdoso</t>
  </si>
  <si>
    <t>ICN-40847</t>
  </si>
  <si>
    <t>FUS-427</t>
  </si>
  <si>
    <t>iris café pardo</t>
  </si>
  <si>
    <t>maxila rojo punta negra, mandíbula roja, boca anaranjada amarillenta</t>
  </si>
  <si>
    <t>salmón, garras café amarillento, suelas anaranjado rojizo</t>
  </si>
  <si>
    <t>ICN-40848</t>
  </si>
  <si>
    <t>FUS-428</t>
  </si>
  <si>
    <t>Mionectes olivaceus</t>
  </si>
  <si>
    <t>olivaceus</t>
  </si>
  <si>
    <t>base blanca, resto negro, comisura blanca, boca gris, base verde gris</t>
  </si>
  <si>
    <t>gris violáceo, garras gris violáceo, suelas anaranjados</t>
  </si>
  <si>
    <t>ICN-40849</t>
  </si>
  <si>
    <t>FUS-429</t>
  </si>
  <si>
    <t>Tangara nigroviridis</t>
  </si>
  <si>
    <t>nigroviridis</t>
  </si>
  <si>
    <t>maxila gris, mandíbula base blanca, punta gris, boca gris</t>
  </si>
  <si>
    <t>gris ratón, garras gris, suelas naranja</t>
  </si>
  <si>
    <t>ICN-40850</t>
  </si>
  <si>
    <t>FUS-430</t>
  </si>
  <si>
    <t>iris café oscuro, área ocular amarillenta mas oscuro hacia la parte anterior</t>
  </si>
  <si>
    <t>maxila amarilla verdoso hacia la base inferior negra con base amarillenta, mandíbula base marfil a blanco, punta amarillenta, boca negro</t>
  </si>
  <si>
    <t>verdosos, garras negras, suelas naranjas</t>
  </si>
  <si>
    <t>ICN-40851</t>
  </si>
  <si>
    <t>FUS-431</t>
  </si>
  <si>
    <t>iris café crema, área ocular café oscuro</t>
  </si>
  <si>
    <t>maxila base blanco amarillento, parte superior amarillo verdoso e inferior negro, mandíbula negra con punta amarila rojiza, boca negro gris plata</t>
  </si>
  <si>
    <t>verde oliva, garras negruzcas, suelas rojizas borde plata</t>
  </si>
  <si>
    <t>ICN-40852</t>
  </si>
  <si>
    <t>FUS-432</t>
  </si>
  <si>
    <t>iris café claro, área ocular café</t>
  </si>
  <si>
    <t>maxila base blanca, superior amarillo verdoso, inferior negro, mandíbula negro punta amarillo, boca negra, punta blanquecina</t>
  </si>
  <si>
    <t>verde oliva amarillento, garras negras, suelas anaranjadas, base amarilla</t>
  </si>
  <si>
    <t>ICN-40853</t>
  </si>
  <si>
    <t>FUS-433</t>
  </si>
  <si>
    <t>gris oscuro, boca gris</t>
  </si>
  <si>
    <t>gris violáceo, garras gris, suelas amarillento blanquecino</t>
  </si>
  <si>
    <t>ICN-40854</t>
  </si>
  <si>
    <t>FUS-434</t>
  </si>
  <si>
    <t>negro, boca amarillento, base lengua rosada</t>
  </si>
  <si>
    <t>grises, garras negras, suelas blanquecinas</t>
  </si>
  <si>
    <t>ICN-40855</t>
  </si>
  <si>
    <t>FUS-435</t>
  </si>
  <si>
    <t>tarsos gris oscuro, dedos gris violáceo, garras gris violáceo, suelas naranjas</t>
  </si>
  <si>
    <t>ICN-40856</t>
  </si>
  <si>
    <t>FUS-436</t>
  </si>
  <si>
    <t>Boissonneaua flavescens</t>
  </si>
  <si>
    <t>Boissonneaua</t>
  </si>
  <si>
    <t>flavescens</t>
  </si>
  <si>
    <t>gris violáceo, garras gris oscuro, suelas amarilla blanquecina</t>
  </si>
  <si>
    <t>ICN-40857</t>
  </si>
  <si>
    <t>FUS-437</t>
  </si>
  <si>
    <t>maxila gris, mandíbula base rosada punta amarillenta, comisura amarillas, boca rojiza</t>
  </si>
  <si>
    <t>gris violáceo, garras café punta amarilla, suelas amarillas</t>
  </si>
  <si>
    <t>ICN-40858</t>
  </si>
  <si>
    <t>FUS-438</t>
  </si>
  <si>
    <t>Myiothlypis coronata</t>
  </si>
  <si>
    <t>coronata</t>
  </si>
  <si>
    <t>negro, paladar rosado claro, lengua con base rosado pálido</t>
  </si>
  <si>
    <t>amarillos con escamas café amarillentas, garras café amarillento, suelas naranja</t>
  </si>
  <si>
    <t>ICN-40859</t>
  </si>
  <si>
    <t>FUS-439</t>
  </si>
  <si>
    <t>amarillento violáceo, garras café, suelas anaranjado</t>
  </si>
  <si>
    <t>ICN-40860</t>
  </si>
  <si>
    <t>FUS-440</t>
  </si>
  <si>
    <t>maxila base amarillo, resto gris claro, mandíbula amarillo claro, comisura amarilla, boca amarilla</t>
  </si>
  <si>
    <t>amarillo violáceo, garras amarillo, suelas amarillo pálido</t>
  </si>
  <si>
    <t>ICN-40861</t>
  </si>
  <si>
    <t>FUS-441</t>
  </si>
  <si>
    <t>maxila negro, mandíbula rosa perla, punta amarilla claro, comisura amarillo, boca amarillo, lengua amarillo</t>
  </si>
  <si>
    <t>gris, garras gris, suelas amarillenta</t>
  </si>
  <si>
    <t>ICN-40862</t>
  </si>
  <si>
    <t>FUS-442</t>
  </si>
  <si>
    <t>negro, boca gris pálido punta negruzca</t>
  </si>
  <si>
    <t>gris ratón, garras gris oscuro punta amarilla, suelas amarillo claro</t>
  </si>
  <si>
    <t>ICN-40863</t>
  </si>
  <si>
    <t>FUS-443</t>
  </si>
  <si>
    <t>violáceo, garras gris, suelas amarillento</t>
  </si>
  <si>
    <t>ICN-40864</t>
  </si>
  <si>
    <t>FUS-444</t>
  </si>
  <si>
    <t>gris oscuro, garras negras, suelas blanquecinas</t>
  </si>
  <si>
    <t>ICN-40865</t>
  </si>
  <si>
    <t>FUS-445</t>
  </si>
  <si>
    <t>iris café marrón</t>
  </si>
  <si>
    <t>maxila negra, mandíbula negra con centro poco mas gris, boca gris oscuro</t>
  </si>
  <si>
    <t>gris rosado, garras café, suelas amarillas</t>
  </si>
  <si>
    <t>ICN-40866</t>
  </si>
  <si>
    <t>FUS-446</t>
  </si>
  <si>
    <t>Myiophobus flavicans</t>
  </si>
  <si>
    <t>Myiophobus</t>
  </si>
  <si>
    <t>flavicans</t>
  </si>
  <si>
    <t>maxila negro, mandíbula café oscuro con lados negros, boca amarillo naranja claro</t>
  </si>
  <si>
    <t>gris claro, garras negros, suelas amarillas</t>
  </si>
  <si>
    <t>ICN-40867</t>
  </si>
  <si>
    <t>FUS-447</t>
  </si>
  <si>
    <t>negro, comisura blanquecina, boca rosado claro</t>
  </si>
  <si>
    <t>rosado amarillento, garras café claro, suelas amarillas</t>
  </si>
  <si>
    <t>ICN-40868</t>
  </si>
  <si>
    <t>FUS-448</t>
  </si>
  <si>
    <t>maxila negra, mandíbula rosada, tomio gris claro, boca rosado amarillento</t>
  </si>
  <si>
    <t>gris violáceo, garras café gris claro, suelas amarillento</t>
  </si>
  <si>
    <t>ICN-40869</t>
  </si>
  <si>
    <t>FUS-449</t>
  </si>
  <si>
    <t>iris café oscuro, área ocular amarillenta mas oscuro al frente</t>
  </si>
  <si>
    <t>maxila abajo negro con base línea blanca, ambas amarilla hasta el ápice, mandíbula negra mas rojiza hacia la base, base con línea blanca, paladar negro, blanco hacia la punta</t>
  </si>
  <si>
    <t>verdosos, garras negras, suelas café amarillentas</t>
  </si>
  <si>
    <t>ICN-40870</t>
  </si>
  <si>
    <t>FUS-450</t>
  </si>
  <si>
    <t>negro, comisura amarilla, boca punta negra</t>
  </si>
  <si>
    <t>negros, garras negros, suelas blanquecinas</t>
  </si>
  <si>
    <t>ICN-40871</t>
  </si>
  <si>
    <t>FUS-451</t>
  </si>
  <si>
    <t>maxila negro, base amarilla, mandíbula negra, comisura amarillenta, interior rosado amarillento</t>
  </si>
  <si>
    <t>café y grisáceo oscuro, garras negras, suelas amarillas</t>
  </si>
  <si>
    <t>ICN-40872</t>
  </si>
  <si>
    <t>FUS-452</t>
  </si>
  <si>
    <t>rojo, punta negra, boca naranja</t>
  </si>
  <si>
    <t>rojo naranja, garras negras, suelas amarillentas</t>
  </si>
  <si>
    <t>ICN-40873</t>
  </si>
  <si>
    <t>FUS-453</t>
  </si>
  <si>
    <t>maxila café claro, mandíbula amarilla, comisrua amarillenta, boca amarillento naranja claro</t>
  </si>
  <si>
    <t>tarsos café rosado, dedos café claro, garras gris oscuro, suelas amarillenta</t>
  </si>
  <si>
    <t>ICN-40874</t>
  </si>
  <si>
    <t>FUS-454</t>
  </si>
  <si>
    <t>maxila negra, mandíbula rosada con tomio gris oscuro, boca café amarillo</t>
  </si>
  <si>
    <t>gris violáceo, garras café, suelas amarillentas</t>
  </si>
  <si>
    <t>ICN-40875</t>
  </si>
  <si>
    <t>FUS-455</t>
  </si>
  <si>
    <t>negro, boca negruzca rojiza punta negra</t>
  </si>
  <si>
    <t>negruzco rojizo, garras negras, suelas blanquecinas</t>
  </si>
  <si>
    <t>ICN-40876</t>
  </si>
  <si>
    <t>FUS-456</t>
  </si>
  <si>
    <t>Grallaria ruficapilla</t>
  </si>
  <si>
    <t>Grallaria</t>
  </si>
  <si>
    <t>ruficapilla</t>
  </si>
  <si>
    <t>iris café oscuro, área ocular blancuzco rosácea</t>
  </si>
  <si>
    <t>maxila negro punta blanquecina, mandíbula base rosácea, resto blanquecina, boca blancuzca rosácea</t>
  </si>
  <si>
    <t>gris ratón claro, garras grises, suealas amarillentas</t>
  </si>
  <si>
    <t>ICN-40877</t>
  </si>
  <si>
    <t>FUS-457</t>
  </si>
  <si>
    <t>negro, boca gris plata con borde negro</t>
  </si>
  <si>
    <t>gris violáceo, garras gris violáceo, suelas amarillentas</t>
  </si>
  <si>
    <t>ICN-40878</t>
  </si>
  <si>
    <t>FUS-458</t>
  </si>
  <si>
    <t>iris marrón claro</t>
  </si>
  <si>
    <t>gris ratón, garras negruzcas, suelas naranja brillante</t>
  </si>
  <si>
    <t>ICN-40879</t>
  </si>
  <si>
    <t>FUS-459</t>
  </si>
  <si>
    <t>maxila gris oscura, mandíbula gris plata con gris oscuro en la punta, boca gris plata, lengua rosada</t>
  </si>
  <si>
    <t>gris violáceo, garras gris violáceo, suelas amarillento</t>
  </si>
  <si>
    <t>ICN-40880</t>
  </si>
  <si>
    <t>FUS-460</t>
  </si>
  <si>
    <t>maxila gris oscuro, mandíbula base amarillenta, punta gris oscuro, boca negruzca</t>
  </si>
  <si>
    <t>gris violáceo, garras gris oscuro, suelas amarillo brillante</t>
  </si>
  <si>
    <t>ICN-40881</t>
  </si>
  <si>
    <t>FUS-461</t>
  </si>
  <si>
    <t>negros, garras negros, suelas blancuzco</t>
  </si>
  <si>
    <t>ICN-40882</t>
  </si>
  <si>
    <t>FUS-462</t>
  </si>
  <si>
    <t>iris gris cafezusco</t>
  </si>
  <si>
    <t>maxila cuerno, mandíbula amarillo, lados de la punta cuerno,comisura amarilla, boca amarillo, lengua amarillo pálido</t>
  </si>
  <si>
    <t>gris violáceo, garras gris violáceo, suelas amarillo crema</t>
  </si>
  <si>
    <t>ICN-40883</t>
  </si>
  <si>
    <t>FUS-463</t>
  </si>
  <si>
    <t>negro, tomio base amarillo, boca gris oscuro</t>
  </si>
  <si>
    <t>negros, garras negras, suelas blanquecinas</t>
  </si>
  <si>
    <t>ICN-40884</t>
  </si>
  <si>
    <t>FUS-464</t>
  </si>
  <si>
    <t>negro, boca rosado pálido, lengua amarillo pálido</t>
  </si>
  <si>
    <t>gris violáceo, garras gris violáceo, suelas amarillo naranja</t>
  </si>
  <si>
    <t>ICN-40885</t>
  </si>
  <si>
    <t>FUS-465</t>
  </si>
  <si>
    <t>negro, tomio de mandíbula gris, comisura amarillo crema, boca gris oscuro</t>
  </si>
  <si>
    <t>negro, garras negras, suelas blanquecinas</t>
  </si>
  <si>
    <t>ICN-40886</t>
  </si>
  <si>
    <t>FUS-466</t>
  </si>
  <si>
    <t>Myiarchus cephalotes</t>
  </si>
  <si>
    <t>Myiarchus</t>
  </si>
  <si>
    <t>cephalotes</t>
  </si>
  <si>
    <t>negro, NA/Amarillo naranja</t>
  </si>
  <si>
    <t>gris oscuro, garras negras, suela amarillentas</t>
  </si>
  <si>
    <t>ICN-40887</t>
  </si>
  <si>
    <t>FUS-467</t>
  </si>
  <si>
    <t>negro, boca rosado blancuzco</t>
  </si>
  <si>
    <t>café negruzco, garras negras, suelas amarillentas</t>
  </si>
  <si>
    <t>ICN-40888</t>
  </si>
  <si>
    <t>FUS-468</t>
  </si>
  <si>
    <t>café negruzco oscuro, garras negras, suelas naranja claro</t>
  </si>
  <si>
    <t>ICN-40889</t>
  </si>
  <si>
    <t>FUS-469</t>
  </si>
  <si>
    <t>negras, garras negras, suelas amarillo pálido</t>
  </si>
  <si>
    <t>ICN-40890</t>
  </si>
  <si>
    <t>FUS-470</t>
  </si>
  <si>
    <t>ICN-40891</t>
  </si>
  <si>
    <t>FUS-471</t>
  </si>
  <si>
    <t>maxila gris oscuro (tomio amarillento), mandíbula gris plata (tomio blanquecino), boca gris plata</t>
  </si>
  <si>
    <t>gris claro rosáceo, garras gris amarillento, suelas amarillo pálido</t>
  </si>
  <si>
    <t>ICN-40892</t>
  </si>
  <si>
    <t>FUS-472</t>
  </si>
  <si>
    <t>Leptopogon rufipectus</t>
  </si>
  <si>
    <t>Leptopogon</t>
  </si>
  <si>
    <t>rufipectus</t>
  </si>
  <si>
    <t>gris oscuro, tomio blanquecino, boca amarillento base plata, punta negra</t>
  </si>
  <si>
    <t>ICN-40893</t>
  </si>
  <si>
    <t>FUS-473</t>
  </si>
  <si>
    <t>gris violáceo, garras gris, suelas amarillo pálido</t>
  </si>
  <si>
    <t>ICN-40894</t>
  </si>
  <si>
    <t>FUS-474</t>
  </si>
  <si>
    <t>maxila gris oscuro, mandíbula base dorada punta gris, tomio rosado amarillento, boca amarillo naranja</t>
  </si>
  <si>
    <t>gris violaceo oscuro, garras gris violaceo oscuro, suelas amarillentos</t>
  </si>
  <si>
    <t>ICN-40895</t>
  </si>
  <si>
    <t>FUS-475</t>
  </si>
  <si>
    <t>violáceo, garras café oscuro, suelas amarillo pardo</t>
  </si>
  <si>
    <t>ICN-40896</t>
  </si>
  <si>
    <t>FUS-476</t>
  </si>
  <si>
    <t>gris violáceo, garras café oscuro, suelas amarillo pálido</t>
  </si>
  <si>
    <t>ICN-40897</t>
  </si>
  <si>
    <t>FUS-477</t>
  </si>
  <si>
    <t>negro, comisura blanca, boca gris plata</t>
  </si>
  <si>
    <t>gris oscuro, garras negra, suelas amarillo ocre</t>
  </si>
  <si>
    <t>ICN-40898</t>
  </si>
  <si>
    <t>FUS-478</t>
  </si>
  <si>
    <t>Rastrojo bajo</t>
  </si>
  <si>
    <t>Zimmerius chrysops</t>
  </si>
  <si>
    <t>Zimmerius</t>
  </si>
  <si>
    <t>chrysops</t>
  </si>
  <si>
    <t>iris café gris</t>
  </si>
  <si>
    <t>maxila café oscuro, mandíbula gris rosáceo, boca amarillo</t>
  </si>
  <si>
    <t>grises, garras café, suelas amarilla</t>
  </si>
  <si>
    <t>ICN-40899</t>
  </si>
  <si>
    <t>FUS-479</t>
  </si>
  <si>
    <t>gris oscuro, boca gris plata</t>
  </si>
  <si>
    <t>tarsos gris oscuro, dedos gris violáceo, garras gris violáceo, suelas amarillo naranja</t>
  </si>
  <si>
    <t>ICN-40900</t>
  </si>
  <si>
    <t>FUS-480</t>
  </si>
  <si>
    <t>base anaranjado, punta amarilla, boca anaranjando</t>
  </si>
  <si>
    <t>naranja amarillento, garras base café, punta amarillenta, suelas naranjas</t>
  </si>
  <si>
    <t>ICN-40901</t>
  </si>
  <si>
    <t>FUS-481</t>
  </si>
  <si>
    <t>maxila blanquecina amarillenta, mandíbula amarillo Verdoso, tomio negro, boca café oscuro, punta amarillenta</t>
  </si>
  <si>
    <t>verde oliva, garras base verdosa, puntas café oscura, suelas anarajandas</t>
  </si>
  <si>
    <t>ICN-40902</t>
  </si>
  <si>
    <t>FUS-482</t>
  </si>
  <si>
    <t>maxila gris oscuro, mandíbula base rosada, punta gris oscuro, comisura amarillo rojiza, boca amarillo naranja</t>
  </si>
  <si>
    <t>gris oscuro, garras negras, suelas amarillo anaranjado</t>
  </si>
  <si>
    <t>ICN-40903</t>
  </si>
  <si>
    <t>FUS-483</t>
  </si>
  <si>
    <t>violáceo, garras café oscuro, suelas amarillo anaranjado</t>
  </si>
  <si>
    <t>ICN-40904</t>
  </si>
  <si>
    <t>FUS-484</t>
  </si>
  <si>
    <t>rojo escarlata, boca rojo escarlata</t>
  </si>
  <si>
    <t>tarsos rojo escarlata, dedos rojo amarillento, garras gris oscuro, suelas amarillento</t>
  </si>
  <si>
    <t>ICN-40905</t>
  </si>
  <si>
    <t>FUS-500</t>
  </si>
  <si>
    <t xml:space="preserve">Jessica Díaz | Cristhian Gaitán | Sebastián Pérez </t>
  </si>
  <si>
    <t>Interior de bosque ripario secundario en sendero sobre cañada con abundante rastrojo medio, suelo descubierto y dosel semi abierto</t>
  </si>
  <si>
    <t>vereda La Palma, Parque verde y agua</t>
  </si>
  <si>
    <t>maxila negro, mandíbula base rodado, punta negro, tomio rosado, comisura rosado, boca base rosado, punta negrp</t>
  </si>
  <si>
    <t>ICN-40906</t>
  </si>
  <si>
    <t>FUS-501</t>
  </si>
  <si>
    <t>Interior de bosque ripario secundario sobre sendero con dosel cerrado y suelo descubierto</t>
  </si>
  <si>
    <t>Coeligena coeligena</t>
  </si>
  <si>
    <t>coeligena</t>
  </si>
  <si>
    <t>negro, boca base rosa, punta negro</t>
  </si>
  <si>
    <t>gris oscuro, garras negro, suelas rosado</t>
  </si>
  <si>
    <t>ICN-40907</t>
  </si>
  <si>
    <t>FUS-502</t>
  </si>
  <si>
    <t>Interior de bosque ripario secundario sobre sendero con dosel cerrado</t>
  </si>
  <si>
    <t>maxila negro, mandíbula base rodado, punta negro, tomio rosado, boca base rosada, punta negro</t>
  </si>
  <si>
    <t>rosado con escamas negras, garras negro, suelas rosado</t>
  </si>
  <si>
    <t>ICN-40908</t>
  </si>
  <si>
    <t>FUS-503</t>
  </si>
  <si>
    <t>negro, boca base rosada, punta negro</t>
  </si>
  <si>
    <t>ICN-40909</t>
  </si>
  <si>
    <t>FUS-504</t>
  </si>
  <si>
    <t>negro , tomio amarillo, boca amarillo lengua hialina</t>
  </si>
  <si>
    <t>café rosado, garras café, suelas amarillento</t>
  </si>
  <si>
    <t>ICN-40910</t>
  </si>
  <si>
    <t>FUS-505</t>
  </si>
  <si>
    <t>negro, boca amarillo pálido, lengua hialina</t>
  </si>
  <si>
    <t>tarsos café, dedos rosado, garras café, suelas beige</t>
  </si>
  <si>
    <t>ICN-40911</t>
  </si>
  <si>
    <t>FUS-506</t>
  </si>
  <si>
    <t>maxila negro, mandíbula base amarillo pálido, resto negro, boca rosado claro, lengua hialina</t>
  </si>
  <si>
    <t>ICN-40912</t>
  </si>
  <si>
    <t>FUS-507</t>
  </si>
  <si>
    <t>maxila negro, mandíbula base amarillo claro, resto negro, boca amarillo pálido, lengua hialina</t>
  </si>
  <si>
    <t>café rosado, garras café oscuro, suelas crema</t>
  </si>
  <si>
    <t>ICN-40913</t>
  </si>
  <si>
    <t>FUS-508</t>
  </si>
  <si>
    <t>negro, boca rosado, lengua hialina</t>
  </si>
  <si>
    <t>café rosado, garras café, suelas gris</t>
  </si>
  <si>
    <t>ICN-40914</t>
  </si>
  <si>
    <t>FUS-509</t>
  </si>
  <si>
    <t>negro, boca amarillo, lengua hialina</t>
  </si>
  <si>
    <t>café rosado, garras café, suelas naranja</t>
  </si>
  <si>
    <t>ICN-40915</t>
  </si>
  <si>
    <t>FUS-510</t>
  </si>
  <si>
    <t>Borde de bosque ripario secundario sobre sendero</t>
  </si>
  <si>
    <t>Eutoxeres aquila</t>
  </si>
  <si>
    <t>Eutoxeres</t>
  </si>
  <si>
    <t>aquila</t>
  </si>
  <si>
    <t>maxila negro, mandíbula amarillo, boca amarillo, lengua hialina</t>
  </si>
  <si>
    <t>café rosado, garras café oscuro, suelas amarillo</t>
  </si>
  <si>
    <t>ICN-40916</t>
  </si>
  <si>
    <t>FUS-511</t>
  </si>
  <si>
    <t>maxila negro, mandíbula amarillo, punta negro, boca amarillo, lengua hialina</t>
  </si>
  <si>
    <t>rosado con escamas negras, garras café, suelas amarillo</t>
  </si>
  <si>
    <t>ICN-40917</t>
  </si>
  <si>
    <t>FUS-512</t>
  </si>
  <si>
    <t>rosado con escamas negras, garras negro, suelas blanquecino</t>
  </si>
  <si>
    <t>ICN-40918</t>
  </si>
  <si>
    <t>FUS-513</t>
  </si>
  <si>
    <t>negro, boca gris, lengua hialina</t>
  </si>
  <si>
    <t>rosado, garras café claro, suelas rosado</t>
  </si>
  <si>
    <t>ICN-40919</t>
  </si>
  <si>
    <t>FUS-514</t>
  </si>
  <si>
    <t>café rosado, garras café, suelas crema</t>
  </si>
  <si>
    <t>ICN-40920</t>
  </si>
  <si>
    <t>FUS-515</t>
  </si>
  <si>
    <t>café morado, garras café, suelas amarillento</t>
  </si>
  <si>
    <t>ICN-40921</t>
  </si>
  <si>
    <t>FUS-516</t>
  </si>
  <si>
    <t>iris café claro, área ocular gris</t>
  </si>
  <si>
    <t>negro, tomio amarillo pálido, boca amarillo, lengua hialina</t>
  </si>
  <si>
    <t>gris dorado, garras café, suelas amarillo</t>
  </si>
  <si>
    <t>ICN-40922</t>
  </si>
  <si>
    <t>FUS-517</t>
  </si>
  <si>
    <t>maxila café claro, mandíbula amarillo, comisura amarillo carnoso, boca amarillo</t>
  </si>
  <si>
    <t>amarillo café, garras café, suelas amarillo</t>
  </si>
  <si>
    <t>ICN-40923</t>
  </si>
  <si>
    <t>FUS-518</t>
  </si>
  <si>
    <t>café rosado, garras café crema</t>
  </si>
  <si>
    <t>ICN-40924</t>
  </si>
  <si>
    <t>FUS-519</t>
  </si>
  <si>
    <t>Interior des bosque ripario secundario sobre sendero con abundante rastrojo medio y dosel cerrado</t>
  </si>
  <si>
    <t>Ochthoeca cinnamomeiventris</t>
  </si>
  <si>
    <t>cinnamomeiventris</t>
  </si>
  <si>
    <t>café, garras café, suelas crema</t>
  </si>
  <si>
    <t>ICN-40925</t>
  </si>
  <si>
    <t>FUS-520</t>
  </si>
  <si>
    <t>negro, boca amarillo pálido, lengua gris con punta hialina</t>
  </si>
  <si>
    <t>negro, garras café oscuro, suelas gris</t>
  </si>
  <si>
    <t>ICN-40926</t>
  </si>
  <si>
    <t>FUS-521</t>
  </si>
  <si>
    <t>iris café claro, área ocular amarillo</t>
  </si>
  <si>
    <t>maxila café, mandíbula amarillo, comisura amarillo, boca amarillo brillante</t>
  </si>
  <si>
    <t>tarsos amarillo, dedos café, garras café oscuro, suelas amarillo</t>
  </si>
  <si>
    <t>ICN-40927</t>
  </si>
  <si>
    <t>FUS-522</t>
  </si>
  <si>
    <t>maxila negro, mandíbula base rosada, punta negra, comisura amarillo, boca amarillo, punta gris</t>
  </si>
  <si>
    <t>café, garras gris, suelas amarillo opaco</t>
  </si>
  <si>
    <t>ICN-40928</t>
  </si>
  <si>
    <t>FUS-523</t>
  </si>
  <si>
    <t>iris café, párpado gris</t>
  </si>
  <si>
    <t>maxila negro, mandíbula rosado, punta negra, comisura amarillo, boca amarillo</t>
  </si>
  <si>
    <t>café, garras gris, suelas amarillo pálido</t>
  </si>
  <si>
    <t>ICN-40929</t>
  </si>
  <si>
    <t>FUS-524</t>
  </si>
  <si>
    <t>iris café, párpado crema</t>
  </si>
  <si>
    <t>maxila negro, mandíbula base rosado, punta cuerno, comisura amarillo, boca amarillo</t>
  </si>
  <si>
    <t>gris, garras cuerno, suelas amarillo pálido</t>
  </si>
  <si>
    <t>ICN-40930</t>
  </si>
  <si>
    <t>FUS-525</t>
  </si>
  <si>
    <t>Cinnycerthia olivascens</t>
  </si>
  <si>
    <t>olivascens</t>
  </si>
  <si>
    <t>iris gris claro, párpado café</t>
  </si>
  <si>
    <t>cuerno, comisura amarillo, boca amarillo</t>
  </si>
  <si>
    <t>ICN-40931</t>
  </si>
  <si>
    <t>FUS-526</t>
  </si>
  <si>
    <t>iris café, área ocular gris claro</t>
  </si>
  <si>
    <t>cuerno, comisura marillo pálido, carnosa, boca amarillo claro</t>
  </si>
  <si>
    <t>amarillo-verde oliva, garras oliva, suelas amarillo</t>
  </si>
  <si>
    <t>ICN-40932</t>
  </si>
  <si>
    <t>FUS-527</t>
  </si>
  <si>
    <t>iris castaño, párpado gris</t>
  </si>
  <si>
    <t>cuerno, boca amarillo pálido</t>
  </si>
  <si>
    <t>gris claro, garras gris claro, suelas amarillo naranja</t>
  </si>
  <si>
    <t>ICN-40933</t>
  </si>
  <si>
    <t>FUS-528</t>
  </si>
  <si>
    <t>Masius chrysopterus</t>
  </si>
  <si>
    <t>Pipridae</t>
  </si>
  <si>
    <t>Masius</t>
  </si>
  <si>
    <t>chrysopterus</t>
  </si>
  <si>
    <t>iris café claro, párpado gris</t>
  </si>
  <si>
    <t>maxila gonio cuerno, resto gris claro, mandíbula gris claro, boca amarillo claro hacia la punta, resto amarillo brillante</t>
  </si>
  <si>
    <t>morado, garras café, suelas amarillo</t>
  </si>
  <si>
    <t>ICN-42002</t>
  </si>
  <si>
    <t>FUS-529</t>
  </si>
  <si>
    <t>negro, boca rosado claro, lengua rosado</t>
  </si>
  <si>
    <t>ICN-40934</t>
  </si>
  <si>
    <t>FUS-530</t>
  </si>
  <si>
    <t>cuerno, comisura amarillo pálido, boca hueso</t>
  </si>
  <si>
    <t>ICN-40935</t>
  </si>
  <si>
    <t>FUS-531</t>
  </si>
  <si>
    <t>iris café, párpado parte anterior gris, parte posterior amarillo claro</t>
  </si>
  <si>
    <t>café, garras café, suelas beige</t>
  </si>
  <si>
    <t>ICN-40936</t>
  </si>
  <si>
    <t>FUS-532</t>
  </si>
  <si>
    <t>negro, boca morado, lengua blanquecina</t>
  </si>
  <si>
    <t>café, garras café, suelas gris</t>
  </si>
  <si>
    <t>ICN-40937</t>
  </si>
  <si>
    <t>FUS-533</t>
  </si>
  <si>
    <t>Interior de bosque ripario secundario sobre sendero con abundante rastrojo medio y dosel semi abierto</t>
  </si>
  <si>
    <t>rojo, boca naranja</t>
  </si>
  <si>
    <t>rojo, garras café, suelas café oscuro</t>
  </si>
  <si>
    <t>ICN-40938</t>
  </si>
  <si>
    <t>FUS-534</t>
  </si>
  <si>
    <t>maxila café, mandíbula naranja, tomio naranja, comisura naranja, boca naranja</t>
  </si>
  <si>
    <t>ICN-40939</t>
  </si>
  <si>
    <t>FUS-535</t>
  </si>
  <si>
    <t>maxila negro, mandíbula base cuerno, punta negro, comisura cuerno, boca base negra, punta gris</t>
  </si>
  <si>
    <t>café rosado,garras café, suelas amarilllo</t>
  </si>
  <si>
    <t>ICN-40940</t>
  </si>
  <si>
    <t>FUS-536</t>
  </si>
  <si>
    <t>cuerno, comisurea crema, boca hueso hacia la punta, resto rosado</t>
  </si>
  <si>
    <t>café amarillo, garras café, suelas amarillo oscuro</t>
  </si>
  <si>
    <t>ICN-40941</t>
  </si>
  <si>
    <t>FUS-537</t>
  </si>
  <si>
    <t>negro, boca hueso, lengua hialina</t>
  </si>
  <si>
    <t>negro, garras negro, suelas crema</t>
  </si>
  <si>
    <t>ICN-40942</t>
  </si>
  <si>
    <t>FUS-538</t>
  </si>
  <si>
    <t>café gris, garras café, suelas crema</t>
  </si>
  <si>
    <t>ICN-40943</t>
  </si>
  <si>
    <t>FUS-539</t>
  </si>
  <si>
    <t>ICN-40944</t>
  </si>
  <si>
    <t>FUS-540</t>
  </si>
  <si>
    <t>Heliodoxa rubinoides</t>
  </si>
  <si>
    <t>Heliodoxa</t>
  </si>
  <si>
    <t>rubinoides</t>
  </si>
  <si>
    <t>rosado-morado, garras café, suelas crema</t>
  </si>
  <si>
    <t>ICN-40945</t>
  </si>
  <si>
    <t>FUS-541</t>
  </si>
  <si>
    <t>Buteo platypterus</t>
  </si>
  <si>
    <t>Accipitriformes</t>
  </si>
  <si>
    <t>Accipitridae</t>
  </si>
  <si>
    <t>Buteo</t>
  </si>
  <si>
    <t>platypterus</t>
  </si>
  <si>
    <t>iris gris, párpado gris-amarillo</t>
  </si>
  <si>
    <t>maxila cuerno, mandíbula base gris, punta cuerno, cera y comisura verde amarillo, boca morado rosado</t>
  </si>
  <si>
    <t>amarillo con líneas negras, garras amarillo, suelas amarillo</t>
  </si>
  <si>
    <t>ICN-40946</t>
  </si>
  <si>
    <t>FUS-542</t>
  </si>
  <si>
    <t>negro, boca gris verdoso, lengua hialina</t>
  </si>
  <si>
    <t>café oscuro, garras cuerno, suelas crema</t>
  </si>
  <si>
    <t>ICN-40947</t>
  </si>
  <si>
    <t>FUS-543</t>
  </si>
  <si>
    <t>iris rojo café, párpado gris</t>
  </si>
  <si>
    <t>maxila cuerno con ápice hueso, mandíbula cuerno con mitad de gonio hacia el ápice hueso, tomio hueso, comisura cuerno, boca blanco grisáceo, lengua blanco rosáceo con ápice café oscuro</t>
  </si>
  <si>
    <t>gris con rayas amariilo claro, garras gris claro, suelas naranja</t>
  </si>
  <si>
    <t>ICN-40948</t>
  </si>
  <si>
    <t>FUS-544</t>
  </si>
  <si>
    <t>cuerno, lengua gris-naranja, comisura amarillo, boca amarillo, ápice gris</t>
  </si>
  <si>
    <t>cuerno, garras cuerno, suelas gris oscuro</t>
  </si>
  <si>
    <t>ICN-40949</t>
  </si>
  <si>
    <t>FUS-545</t>
  </si>
  <si>
    <t>negro, tomio amarillo, comisura amarillo, boca base rosado, resto amarillo</t>
  </si>
  <si>
    <t>ICN-40950</t>
  </si>
  <si>
    <t>FUS-546</t>
  </si>
  <si>
    <t>maxila cuern, mandíbula base hueso, resto cuerno, lengua rosada, comisura rosado claro, boca blanco grisáceo</t>
  </si>
  <si>
    <t>gris verdoso, garras gris, suelas amarillo sucio</t>
  </si>
  <si>
    <t>ICN-40951</t>
  </si>
  <si>
    <t>FUS-547</t>
  </si>
  <si>
    <t>iris gris claro, párpado negro</t>
  </si>
  <si>
    <t>café oscuro, boca amarillo</t>
  </si>
  <si>
    <t>café oscuro, garras cuerno, suela amarillo</t>
  </si>
  <si>
    <t>ICN-40952</t>
  </si>
  <si>
    <t>FUS-548</t>
  </si>
  <si>
    <t>iris gris claro, área ocualr gris</t>
  </si>
  <si>
    <t>café oscuro, comisura amarillo, boca base rosado, resto amarillo</t>
  </si>
  <si>
    <t>café, garras cuerno, suelas amarillo</t>
  </si>
  <si>
    <t>ICN-40953</t>
  </si>
  <si>
    <t>FUS-549</t>
  </si>
  <si>
    <t>maxila gonio cuerno-naranja, resto cuerno, mandíbula amarillo-naranja, ápice cuerno, tomio amarillo cuerno, comisura amarillo, boca amarillo brillante</t>
  </si>
  <si>
    <t>café con líneas amarillas, garras cuerno, suelas amarillo</t>
  </si>
  <si>
    <t>ICN-40954</t>
  </si>
  <si>
    <t>FUS-550</t>
  </si>
  <si>
    <t>Syndactyla subalaris</t>
  </si>
  <si>
    <t>Syndactyla</t>
  </si>
  <si>
    <t>subalaris</t>
  </si>
  <si>
    <t>iris café, párpado amarillo</t>
  </si>
  <si>
    <t>maxila cuerno, mandíbula gonio gris, resto cuerno, comisura amarillo, boca base rosado resto amarillo</t>
  </si>
  <si>
    <t>verde oliva, garras gris amarillo, suelas naranja</t>
  </si>
  <si>
    <t>ICN-40955</t>
  </si>
  <si>
    <t>FUS-551</t>
  </si>
  <si>
    <t>iris gris claro, párpado oliva</t>
  </si>
  <si>
    <t>cuerno, tomio amarillo, boca amarillo</t>
  </si>
  <si>
    <t>ICN-40956</t>
  </si>
  <si>
    <t>FUS-552</t>
  </si>
  <si>
    <t>negro, comisura amarillo-café, boca amarillo, ápice gris verdoso, lengua amarillo, ápice hialina</t>
  </si>
  <si>
    <t>café grisáceo, garras cuerno claro, hallux cuerno, suelas gris amarillo sucio</t>
  </si>
  <si>
    <t>ICN-40957</t>
  </si>
  <si>
    <t>FUS-553</t>
  </si>
  <si>
    <t>maxila cuerno, mandíbula base y gonio hueso rosáceo, resto cuerno, comisura blanco rosáceo, boca blanco gris, lengua rosada, ápice negro</t>
  </si>
  <si>
    <t>gris verdoso con líneas café claro, garras gris, ápice cuerno, suelas amarillo sucio</t>
  </si>
  <si>
    <t>ICN-40958</t>
  </si>
  <si>
    <t>FUS-554</t>
  </si>
  <si>
    <t>negro, comisura rosado, boca base rosado, ápice negro, lengua hialina</t>
  </si>
  <si>
    <t>gris oscuro, garras gris oscuro, suelas gris claro</t>
  </si>
  <si>
    <t>ICN-40959</t>
  </si>
  <si>
    <t>FUS-555</t>
  </si>
  <si>
    <t>Basileuterus tristriatus</t>
  </si>
  <si>
    <t>Basileuterus</t>
  </si>
  <si>
    <t>tristriatus</t>
  </si>
  <si>
    <t>iris café oscuro, párpado gris</t>
  </si>
  <si>
    <t>maxila café oscuro, mandíbula cuerno, tomio hueso, comisura hueso, boca hueso, lengua rosada con punta crema</t>
  </si>
  <si>
    <t>café amarillo, garras café, suelas amarillo sucio</t>
  </si>
  <si>
    <t>ICN-40960</t>
  </si>
  <si>
    <t>FUS-556</t>
  </si>
  <si>
    <t>negro, comisura naranja, boca naranja</t>
  </si>
  <si>
    <t>tarsos cuerno, dedos gris, garras negro, suelas amarillo</t>
  </si>
  <si>
    <t>ICN-40961</t>
  </si>
  <si>
    <t>negro,boca base rosado, punta negro</t>
  </si>
  <si>
    <t>ICN-40962</t>
  </si>
  <si>
    <t>FUS-557</t>
  </si>
  <si>
    <t>negro, comisura amarillo carnoso, boca amarillo</t>
  </si>
  <si>
    <t>gris amarillo, garras café, suelas amarillo</t>
  </si>
  <si>
    <t>ICN-40963</t>
  </si>
  <si>
    <t>FUS-559</t>
  </si>
  <si>
    <t>iris marrón, párpado gris</t>
  </si>
  <si>
    <t>cuerno, boca morado claro, lengua rosado claro</t>
  </si>
  <si>
    <t>gris amarillo, garras café oscuro, suelas amarillo</t>
  </si>
  <si>
    <t>ICN-40964</t>
  </si>
  <si>
    <t>FUS-560</t>
  </si>
  <si>
    <t>cuerno, comisura amarillo pálido, boca hueso, lengua rosado</t>
  </si>
  <si>
    <t>rosado café, garras rosado café, suelas amarillo</t>
  </si>
  <si>
    <t>ICN-40965</t>
  </si>
  <si>
    <t>FUS-561</t>
  </si>
  <si>
    <t>maxila cuerno, mandíbula hueso, tomio blanquecino, comisura blanquecino, boca blanquecino, lengua rosado</t>
  </si>
  <si>
    <t>amarillo café, garras café, suelas amarillo sucio</t>
  </si>
  <si>
    <t>ICN-40966</t>
  </si>
  <si>
    <t>FUS-562</t>
  </si>
  <si>
    <t>Cardellina canadensis</t>
  </si>
  <si>
    <t xml:space="preserve">Cardellina </t>
  </si>
  <si>
    <t>canadensis</t>
  </si>
  <si>
    <t>maxila café, mandíbula hueso, tomio hueso, boca base y lengua rosado claro</t>
  </si>
  <si>
    <t>amarillo rosado, garras amarillo, suelas rosado</t>
  </si>
  <si>
    <t>ICN-40967</t>
  </si>
  <si>
    <t>FUS-563</t>
  </si>
  <si>
    <t>café oscuro, comisura amarillo pálido, boca amarillo pálido</t>
  </si>
  <si>
    <t>ICN-40968</t>
  </si>
  <si>
    <t>FUS-564</t>
  </si>
  <si>
    <t>Campylorhamphus pusillus</t>
  </si>
  <si>
    <t>Campylorhamphus</t>
  </si>
  <si>
    <t>pusillus</t>
  </si>
  <si>
    <t>maxila base cuerno, resto café claro, mandíbula café rosado, boca amarillo</t>
  </si>
  <si>
    <t>gris oliváceo, garras cuerno, suelas amarillento</t>
  </si>
  <si>
    <t>ICN-40969</t>
  </si>
  <si>
    <t>FUS-565</t>
  </si>
  <si>
    <t>café oscuro, comisura hueso, boca rosado</t>
  </si>
  <si>
    <t>ICN-40970</t>
  </si>
  <si>
    <t>FUS-566</t>
  </si>
  <si>
    <t>maxila café, ápice cuerno, mandíbula cuerno, tomio cuerno, comisura crema, boca rosado pálido, ápice cuerno</t>
  </si>
  <si>
    <t>café naranja, garras café naranja, suelas amarillo</t>
  </si>
  <si>
    <t>ICN-40971</t>
  </si>
  <si>
    <t>FUS-567</t>
  </si>
  <si>
    <t>iris gris, párpado gris</t>
  </si>
  <si>
    <t>café, comisura amarillo claro carnosa, boca amarillo claro</t>
  </si>
  <si>
    <t>café amarillo, garras café, suelas amarillo</t>
  </si>
  <si>
    <t>ICN-40972</t>
  </si>
  <si>
    <t>FUS-568</t>
  </si>
  <si>
    <t>negro, comisura crema, boca crema con ápice gros</t>
  </si>
  <si>
    <t>café amarillo, garras café amarillo, suelas naranja</t>
  </si>
  <si>
    <t>ICN-40973</t>
  </si>
  <si>
    <t>FUS-569</t>
  </si>
  <si>
    <t>maxila cuerno, mandíbula café claro, comisura hueso, boca hueso</t>
  </si>
  <si>
    <t>ICN-40974</t>
  </si>
  <si>
    <t>FUS-570</t>
  </si>
  <si>
    <t>negro, boca base rosado claro, lengua blanquecina</t>
  </si>
  <si>
    <t>café oscuro crema, garras crema, suelas café crema</t>
  </si>
  <si>
    <t>ICN-40975</t>
  </si>
  <si>
    <t>FUS-571</t>
  </si>
  <si>
    <t>Doryfera ludovicae</t>
  </si>
  <si>
    <t>Doryfera</t>
  </si>
  <si>
    <t>ludovicae</t>
  </si>
  <si>
    <t>negro, boca base gris, ápice negro, lengua hialina</t>
  </si>
  <si>
    <t>café rosáceo, garras cuerno, suelas crema</t>
  </si>
  <si>
    <t>ICN-40976</t>
  </si>
  <si>
    <t>FUS-572</t>
  </si>
  <si>
    <t>Interior de bosque ripario secundario sobre caño con rastrojo bajo y medio y dosel abierto</t>
  </si>
  <si>
    <t>boca base gris, apice negro, lengua hialina</t>
  </si>
  <si>
    <t>café rosáceo, garras negro ápice cuerno, suelas cuerno</t>
  </si>
  <si>
    <t>ICN-40977</t>
  </si>
  <si>
    <t>FUS-573</t>
  </si>
  <si>
    <t>negro, boca base gris, punta negra, lengua hialina</t>
  </si>
  <si>
    <t>rosado, garras negro, ápice cuerno, suelas crema rosáceo</t>
  </si>
  <si>
    <t>ICN-40978</t>
  </si>
  <si>
    <t>FUS-574</t>
  </si>
  <si>
    <t>negro, boca gris rosado, lengua hialina</t>
  </si>
  <si>
    <t>café, garras cuerno, suelas crema</t>
  </si>
  <si>
    <t>ICN-40979</t>
  </si>
  <si>
    <t>FUS-575</t>
  </si>
  <si>
    <t>maxila café, mandíbula mitad café, mitad cuerno, comisura amarillo, boca rosado, lengua rosa</t>
  </si>
  <si>
    <t>café hueso, garras café, suelas crema</t>
  </si>
  <si>
    <t>ICN-40980</t>
  </si>
  <si>
    <t>FUS-576</t>
  </si>
  <si>
    <t>café oscuro</t>
  </si>
  <si>
    <t>maxila cuerno, ápice café rosáceo, mandíbula rosáceo, ápice amarillento, tomio café claro, comisura amarillo carnoso, boca amarillo, lengua amarillo-naranja</t>
  </si>
  <si>
    <t>gris violáceo, garras gris claro, suelas amarillo</t>
  </si>
  <si>
    <t>ICN-40981</t>
  </si>
  <si>
    <t>FUS-577</t>
  </si>
  <si>
    <t>café oscuro, iris amarillo</t>
  </si>
  <si>
    <t>maxila negro, mandíbula hueso, punta negra, boca amarillo, lengua rosada</t>
  </si>
  <si>
    <t>gris morado, garras café, suelas amarillo</t>
  </si>
  <si>
    <t>ICN-40982</t>
  </si>
  <si>
    <t>FUS-578</t>
  </si>
  <si>
    <t>maxila cuerno, mandíbula cuerno gris hacia el ápice, comisura gris carnoso, boca gris, lengua blanquecina, punta hialina</t>
  </si>
  <si>
    <t>tarsos café rosáceo, dedos gris café, garras cuerno, ápice amarillento, suelas amarillo opaco</t>
  </si>
  <si>
    <t>ICN-40983</t>
  </si>
  <si>
    <t>FUS-579</t>
  </si>
  <si>
    <t>maxila café ápice cuerno mandíbula naranja ápice café, tomio naranja, comisura amarillo carnoso, boca naranja, ápice café, lengua naranja</t>
  </si>
  <si>
    <t>tarsos café claro, dedos café claro amarillo, garras cuerno, suelas amarillo</t>
  </si>
  <si>
    <t>ICN-40984</t>
  </si>
  <si>
    <t>FUS-580</t>
  </si>
  <si>
    <t>área ocular marrón, párpado gris</t>
  </si>
  <si>
    <t>cuerno, boca gris, lengua rosado claro</t>
  </si>
  <si>
    <t>tarsos gris rosado, dedos gris violáceo, garras cuerno, suelas amarillo sucio</t>
  </si>
  <si>
    <t>ICN-40985</t>
  </si>
  <si>
    <t>FUS-581</t>
  </si>
  <si>
    <t>negro, boca base amarillo claro, lengua rosada, punta hialina</t>
  </si>
  <si>
    <t>gris oscuro, garras negro, suelas gris claro</t>
  </si>
  <si>
    <t>ICN-40986</t>
  </si>
  <si>
    <t>FUS-582</t>
  </si>
  <si>
    <t>rojo naranja, garras café, suelas amarillo naranja</t>
  </si>
  <si>
    <t>ICN-40987</t>
  </si>
  <si>
    <t>FUS-583</t>
  </si>
  <si>
    <t>negro, comisura amarillo naranja, boca amarillo</t>
  </si>
  <si>
    <t>ICN-40988</t>
  </si>
  <si>
    <t>FUS-584</t>
  </si>
  <si>
    <t>maxila cuerno ápice crema, mandíbula base crema, resto cuerno, comisura amarillo pálido, boca hueso, lengua rosada</t>
  </si>
  <si>
    <t>ICN-40989</t>
  </si>
  <si>
    <t>FUS-585</t>
  </si>
  <si>
    <t>iris café oscuro, párpado gris plomo</t>
  </si>
  <si>
    <t>rosado morado, tomio blanquecino, boca amarillo pálido</t>
  </si>
  <si>
    <t>rosado oscuro, garras café, suelas amarillento</t>
  </si>
  <si>
    <t>ICN-40990</t>
  </si>
  <si>
    <t>FUS-586</t>
  </si>
  <si>
    <t>maxila negro, mandíbula base rosa claro, resto negro, boca amarillo claro</t>
  </si>
  <si>
    <t>gris claro, garras café, suelas amarillo</t>
  </si>
  <si>
    <t>ICN-40991</t>
  </si>
  <si>
    <t>FUS-587</t>
  </si>
  <si>
    <t>negro, boca base rosada, lengua rosada, punta hialina</t>
  </si>
  <si>
    <t>ICN-40992</t>
  </si>
  <si>
    <t>FUS-588</t>
  </si>
  <si>
    <t>maxila negro, mandíbula base amarillo claro, resto negro, tomio negro, comisura amarillo, boca amarillo</t>
  </si>
  <si>
    <t>ICN-40993</t>
  </si>
  <si>
    <t>FUS-589</t>
  </si>
  <si>
    <t>Potrero con árboles aislados y rastrojo bajo cerca al pie de ladera</t>
  </si>
  <si>
    <t>maxila cuerno, maníbula rosado con ápice cuerno, comisura naranja, boca amarillo</t>
  </si>
  <si>
    <t>ICN-40994</t>
  </si>
  <si>
    <t>FUS-590</t>
  </si>
  <si>
    <t>maxila negro, mandpibula rojo con ápice negro, boca rosada claro</t>
  </si>
  <si>
    <t>ICN-40995</t>
  </si>
  <si>
    <t>FUS-591</t>
  </si>
  <si>
    <t>iris crema, párpado rosado claro</t>
  </si>
  <si>
    <t>cuerno, tomio rosado, comisura crema, boca rosado</t>
  </si>
  <si>
    <t>gris rosado, garras café, suelas amarillo sucio</t>
  </si>
  <si>
    <t>ICN-40996</t>
  </si>
  <si>
    <t>FUS-592</t>
  </si>
  <si>
    <t>maxila negro, mandíbula café claro, comisura negro, comisura amarillo, boca amarillo</t>
  </si>
  <si>
    <t>ICN-40997</t>
  </si>
  <si>
    <t>FUS-593</t>
  </si>
  <si>
    <t>iris café, párpado gris claro</t>
  </si>
  <si>
    <t>cuerno, tomio blanquecino, boca morado</t>
  </si>
  <si>
    <t>gris morado, garras gris amarillo</t>
  </si>
  <si>
    <t>ICN-40998</t>
  </si>
  <si>
    <t>FUS-594</t>
  </si>
  <si>
    <t>iris marrón, párpado café</t>
  </si>
  <si>
    <t>cuerno, boca rosado claro</t>
  </si>
  <si>
    <t>café crema, garras café, suelas amarillo</t>
  </si>
  <si>
    <t>ICN-40999</t>
  </si>
  <si>
    <t>FUS-595</t>
  </si>
  <si>
    <t>maxila cuerno, mandíbula hueso, tomio cuerno, comisura amarillo, boca amarillo</t>
  </si>
  <si>
    <t>verde oliva, garras café puntas amarillas, suelas amarillo</t>
  </si>
  <si>
    <t>ICN-41000</t>
  </si>
  <si>
    <t>FUS-596</t>
  </si>
  <si>
    <t>maxila negro, mandíbula base amarillo, punta negra, boca negra azul</t>
  </si>
  <si>
    <t>rosado gris, garras gris, suelas amarillo</t>
  </si>
  <si>
    <t>Definiciones</t>
  </si>
  <si>
    <t>«</t>
  </si>
  <si>
    <t>REGISTRO
 BIOLÓGICO</t>
  </si>
  <si>
    <r>
      <rPr>
        <b/>
        <sz val="10"/>
        <color rgb="FFF06B3C"/>
        <rFont val="Century Gothic"/>
        <family val="2"/>
      </rPr>
      <t xml:space="preserve">ID del registro 
biológico
</t>
    </r>
    <r>
      <rPr>
        <sz val="7"/>
        <color rgb="FFF06B3C"/>
        <rFont val="Century Gothic"/>
        <family val="2"/>
      </rPr>
      <t>(occurrenceID)</t>
    </r>
  </si>
  <si>
    <r>
      <rPr>
        <sz val="9"/>
        <color theme="1"/>
        <rFont val="Century Gothic"/>
        <family val="2"/>
      </rPr>
      <t xml:space="preserve">Un identificador del registro biológico (observación, ejemplar, etc.). </t>
    </r>
    <r>
      <rPr>
        <b/>
        <sz val="9"/>
        <color theme="1"/>
        <rFont val="Century Gothic"/>
        <family val="2"/>
      </rPr>
      <t>Campo documentado por la I2D.</t>
    </r>
    <r>
      <rPr>
        <sz val="9"/>
        <color theme="1"/>
        <rFont val="Century Gothic"/>
        <family val="2"/>
      </rPr>
      <t xml:space="preserve">
</t>
    </r>
    <r>
      <rPr>
        <b/>
        <sz val="9"/>
        <color theme="1"/>
        <rFont val="Century Gothic"/>
        <family val="2"/>
      </rPr>
      <t>Ejemplos:</t>
    </r>
    <r>
      <rPr>
        <sz val="9"/>
        <color theme="1"/>
        <rFont val="Century Gothic"/>
        <family val="2"/>
      </rPr>
      <t xml:space="preserve"> "IAvH:CBB:COLOMBIA:PLANTAE:I2D-BIO_2015_096:001".</t>
    </r>
  </si>
  <si>
    <t>REGISTRO</t>
  </si>
  <si>
    <r>
      <rPr>
        <b/>
        <sz val="10"/>
        <color rgb="FFF06B3C"/>
        <rFont val="Century Gothic"/>
        <family val="2"/>
      </rPr>
      <t xml:space="preserve">Base del 
registro
</t>
    </r>
    <r>
      <rPr>
        <sz val="7"/>
        <color rgb="FFF06B3C"/>
        <rFont val="Century Gothic"/>
        <family val="2"/>
      </rPr>
      <t>(basisOfRecord)</t>
    </r>
  </si>
  <si>
    <r>
      <rPr>
        <sz val="9"/>
        <color theme="1"/>
        <rFont val="Century Gothic"/>
        <family val="2"/>
      </rPr>
      <t xml:space="preserve">Denota la naturaleza o el origen específico del que se deriva el registro. Puede interpretarse como la evidencia del registro que se esta documentando.
</t>
    </r>
    <r>
      <rPr>
        <b/>
        <sz val="9"/>
        <color theme="1"/>
        <rFont val="Century Gothic"/>
        <family val="2"/>
      </rPr>
      <t>Ejemplos:</t>
    </r>
    <r>
      <rPr>
        <sz val="9"/>
        <color theme="1"/>
        <rFont val="Century Gothic"/>
        <family val="2"/>
      </rPr>
      <t xml:space="preserve"> "Espécimen Preservado", "Espécimen Fósil", "Espécimen Vivo", "Observación Humana", "Observación con máquina".
</t>
    </r>
  </si>
  <si>
    <r>
      <rPr>
        <b/>
        <sz val="10"/>
        <color rgb="FFF06B3C"/>
        <rFont val="Century Gothic"/>
        <family val="2"/>
      </rPr>
      <t xml:space="preserve">Código de 
la institución
</t>
    </r>
    <r>
      <rPr>
        <sz val="7"/>
        <color rgb="FFF06B3C"/>
        <rFont val="Century Gothic"/>
        <family val="2"/>
      </rPr>
      <t>(institutionCode)</t>
    </r>
  </si>
  <si>
    <r>
      <rPr>
        <sz val="9"/>
        <color theme="1"/>
        <rFont val="Century Gothic"/>
        <family val="2"/>
      </rPr>
      <t xml:space="preserve">El nombre (o acrónimo) en uso por la institución que tenga la custodia del espécimen o información mencionada en el registro. Si se trata de un registro obtenido de información secundaria, por ejemplo un libro y en donde no se especifica si es el registro es un ejemplar o una observación, la institución es la responsable de la publicación de dicho libro.
</t>
    </r>
    <r>
      <rPr>
        <b/>
        <sz val="9"/>
        <color theme="1"/>
        <rFont val="Century Gothic"/>
        <family val="2"/>
      </rPr>
      <t>Ejemplo:</t>
    </r>
    <r>
      <rPr>
        <sz val="9"/>
        <color theme="1"/>
        <rFont val="Century Gothic"/>
        <family val="2"/>
      </rPr>
      <t xml:space="preserve"> "IAVH", "Ministerio de Ambiente y Desarrollo Sostenible (MADS)", "SDA".</t>
    </r>
  </si>
  <si>
    <r>
      <rPr>
        <b/>
        <sz val="10"/>
        <color rgb="FFF06B3C"/>
        <rFont val="Century Gothic"/>
        <family val="2"/>
      </rPr>
      <t xml:space="preserve">Código de 
la colección
</t>
    </r>
    <r>
      <rPr>
        <sz val="7"/>
        <color rgb="FFF06B3C"/>
        <rFont val="Century Gothic"/>
        <family val="2"/>
      </rPr>
      <t>(collectionCode)</t>
    </r>
  </si>
  <si>
    <r>
      <rPr>
        <sz val="9"/>
        <color theme="1"/>
        <rFont val="Century Gothic"/>
        <family val="2"/>
      </rPr>
      <t xml:space="preserve">El acrónimo que identifica la colección en la que se depositó el ejemplar. Si el registro hace referencia a una observación humana, este elemento debe coincidir con el </t>
    </r>
    <r>
      <rPr>
        <i/>
        <sz val="9"/>
        <color theme="1"/>
        <rFont val="Century Gothic"/>
        <family val="2"/>
      </rPr>
      <t>Código de la institución</t>
    </r>
    <r>
      <rPr>
        <sz val="9"/>
        <color theme="1"/>
        <rFont val="Century Gothic"/>
        <family val="2"/>
      </rPr>
      <t xml:space="preserve">. </t>
    </r>
    <r>
      <rPr>
        <b/>
        <sz val="9"/>
        <color theme="1"/>
        <rFont val="Century Gothic"/>
        <family val="2"/>
      </rPr>
      <t>Para colecciones en Colombia utilizar el Registro Nacional de Colecciones</t>
    </r>
    <r>
      <rPr>
        <sz val="9"/>
        <color theme="1"/>
        <rFont val="Century Gothic"/>
        <family val="2"/>
      </rPr>
      <t xml:space="preserve"> (http://rnc.humboldt.org.co/index.php/registros/colecciones).
</t>
    </r>
    <r>
      <rPr>
        <b/>
        <sz val="9"/>
        <color theme="1"/>
        <rFont val="Century Gothic"/>
        <family val="2"/>
      </rPr>
      <t xml:space="preserve">Ejemplos: </t>
    </r>
    <r>
      <rPr>
        <sz val="9"/>
        <color theme="1"/>
        <rFont val="Century Gothic"/>
        <family val="2"/>
      </rPr>
      <t>"COL", "ANDES", "FMB", "Mamíferos", "eBird".</t>
    </r>
  </si>
  <si>
    <r>
      <rPr>
        <b/>
        <sz val="10"/>
        <color rgb="FFE36C09"/>
        <rFont val="Century Gothic"/>
        <family val="2"/>
      </rPr>
      <t xml:space="preserve">Propiedades 
Dinámicas
</t>
    </r>
    <r>
      <rPr>
        <sz val="7"/>
        <color rgb="FFE36C09"/>
        <rFont val="Century Gothic"/>
        <family val="2"/>
      </rPr>
      <t>(dynamicProperties)</t>
    </r>
  </si>
  <si>
    <r>
      <rPr>
        <sz val="9"/>
        <color theme="1"/>
        <rFont val="Century Gothic"/>
        <family val="2"/>
      </rPr>
      <t xml:space="preserve">Una lista (en una fila continua y separada por "|") de las medidas, hechos, características o aseveraciones adicionales sobre el registro. </t>
    </r>
    <r>
      <rPr>
        <b/>
        <sz val="9"/>
        <color theme="1"/>
        <rFont val="Century Gothic"/>
        <family val="2"/>
      </rPr>
      <t>Documentar esta columna en caso que se haya realizado toma de tejidos a los especímenes</t>
    </r>
    <r>
      <rPr>
        <sz val="9"/>
        <color theme="1"/>
        <rFont val="Century Gothic"/>
        <family val="2"/>
      </rPr>
      <t xml:space="preserve">.
</t>
    </r>
    <r>
      <rPr>
        <b/>
        <sz val="9"/>
        <color theme="1"/>
        <rFont val="Century Gothic"/>
        <family val="2"/>
      </rPr>
      <t>Ejemplos:</t>
    </r>
    <r>
      <rPr>
        <sz val="9"/>
        <color theme="1"/>
        <rFont val="Century Gothic"/>
        <family val="2"/>
      </rPr>
      <t xml:space="preserve"> "Muestra de tejido: Si", "Muestra de tejido: No"</t>
    </r>
  </si>
  <si>
    <r>
      <rPr>
        <b/>
        <sz val="10"/>
        <color rgb="FFF06B3C"/>
        <rFont val="Century Gothic"/>
        <family val="2"/>
      </rPr>
      <t xml:space="preserve">Número 
de catálogo
</t>
    </r>
    <r>
      <rPr>
        <sz val="7"/>
        <color rgb="FFF06B3C"/>
        <rFont val="Century Gothic"/>
        <family val="2"/>
      </rPr>
      <t>(catalogNumber)</t>
    </r>
  </si>
  <si>
    <r>
      <rPr>
        <sz val="9"/>
        <color theme="1"/>
        <rFont val="Century Gothic"/>
        <family val="2"/>
      </rPr>
      <t xml:space="preserve">Un identificador único para el registro dentro del conjunto de datos o colección. Si el espécimen aún no ha sido catalogado se documenta "En proceso de catalogación". Si el registro no proviene de una colección biológica, el Número de catálogo es igual al ID del registro biológico, en este caso el campo es documentado por la I2D.
</t>
    </r>
    <r>
      <rPr>
        <b/>
        <sz val="9"/>
        <color theme="1"/>
        <rFont val="Century Gothic"/>
        <family val="2"/>
      </rPr>
      <t>Ejemplos:</t>
    </r>
    <r>
      <rPr>
        <sz val="9"/>
        <color theme="1"/>
        <rFont val="Century Gothic"/>
        <family val="2"/>
      </rPr>
      <t xml:space="preserve"> "IAvH-E-2365", "FMB-5876", "COL5033".</t>
    </r>
  </si>
  <si>
    <r>
      <rPr>
        <b/>
        <sz val="10"/>
        <color rgb="FFE36C09"/>
        <rFont val="Century Gothic"/>
        <family val="2"/>
      </rPr>
      <t xml:space="preserve">Comentarios del
 registro biológico
</t>
    </r>
    <r>
      <rPr>
        <sz val="7"/>
        <color rgb="FFE36C09"/>
        <rFont val="Century Gothic"/>
        <family val="2"/>
      </rPr>
      <t>(occurrenceRemarks)</t>
    </r>
  </si>
  <si>
    <r>
      <rPr>
        <sz val="9"/>
        <color theme="1"/>
        <rFont val="Century Gothic"/>
        <family val="2"/>
      </rPr>
      <t xml:space="preserve">Describir de qué forma determinó el sexo del individuo (si fue a partir de la examinación de gonádas, de la coloración, o de las dos) y cualquier otro comentario respecto al registro biológico.
</t>
    </r>
    <r>
      <rPr>
        <b/>
        <sz val="9"/>
        <color theme="1"/>
        <rFont val="Century Gothic"/>
        <family val="2"/>
      </rPr>
      <t>Ejemplo:</t>
    </r>
    <r>
      <rPr>
        <sz val="9"/>
        <color theme="1"/>
        <rFont val="Century Gothic"/>
        <family val="2"/>
      </rPr>
      <t xml:space="preserve"> "Muerto en la vía".</t>
    </r>
  </si>
  <si>
    <r>
      <rPr>
        <b/>
        <sz val="10"/>
        <color rgb="FFF06B3C"/>
        <rFont val="Century Gothic"/>
        <family val="2"/>
      </rPr>
      <t xml:space="preserve">Número de registro
</t>
    </r>
    <r>
      <rPr>
        <sz val="7"/>
        <color rgb="FFF06B3C"/>
        <rFont val="Century Gothic"/>
        <family val="2"/>
      </rPr>
      <t>(recordNumber)</t>
    </r>
  </si>
  <si>
    <r>
      <rPr>
        <sz val="9"/>
        <color theme="1"/>
        <rFont val="Century Gothic"/>
        <family val="2"/>
      </rPr>
      <t>Es equivalente al número de colector, un identificador dado al registro biológico en el momento en que fue registrado, sirve como un vínculo entre las anotaciones de campo y la elaboración del registro. No es el mismo</t>
    </r>
    <r>
      <rPr>
        <i/>
        <sz val="9"/>
        <color theme="1"/>
        <rFont val="Century Gothic"/>
        <family val="2"/>
      </rPr>
      <t xml:space="preserve"> Número de catálogo,</t>
    </r>
    <r>
      <rPr>
        <sz val="9"/>
        <color theme="1"/>
        <rFont val="Century Gothic"/>
        <family val="2"/>
      </rPr>
      <t xml:space="preserve"> el cual es usualmente asignado una vez el espécimen ingresa a la colección. </t>
    </r>
    <r>
      <rPr>
        <b/>
        <sz val="9"/>
        <color theme="1"/>
        <rFont val="Century Gothic"/>
        <family val="2"/>
      </rPr>
      <t>Para los especímenes preservados este número debe coincidir fielmente con el número registrado en la etiqueta</t>
    </r>
    <r>
      <rPr>
        <sz val="9"/>
        <color theme="1"/>
        <rFont val="Century Gothic"/>
        <family val="2"/>
      </rPr>
      <t xml:space="preserve">.
</t>
    </r>
    <r>
      <rPr>
        <b/>
        <sz val="9"/>
        <color theme="1"/>
        <rFont val="Century Gothic"/>
        <family val="2"/>
      </rPr>
      <t>Ejemplo:</t>
    </r>
    <r>
      <rPr>
        <sz val="9"/>
        <color theme="1"/>
        <rFont val="Century Gothic"/>
        <family val="2"/>
      </rPr>
      <t xml:space="preserve"> "OPP 7101".</t>
    </r>
  </si>
  <si>
    <r>
      <rPr>
        <b/>
        <sz val="10"/>
        <color rgb="FFF06B3C"/>
        <rFont val="Century Gothic"/>
        <family val="2"/>
      </rPr>
      <t xml:space="preserve">Registrado por
</t>
    </r>
    <r>
      <rPr>
        <sz val="7"/>
        <color rgb="FFF06B3C"/>
        <rFont val="Century Gothic"/>
        <family val="2"/>
      </rPr>
      <t>(recordedBy)</t>
    </r>
  </si>
  <si>
    <r>
      <rPr>
        <sz val="9"/>
        <color theme="1"/>
        <rFont val="Century Gothic"/>
        <family val="2"/>
      </rPr>
      <t>Una lista (en una fila continua y separada por una barra vertical "|") de los nombres de las personas, grupos u organizaciones responsables de realizar el registro biológico. El colector u observador principal, especialmente si aplica un identificador personal (</t>
    </r>
    <r>
      <rPr>
        <i/>
        <sz val="9"/>
        <color theme="1"/>
        <rFont val="Century Gothic"/>
        <family val="2"/>
      </rPr>
      <t>Número del registro</t>
    </r>
    <r>
      <rPr>
        <sz val="9"/>
        <color theme="1"/>
        <rFont val="Century Gothic"/>
        <family val="2"/>
      </rPr>
      <t xml:space="preserve">), se debe listar en primer lugar.
</t>
    </r>
    <r>
      <rPr>
        <b/>
        <sz val="9"/>
        <color theme="1"/>
        <rFont val="Century Gothic"/>
        <family val="2"/>
      </rPr>
      <t>Ejemplos:</t>
    </r>
    <r>
      <rPr>
        <sz val="9"/>
        <color theme="1"/>
        <rFont val="Century Gothic"/>
        <family val="2"/>
      </rPr>
      <t xml:space="preserve"> "Andrea Castro | Carlos Rey" donde el valor en Número del Registro "AC 7101" corresponde al número para el espécimen en el catálogo de campo (número de colector) de Andrea Castro.</t>
    </r>
  </si>
  <si>
    <r>
      <rPr>
        <b/>
        <sz val="10"/>
        <color rgb="FFF06B3C"/>
        <rFont val="Century Gothic"/>
        <family val="2"/>
      </rPr>
      <t xml:space="preserve">Sexo
</t>
    </r>
    <r>
      <rPr>
        <sz val="7"/>
        <color rgb="FFF06B3C"/>
        <rFont val="Century Gothic"/>
        <family val="2"/>
      </rPr>
      <t>(sex)</t>
    </r>
  </si>
  <si>
    <r>
      <rPr>
        <sz val="9"/>
        <color theme="1"/>
        <rFont val="Century Gothic"/>
        <family val="2"/>
      </rPr>
      <t xml:space="preserve">El sexo del o los individuos registrados. Hacer uso del vocabulario disponible para este elemento. 
</t>
    </r>
    <r>
      <rPr>
        <b/>
        <sz val="9"/>
        <color theme="1"/>
        <rFont val="Century Gothic"/>
        <family val="2"/>
      </rPr>
      <t>Ejemplos:</t>
    </r>
    <r>
      <rPr>
        <sz val="9"/>
        <color theme="1"/>
        <rFont val="Century Gothic"/>
        <family val="2"/>
      </rPr>
      <t xml:space="preserve"> "Hembra", "8 machos | 4 hembras", "Indeterminado"</t>
    </r>
  </si>
  <si>
    <r>
      <rPr>
        <b/>
        <sz val="10"/>
        <color rgb="FFF06B3C"/>
        <rFont val="Century Gothic"/>
        <family val="2"/>
      </rPr>
      <t xml:space="preserve">Etapa de vida
</t>
    </r>
    <r>
      <rPr>
        <sz val="7"/>
        <color rgb="FFF06B3C"/>
        <rFont val="Century Gothic"/>
        <family val="2"/>
      </rPr>
      <t>(lifeStage)</t>
    </r>
  </si>
  <si>
    <r>
      <rPr>
        <sz val="9"/>
        <color theme="1"/>
        <rFont val="Century Gothic"/>
        <family val="2"/>
      </rPr>
      <t xml:space="preserve">La edad o etapa de vida del o los individuos registrados. Hacer uso del vocabulario disponible para este elemento. 
</t>
    </r>
    <r>
      <rPr>
        <b/>
        <sz val="9"/>
        <color theme="1"/>
        <rFont val="Century Gothic"/>
        <family val="2"/>
      </rPr>
      <t>Ejemplos:</t>
    </r>
    <r>
      <rPr>
        <sz val="9"/>
        <color theme="1"/>
        <rFont val="Century Gothic"/>
        <family val="2"/>
      </rPr>
      <t xml:space="preserve"> "Juvenil", "Pichón", "2 adultos 4 juveniles".</t>
    </r>
  </si>
  <si>
    <r>
      <rPr>
        <b/>
        <sz val="10"/>
        <color rgb="FFF06B3C"/>
        <rFont val="Century Gothic"/>
        <family val="2"/>
      </rPr>
      <t xml:space="preserve">Preparaciones
</t>
    </r>
    <r>
      <rPr>
        <sz val="7"/>
        <color rgb="FFF06B3C"/>
        <rFont val="Century Gothic"/>
        <family val="2"/>
      </rPr>
      <t>(preparations)</t>
    </r>
  </si>
  <si>
    <r>
      <rPr>
        <sz val="9"/>
        <color theme="1"/>
        <rFont val="Century Gothic"/>
        <family val="2"/>
      </rPr>
      <t xml:space="preserve">Una lista (en una fila continua y separada por barra vertical "|") de las preparaciones y los métodos de conservación de un ejemplar. 
</t>
    </r>
    <r>
      <rPr>
        <b/>
        <sz val="9"/>
        <color theme="1"/>
        <rFont val="Century Gothic"/>
        <family val="2"/>
      </rPr>
      <t>Ejemplos:</t>
    </r>
    <r>
      <rPr>
        <sz val="9"/>
        <color theme="1"/>
        <rFont val="Century Gothic"/>
        <family val="2"/>
      </rPr>
      <t xml:space="preserve"> "Piel | Cráneo | Esqueleto", "Animal completo (ETOH)", "Fósil", "Molde", "Fotografía", "Extracción de ADN".</t>
    </r>
  </si>
  <si>
    <t>ORGANISMO</t>
  </si>
  <si>
    <r>
      <rPr>
        <b/>
        <sz val="10"/>
        <color rgb="FF008080"/>
        <rFont val="Century Gothic"/>
        <family val="2"/>
      </rPr>
      <t xml:space="preserve">ID del organismo
</t>
    </r>
    <r>
      <rPr>
        <sz val="7"/>
        <color rgb="FF008080"/>
        <rFont val="Century Gothic"/>
        <family val="2"/>
      </rPr>
      <t>(organismID)</t>
    </r>
  </si>
  <si>
    <r>
      <rPr>
        <sz val="9"/>
        <color theme="1"/>
        <rFont val="Century Gothic"/>
        <family val="2"/>
      </rPr>
      <t xml:space="preserve">El ID para identificar cualquier organismo. Pretende facilitar el remuestreo del mismo individuo o grupo con fines de monitoreo.
</t>
    </r>
    <r>
      <rPr>
        <b/>
        <sz val="9"/>
        <color theme="1"/>
        <rFont val="Century Gothic"/>
        <family val="2"/>
      </rPr>
      <t>Ejemplos:</t>
    </r>
    <r>
      <rPr>
        <sz val="9"/>
        <color theme="1"/>
        <rFont val="Century Gothic"/>
        <family val="2"/>
      </rPr>
      <t xml:space="preserve"> "U.amer. 44", "Smedley", "Orca J 23"</t>
    </r>
  </si>
  <si>
    <r>
      <rPr>
        <b/>
        <sz val="10"/>
        <color rgb="FF008080"/>
        <rFont val="Century Gothic"/>
        <family val="2"/>
      </rPr>
      <t xml:space="preserve">Cantidad del organismo
</t>
    </r>
    <r>
      <rPr>
        <sz val="7"/>
        <color rgb="FF008080"/>
        <rFont val="Century Gothic"/>
        <family val="2"/>
      </rPr>
      <t>(organismQuantity)</t>
    </r>
  </si>
  <si>
    <r>
      <rPr>
        <sz val="9"/>
        <color theme="1"/>
        <rFont val="Century Gothic"/>
        <family val="2"/>
      </rPr>
      <t>Es el número o cantidad de individuos asociado al tipo de cantidad del organismo.</t>
    </r>
    <r>
      <rPr>
        <b/>
        <sz val="9"/>
        <color theme="1"/>
        <rFont val="Century Gothic"/>
        <family val="2"/>
      </rPr>
      <t xml:space="preserve"> El tipo de cantidad y la cantidad, deben documentarse siempre en pareja </t>
    </r>
    <r>
      <rPr>
        <sz val="9"/>
        <color theme="1"/>
        <rFont val="Century Gothic"/>
        <family val="2"/>
      </rPr>
      <t xml:space="preserve">(Siempre que se documente un tipo existe una cantidad).
</t>
    </r>
    <r>
      <rPr>
        <b/>
        <sz val="9"/>
        <color theme="1"/>
        <rFont val="Century Gothic"/>
        <family val="2"/>
      </rPr>
      <t xml:space="preserve">Ejemplos: </t>
    </r>
    <r>
      <rPr>
        <sz val="9"/>
        <color theme="1"/>
        <rFont val="Century Gothic"/>
        <family val="2"/>
      </rPr>
      <t xml:space="preserve">
Para documentar el registro de 3 aves:
organismQuantityType      Individuos
organismQuantity              3</t>
    </r>
  </si>
  <si>
    <r>
      <rPr>
        <b/>
        <sz val="10"/>
        <color rgb="FF008080"/>
        <rFont val="Century Gothic"/>
        <family val="2"/>
      </rPr>
      <t xml:space="preserve">Tipo de cantidad del organismo
</t>
    </r>
    <r>
      <rPr>
        <sz val="7"/>
        <color rgb="FF008080"/>
        <rFont val="Century Gothic"/>
        <family val="2"/>
      </rPr>
      <t>(organismQuantityType)</t>
    </r>
  </si>
  <si>
    <r>
      <rPr>
        <sz val="9"/>
        <color theme="1"/>
        <rFont val="Century Gothic"/>
        <family val="2"/>
      </rPr>
      <t>Es el sistema de cuantificación usado para determinar la cantidad de organismos del registro.</t>
    </r>
    <r>
      <rPr>
        <b/>
        <sz val="9"/>
        <color theme="1"/>
        <rFont val="Century Gothic"/>
        <family val="2"/>
      </rPr>
      <t xml:space="preserve"> El tipo de cantidad y la cantidad, deben documentarse siempre en pareja </t>
    </r>
    <r>
      <rPr>
        <sz val="9"/>
        <color theme="1"/>
        <rFont val="Century Gothic"/>
        <family val="2"/>
      </rPr>
      <t xml:space="preserve">(Siempre que se documente un tipo existe una cantidad).
</t>
    </r>
    <r>
      <rPr>
        <b/>
        <sz val="9"/>
        <color theme="1"/>
        <rFont val="Century Gothic"/>
        <family val="2"/>
      </rPr>
      <t xml:space="preserve">Ejemplos: </t>
    </r>
    <r>
      <rPr>
        <sz val="9"/>
        <color theme="1"/>
        <rFont val="Century Gothic"/>
        <family val="2"/>
      </rPr>
      <t xml:space="preserve">
Para documentar el registro de 3 aves:
organismQuantityType      Individuos
organismQuantity              3</t>
    </r>
  </si>
  <si>
    <t>EVENTO</t>
  </si>
  <si>
    <r>
      <rPr>
        <b/>
        <sz val="10"/>
        <color rgb="FFF06B3C"/>
        <rFont val="Century Gothic"/>
        <family val="2"/>
      </rPr>
      <t xml:space="preserve">Protocolo 
de muestreo
</t>
    </r>
    <r>
      <rPr>
        <sz val="7"/>
        <color rgb="FFF06B3C"/>
        <rFont val="Century Gothic"/>
        <family val="2"/>
      </rPr>
      <t>(samplingProtocol)</t>
    </r>
  </si>
  <si>
    <r>
      <rPr>
        <sz val="9"/>
        <color theme="1"/>
        <rFont val="Century Gothic"/>
        <family val="2"/>
      </rPr>
      <t>El nombre de, la referencia a, o la descripción del método o protocolo usado durante el Evento.</t>
    </r>
    <r>
      <rPr>
        <sz val="9"/>
        <color theme="1"/>
        <rFont val="Century Gothic"/>
        <family val="2"/>
      </rPr>
      <t xml:space="preserve">
</t>
    </r>
    <r>
      <rPr>
        <b/>
        <sz val="9"/>
        <color theme="1"/>
        <rFont val="Century Gothic"/>
        <family val="2"/>
      </rPr>
      <t>Ejemplos:</t>
    </r>
    <r>
      <rPr>
        <sz val="9"/>
        <color theme="1"/>
        <rFont val="Century Gothic"/>
        <family val="2"/>
      </rPr>
      <t xml:space="preserve"> "Trampa de luz UV", "Red de niebla", “Arrastre de fondo”, "Observación ad hoc", "Punto de conteo".</t>
    </r>
  </si>
  <si>
    <r>
      <rPr>
        <b/>
        <sz val="10"/>
        <color rgb="FF008080"/>
        <rFont val="Century Gothic"/>
        <family val="2"/>
      </rPr>
      <t xml:space="preserve">Esfuerzo 
de muestreo
</t>
    </r>
    <r>
      <rPr>
        <sz val="7"/>
        <color rgb="FF008080"/>
        <rFont val="Century Gothic"/>
        <family val="2"/>
      </rPr>
      <t>(samplingEffort)</t>
    </r>
  </si>
  <si>
    <r>
      <rPr>
        <sz val="9"/>
        <color theme="1"/>
        <rFont val="Century Gothic"/>
        <family val="2"/>
      </rPr>
      <t xml:space="preserve">El esfuerzo realizado durante el Evento.
</t>
    </r>
    <r>
      <rPr>
        <b/>
        <sz val="9"/>
        <color theme="1"/>
        <rFont val="Century Gothic"/>
        <family val="2"/>
      </rPr>
      <t>Ejemplos:</t>
    </r>
    <r>
      <rPr>
        <sz val="9"/>
        <color theme="1"/>
        <rFont val="Century Gothic"/>
        <family val="2"/>
      </rPr>
      <t xml:space="preserve"> "40 trampas nocturnas", "10 horas de observador; 10 km caminando; 30 km en carro".</t>
    </r>
  </si>
  <si>
    <r>
      <rPr>
        <b/>
        <sz val="10"/>
        <color rgb="FFF06B3C"/>
        <rFont val="Century Gothic"/>
        <family val="2"/>
      </rPr>
      <t xml:space="preserve">Fecha del evento
</t>
    </r>
    <r>
      <rPr>
        <sz val="7"/>
        <color rgb="FFF06B3C"/>
        <rFont val="Century Gothic"/>
        <family val="2"/>
      </rPr>
      <t>(eventDate)</t>
    </r>
  </si>
  <si>
    <r>
      <rPr>
        <sz val="9"/>
        <color theme="1"/>
        <rFont val="Century Gothic"/>
        <family val="2"/>
      </rPr>
      <t xml:space="preserve">La fecha o el intervalo durante el cual se realizó el registro. Hacer uso del esquema de codificación de la norma ISO8601:2004(E).
</t>
    </r>
    <r>
      <rPr>
        <b/>
        <sz val="9"/>
        <color theme="1"/>
        <rFont val="Century Gothic"/>
        <family val="2"/>
      </rPr>
      <t>Ejemplo:</t>
    </r>
    <r>
      <rPr>
        <sz val="9"/>
        <color theme="1"/>
        <rFont val="Century Gothic"/>
        <family val="2"/>
      </rPr>
      <t xml:space="preserve"> "1963-03-08" es 8 de marzo de 1963, "2007-03-01/2008-05-11" es el intervalo entre el 1 de marzo de 2007 y 11 de mayo de 2008.</t>
    </r>
  </si>
  <si>
    <r>
      <rPr>
        <b/>
        <sz val="10"/>
        <color rgb="FF008080"/>
        <rFont val="Century Gothic"/>
        <family val="2"/>
      </rPr>
      <t xml:space="preserve">Hora del evento
</t>
    </r>
    <r>
      <rPr>
        <sz val="7"/>
        <color rgb="FF008080"/>
        <rFont val="Century Gothic"/>
        <family val="2"/>
      </rPr>
      <t>(eventTime)</t>
    </r>
  </si>
  <si>
    <r>
      <rPr>
        <sz val="9"/>
        <color theme="1"/>
        <rFont val="Century Gothic"/>
        <family val="2"/>
      </rPr>
      <t xml:space="preserve">El tiempo o intervalo durante el cual se realizó el registro. Se recomienda utilizar un esquema de codificación, como el ISO 8601.
</t>
    </r>
    <r>
      <rPr>
        <b/>
        <sz val="9"/>
        <color theme="1"/>
        <rFont val="Century Gothic"/>
        <family val="2"/>
      </rPr>
      <t>Ejemplos:</t>
    </r>
    <r>
      <rPr>
        <sz val="9"/>
        <color theme="1"/>
        <rFont val="Century Gothic"/>
        <family val="2"/>
      </rPr>
      <t xml:space="preserve"> "14:07" es 2:07pm, "08:40:21" es 8:40:21am, "13:00:00/15:30:00" es el intervalo entre 1pm y 3:30pm.</t>
    </r>
  </si>
  <si>
    <r>
      <rPr>
        <b/>
        <sz val="10"/>
        <color rgb="FFF06B3C"/>
        <rFont val="Century Gothic"/>
        <family val="2"/>
      </rPr>
      <t xml:space="preserve">Hábitat
</t>
    </r>
    <r>
      <rPr>
        <sz val="7"/>
        <color rgb="FFF06B3C"/>
        <rFont val="Century Gothic"/>
        <family val="2"/>
      </rPr>
      <t>(habitat)</t>
    </r>
  </si>
  <si>
    <r>
      <rPr>
        <sz val="9"/>
        <color theme="1"/>
        <rFont val="Century Gothic"/>
        <family val="2"/>
      </rPr>
      <t xml:space="preserve">La categoría o la descripción del hábitat en el que ocurrió el muestreo.
</t>
    </r>
    <r>
      <rPr>
        <b/>
        <sz val="9"/>
        <color theme="1"/>
        <rFont val="Century Gothic"/>
        <family val="2"/>
      </rPr>
      <t>Ejemplos:</t>
    </r>
    <r>
      <rPr>
        <sz val="9"/>
        <color theme="1"/>
        <rFont val="Century Gothic"/>
        <family val="2"/>
      </rPr>
      <t xml:space="preserve"> "Sabana de roble", "Estepa de la pre-cordillera".</t>
    </r>
  </si>
  <si>
    <r>
      <rPr>
        <b/>
        <sz val="10"/>
        <color rgb="FFE36C09"/>
        <rFont val="Century Gothic"/>
        <family val="2"/>
      </rPr>
      <t xml:space="preserve">Comentarios 
del evento
</t>
    </r>
    <r>
      <rPr>
        <sz val="7"/>
        <color rgb="FFE36C09"/>
        <rFont val="Century Gothic"/>
        <family val="2"/>
      </rPr>
      <t>(eventRemarks)</t>
    </r>
  </si>
  <si>
    <r>
      <rPr>
        <sz val="9"/>
        <color theme="1"/>
        <rFont val="Century Gothic"/>
        <family val="2"/>
      </rPr>
      <t xml:space="preserve">Documentar si el registro hace parte de un evento de recaptura y cualquier otro comentario sobre el evento de captura u observación.
</t>
    </r>
    <r>
      <rPr>
        <b/>
        <sz val="9"/>
        <color theme="1"/>
        <rFont val="Century Gothic"/>
        <family val="2"/>
      </rPr>
      <t xml:space="preserve">Ejemplo: </t>
    </r>
    <r>
      <rPr>
        <sz val="9"/>
        <color theme="1"/>
        <rFont val="Century Gothic"/>
        <family val="2"/>
      </rPr>
      <t>"Después de las lluvias recientes, el río estuvo cercano a un estado de desbordamiento".</t>
    </r>
  </si>
  <si>
    <t>UBICACIÓN</t>
  </si>
  <si>
    <r>
      <rPr>
        <b/>
        <sz val="10"/>
        <color rgb="FF008080"/>
        <rFont val="Century Gothic"/>
        <family val="2"/>
      </rPr>
      <t xml:space="preserve">Continente
</t>
    </r>
    <r>
      <rPr>
        <sz val="7"/>
        <color rgb="FF008080"/>
        <rFont val="Century Gothic"/>
        <family val="2"/>
      </rPr>
      <t>(continent)</t>
    </r>
  </si>
  <si>
    <r>
      <rPr>
        <sz val="9"/>
        <color theme="1"/>
        <rFont val="Century Gothic"/>
        <family val="2"/>
      </rPr>
      <t xml:space="preserve">El continente en el que se realizó el registro. Hacer uso del vocabulario controlado disponible para este elemento.
</t>
    </r>
    <r>
      <rPr>
        <b/>
        <sz val="9"/>
        <color theme="1"/>
        <rFont val="Century Gothic"/>
        <family val="2"/>
      </rPr>
      <t>Ejemplos:</t>
    </r>
    <r>
      <rPr>
        <sz val="9"/>
        <color theme="1"/>
        <rFont val="Century Gothic"/>
        <family val="2"/>
      </rPr>
      <t xml:space="preserve"> "SA" para Sur América, “NA” para Norte América.</t>
    </r>
  </si>
  <si>
    <r>
      <rPr>
        <b/>
        <sz val="10"/>
        <color rgb="FFF06B3C"/>
        <rFont val="Century Gothic"/>
        <family val="2"/>
      </rPr>
      <t xml:space="preserve">País
</t>
    </r>
    <r>
      <rPr>
        <sz val="7"/>
        <color rgb="FFF06B3C"/>
        <rFont val="Century Gothic"/>
        <family val="2"/>
      </rPr>
      <t>(country)</t>
    </r>
  </si>
  <si>
    <r>
      <rPr>
        <sz val="9"/>
        <color theme="1"/>
        <rFont val="Century Gothic"/>
        <family val="2"/>
      </rPr>
      <t xml:space="preserve">El nombre del país o unidad administrativa de mayor jerarquía de la ubicación. Se debe utilizar la norma ISO 3166 como un identificador persistente de un vocabulario controlado.
</t>
    </r>
    <r>
      <rPr>
        <b/>
        <sz val="9"/>
        <color theme="1"/>
        <rFont val="Century Gothic"/>
        <family val="2"/>
      </rPr>
      <t>Ejemplos:</t>
    </r>
    <r>
      <rPr>
        <sz val="9"/>
        <color theme="1"/>
        <rFont val="Century Gothic"/>
        <family val="2"/>
      </rPr>
      <t xml:space="preserve"> "Dinamarca", "Colombia", "España".</t>
    </r>
  </si>
  <si>
    <r>
      <rPr>
        <b/>
        <sz val="10"/>
        <color rgb="FFF06B3C"/>
        <rFont val="Century Gothic"/>
        <family val="2"/>
      </rPr>
      <t xml:space="preserve">Código del país
</t>
    </r>
    <r>
      <rPr>
        <sz val="7"/>
        <color rgb="FFF06B3C"/>
        <rFont val="Century Gothic"/>
        <family val="2"/>
      </rPr>
      <t>(countryCode)</t>
    </r>
  </si>
  <si>
    <r>
      <rPr>
        <sz val="9"/>
        <color theme="1"/>
        <rFont val="Century Gothic"/>
        <family val="2"/>
      </rPr>
      <t xml:space="preserve">El código estándar para el país de la ubicación. Se  debe utilizar la norma ISO 3166-1-alpha-2 de los códigos de países como identificador persistente de un vocabulario controlado. Norma disponible en:http://es.wikipedia.org/wiki/ISO_3166-1.
</t>
    </r>
    <r>
      <rPr>
        <b/>
        <sz val="9"/>
        <color theme="1"/>
        <rFont val="Century Gothic"/>
        <family val="2"/>
      </rPr>
      <t>Ejemplos:</t>
    </r>
    <r>
      <rPr>
        <sz val="9"/>
        <color theme="1"/>
        <rFont val="Century Gothic"/>
        <family val="2"/>
      </rPr>
      <t xml:space="preserve"> "AR" para Argentina, "CO" para Colombia.</t>
    </r>
  </si>
  <si>
    <r>
      <rPr>
        <b/>
        <sz val="10"/>
        <color rgb="FFF06B3C"/>
        <rFont val="Century Gothic"/>
        <family val="2"/>
      </rPr>
      <t xml:space="preserve">Departamento
</t>
    </r>
    <r>
      <rPr>
        <sz val="7"/>
        <color rgb="FFF06B3C"/>
        <rFont val="Century Gothic"/>
        <family val="2"/>
      </rPr>
      <t>(stateProvince)</t>
    </r>
  </si>
  <si>
    <r>
      <rPr>
        <sz val="9"/>
        <color theme="1"/>
        <rFont val="Century Gothic"/>
        <family val="2"/>
      </rPr>
      <t xml:space="preserve">El nombre de la siguiente región administrativa de menor jerarquía que país. Hacer uso de los nombres asignados en la DIVIPOLA disponibles en: (http://www.dane.gov.co/Divipola). </t>
    </r>
    <r>
      <rPr>
        <b/>
        <sz val="9"/>
        <color theme="1"/>
        <rFont val="Century Gothic"/>
        <family val="2"/>
      </rPr>
      <t xml:space="preserve">Solo un departamento por registro.
</t>
    </r>
    <r>
      <rPr>
        <sz val="9"/>
        <color theme="1"/>
        <rFont val="Century Gothic"/>
        <family val="2"/>
      </rPr>
      <t xml:space="preserve">
</t>
    </r>
    <r>
      <rPr>
        <b/>
        <sz val="9"/>
        <color theme="1"/>
        <rFont val="Century Gothic"/>
        <family val="2"/>
      </rPr>
      <t>Ejemplos:</t>
    </r>
    <r>
      <rPr>
        <sz val="9"/>
        <color theme="1"/>
        <rFont val="Century Gothic"/>
        <family val="2"/>
      </rPr>
      <t xml:space="preserve"> "Antioquia", "Atlántico", "Chocó"</t>
    </r>
  </si>
  <si>
    <r>
      <rPr>
        <b/>
        <sz val="10"/>
        <color rgb="FFF06B3C"/>
        <rFont val="Century Gothic"/>
        <family val="2"/>
      </rPr>
      <t xml:space="preserve">Municipio
</t>
    </r>
    <r>
      <rPr>
        <sz val="7"/>
        <color rgb="FFF06B3C"/>
        <rFont val="Century Gothic"/>
        <family val="2"/>
      </rPr>
      <t>(county)</t>
    </r>
  </si>
  <si>
    <r>
      <rPr>
        <sz val="9"/>
        <color theme="1"/>
        <rFont val="Century Gothic"/>
        <family val="2"/>
      </rPr>
      <t xml:space="preserve">El nombre completo, sin abreviar de la siguiente región administrativa de menor jerarquía que departamento. Hacer uso de  los nombres asignados en la DIVIPOLA disponibles en: (http://www.dane.gov.co/Divipola). </t>
    </r>
    <r>
      <rPr>
        <b/>
        <sz val="9"/>
        <color theme="1"/>
        <rFont val="Century Gothic"/>
        <family val="2"/>
      </rPr>
      <t>Solo un municipio por registro.</t>
    </r>
    <r>
      <rPr>
        <sz val="9"/>
        <color theme="1"/>
        <rFont val="Century Gothic"/>
        <family val="2"/>
      </rPr>
      <t xml:space="preserve">
</t>
    </r>
    <r>
      <rPr>
        <b/>
        <sz val="9"/>
        <color theme="1"/>
        <rFont val="Century Gothic"/>
        <family val="2"/>
      </rPr>
      <t>Ejemplos:</t>
    </r>
    <r>
      <rPr>
        <sz val="9"/>
        <color theme="1"/>
        <rFont val="Century Gothic"/>
        <family val="2"/>
      </rPr>
      <t xml:space="preserve"> "Medellín", "Apartadó", "Anolaima".</t>
    </r>
  </si>
  <si>
    <r>
      <rPr>
        <b/>
        <sz val="10"/>
        <color rgb="FFF06B3C"/>
        <rFont val="Century Gothic"/>
        <family val="2"/>
      </rPr>
      <t xml:space="preserve">Localidad
</t>
    </r>
    <r>
      <rPr>
        <sz val="7"/>
        <color rgb="FFF06B3C"/>
        <rFont val="Century Gothic"/>
        <family val="2"/>
      </rPr>
      <t>(locality)</t>
    </r>
  </si>
  <si>
    <r>
      <rPr>
        <sz val="9"/>
        <color theme="1"/>
        <rFont val="Century Gothic"/>
        <family val="2"/>
      </rPr>
      <t xml:space="preserve">La descripción específica del lugar que no abarca el área geográfica definida en los otros campos de ubicación.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theme="1"/>
        <rFont val="Century Gothic"/>
        <family val="2"/>
      </rPr>
      <t>Ejemplos:</t>
    </r>
    <r>
      <rPr>
        <sz val="9"/>
        <color theme="1"/>
        <rFont val="Century Gothic"/>
        <family val="2"/>
      </rPr>
      <t xml:space="preserve"> "kilometro 25 ruta del sol (=Ruta 237)", "finca los Arrayanes".</t>
    </r>
  </si>
  <si>
    <r>
      <rPr>
        <b/>
        <sz val="10"/>
        <color rgb="FFF06B3C"/>
        <rFont val="Century Gothic"/>
        <family val="2"/>
      </rPr>
      <t xml:space="preserve">Elevación 
mínima en metros
</t>
    </r>
    <r>
      <rPr>
        <sz val="7"/>
        <color rgb="FFF06B3C"/>
        <rFont val="Century Gothic"/>
        <family val="2"/>
      </rPr>
      <t>(minimumElevationInMeters)</t>
    </r>
  </si>
  <si>
    <r>
      <rPr>
        <sz val="9"/>
        <color theme="1"/>
        <rFont val="Century Gothic"/>
        <family val="2"/>
      </rPr>
      <t xml:space="preserve">El límite inferior del rango de elevación (altitud) de la ubicación. No utilice ningún indicador de unidad (metros, m) ya que el campo especifica que los valores anotados son en metros. Si no existe un rango se documenta el mismo dato en la máxima y la mínima. 
</t>
    </r>
    <r>
      <rPr>
        <b/>
        <sz val="9"/>
        <color theme="1"/>
        <rFont val="Century Gothic"/>
        <family val="2"/>
      </rPr>
      <t xml:space="preserve">
Ejemplo:</t>
    </r>
    <r>
      <rPr>
        <sz val="9"/>
        <color theme="1"/>
        <rFont val="Century Gothic"/>
        <family val="2"/>
      </rPr>
      <t xml:space="preserve"> "100" .</t>
    </r>
  </si>
  <si>
    <r>
      <rPr>
        <b/>
        <sz val="10"/>
        <color rgb="FF008080"/>
        <rFont val="Century Gothic"/>
        <family val="2"/>
      </rPr>
      <t xml:space="preserve">Elevación 
máxima en metros
</t>
    </r>
    <r>
      <rPr>
        <sz val="7"/>
        <color rgb="FF008080"/>
        <rFont val="Century Gothic"/>
        <family val="2"/>
      </rPr>
      <t>(maximumElevationInMeters)</t>
    </r>
  </si>
  <si>
    <r>
      <rPr>
        <sz val="9"/>
        <color theme="1"/>
        <rFont val="Century Gothic"/>
        <family val="2"/>
      </rPr>
      <t xml:space="preserve">El límite superior del rango de elevación (altitud) de la ubicación. No utilice ningún indicador de unidad (metros, m) ya que el campo especifica que los valores anotados son en metros. Si no existe un rango se documenta el mismo dato en la máxima y la mínima.
</t>
    </r>
    <r>
      <rPr>
        <b/>
        <sz val="9"/>
        <color theme="1"/>
        <rFont val="Century Gothic"/>
        <family val="2"/>
      </rPr>
      <t xml:space="preserve">Ejemplo: </t>
    </r>
    <r>
      <rPr>
        <sz val="9"/>
        <color theme="1"/>
        <rFont val="Century Gothic"/>
        <family val="2"/>
      </rPr>
      <t>"200".</t>
    </r>
  </si>
  <si>
    <r>
      <rPr>
        <b/>
        <sz val="10"/>
        <color rgb="FF008080"/>
        <rFont val="Century Gothic"/>
        <family val="2"/>
      </rPr>
      <t xml:space="preserve">Comentarios 
de la ubicación
</t>
    </r>
    <r>
      <rPr>
        <sz val="7"/>
        <color rgb="FF008080"/>
        <rFont val="Century Gothic"/>
        <family val="2"/>
      </rPr>
      <t>(locationRemarks)</t>
    </r>
  </si>
  <si>
    <r>
      <rPr>
        <sz val="9"/>
        <color theme="1"/>
        <rFont val="Century Gothic"/>
        <family val="2"/>
      </rPr>
      <t xml:space="preserve">Comentarios o anotaciones sobre la ubicación.
</t>
    </r>
    <r>
      <rPr>
        <b/>
        <sz val="9"/>
        <color theme="1"/>
        <rFont val="Century Gothic"/>
        <family val="2"/>
      </rPr>
      <t xml:space="preserve">Ejemplo: </t>
    </r>
    <r>
      <rPr>
        <sz val="9"/>
        <color theme="1"/>
        <rFont val="Century Gothic"/>
        <family val="2"/>
      </rPr>
      <t>"Bajo agua desde 2005".</t>
    </r>
  </si>
  <si>
    <r>
      <rPr>
        <b/>
        <sz val="10"/>
        <color rgb="FFF06B3C"/>
        <rFont val="Century Gothic"/>
        <family val="2"/>
      </rPr>
      <t xml:space="preserve">Latitud original
</t>
    </r>
    <r>
      <rPr>
        <sz val="7"/>
        <color rgb="FFF06B3C"/>
        <rFont val="Century Gothic"/>
        <family val="2"/>
      </rPr>
      <t>(verbatimLatitude)</t>
    </r>
  </si>
  <si>
    <r>
      <rPr>
        <sz val="9"/>
        <color theme="1"/>
        <rFont val="Century Gothic"/>
        <family val="2"/>
      </rP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theme="1"/>
        <rFont val="Century Gothic"/>
        <family val="2"/>
      </rPr>
      <t>Ejemplo:</t>
    </r>
    <r>
      <rPr>
        <sz val="9"/>
        <color theme="1"/>
        <rFont val="Century Gothic"/>
        <family val="2"/>
      </rPr>
      <t xml:space="preserve"> "41 05 56.03S".</t>
    </r>
  </si>
  <si>
    <r>
      <rPr>
        <b/>
        <sz val="10"/>
        <color rgb="FFF06B3C"/>
        <rFont val="Century Gothic"/>
        <family val="2"/>
      </rPr>
      <t xml:space="preserve">Longitud original
</t>
    </r>
    <r>
      <rPr>
        <sz val="7"/>
        <color rgb="FFF06B3C"/>
        <rFont val="Century Gothic"/>
        <family val="2"/>
      </rPr>
      <t>(verbatimLongitude)</t>
    </r>
  </si>
  <si>
    <r>
      <rPr>
        <sz val="9"/>
        <color theme="1"/>
        <rFont val="Century Gothic"/>
        <family val="2"/>
      </rP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theme="1"/>
        <rFont val="Century Gothic"/>
        <family val="2"/>
      </rPr>
      <t>Ejemplo:</t>
    </r>
    <r>
      <rPr>
        <sz val="9"/>
        <color theme="1"/>
        <rFont val="Century Gothic"/>
        <family val="2"/>
      </rPr>
      <t xml:space="preserve"> "121d 10' 34" W".</t>
    </r>
  </si>
  <si>
    <r>
      <rPr>
        <b/>
        <sz val="10"/>
        <color rgb="FFF06B3C"/>
        <rFont val="Century Gothic"/>
        <family val="2"/>
      </rPr>
      <t xml:space="preserve">Sistema original de coordenadas
</t>
    </r>
    <r>
      <rPr>
        <sz val="7"/>
        <color rgb="FFF06B3C"/>
        <rFont val="Century Gothic"/>
        <family val="2"/>
      </rPr>
      <t>(verbatimCoordinateSystem)</t>
    </r>
  </si>
  <si>
    <r>
      <rPr>
        <sz val="9"/>
        <color theme="1"/>
        <rFont val="Century Gothic"/>
        <family val="2"/>
      </rPr>
      <t xml:space="preserve">El sistema de coordenadas espaciales para Latitud original y Longitud original o Coordenadas originales de la ubicación. Se recomienda el uso del vocabulario controlado disponible para este elemento.
</t>
    </r>
    <r>
      <rPr>
        <b/>
        <sz val="9"/>
        <color theme="1"/>
        <rFont val="Century Gothic"/>
        <family val="2"/>
      </rPr>
      <t>Ejemplos:</t>
    </r>
    <r>
      <rPr>
        <sz val="9"/>
        <color theme="1"/>
        <rFont val="Century Gothic"/>
        <family val="2"/>
      </rPr>
      <t xml:space="preserve"> "grados decimales", "grados minutos decimales", "grados minutos segundos", "UTM".</t>
    </r>
  </si>
  <si>
    <r>
      <rPr>
        <b/>
        <sz val="10"/>
        <color rgb="FFF06B3C"/>
        <rFont val="Century Gothic"/>
        <family val="2"/>
      </rPr>
      <t xml:space="preserve">SRS original
</t>
    </r>
    <r>
      <rPr>
        <sz val="7"/>
        <color rgb="FFF06B3C"/>
        <rFont val="Century Gothic"/>
        <family val="2"/>
      </rPr>
      <t>(verbatimSRS)</t>
    </r>
  </si>
  <si>
    <r>
      <rPr>
        <sz val="9"/>
        <color theme="1"/>
        <rFont val="Century Gothic"/>
        <family val="2"/>
      </rP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theme="1"/>
        <rFont val="Century Gothic"/>
        <family val="2"/>
      </rPr>
      <t>Ejemplos:</t>
    </r>
    <r>
      <rPr>
        <sz val="9"/>
        <color theme="1"/>
        <rFont val="Century Gothic"/>
        <family val="2"/>
      </rPr>
      <t xml:space="preserve"> "EPSG:4326", "WGS84", "NAD27", "Campo Inchauspe", "European 1950", "Clarke 1866".</t>
    </r>
  </si>
  <si>
    <r>
      <rPr>
        <b/>
        <sz val="10"/>
        <color rgb="FFF06B3C"/>
        <rFont val="Century Gothic"/>
        <family val="2"/>
      </rPr>
      <t xml:space="preserve">Latitud decimal
</t>
    </r>
    <r>
      <rPr>
        <sz val="7"/>
        <color rgb="FFF06B3C"/>
        <rFont val="Century Gothic"/>
        <family val="2"/>
      </rPr>
      <t>(decimalLatitude)</t>
    </r>
  </si>
  <si>
    <r>
      <rPr>
        <sz val="9"/>
        <color theme="1"/>
        <rFont val="Century Gothic"/>
        <family val="2"/>
      </rPr>
      <t xml:space="preserve">La latitud geográfica (en grados decimales, utilizando el sistema de referencia espacial provisto en Datum geodésico y usando como signo de puntuación decimal “.”) del centro geográfico de una ubicación. Los valores positivos se encuentran al norte del ecuador, los valores negativos están al sur del mismo. Los valores admitidos se encuentran entre -90 y 90.
</t>
    </r>
    <r>
      <rPr>
        <b/>
        <sz val="9"/>
        <color theme="1"/>
        <rFont val="Century Gothic"/>
        <family val="2"/>
      </rPr>
      <t>Ejemplo:</t>
    </r>
    <r>
      <rPr>
        <sz val="9"/>
        <color theme="1"/>
        <rFont val="Century Gothic"/>
        <family val="2"/>
      </rPr>
      <t xml:space="preserve"> "2.721151".</t>
    </r>
  </si>
  <si>
    <r>
      <rPr>
        <b/>
        <sz val="10"/>
        <color rgb="FFF06B3C"/>
        <rFont val="Century Gothic"/>
        <family val="2"/>
      </rPr>
      <t xml:space="preserve">Longitud decimal
</t>
    </r>
    <r>
      <rPr>
        <sz val="7"/>
        <color rgb="FFF06B3C"/>
        <rFont val="Century Gothic"/>
        <family val="2"/>
      </rPr>
      <t>(decimalLongitude)</t>
    </r>
  </si>
  <si>
    <r>
      <rPr>
        <sz val="9"/>
        <color theme="1"/>
        <rFont val="Century Gothic"/>
        <family val="2"/>
      </rP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ambos incluidos.
</t>
    </r>
    <r>
      <rPr>
        <b/>
        <sz val="9"/>
        <color theme="1"/>
        <rFont val="Century Gothic"/>
        <family val="2"/>
      </rPr>
      <t>Ejemplo:</t>
    </r>
    <r>
      <rPr>
        <sz val="9"/>
        <color theme="1"/>
        <rFont val="Century Gothic"/>
        <family val="2"/>
      </rPr>
      <t xml:space="preserve"> "-72.962545"</t>
    </r>
  </si>
  <si>
    <r>
      <rPr>
        <b/>
        <sz val="10"/>
        <color rgb="FFF06B3C"/>
        <rFont val="Century Gothic"/>
        <family val="2"/>
      </rPr>
      <t xml:space="preserve">Datum geodésico
</t>
    </r>
    <r>
      <rPr>
        <sz val="7"/>
        <color rgb="FFF06B3C"/>
        <rFont val="Century Gothic"/>
        <family val="2"/>
      </rPr>
      <t>(geodeticDatum)</t>
    </r>
  </si>
  <si>
    <r>
      <rPr>
        <sz val="9"/>
        <color theme="1"/>
        <rFont val="Century Gothic"/>
        <family val="2"/>
      </rPr>
      <t xml:space="preserve">El elipsoide, datum geodésico, o sistema de referencia espacial (SRS) en el que se basan las coordenadas geográficas provistas en Latitud decimal y Longitud decimal. Si no se conoce, utilice el valor "desconocido".
</t>
    </r>
    <r>
      <rPr>
        <b/>
        <sz val="9"/>
        <color theme="1"/>
        <rFont val="Century Gothic"/>
        <family val="2"/>
      </rPr>
      <t>Ejemplos:</t>
    </r>
    <r>
      <rPr>
        <sz val="9"/>
        <color theme="1"/>
        <rFont val="Century Gothic"/>
        <family val="2"/>
      </rPr>
      <t xml:space="preserve"> "EPSG:4326", "WGS84", "NAD27", "Campo Inchauspe", "European 1950", "Clarke 1866".</t>
    </r>
  </si>
  <si>
    <r>
      <rPr>
        <b/>
        <sz val="10"/>
        <color rgb="FFF06B3C"/>
        <rFont val="Century Gothic"/>
        <family val="2"/>
      </rPr>
      <t xml:space="preserve">Protocolo de georeferenciación
</t>
    </r>
    <r>
      <rPr>
        <sz val="7"/>
        <color rgb="FFF06B3C"/>
        <rFont val="Century Gothic"/>
        <family val="2"/>
      </rPr>
      <t>(georeferenceProtocol)</t>
    </r>
  </si>
  <si>
    <r>
      <rPr>
        <sz val="9"/>
        <color theme="1"/>
        <rFont val="Century Gothic"/>
        <family val="2"/>
      </rPr>
      <t xml:space="preserve">Descripción del método utilizado para determinar las coordenadas documentadas.
</t>
    </r>
    <r>
      <rPr>
        <b/>
        <sz val="9"/>
        <color theme="1"/>
        <rFont val="Century Gothic"/>
        <family val="2"/>
      </rPr>
      <t>Ejemplos:</t>
    </r>
    <r>
      <rPr>
        <sz val="9"/>
        <color theme="1"/>
        <rFont val="Century Gothic"/>
        <family val="2"/>
      </rPr>
      <t xml:space="preserve"> "GPS"</t>
    </r>
  </si>
  <si>
    <r>
      <rPr>
        <b/>
        <sz val="10"/>
        <color rgb="FF008080"/>
        <rFont val="Century Gothic"/>
        <family val="2"/>
      </rPr>
      <t xml:space="preserve">Incertidumbre de las coordenadas en metros
</t>
    </r>
    <r>
      <rPr>
        <sz val="7"/>
        <color rgb="FF008080"/>
        <rFont val="Century Gothic"/>
        <family val="2"/>
      </rPr>
      <t>(coordinateUncertaintyInMeters)</t>
    </r>
  </si>
  <si>
    <r>
      <rPr>
        <sz val="9"/>
        <color theme="1"/>
        <rFont val="Century Gothic"/>
        <family val="2"/>
      </rPr>
      <t xml:space="preserve">La distancia horizontal (en metros) desde el punto descrito con la latitud decimal y longitud decimal para el registro. Puede interpretarse como el círculo más pequeño que contiene la totalidad de la ubicación. </t>
    </r>
    <r>
      <rPr>
        <b/>
        <sz val="9"/>
        <color theme="1"/>
        <rFont val="Century Gothic"/>
        <family val="2"/>
      </rPr>
      <t>Cero no es un valor válido para este elemento</t>
    </r>
    <r>
      <rPr>
        <sz val="9"/>
        <color theme="1"/>
        <rFont val="Century Gothic"/>
        <family val="2"/>
      </rPr>
      <t xml:space="preserve">.
</t>
    </r>
    <r>
      <rPr>
        <b/>
        <sz val="9"/>
        <color theme="1"/>
        <rFont val="Century Gothic"/>
        <family val="2"/>
      </rPr>
      <t>Ejemplos:</t>
    </r>
    <r>
      <rPr>
        <sz val="9"/>
        <color theme="1"/>
        <rFont val="Century Gothic"/>
        <family val="2"/>
      </rPr>
      <t xml:space="preserve"> "30", "71".</t>
    </r>
  </si>
  <si>
    <r>
      <rPr>
        <b/>
        <sz val="10"/>
        <color rgb="FF008080"/>
        <rFont val="Century Gothic"/>
        <family val="2"/>
      </rPr>
      <t xml:space="preserve">Precisión de 
las coordenadas
</t>
    </r>
    <r>
      <rPr>
        <sz val="7"/>
        <color rgb="FF008080"/>
        <rFont val="Century Gothic"/>
        <family val="2"/>
      </rPr>
      <t>(coordinatePrecision)</t>
    </r>
  </si>
  <si>
    <r>
      <rPr>
        <sz val="9"/>
        <color theme="1"/>
        <rFont val="Century Gothic"/>
        <family val="2"/>
      </rPr>
      <t xml:space="preserve">Una representación decimal de la precisión de las coordenadas provistas en Latitud decimal y Longitud decimal.
</t>
    </r>
    <r>
      <rPr>
        <b/>
        <sz val="9"/>
        <color theme="1"/>
        <rFont val="Century Gothic"/>
        <family val="2"/>
      </rPr>
      <t>Ejemplos:</t>
    </r>
    <r>
      <rPr>
        <sz val="9"/>
        <color theme="1"/>
        <rFont val="Century Gothic"/>
        <family val="2"/>
      </rPr>
      <t xml:space="preserve"> "0.00001" (es límite normal de GPS para grados decimales), "0.000278" (es el segundo más próximo).</t>
    </r>
  </si>
  <si>
    <t>IDENTIFICACIÓN</t>
  </si>
  <si>
    <r>
      <rPr>
        <b/>
        <sz val="10"/>
        <color rgb="FFF06B3C"/>
        <rFont val="Century Gothic"/>
        <family val="2"/>
      </rPr>
      <t xml:space="preserve">Identificado por
</t>
    </r>
    <r>
      <rPr>
        <sz val="7"/>
        <color rgb="FFF06B3C"/>
        <rFont val="Century Gothic"/>
        <family val="2"/>
      </rPr>
      <t>(identifiedBy)</t>
    </r>
  </si>
  <si>
    <r>
      <rPr>
        <sz val="9"/>
        <color theme="1"/>
        <rFont val="Century Gothic"/>
        <family val="2"/>
      </rPr>
      <t xml:space="preserve">Una lista (en una fila continua y separada por barra vertical “|”) de los nombres de las personas, grupos u organizaciones que asignaron el taxón al organismo.
</t>
    </r>
    <r>
      <rPr>
        <b/>
        <sz val="9"/>
        <color theme="1"/>
        <rFont val="Century Gothic"/>
        <family val="2"/>
      </rPr>
      <t>Ejemplos:</t>
    </r>
    <r>
      <rPr>
        <sz val="9"/>
        <color theme="1"/>
        <rFont val="Century Gothic"/>
        <family val="2"/>
      </rPr>
      <t xml:space="preserve"> "Grupo de Ictiología Marina GIM", "Atanasio Paz | Margarito Peña".</t>
    </r>
  </si>
  <si>
    <r>
      <rPr>
        <b/>
        <sz val="10"/>
        <color rgb="FFF06B3C"/>
        <rFont val="Century Gothic"/>
        <family val="2"/>
      </rPr>
      <t xml:space="preserve">Fecha de 
identificación
</t>
    </r>
    <r>
      <rPr>
        <sz val="7"/>
        <color rgb="FFF06B3C"/>
        <rFont val="Century Gothic"/>
        <family val="2"/>
      </rPr>
      <t>(dateIdentified)</t>
    </r>
  </si>
  <si>
    <r>
      <rPr>
        <sz val="9"/>
        <color theme="1"/>
        <rFont val="Century Gothic"/>
        <family val="2"/>
      </rPr>
      <t xml:space="preserve">La fecha en que fue identificada la entidad biológica como representativa del taxón. Hacer uso del esquema de codificación de la norma ISO8601:2004(E).
</t>
    </r>
    <r>
      <rPr>
        <b/>
        <sz val="9"/>
        <color theme="1"/>
        <rFont val="Century Gothic"/>
        <family val="2"/>
      </rPr>
      <t xml:space="preserve">Ejemplo: </t>
    </r>
    <r>
      <rPr>
        <sz val="9"/>
        <color theme="1"/>
        <rFont val="Century Gothic"/>
        <family val="2"/>
      </rPr>
      <t>"1963-03-08" es 8 de marzo de 1963, "1906-06" es junio de 1906, "1971" es justo ese año, "2007-03-01/2008-05-11" es el intervalo entre el 1 de marzo de 2007 y 11 de mayo de 2008.</t>
    </r>
  </si>
  <si>
    <r>
      <rPr>
        <b/>
        <sz val="10"/>
        <color rgb="FF008080"/>
        <rFont val="Century Gothic"/>
        <family val="2"/>
      </rPr>
      <t xml:space="preserve">Comentarios de la Identificación
</t>
    </r>
    <r>
      <rPr>
        <sz val="7"/>
        <color rgb="FF008080"/>
        <rFont val="Century Gothic"/>
        <family val="2"/>
      </rPr>
      <t>(identificationRemarks)</t>
    </r>
  </si>
  <si>
    <r>
      <rPr>
        <sz val="9"/>
        <color theme="1"/>
        <rFont val="Century Gothic"/>
        <family val="2"/>
      </rPr>
      <t xml:space="preserve">Comentarios o notas sobre la identificación. Este campo es válido para la documentación de los rangos taxonómicos que no tienen elementos asignados dentro del estándar (subfamilia, tribu).
</t>
    </r>
    <r>
      <rPr>
        <b/>
        <sz val="9"/>
        <color theme="1"/>
        <rFont val="Century Gothic"/>
        <family val="2"/>
      </rPr>
      <t>Ejemplo:</t>
    </r>
    <r>
      <rPr>
        <sz val="9"/>
        <color theme="1"/>
        <rFont val="Century Gothic"/>
        <family val="2"/>
      </rPr>
      <t xml:space="preserve"> "Se distingue entre Anthus correndera y Anthus hellmayri basado en las longitudes comparativas de las uñas", "Subfamilia: Faboidea".</t>
    </r>
  </si>
  <si>
    <r>
      <rPr>
        <b/>
        <sz val="10"/>
        <color rgb="FF008080"/>
        <rFont val="Century Gothic"/>
        <family val="2"/>
      </rPr>
      <t xml:space="preserve">Calificador de 
la identificación
</t>
    </r>
    <r>
      <rPr>
        <sz val="7"/>
        <color rgb="FF008080"/>
        <rFont val="Century Gothic"/>
        <family val="2"/>
      </rPr>
      <t>(identificationQualifier)</t>
    </r>
  </si>
  <si>
    <r>
      <rPr>
        <sz val="9"/>
        <color theme="1"/>
        <rFont val="Century Gothic"/>
        <family val="2"/>
      </rPr>
      <t xml:space="preserve">Una breve frase o término estándar ("cf.","aff.", "sp.") para expresar las dudas del determinador sobre la identificación.
</t>
    </r>
    <r>
      <rPr>
        <b/>
        <sz val="9"/>
        <color theme="1"/>
        <rFont val="Century Gothic"/>
        <family val="2"/>
      </rPr>
      <t xml:space="preserve">Ejemplo: </t>
    </r>
    <r>
      <rPr>
        <sz val="9"/>
        <color theme="1"/>
        <rFont val="Century Gothic"/>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</si>
  <si>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t>TAXÓN</t>
  </si>
  <si>
    <r>
      <rPr>
        <b/>
        <sz val="10"/>
        <color rgb="FFF06B3C"/>
        <rFont val="Century Gothic"/>
        <family val="2"/>
      </rPr>
      <t xml:space="preserve">Nombre científico
</t>
    </r>
    <r>
      <rPr>
        <sz val="7"/>
        <color rgb="FFF06B3C"/>
        <rFont val="Century Gothic"/>
        <family val="2"/>
      </rPr>
      <t>(scientificName)</t>
    </r>
  </si>
  <si>
    <r>
      <rPr>
        <sz val="9"/>
        <color theme="1"/>
        <rFont val="Century Gothic"/>
        <family val="2"/>
      </rPr>
      <t xml:space="preserve">El nombre científico completo, SIN información de autoría y fecha. Al formar parte de una identificación, este debe ser el nombre en la categoría del taxón de menor nivel que pueda ser determinado. Este elemento no debe contener calificadores de identificación ("cf. ", "aff.”), estos deben ser suministrados en el elemento Calificador de la identificación para registros biológicos. Tampoco debe tener notas sobre la identificación ("sp1", “var”, “subsp.”), estos deberían ser suministrados en el elemento Categoría original del taxón.
</t>
    </r>
    <r>
      <rPr>
        <b/>
        <sz val="9"/>
        <color theme="1"/>
        <rFont val="Century Gothic"/>
        <family val="2"/>
      </rPr>
      <t>Ejemplos:</t>
    </r>
    <r>
      <rPr>
        <sz val="9"/>
        <color theme="1"/>
        <rFont val="Century Gothic"/>
        <family val="2"/>
      </rPr>
      <t xml:space="preserve"> "Vespertilionidae" (Familia), "Manis" (Género), "Roptrocerus typographi" (Género + Epíteto específico), "Quercus agrifolia oxyadenia" (Género + Epíteto específico + Epíteto infraespecífico).</t>
    </r>
  </si>
  <si>
    <r>
      <rPr>
        <b/>
        <sz val="10"/>
        <color rgb="FFF06B3C"/>
        <rFont val="Century Gothic"/>
        <family val="2"/>
      </rPr>
      <t xml:space="preserve">Reino
</t>
    </r>
    <r>
      <rPr>
        <sz val="7"/>
        <color rgb="FFF06B3C"/>
        <rFont val="Century Gothic"/>
        <family val="2"/>
      </rPr>
      <t>(kingdom)</t>
    </r>
  </si>
  <si>
    <r>
      <rPr>
        <sz val="9"/>
        <color theme="1"/>
        <rFont val="Century Gothic"/>
        <family val="2"/>
      </rPr>
      <t xml:space="preserve">El nombre científico completo del reino al que pertenece el taxón.
</t>
    </r>
    <r>
      <rPr>
        <b/>
        <sz val="9"/>
        <color theme="1"/>
        <rFont val="Century Gothic"/>
        <family val="2"/>
      </rPr>
      <t>Ejemplos:</t>
    </r>
    <r>
      <rPr>
        <sz val="9"/>
        <color theme="1"/>
        <rFont val="Century Gothic"/>
        <family val="2"/>
      </rPr>
      <t xml:space="preserve"> "Animalia", "Plantae".</t>
    </r>
  </si>
  <si>
    <r>
      <rPr>
        <b/>
        <sz val="10"/>
        <color rgb="FFF06B3C"/>
        <rFont val="Century Gothic"/>
        <family val="2"/>
      </rPr>
      <t xml:space="preserve">Filo
</t>
    </r>
    <r>
      <rPr>
        <sz val="7"/>
        <color rgb="FFF06B3C"/>
        <rFont val="Century Gothic"/>
        <family val="2"/>
      </rPr>
      <t>(phylum)</t>
    </r>
  </si>
  <si>
    <r>
      <rPr>
        <sz val="9"/>
        <color theme="1"/>
        <rFont val="Century Gothic"/>
        <family val="2"/>
      </rPr>
      <t xml:space="preserve">El nombre científico completo del filo o división al que pertenece el taxón.
</t>
    </r>
    <r>
      <rPr>
        <b/>
        <sz val="9"/>
        <color theme="1"/>
        <rFont val="Century Gothic"/>
        <family val="2"/>
      </rPr>
      <t>Ejemplos:</t>
    </r>
    <r>
      <rPr>
        <sz val="9"/>
        <color theme="1"/>
        <rFont val="Century Gothic"/>
        <family val="2"/>
      </rPr>
      <t xml:space="preserve"> "Chordata", "Bryophyta".</t>
    </r>
  </si>
  <si>
    <r>
      <rPr>
        <b/>
        <sz val="10"/>
        <color rgb="FFF06B3C"/>
        <rFont val="Century Gothic"/>
        <family val="2"/>
      </rPr>
      <t xml:space="preserve">Clase
</t>
    </r>
    <r>
      <rPr>
        <sz val="7"/>
        <color rgb="FFF06B3C"/>
        <rFont val="Century Gothic"/>
        <family val="2"/>
      </rPr>
      <t>(class)</t>
    </r>
  </si>
  <si>
    <r>
      <rPr>
        <sz val="9"/>
        <color theme="1"/>
        <rFont val="Century Gothic"/>
        <family val="2"/>
      </rPr>
      <t xml:space="preserve">El nombre científico completo de la clase al que pertenece el taxón.
</t>
    </r>
    <r>
      <rPr>
        <b/>
        <sz val="9"/>
        <color theme="1"/>
        <rFont val="Century Gothic"/>
        <family val="2"/>
      </rPr>
      <t>Ejemplos:</t>
    </r>
    <r>
      <rPr>
        <sz val="9"/>
        <color theme="1"/>
        <rFont val="Century Gothic"/>
        <family val="2"/>
      </rPr>
      <t xml:space="preserve"> "Mammalia", "Hepaticopsida".</t>
    </r>
  </si>
  <si>
    <r>
      <rPr>
        <b/>
        <sz val="10"/>
        <color rgb="FFF06B3C"/>
        <rFont val="Century Gothic"/>
        <family val="2"/>
      </rPr>
      <t xml:space="preserve">Orden
</t>
    </r>
    <r>
      <rPr>
        <sz val="7"/>
        <color rgb="FFF06B3C"/>
        <rFont val="Century Gothic"/>
        <family val="2"/>
      </rPr>
      <t>(order)</t>
    </r>
  </si>
  <si>
    <r>
      <rPr>
        <sz val="9"/>
        <color theme="1"/>
        <rFont val="Century Gothic"/>
        <family val="2"/>
      </rPr>
      <t xml:space="preserve">El nombre científico completo del orden al que pertenece el taxón.
</t>
    </r>
    <r>
      <rPr>
        <b/>
        <sz val="9"/>
        <color theme="1"/>
        <rFont val="Century Gothic"/>
        <family val="2"/>
      </rPr>
      <t>Ejemplos:</t>
    </r>
    <r>
      <rPr>
        <sz val="9"/>
        <color theme="1"/>
        <rFont val="Century Gothic"/>
        <family val="2"/>
      </rPr>
      <t xml:space="preserve"> "Carnivora", "Monocleales".</t>
    </r>
  </si>
  <si>
    <r>
      <rPr>
        <b/>
        <sz val="10"/>
        <color rgb="FFF06B3C"/>
        <rFont val="Century Gothic"/>
        <family val="2"/>
      </rPr>
      <t xml:space="preserve">Familia
</t>
    </r>
    <r>
      <rPr>
        <sz val="7"/>
        <color rgb="FFF06B3C"/>
        <rFont val="Century Gothic"/>
        <family val="2"/>
      </rPr>
      <t>(family)</t>
    </r>
  </si>
  <si>
    <r>
      <rPr>
        <sz val="9"/>
        <color theme="1"/>
        <rFont val="Century Gothic"/>
        <family val="2"/>
      </rPr>
      <t xml:space="preserve">El nombre científico completo de la familia al que pertenece el taxón.
</t>
    </r>
    <r>
      <rPr>
        <b/>
        <sz val="9"/>
        <color theme="1"/>
        <rFont val="Century Gothic"/>
        <family val="2"/>
      </rPr>
      <t>Ejemplos:</t>
    </r>
    <r>
      <rPr>
        <sz val="9"/>
        <color theme="1"/>
        <rFont val="Century Gothic"/>
        <family val="2"/>
      </rPr>
      <t xml:space="preserve"> "Felidae", "Monocleaceae".</t>
    </r>
  </si>
  <si>
    <r>
      <rPr>
        <b/>
        <sz val="10"/>
        <color rgb="FFF06B3C"/>
        <rFont val="Century Gothic"/>
        <family val="2"/>
      </rPr>
      <t xml:space="preserve">Género
</t>
    </r>
    <r>
      <rPr>
        <sz val="7"/>
        <color rgb="FFF06B3C"/>
        <rFont val="Century Gothic"/>
        <family val="2"/>
      </rPr>
      <t>(genus)</t>
    </r>
  </si>
  <si>
    <r>
      <rPr>
        <sz val="9"/>
        <color theme="1"/>
        <rFont val="Century Gothic"/>
        <family val="2"/>
      </rPr>
      <t xml:space="preserve">El nombre científico completo del género al que pertenece el taxón.  No debe incluir calificadores ("cf", "aff") o anotaciones sobre la identificación (“sp1”).
</t>
    </r>
    <r>
      <rPr>
        <b/>
        <sz val="9"/>
        <color theme="1"/>
        <rFont val="Century Gothic"/>
        <family val="2"/>
      </rPr>
      <t>Ejemplos:</t>
    </r>
    <r>
      <rPr>
        <sz val="9"/>
        <color theme="1"/>
        <rFont val="Century Gothic"/>
        <family val="2"/>
      </rPr>
      <t xml:space="preserve"> "Puma", "Monoclea".</t>
    </r>
  </si>
  <si>
    <r>
      <rPr>
        <b/>
        <sz val="10"/>
        <color rgb="FF008080"/>
        <rFont val="Century Gothic"/>
        <family val="2"/>
      </rPr>
      <t xml:space="preserve">Epíteto 
específico
</t>
    </r>
    <r>
      <rPr>
        <sz val="7"/>
        <color rgb="FF008080"/>
        <rFont val="Century Gothic"/>
        <family val="2"/>
      </rPr>
      <t>(specificEpithet)</t>
    </r>
  </si>
  <si>
    <r>
      <rPr>
        <sz val="9"/>
        <color theme="1"/>
        <rFont val="Century Gothic"/>
        <family val="2"/>
      </rPr>
      <t xml:space="preserve">El nombre del epíteto específico de Nombre científico. No debe incluir calificadores ("cf", "aff") o anotaciones sobre la identificación (“sp1”).
</t>
    </r>
    <r>
      <rPr>
        <b/>
        <sz val="9"/>
        <color theme="1"/>
        <rFont val="Century Gothic"/>
        <family val="2"/>
      </rPr>
      <t xml:space="preserve">Ejemplos: </t>
    </r>
    <r>
      <rPr>
        <sz val="9"/>
        <color theme="1"/>
        <rFont val="Century Gothic"/>
        <family val="2"/>
      </rPr>
      <t>"concolor", "gottschei".</t>
    </r>
  </si>
  <si>
    <r>
      <rPr>
        <b/>
        <sz val="10"/>
        <color rgb="FF008080"/>
        <rFont val="Century Gothic"/>
        <family val="2"/>
      </rPr>
      <t xml:space="preserve">Epíteto 
infraespecífico
</t>
    </r>
    <r>
      <rPr>
        <sz val="7"/>
        <color rgb="FF008080"/>
        <rFont val="Century Gothic"/>
        <family val="2"/>
      </rPr>
      <t>(infraspecificEpithet)</t>
    </r>
  </si>
  <si>
    <r>
      <rPr>
        <sz val="9"/>
        <color theme="1"/>
        <rFont val="Century Gothic"/>
        <family val="2"/>
      </rPr>
      <t xml:space="preserve">El nombre con la categoría de taxón más baja o más específica por debajo del epíteto específico (parte terminal del nombre), excluyendo cualquier otra denominación de categoría.
</t>
    </r>
    <r>
      <rPr>
        <b/>
        <sz val="9"/>
        <color theme="1"/>
        <rFont val="Century Gothic"/>
        <family val="2"/>
      </rPr>
      <t>Ejemplos:</t>
    </r>
    <r>
      <rPr>
        <sz val="9"/>
        <color theme="1"/>
        <rFont val="Century Gothic"/>
        <family val="2"/>
      </rPr>
      <t xml:space="preserve"> para el nombre científico "Carex viridula subsp. brachyrrhyncha" el Epíteto infraespecífico será "brachyrrhyncha".</t>
    </r>
  </si>
  <si>
    <r>
      <rPr>
        <b/>
        <sz val="10"/>
        <color rgb="FFF06B3C"/>
        <rFont val="Century Gothic"/>
        <family val="2"/>
      </rPr>
      <t xml:space="preserve">Categoría del taxón
</t>
    </r>
    <r>
      <rPr>
        <sz val="7"/>
        <color rgb="FFF06B3C"/>
        <rFont val="Century Gothic"/>
        <family val="2"/>
      </rPr>
      <t>(taxonRank)</t>
    </r>
  </si>
  <si>
    <r>
      <rPr>
        <sz val="9"/>
        <color theme="1"/>
        <rFont val="Century Gothic"/>
        <family val="2"/>
      </rPr>
      <t xml:space="preserve">La clasificación taxonómica del nombre más específico en el Nombre científico. Hacer uso del vocabulario controlado Categoría del Taxón.
</t>
    </r>
    <r>
      <rPr>
        <b/>
        <sz val="9"/>
        <color theme="1"/>
        <rFont val="Century Gothic"/>
        <family val="2"/>
      </rPr>
      <t>Ejemplos:</t>
    </r>
    <r>
      <rPr>
        <sz val="9"/>
        <color theme="1"/>
        <rFont val="Century Gothic"/>
        <family val="2"/>
      </rPr>
      <t xml:space="preserve"> "subespecie", "variedad", "forma", "especie", "género".</t>
    </r>
  </si>
  <si>
    <r>
      <rPr>
        <b/>
        <sz val="10"/>
        <color rgb="FF008080"/>
        <rFont val="Century Gothic"/>
        <family val="2"/>
      </rPr>
      <t xml:space="preserve">Autoría del 
nombre científico
</t>
    </r>
    <r>
      <rPr>
        <sz val="7"/>
        <color rgb="FF008080"/>
        <rFont val="Century Gothic"/>
        <family val="2"/>
      </rPr>
      <t>(scientificNameAuthorship)</t>
    </r>
  </si>
  <si>
    <r>
      <rPr>
        <sz val="9"/>
        <color theme="1"/>
        <rFont val="Century Gothic"/>
        <family val="2"/>
      </rPr>
      <t xml:space="preserve">La información de autoría del Nombre científico de acuerdo a las convenciones del Código Nomenclatural aplicable.
</t>
    </r>
    <r>
      <rPr>
        <b/>
        <sz val="9"/>
        <color theme="1"/>
        <rFont val="Century Gothic"/>
        <family val="2"/>
      </rPr>
      <t>Ejemplos:</t>
    </r>
    <r>
      <rPr>
        <sz val="9"/>
        <color theme="1"/>
        <rFont val="Century Gothic"/>
        <family val="2"/>
      </rPr>
      <t xml:space="preserve"> "(Torr.) J.T. Howell", "(Martinovský) Tzvelev", "(Györfi, 1952)".</t>
    </r>
  </si>
  <si>
    <r>
      <rPr>
        <b/>
        <sz val="10"/>
        <color rgb="FF008080"/>
        <rFont val="Century Gothic"/>
        <family val="2"/>
      </rPr>
      <t xml:space="preserve">Nombre común
</t>
    </r>
    <r>
      <rPr>
        <sz val="7"/>
        <color rgb="FF008080"/>
        <rFont val="Century Gothic"/>
        <family val="2"/>
      </rPr>
      <t>(vernacularName)</t>
    </r>
  </si>
  <si>
    <r>
      <rPr>
        <sz val="9"/>
        <color theme="1"/>
        <rFont val="Century Gothic"/>
        <family val="2"/>
      </rPr>
      <t xml:space="preserve">El o los nombre(s) común(es) del taxón (separados por barra vertical "|").
</t>
    </r>
    <r>
      <rPr>
        <b/>
        <sz val="9"/>
        <color theme="1"/>
        <rFont val="Century Gothic"/>
        <family val="2"/>
      </rPr>
      <t>Ejemplos:</t>
    </r>
    <r>
      <rPr>
        <sz val="9"/>
        <color theme="1"/>
        <rFont val="Century Gothic"/>
        <family val="2"/>
      </rPr>
      <t xml:space="preserve"> "Cóndor Andino", "Águila Americana", "Buitre, Chulo".</t>
    </r>
  </si>
  <si>
    <r>
      <rPr>
        <b/>
        <sz val="10"/>
        <color rgb="FF008080"/>
        <rFont val="Century Gothic"/>
        <family val="2"/>
      </rPr>
      <t xml:space="preserve">Comentarios 
del taxón
</t>
    </r>
    <r>
      <rPr>
        <sz val="7"/>
        <color rgb="FF008080"/>
        <rFont val="Century Gothic"/>
        <family val="2"/>
      </rPr>
      <t>(taxonRemarks)</t>
    </r>
  </si>
  <si>
    <r>
      <rPr>
        <sz val="9"/>
        <color theme="1"/>
        <rFont val="Century Gothic"/>
        <family val="2"/>
      </rPr>
      <t xml:space="preserve">Comentarios o notas sobre el taxón o nombre.
</t>
    </r>
    <r>
      <rPr>
        <b/>
        <sz val="9"/>
        <color theme="1"/>
        <rFont val="Century Gothic"/>
        <family val="2"/>
      </rPr>
      <t>Ejemplo:</t>
    </r>
    <r>
      <rPr>
        <sz val="9"/>
        <color theme="1"/>
        <rFont val="Century Gothic"/>
        <family val="2"/>
      </rPr>
      <t xml:space="preserve"> "Este nombre está mal escrito en uso común".</t>
    </r>
  </si>
  <si>
    <t>TEJIDO</t>
  </si>
  <si>
    <r>
      <rPr>
        <sz val="9"/>
        <color theme="1"/>
        <rFont val="Century Gothic"/>
        <family val="2"/>
      </rPr>
      <t xml:space="preserve">Tipo de tejido colectado. </t>
    </r>
    <r>
      <rPr>
        <b/>
        <sz val="9"/>
        <color theme="1"/>
        <rFont val="Century Gothic"/>
        <family val="2"/>
      </rPr>
      <t>Este campo es obligatorio en caso de realizar colecta de tejido, de lo contrario debe dejarse vacío.</t>
    </r>
    <r>
      <rPr>
        <sz val="9"/>
        <color theme="1"/>
        <rFont val="Century Gothic"/>
        <family val="2"/>
      </rPr>
      <t xml:space="preserve">
</t>
    </r>
    <r>
      <rPr>
        <b/>
        <sz val="9"/>
        <color theme="1"/>
        <rFont val="Century Gothic"/>
        <family val="2"/>
      </rPr>
      <t>Ejemplo:</t>
    </r>
    <r>
      <rPr>
        <sz val="9"/>
        <color theme="1"/>
        <rFont val="Century Gothic"/>
        <family val="2"/>
      </rPr>
      <t xml:space="preserve"> "Hígado", "Corazón | Músculo", "Hoja".</t>
    </r>
  </si>
  <si>
    <r>
      <rPr>
        <sz val="9"/>
        <color theme="1"/>
        <rFont val="Century Gothic"/>
        <family val="2"/>
      </rPr>
      <t xml:space="preserve">Una lista (en una fila continua y separada por barra vertical "|") de las preparaciones y los métodos de conservación del tejido colectado. </t>
    </r>
    <r>
      <rPr>
        <b/>
        <sz val="9"/>
        <color theme="1"/>
        <rFont val="Century Gothic"/>
        <family val="2"/>
      </rPr>
      <t>Este campo es obligatorio en caso de realizar colecta de tejido, de lo contrario debe dejarse vacío.</t>
    </r>
    <r>
      <rPr>
        <sz val="9"/>
        <color theme="1"/>
        <rFont val="Century Gothic"/>
        <family val="2"/>
      </rPr>
      <t xml:space="preserve">
</t>
    </r>
    <r>
      <rPr>
        <b/>
        <sz val="9"/>
        <color theme="1"/>
        <rFont val="Century Gothic"/>
        <family val="2"/>
      </rPr>
      <t>Ejemplo:</t>
    </r>
    <r>
      <rPr>
        <sz val="9"/>
        <color theme="1"/>
        <rFont val="Century Gothic"/>
        <family val="2"/>
      </rPr>
      <t xml:space="preserve"> "Alcohol 90%", "Buffer".</t>
    </r>
  </si>
  <si>
    <r>
      <rPr>
        <sz val="9"/>
        <color theme="1"/>
        <rFont val="Century Gothic"/>
        <family val="2"/>
      </rPr>
      <t xml:space="preserve">Una lista (en una fila continua y separada por una barra vertical "|") de los nombres de las personas, grupos u organizaciones responsables de realizar el registro biológico. El colector u observador principal, especialmente si aplica un identificador personal (Número del registro), se debe listar en primer lugar. </t>
    </r>
    <r>
      <rPr>
        <b/>
        <sz val="9"/>
        <color theme="1"/>
        <rFont val="Century Gothic"/>
        <family val="2"/>
      </rPr>
      <t>Este campo es obligatorio en caso de realizar colecta de tejido, de lo contrario debe dejarse vacío.</t>
    </r>
    <r>
      <rPr>
        <sz val="9"/>
        <color theme="1"/>
        <rFont val="Century Gothic"/>
        <family val="2"/>
      </rPr>
      <t xml:space="preserve">
Ejemplos: "Andrea Castro | Carlos Rey" donde el valor en Número del Registro "AC 7101" corresponde al número para el espécimen en el catálogo de campo (número de colector) de Andrea Castro.</t>
    </r>
  </si>
  <si>
    <t>IMAGEN</t>
  </si>
  <si>
    <r>
      <rPr>
        <b/>
        <sz val="10"/>
        <color rgb="FF008080"/>
        <rFont val="Century Gothic"/>
        <family val="2"/>
      </rPr>
      <t xml:space="preserve">Título
</t>
    </r>
    <r>
      <rPr>
        <sz val="8"/>
        <color rgb="FF008080"/>
        <rFont val="Century Gothic"/>
        <family val="2"/>
      </rPr>
      <t>(title)</t>
    </r>
  </si>
  <si>
    <r>
      <rPr>
        <sz val="9"/>
        <color theme="1"/>
        <rFont val="Century Gothic"/>
        <family val="2"/>
      </rPr>
      <t xml:space="preserve">Nombre o nombres de las imágenes del individuo, separadas con barra vertical " | ". Se deben documentar los nombres tal cual se entrgan al Banco de Imágenes Ambientales del Instituto Humboldt (IAvH).
</t>
    </r>
    <r>
      <rPr>
        <b/>
        <sz val="9"/>
        <color theme="1"/>
        <rFont val="Century Gothic"/>
        <family val="2"/>
      </rPr>
      <t>Ejemplo:</t>
    </r>
    <r>
      <rPr>
        <sz val="9"/>
        <color theme="1"/>
        <rFont val="Century Gothic"/>
        <family val="2"/>
      </rPr>
      <t xml:space="preserve"> "IMG_3258", "IMG_5468 | IMG 9863 | IMG 3654"</t>
    </r>
  </si>
  <si>
    <r>
      <rPr>
        <b/>
        <sz val="10"/>
        <color rgb="FF008080"/>
        <rFont val="Century Gothic"/>
        <family val="2"/>
      </rPr>
      <t xml:space="preserve">Tipo
</t>
    </r>
    <r>
      <rPr>
        <sz val="8"/>
        <color rgb="FF008080"/>
        <rFont val="Century Gothic"/>
        <family val="2"/>
      </rPr>
      <t>(type)</t>
    </r>
  </si>
  <si>
    <r>
      <rPr>
        <sz val="9"/>
        <color theme="1"/>
        <rFont val="Century Gothic"/>
        <family val="2"/>
      </rPr>
      <t xml:space="preserve">Documentar el tipo de objeto.
</t>
    </r>
    <r>
      <rPr>
        <b/>
        <sz val="9"/>
        <color theme="1"/>
        <rFont val="Century Gothic"/>
        <family val="2"/>
      </rPr>
      <t>Ejemplo:</t>
    </r>
    <r>
      <rPr>
        <sz val="9"/>
        <color theme="1"/>
        <rFont val="Century Gothic"/>
        <family val="2"/>
      </rPr>
      <t xml:space="preserve"> "Imagen", "Video", "Sonido"</t>
    </r>
  </si>
  <si>
    <r>
      <rPr>
        <b/>
        <sz val="10"/>
        <color rgb="FF008080"/>
        <rFont val="Century Gothic"/>
        <family val="2"/>
      </rPr>
      <t xml:space="preserve">Formato
</t>
    </r>
    <r>
      <rPr>
        <sz val="8"/>
        <color rgb="FF008080"/>
        <rFont val="Century Gothic"/>
        <family val="2"/>
      </rPr>
      <t>(format)</t>
    </r>
  </si>
  <si>
    <r>
      <rPr>
        <sz val="9"/>
        <color theme="1"/>
        <rFont val="Century Gothic"/>
        <family val="2"/>
      </rPr>
      <t xml:space="preserve">El formato en el cual se encuentra la imagen, video o sonido.
</t>
    </r>
    <r>
      <rPr>
        <b/>
        <sz val="9"/>
        <color theme="1"/>
        <rFont val="Century Gothic"/>
        <family val="2"/>
      </rPr>
      <t>Ejemplo:</t>
    </r>
    <r>
      <rPr>
        <sz val="9"/>
        <color theme="1"/>
        <rFont val="Century Gothic"/>
        <family val="2"/>
      </rPr>
      <t xml:space="preserve"> "jpeg", "tiff", "png"</t>
    </r>
  </si>
  <si>
    <r>
      <rPr>
        <b/>
        <sz val="10"/>
        <color rgb="FF008080"/>
        <rFont val="Century Gothic"/>
        <family val="2"/>
      </rPr>
      <t xml:space="preserve">Creador
</t>
    </r>
    <r>
      <rPr>
        <sz val="8"/>
        <color rgb="FF008080"/>
        <rFont val="Century Gothic"/>
        <family val="2"/>
      </rPr>
      <t>(creator)</t>
    </r>
  </si>
  <si>
    <r>
      <rPr>
        <sz val="9"/>
        <color theme="1"/>
        <rFont val="Century Gothic"/>
        <family val="2"/>
      </rPr>
      <t xml:space="preserve">Persona que tomó la imagen, video o sonido.
</t>
    </r>
    <r>
      <rPr>
        <b/>
        <sz val="9"/>
        <color theme="1"/>
        <rFont val="Century Gothic"/>
        <family val="2"/>
      </rPr>
      <t>Ejemplo:</t>
    </r>
    <r>
      <rPr>
        <sz val="9"/>
        <color theme="1"/>
        <rFont val="Century Gothic"/>
        <family val="2"/>
      </rPr>
      <t xml:space="preserve"> "Carlos Rey"</t>
    </r>
  </si>
  <si>
    <r>
      <rPr>
        <b/>
        <sz val="10"/>
        <color rgb="FF008080"/>
        <rFont val="Century Gothic"/>
        <family val="2"/>
      </rPr>
      <t xml:space="preserve">Fecha de creación
</t>
    </r>
    <r>
      <rPr>
        <sz val="8"/>
        <color rgb="FF008080"/>
        <rFont val="Century Gothic"/>
        <family val="2"/>
      </rPr>
      <t>(created)</t>
    </r>
  </si>
  <si>
    <r>
      <rPr>
        <sz val="9"/>
        <color theme="1"/>
        <rFont val="Century Gothic"/>
        <family val="2"/>
      </rPr>
      <t xml:space="preserve">Fecha en la que se tomó la imagen, video o sonido.
</t>
    </r>
    <r>
      <rPr>
        <b/>
        <sz val="9"/>
        <color theme="1"/>
        <rFont val="Century Gothic"/>
        <family val="2"/>
      </rPr>
      <t>Ejemplo:</t>
    </r>
    <r>
      <rPr>
        <sz val="9"/>
        <color theme="1"/>
        <rFont val="Century Gothic"/>
        <family val="2"/>
      </rPr>
      <t xml:space="preserve"> "2017-05-18"</t>
    </r>
  </si>
  <si>
    <t>MEDIDAS Y HECHOS</t>
  </si>
  <si>
    <r>
      <rPr>
        <b/>
        <sz val="10"/>
        <color rgb="FF008080"/>
        <rFont val="Century Gothic"/>
        <family val="2"/>
      </rPr>
      <t xml:space="preserve">PESO
</t>
    </r>
    <r>
      <rPr>
        <sz val="8"/>
        <color rgb="FF008080"/>
        <rFont val="Century Gothic"/>
        <family val="2"/>
      </rPr>
      <t>(measurementType | measurementValue | measurementUnit)</t>
    </r>
  </si>
  <si>
    <r>
      <rPr>
        <sz val="9"/>
        <color theme="1"/>
        <rFont val="Century Gothic"/>
        <family val="2"/>
      </rPr>
      <t xml:space="preserve">Peso del especimen preferiblemente en gramos (g). En la columna </t>
    </r>
    <r>
      <rPr>
        <b/>
        <sz val="9"/>
        <color theme="1"/>
        <rFont val="Century Gothic"/>
        <family val="2"/>
      </rPr>
      <t>measurementType</t>
    </r>
    <r>
      <rPr>
        <sz val="9"/>
        <color theme="1"/>
        <rFont val="Century Gothic"/>
        <family val="2"/>
      </rPr>
      <t xml:space="preserve"> se documenta "Peso",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"g".</t>
    </r>
  </si>
  <si>
    <r>
      <rPr>
        <b/>
        <sz val="10"/>
        <color rgb="FF008080"/>
        <rFont val="Century Gothic"/>
        <family val="2"/>
      </rPr>
      <t xml:space="preserve">LARGO TOTAL
</t>
    </r>
    <r>
      <rPr>
        <sz val="8"/>
        <color rgb="FF008080"/>
        <rFont val="Century Gothic"/>
        <family val="2"/>
      </rPr>
      <t>(measurementType | measurementValue | measurementUnit)</t>
    </r>
  </si>
  <si>
    <r>
      <rPr>
        <sz val="9"/>
        <color theme="1"/>
        <rFont val="Century Gothic"/>
        <family val="2"/>
      </rPr>
      <t xml:space="preserve">Largo total del especimen preferiblemente en milimetros (mm). En la columna </t>
    </r>
    <r>
      <rPr>
        <b/>
        <sz val="9"/>
        <color theme="1"/>
        <rFont val="Century Gothic"/>
        <family val="2"/>
      </rPr>
      <t>measurementType</t>
    </r>
    <r>
      <rPr>
        <sz val="9"/>
        <color theme="1"/>
        <rFont val="Century Gothic"/>
        <family val="2"/>
      </rPr>
      <t xml:space="preserve"> se documenta "Largo total",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</si>
  <si>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CULMEN TOTAL
</t>
    </r>
    <r>
      <rPr>
        <sz val="8"/>
        <color rgb="FF008080"/>
        <rFont val="Century Gothic"/>
        <family val="2"/>
      </rPr>
      <t>(measurementType | measurementValue | measurementUnit)</t>
    </r>
  </si>
  <si>
    <r>
      <rPr>
        <sz val="9"/>
        <color theme="1"/>
        <rFont val="Century Gothic"/>
        <family val="2"/>
      </rPr>
      <t xml:space="preserve">Largo del pico del especimen preferiblemente en milimetros (mm). En la columna </t>
    </r>
    <r>
      <rPr>
        <b/>
        <sz val="9"/>
        <color theme="1"/>
        <rFont val="Century Gothic"/>
        <family val="2"/>
      </rPr>
      <t>measurementType</t>
    </r>
    <r>
      <rPr>
        <sz val="9"/>
        <color theme="1"/>
        <rFont val="Century Gothic"/>
        <family val="2"/>
      </rPr>
      <t xml:space="preserve"> se documenta "Culmen total",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</si>
  <si>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NARINAS
</t>
    </r>
    <r>
      <rPr>
        <sz val="8"/>
        <color rgb="FF008080"/>
        <rFont val="Century Gothic"/>
        <family val="2"/>
      </rPr>
      <t>(measurementType | measurementValue | measurementUnit)</t>
    </r>
  </si>
  <si>
    <r>
      <rPr>
        <sz val="9"/>
        <color theme="1"/>
        <rFont val="Century Gothic"/>
        <family val="2"/>
      </rPr>
      <t xml:space="preserve">Alto total del pico del especimen a la altura de las narinas del especimen preferiblemente en milimetros (mm). En la columna </t>
    </r>
    <r>
      <rPr>
        <b/>
        <sz val="9"/>
        <color theme="1"/>
        <rFont val="Century Gothic"/>
        <family val="2"/>
      </rPr>
      <t>measurementType</t>
    </r>
    <r>
      <rPr>
        <sz val="9"/>
        <color theme="1"/>
        <rFont val="Century Gothic"/>
        <family val="2"/>
      </rPr>
      <t xml:space="preserve"> se documenta "Narinas",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</si>
  <si>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RICTUS
</t>
    </r>
    <r>
      <rPr>
        <sz val="8"/>
        <color rgb="FF008080"/>
        <rFont val="Century Gothic"/>
        <family val="2"/>
      </rPr>
      <t>(measurementType | measurementValue | measurementUnit)</t>
    </r>
  </si>
  <si>
    <r>
      <rPr>
        <sz val="9"/>
        <color theme="1"/>
        <rFont val="Century Gothic"/>
        <family val="2"/>
      </rPr>
      <t xml:space="preserve">Ancho del pico del especimen preferiblemente en milimetros (mm). En la columna </t>
    </r>
    <r>
      <rPr>
        <b/>
        <sz val="9"/>
        <color theme="1"/>
        <rFont val="Century Gothic"/>
        <family val="2"/>
      </rPr>
      <t>measurementType</t>
    </r>
    <r>
      <rPr>
        <sz val="9"/>
        <color theme="1"/>
        <rFont val="Century Gothic"/>
        <family val="2"/>
      </rPr>
      <t xml:space="preserve"> se documenta "Rictus",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</si>
  <si>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LONGITUD TARSO
</t>
    </r>
    <r>
      <rPr>
        <sz val="8"/>
        <color rgb="FF008080"/>
        <rFont val="Century Gothic"/>
        <family val="2"/>
      </rPr>
      <t>(measurementType | measurementValue | measurementUnit)</t>
    </r>
  </si>
  <si>
    <r>
      <rPr>
        <sz val="9"/>
        <color theme="1"/>
        <rFont val="Century Gothic"/>
        <family val="2"/>
      </rPr>
      <t xml:space="preserve">Longitud del tarso del especimen en milimetros (mm). </t>
    </r>
    <r>
      <rPr>
        <sz val="9"/>
        <color theme="1"/>
        <rFont val="Century Gothic"/>
        <family val="2"/>
      </rPr>
      <t xml:space="preserve">En la columna </t>
    </r>
    <r>
      <rPr>
        <b/>
        <sz val="9"/>
        <color theme="1"/>
        <rFont val="Century Gothic"/>
        <family val="2"/>
      </rPr>
      <t>measurementType</t>
    </r>
    <r>
      <rPr>
        <sz val="9"/>
        <color theme="1"/>
        <rFont val="Century Gothic"/>
        <family val="2"/>
      </rPr>
      <t xml:space="preserve"> se documenta "Longitud tarso",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</si>
  <si>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LONGITUD ALA
</t>
    </r>
    <r>
      <rPr>
        <sz val="8"/>
        <color rgb="FF008080"/>
        <rFont val="Century Gothic"/>
        <family val="2"/>
      </rPr>
      <t>(measurementType | measurementValue | measurementUnit)</t>
    </r>
  </si>
  <si>
    <r>
      <rPr>
        <sz val="9"/>
        <color theme="1"/>
        <rFont val="Century Gothic"/>
        <family val="2"/>
      </rPr>
      <t xml:space="preserve">Longitud del ala del especimen preferiblemente en milimetros (mm). En la columna </t>
    </r>
    <r>
      <rPr>
        <b/>
        <sz val="9"/>
        <color theme="1"/>
        <rFont val="Century Gothic"/>
        <family val="2"/>
      </rPr>
      <t>measurementType</t>
    </r>
    <r>
      <rPr>
        <sz val="9"/>
        <color theme="1"/>
        <rFont val="Century Gothic"/>
        <family val="2"/>
      </rPr>
      <t xml:space="preserve"> se documenta "Longitud ala",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</si>
  <si>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LONGITUD COLA
</t>
    </r>
    <r>
      <rPr>
        <sz val="8"/>
        <color rgb="FF008080"/>
        <rFont val="Century Gothic"/>
        <family val="2"/>
      </rPr>
      <t>(measurementType | measurementValue | measurementUnit)</t>
    </r>
  </si>
  <si>
    <r>
      <rPr>
        <sz val="9"/>
        <color theme="1"/>
        <rFont val="Century Gothic"/>
        <family val="2"/>
      </rPr>
      <t xml:space="preserve">Longitud de la cola del especimen preferiblemente en milimetros (mm). En la columna </t>
    </r>
    <r>
      <rPr>
        <b/>
        <sz val="9"/>
        <color theme="1"/>
        <rFont val="Century Gothic"/>
        <family val="2"/>
      </rPr>
      <t>measurementType</t>
    </r>
    <r>
      <rPr>
        <sz val="9"/>
        <color theme="1"/>
        <rFont val="Century Gothic"/>
        <family val="2"/>
      </rPr>
      <t xml:space="preserve"> se documenta "Longitud cola",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</si>
  <si>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PARCHE DE INCUBACIÓN
</t>
    </r>
    <r>
      <rPr>
        <sz val="8"/>
        <color rgb="FF008080"/>
        <rFont val="Century Gothic"/>
        <family val="2"/>
      </rPr>
      <t>(measurementType | measurementValue)</t>
    </r>
  </si>
  <si>
    <r>
      <rPr>
        <sz val="9"/>
        <color theme="1"/>
        <rFont val="Century Gothic"/>
        <family val="2"/>
      </rPr>
      <t xml:space="preserve">Documentar si el especímen presenta parche de incubación. En la columna </t>
    </r>
    <r>
      <rPr>
        <b/>
        <sz val="9"/>
        <color theme="1"/>
        <rFont val="Century Gothic"/>
        <family val="2"/>
      </rPr>
      <t>measurementType</t>
    </r>
    <r>
      <rPr>
        <sz val="9"/>
        <color theme="1"/>
        <rFont val="Century Gothic"/>
        <family val="2"/>
      </rPr>
      <t xml:space="preserve"> se documenta "Parche de incubación", en la columna </t>
    </r>
    <r>
      <rPr>
        <b/>
        <sz val="9"/>
        <color theme="1"/>
        <rFont val="Century Gothic"/>
        <family val="2"/>
      </rPr>
      <t>measurementValue</t>
    </r>
    <r>
      <rPr>
        <sz val="9"/>
        <color theme="1"/>
        <rFont val="Century Gothic"/>
        <family val="2"/>
      </rPr>
      <t xml:space="preserve"> se documenta la descripción correspondiente a la medida teniendo en cuenta el vocabulario controlado. </t>
    </r>
  </si>
  <si>
    <r>
      <rPr>
        <b/>
        <sz val="10"/>
        <color rgb="FF008080"/>
        <rFont val="Century Gothic"/>
        <family val="2"/>
      </rPr>
      <t xml:space="preserve">FÚRCULA Y FLANCOS
</t>
    </r>
    <r>
      <rPr>
        <sz val="8"/>
        <color rgb="FF008080"/>
        <rFont val="Century Gothic"/>
        <family val="2"/>
      </rPr>
      <t>(measurementType | measurementValue)</t>
    </r>
  </si>
  <si>
    <r>
      <rPr>
        <sz val="9"/>
        <color theme="1"/>
        <rFont val="Century Gothic"/>
        <family val="2"/>
      </rPr>
      <t xml:space="preserve">Documentar la presencia de grasa en la fúrcula y flancos del especímen. Se debe documentar un valor entre 0 y 5 donde: 0=sin grasa y 5=mucha grasa. En la columna </t>
    </r>
    <r>
      <rPr>
        <b/>
        <sz val="9"/>
        <color theme="1"/>
        <rFont val="Century Gothic"/>
        <family val="2"/>
      </rPr>
      <t>measurementType</t>
    </r>
    <r>
      <rPr>
        <sz val="9"/>
        <color theme="1"/>
        <rFont val="Century Gothic"/>
        <family val="2"/>
      </rPr>
      <t xml:space="preserve"> se documenta "Fúrcula y flancos" y en la columna </t>
    </r>
    <r>
      <rPr>
        <b/>
        <sz val="9"/>
        <color theme="1"/>
        <rFont val="Century Gothic"/>
        <family val="2"/>
      </rPr>
      <t>measurementValue</t>
    </r>
    <r>
      <rPr>
        <sz val="9"/>
        <color theme="1"/>
        <rFont val="Century Gothic"/>
        <family val="2"/>
      </rPr>
      <t xml:space="preserve"> se documenta el número correspondiente a la medida.</t>
    </r>
  </si>
  <si>
    <r>
      <rPr>
        <b/>
        <sz val="10"/>
        <color rgb="FF008080"/>
        <rFont val="Century Gothic"/>
        <family val="2"/>
      </rPr>
      <t xml:space="preserve">MUDA DEL PLUMAJE
</t>
    </r>
    <r>
      <rPr>
        <sz val="8"/>
        <color rgb="FF008080"/>
        <rFont val="Century Gothic"/>
        <family val="2"/>
      </rPr>
      <t>(measurementType | measurementValue)</t>
    </r>
  </si>
  <si>
    <r>
      <rPr>
        <sz val="9"/>
        <color theme="1"/>
        <rFont val="Century Gothic"/>
        <family val="2"/>
      </rPr>
      <t xml:space="preserve">Documentar en dónde se localiza la muda del especímen teniendo en cuenta el vocabulario controlado. En la columna </t>
    </r>
    <r>
      <rPr>
        <b/>
        <sz val="9"/>
        <color theme="1"/>
        <rFont val="Century Gothic"/>
        <family val="2"/>
      </rPr>
      <t>measurementType</t>
    </r>
    <r>
      <rPr>
        <sz val="9"/>
        <color theme="1"/>
        <rFont val="Century Gothic"/>
        <family val="2"/>
      </rPr>
      <t xml:space="preserve"> se documenta "Muda del plumaje"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</si>
  <si>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ESTADO DEL PLUMAJE
</t>
    </r>
    <r>
      <rPr>
        <sz val="8"/>
        <color rgb="FF008080"/>
        <rFont val="Century Gothic"/>
        <family val="2"/>
      </rPr>
      <t>(measurementType | measurementValue)</t>
    </r>
  </si>
  <si>
    <r>
      <rPr>
        <sz val="9"/>
        <color theme="1"/>
        <rFont val="Century Gothic"/>
        <family val="2"/>
      </rPr>
      <t xml:space="preserve">Documentar el estado en el que considera que está el plumaje del especímen teniendo en cuenta el vocabulario controlado. En la columna </t>
    </r>
    <r>
      <rPr>
        <b/>
        <sz val="9"/>
        <color theme="1"/>
        <rFont val="Century Gothic"/>
        <family val="2"/>
      </rPr>
      <t>measurementType</t>
    </r>
    <r>
      <rPr>
        <sz val="9"/>
        <color theme="1"/>
        <rFont val="Century Gothic"/>
        <family val="2"/>
      </rPr>
      <t xml:space="preserve"> se documenta "Estado del plumaje"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</si>
  <si>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ENVERGADURA
</t>
    </r>
    <r>
      <rPr>
        <sz val="8"/>
        <color rgb="FF008080"/>
        <rFont val="Century Gothic"/>
        <family val="2"/>
      </rPr>
      <t>(measurementType | measurementValue)</t>
    </r>
  </si>
  <si>
    <r>
      <rPr>
        <sz val="9"/>
        <color theme="1"/>
        <rFont val="Century Gothic"/>
        <family val="2"/>
      </rPr>
      <t xml:space="preserve">Medida de la envergadura del especímen. En la columna </t>
    </r>
    <r>
      <rPr>
        <b/>
        <sz val="9"/>
        <color theme="1"/>
        <rFont val="Century Gothic"/>
        <family val="2"/>
      </rPr>
      <t>measurementType</t>
    </r>
    <r>
      <rPr>
        <sz val="9"/>
        <color theme="1"/>
        <rFont val="Century Gothic"/>
        <family val="2"/>
      </rPr>
      <t xml:space="preserve"> se documenta "Envergadura" y en la columna </t>
    </r>
    <r>
      <rPr>
        <b/>
        <sz val="9"/>
        <color theme="1"/>
        <rFont val="Century Gothic"/>
        <family val="2"/>
      </rPr>
      <t>measurementValue</t>
    </r>
    <r>
      <rPr>
        <sz val="9"/>
        <color theme="1"/>
        <rFont val="Century Gothic"/>
        <family val="2"/>
      </rPr>
      <t xml:space="preserve"> se documenta el número correspondiente a la medida.</t>
    </r>
  </si>
  <si>
    <r>
      <rPr>
        <b/>
        <sz val="10"/>
        <color rgb="FF008080"/>
        <rFont val="Century Gothic"/>
        <family val="2"/>
      </rPr>
      <t xml:space="preserve">BURSA
</t>
    </r>
    <r>
      <rPr>
        <sz val="8"/>
        <color rgb="FF008080"/>
        <rFont val="Century Gothic"/>
        <family val="2"/>
      </rPr>
      <t>(measurementType | measurementValue)</t>
    </r>
  </si>
  <si>
    <r>
      <rPr>
        <sz val="9"/>
        <color theme="1"/>
        <rFont val="Century Gothic"/>
        <family val="2"/>
      </rPr>
      <t xml:space="preserve">Medida de la bursa del especímen. En la columna </t>
    </r>
    <r>
      <rPr>
        <b/>
        <sz val="9"/>
        <color theme="1"/>
        <rFont val="Century Gothic"/>
        <family val="2"/>
      </rPr>
      <t>measurementType</t>
    </r>
    <r>
      <rPr>
        <sz val="9"/>
        <color theme="1"/>
        <rFont val="Century Gothic"/>
        <family val="2"/>
      </rPr>
      <t xml:space="preserve"> se documenta "Bursa" y en la columna </t>
    </r>
    <r>
      <rPr>
        <b/>
        <sz val="9"/>
        <color theme="1"/>
        <rFont val="Century Gothic"/>
        <family val="2"/>
      </rPr>
      <t>measurementValue</t>
    </r>
    <r>
      <rPr>
        <sz val="9"/>
        <color theme="1"/>
        <rFont val="Century Gothic"/>
        <family val="2"/>
      </rPr>
      <t xml:space="preserve"> se documenta el número correspondiente a la medida.</t>
    </r>
  </si>
  <si>
    <r>
      <rPr>
        <b/>
        <sz val="10"/>
        <color rgb="FF008080"/>
        <rFont val="Century Gothic"/>
        <family val="2"/>
      </rPr>
      <t xml:space="preserve">IRIS
</t>
    </r>
    <r>
      <rPr>
        <sz val="8"/>
        <color rgb="FF008080"/>
        <rFont val="Century Gothic"/>
        <family val="2"/>
      </rPr>
      <t>(measurementType | measurementValue)</t>
    </r>
  </si>
  <si>
    <r>
      <rPr>
        <sz val="9"/>
        <color theme="1"/>
        <rFont val="Century Gothic"/>
        <family val="2"/>
      </rPr>
      <t xml:space="preserve">Documentar el color del iris del especímen. En la columna </t>
    </r>
    <r>
      <rPr>
        <b/>
        <sz val="9"/>
        <color theme="1"/>
        <rFont val="Century Gothic"/>
        <family val="2"/>
      </rPr>
      <t>measurementType</t>
    </r>
    <r>
      <rPr>
        <sz val="9"/>
        <color theme="1"/>
        <rFont val="Century Gothic"/>
        <family val="2"/>
      </rPr>
      <t xml:space="preserve"> se documenta "Iris"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</si>
  <si>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MANDÍBULA
</t>
    </r>
    <r>
      <rPr>
        <sz val="8"/>
        <color rgb="FF008080"/>
        <rFont val="Century Gothic"/>
        <family val="2"/>
      </rPr>
      <t>(measurementType | measurementValue)</t>
    </r>
  </si>
  <si>
    <r>
      <rPr>
        <sz val="9"/>
        <color theme="1"/>
        <rFont val="Century Gothic"/>
        <family val="2"/>
      </rPr>
      <t xml:space="preserve">Documentar la coloración de la mandíbula del especímen. En la columna </t>
    </r>
    <r>
      <rPr>
        <b/>
        <sz val="9"/>
        <color theme="1"/>
        <rFont val="Century Gothic"/>
        <family val="2"/>
      </rPr>
      <t>measurementType</t>
    </r>
    <r>
      <rPr>
        <sz val="9"/>
        <color theme="1"/>
        <rFont val="Century Gothic"/>
        <family val="2"/>
      </rPr>
      <t xml:space="preserve"> se documenta "Mandíbula"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</si>
  <si>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MAXILA
</t>
    </r>
    <r>
      <rPr>
        <sz val="8"/>
        <color rgb="FF008080"/>
        <rFont val="Century Gothic"/>
        <family val="2"/>
      </rPr>
      <t>(measurementType | measurementValue)</t>
    </r>
  </si>
  <si>
    <r>
      <rPr>
        <sz val="9"/>
        <color theme="1"/>
        <rFont val="Century Gothic"/>
        <family val="2"/>
      </rPr>
      <t xml:space="preserve">Documentar la coloración de la maxila del especímen. En la columna </t>
    </r>
    <r>
      <rPr>
        <b/>
        <sz val="9"/>
        <color theme="1"/>
        <rFont val="Century Gothic"/>
        <family val="2"/>
      </rPr>
      <t>measurementType</t>
    </r>
    <r>
      <rPr>
        <sz val="9"/>
        <color theme="1"/>
        <rFont val="Century Gothic"/>
        <family val="2"/>
      </rPr>
      <t xml:space="preserve"> se documenta "Maxila"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</si>
  <si>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PATAS-TARSO
</t>
    </r>
    <r>
      <rPr>
        <sz val="8"/>
        <color rgb="FF008080"/>
        <rFont val="Century Gothic"/>
        <family val="2"/>
      </rPr>
      <t>(measurementType | measurementValue)</t>
    </r>
  </si>
  <si>
    <r>
      <rPr>
        <sz val="9"/>
        <color theme="1"/>
        <rFont val="Century Gothic"/>
        <family val="2"/>
      </rPr>
      <t xml:space="preserve">Documentar la coloración en las patas y el tarso del especímen. En la columna </t>
    </r>
    <r>
      <rPr>
        <b/>
        <sz val="9"/>
        <color theme="1"/>
        <rFont val="Century Gothic"/>
        <family val="2"/>
      </rPr>
      <t>measurementType</t>
    </r>
    <r>
      <rPr>
        <sz val="9"/>
        <color theme="1"/>
        <rFont val="Century Gothic"/>
        <family val="2"/>
      </rPr>
      <t xml:space="preserve"> se documenta "Patas-Tarso"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</si>
  <si>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OTROS COLORES
</t>
    </r>
    <r>
      <rPr>
        <sz val="8"/>
        <color rgb="FF008080"/>
        <rFont val="Century Gothic"/>
        <family val="2"/>
      </rPr>
      <t>(measurementType | measurementValue)</t>
    </r>
  </si>
  <si>
    <r>
      <rPr>
        <sz val="9"/>
        <color theme="1"/>
        <rFont val="Century Gothic"/>
        <family val="2"/>
      </rPr>
      <t xml:space="preserve">Documentar colores de otras partes (anillo ocular, palmas, piel desnuda, carunculas, etc.) del especímen. En la columna </t>
    </r>
    <r>
      <rPr>
        <b/>
        <sz val="9"/>
        <color theme="1"/>
        <rFont val="Century Gothic"/>
        <family val="2"/>
      </rPr>
      <t>measurementType</t>
    </r>
    <r>
      <rPr>
        <sz val="9"/>
        <color theme="1"/>
        <rFont val="Century Gothic"/>
        <family val="2"/>
      </rPr>
      <t xml:space="preserve"> se documenta "Otros colores"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</si>
  <si>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TIPO DE GÓNADAS
</t>
    </r>
    <r>
      <rPr>
        <sz val="8"/>
        <color rgb="FF008080"/>
        <rFont val="Century Gothic"/>
        <family val="2"/>
      </rPr>
      <t>(measurementType | measurementValue)</t>
    </r>
  </si>
  <si>
    <r>
      <rPr>
        <sz val="9"/>
        <color theme="1"/>
        <rFont val="Century Gothic"/>
        <family val="2"/>
      </rPr>
      <t xml:space="preserve">Documentar el tipo de gónadas que presenta el especímen teniendo en cuenta el vocabulario controlado. En la columna </t>
    </r>
    <r>
      <rPr>
        <b/>
        <sz val="9"/>
        <color theme="1"/>
        <rFont val="Century Gothic"/>
        <family val="2"/>
      </rPr>
      <t>measurementType</t>
    </r>
    <r>
      <rPr>
        <sz val="9"/>
        <color theme="1"/>
        <rFont val="Century Gothic"/>
        <family val="2"/>
      </rPr>
      <t xml:space="preserve"> se documenta "Tipo de gónadas"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</si>
  <si>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GÓNADA IZQUIERDA
</t>
    </r>
    <r>
      <rPr>
        <sz val="8"/>
        <color rgb="FF008080"/>
        <rFont val="Century Gothic"/>
        <family val="2"/>
      </rPr>
      <t>(measurementType | measurementValue | measurementUnit)</t>
    </r>
  </si>
  <si>
    <r>
      <rPr>
        <sz val="9"/>
        <color theme="1"/>
        <rFont val="Century Gothic"/>
        <family val="2"/>
      </rPr>
      <t xml:space="preserve">Medida de largo por el ancho de la gónada izquierda del especimen preferiblemente en milimetros (mm). En la columna </t>
    </r>
    <r>
      <rPr>
        <b/>
        <sz val="9"/>
        <color theme="1"/>
        <rFont val="Century Gothic"/>
        <family val="2"/>
      </rPr>
      <t>measurementType</t>
    </r>
    <r>
      <rPr>
        <sz val="9"/>
        <color theme="1"/>
        <rFont val="Century Gothic"/>
        <family val="2"/>
      </rPr>
      <t xml:space="preserve"> se documenta "Gónada izquierda", en la columna </t>
    </r>
    <r>
      <rPr>
        <b/>
        <sz val="9"/>
        <color theme="1"/>
        <rFont val="Century Gothic"/>
        <family val="2"/>
      </rPr>
      <t>measurementValue</t>
    </r>
    <r>
      <rPr>
        <sz val="9"/>
        <color theme="1"/>
        <rFont val="Century Gothic"/>
        <family val="2"/>
      </rPr>
      <t xml:space="preserve"> se documenta el número correspondiente a la medida (1 x 2)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</si>
  <si>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GÓNADA DERECHA
</t>
    </r>
    <r>
      <rPr>
        <sz val="8"/>
        <color rgb="FF008080"/>
        <rFont val="Century Gothic"/>
        <family val="2"/>
      </rPr>
      <t>(measurementType | measurementValue | measurementUnit)</t>
    </r>
  </si>
  <si>
    <r>
      <rPr>
        <sz val="9"/>
        <color theme="1"/>
        <rFont val="Century Gothic"/>
        <family val="2"/>
      </rPr>
      <t xml:space="preserve">Medida de largo por el ancho de la gónada derecha del especimen preferiblemente en milimetros (mm). En la columna </t>
    </r>
    <r>
      <rPr>
        <b/>
        <sz val="9"/>
        <color theme="1"/>
        <rFont val="Century Gothic"/>
        <family val="2"/>
      </rPr>
      <t>measurementType</t>
    </r>
    <r>
      <rPr>
        <sz val="9"/>
        <color theme="1"/>
        <rFont val="Century Gothic"/>
        <family val="2"/>
      </rPr>
      <t xml:space="preserve"> se documenta "Gónada derecho", en la columna </t>
    </r>
    <r>
      <rPr>
        <b/>
        <sz val="9"/>
        <color theme="1"/>
        <rFont val="Century Gothic"/>
        <family val="2"/>
      </rPr>
      <t>measurementValue</t>
    </r>
    <r>
      <rPr>
        <sz val="9"/>
        <color theme="1"/>
        <rFont val="Century Gothic"/>
        <family val="2"/>
      </rPr>
      <t xml:space="preserve"> se documenta el número correspondiente a la medida (1 x 2)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</si>
  <si>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FOLÍCULO MAYOR
</t>
    </r>
    <r>
      <rPr>
        <sz val="8"/>
        <color rgb="FF008080"/>
        <rFont val="Century Gothic"/>
        <family val="2"/>
      </rPr>
      <t>(measurementType | measurementValue | measurementUnit)</t>
    </r>
  </si>
  <si>
    <r>
      <rPr>
        <sz val="9"/>
        <color theme="1"/>
        <rFont val="Century Gothic"/>
        <family val="2"/>
      </rPr>
      <t xml:space="preserve">Medida de largo por el ancho del folículo mayor del especimen preferiblemente en milimetros (mm). En la columna </t>
    </r>
    <r>
      <rPr>
        <b/>
        <sz val="9"/>
        <color theme="1"/>
        <rFont val="Century Gothic"/>
        <family val="2"/>
      </rPr>
      <t>measurementType</t>
    </r>
    <r>
      <rPr>
        <sz val="9"/>
        <color theme="1"/>
        <rFont val="Century Gothic"/>
        <family val="2"/>
      </rPr>
      <t xml:space="preserve"> se documenta "Folículo mayor", en la columna </t>
    </r>
    <r>
      <rPr>
        <b/>
        <sz val="9"/>
        <color theme="1"/>
        <rFont val="Century Gothic"/>
        <family val="2"/>
      </rPr>
      <t>measurementValue</t>
    </r>
    <r>
      <rPr>
        <sz val="9"/>
        <color theme="1"/>
        <rFont val="Century Gothic"/>
        <family val="2"/>
      </rPr>
      <t xml:space="preserve"> se documenta el número correspondiente a la medida (1 x 2) y en la columna </t>
    </r>
    <r>
      <rPr>
        <b/>
        <sz val="9"/>
        <color theme="1"/>
        <rFont val="Century Gothic"/>
        <family val="2"/>
      </rPr>
      <t>measurementUnit</t>
    </r>
    <r>
      <rPr>
        <sz val="9"/>
        <color theme="1"/>
        <rFont val="Century Gothic"/>
        <family val="2"/>
      </rPr>
      <t xml:space="preserve"> se documenta la abreviación de la unidad utilizada para tomar la medida "mm".</t>
    </r>
  </si>
  <si>
    <r>
      <rPr>
        <b/>
        <sz val="10"/>
        <color rgb="FF008080"/>
        <rFont val="Century Gothic"/>
        <family val="2"/>
      </rPr>
      <t xml:space="preserve">DESCRIPCIÓN GÓNADAS
</t>
    </r>
    <r>
      <rPr>
        <sz val="8"/>
        <color rgb="FF008080"/>
        <rFont val="Century Gothic"/>
        <family val="2"/>
      </rPr>
      <t>(measurementType | measurementValue)</t>
    </r>
  </si>
  <si>
    <r>
      <rPr>
        <sz val="9"/>
        <color theme="1"/>
        <rFont val="Century Gothic"/>
        <family val="2"/>
      </rPr>
      <t xml:space="preserve">Documentar la descripción de las gónadas del especímen. En la columna </t>
    </r>
    <r>
      <rPr>
        <b/>
        <sz val="9"/>
        <color theme="1"/>
        <rFont val="Century Gothic"/>
        <family val="2"/>
      </rPr>
      <t>measurementType</t>
    </r>
    <r>
      <rPr>
        <sz val="9"/>
        <color theme="1"/>
        <rFont val="Century Gothic"/>
        <family val="2"/>
      </rPr>
      <t xml:space="preserve"> se documenta "Descripción gónadas"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</si>
  <si>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CRÁNEO
</t>
    </r>
    <r>
      <rPr>
        <sz val="8"/>
        <color rgb="FF008080"/>
        <rFont val="Century Gothic"/>
        <family val="2"/>
      </rPr>
      <t>(measurementType | measurementValue)</t>
    </r>
  </si>
  <si>
    <r>
      <rPr>
        <sz val="9"/>
        <color theme="1"/>
        <rFont val="Century Gothic"/>
        <family val="2"/>
      </rPr>
      <t xml:space="preserve">Documentar una medida cualitativa de la osificación del cráneo del especímen teniendo en cuenta el vocabulario controlado. En la columna </t>
    </r>
    <r>
      <rPr>
        <b/>
        <sz val="9"/>
        <color theme="1"/>
        <rFont val="Century Gothic"/>
        <family val="2"/>
      </rPr>
      <t>measurementType</t>
    </r>
    <r>
      <rPr>
        <sz val="9"/>
        <color theme="1"/>
        <rFont val="Century Gothic"/>
        <family val="2"/>
      </rPr>
      <t xml:space="preserve"> se documenta "Cráneo" y en la columna </t>
    </r>
    <r>
      <rPr>
        <b/>
        <sz val="9"/>
        <color theme="1"/>
        <rFont val="Century Gothic"/>
        <family val="2"/>
      </rPr>
      <t>measurementValue</t>
    </r>
    <r>
      <rPr>
        <sz val="9"/>
        <color theme="1"/>
        <rFont val="Century Gothic"/>
        <family val="2"/>
      </rPr>
      <t xml:space="preserve"> se documenta la descripción correspondiente a la medida.</t>
    </r>
  </si>
  <si>
    <r>
      <rPr>
        <b/>
        <sz val="10"/>
        <color rgb="FF008080"/>
        <rFont val="Century Gothic"/>
        <family val="2"/>
      </rPr>
      <t xml:space="preserve">OSIFICACIÓN
</t>
    </r>
    <r>
      <rPr>
        <sz val="8"/>
        <color rgb="FF008080"/>
        <rFont val="Century Gothic"/>
        <family val="2"/>
      </rPr>
      <t>(measurementType | measurementValue | measurementUnit)</t>
    </r>
  </si>
  <si>
    <r>
      <rPr>
        <sz val="9"/>
        <color theme="1"/>
        <rFont val="Century Gothic"/>
        <family val="2"/>
      </rPr>
      <t xml:space="preserve">Porcentaje de osificación del cráneo del especímen. Se debe documentar un valor entre 0 y 100. En la columna </t>
    </r>
    <r>
      <rPr>
        <b/>
        <sz val="9"/>
        <color theme="1"/>
        <rFont val="Century Gothic"/>
        <family val="2"/>
      </rPr>
      <t>measurementType</t>
    </r>
    <r>
      <rPr>
        <sz val="9"/>
        <color theme="1"/>
        <rFont val="Century Gothic"/>
        <family val="2"/>
      </rPr>
      <t xml:space="preserve"> se documenta "Osificación", en la columna </t>
    </r>
    <r>
      <rPr>
        <b/>
        <sz val="9"/>
        <color theme="1"/>
        <rFont val="Century Gothic"/>
        <family val="2"/>
      </rPr>
      <t>measurementValue</t>
    </r>
    <r>
      <rPr>
        <sz val="9"/>
        <color theme="1"/>
        <rFont val="Century Gothic"/>
        <family val="2"/>
      </rPr>
      <t xml:space="preserve"> se documenta el número correspondiente a la medida y en la columna </t>
    </r>
    <r>
      <rPr>
        <b/>
        <sz val="9"/>
        <color theme="1"/>
        <rFont val="Century Gothic"/>
        <family val="2"/>
      </rPr>
      <t>measurementUnit</t>
    </r>
    <r>
      <rPr>
        <sz val="9"/>
        <color theme="1"/>
        <rFont val="Century Gothic"/>
        <family val="2"/>
      </rPr>
      <t xml:space="preserve"> se documenta la abreviación de la unidad utilizada para tomar la medida "%".</t>
    </r>
  </si>
  <si>
    <r>
      <rPr>
        <b/>
        <sz val="10"/>
        <color rgb="FF008080"/>
        <rFont val="Century Gothic"/>
        <family val="2"/>
      </rPr>
      <t xml:space="preserve">GRASA SUBCUTÁNEA
</t>
    </r>
    <r>
      <rPr>
        <sz val="8"/>
        <color rgb="FF008080"/>
        <rFont val="Century Gothic"/>
        <family val="2"/>
      </rPr>
      <t>(measurementType | measurementValue)</t>
    </r>
  </si>
  <si>
    <r>
      <rPr>
        <sz val="9"/>
        <color theme="1"/>
        <rFont val="Century Gothic"/>
        <family val="2"/>
      </rPr>
      <t xml:space="preserve">Documentar la grasa subcutánea evaluada del especímen teniendo en cuenta el vocabulario controlado. En la columna </t>
    </r>
    <r>
      <rPr>
        <b/>
        <sz val="9"/>
        <color theme="1"/>
        <rFont val="Century Gothic"/>
        <family val="2"/>
      </rPr>
      <t>measurementType</t>
    </r>
    <r>
      <rPr>
        <sz val="9"/>
        <color theme="1"/>
        <rFont val="Century Gothic"/>
        <family val="2"/>
      </rPr>
      <t xml:space="preserve"> se documenta "Grasa subcutánea" y en la columna </t>
    </r>
    <r>
      <rPr>
        <b/>
        <sz val="9"/>
        <color theme="1"/>
        <rFont val="Century Gothic"/>
        <family val="2"/>
      </rPr>
      <t>measurementValue</t>
    </r>
    <r>
      <rPr>
        <sz val="9"/>
        <color theme="1"/>
        <rFont val="Century Gothic"/>
        <family val="2"/>
      </rPr>
      <t xml:space="preserve"> se documenta la descripción correspondiente a la medida.</t>
    </r>
  </si>
  <si>
    <t>TEJIDOS</t>
  </si>
  <si>
    <r>
      <rPr>
        <sz val="9"/>
        <color theme="1"/>
        <rFont val="Century Gothic"/>
        <family val="2"/>
      </rPr>
      <t xml:space="preserve">Documentar el tipo de tejido colectado.
</t>
    </r>
    <r>
      <rPr>
        <b/>
        <sz val="9"/>
        <color theme="1"/>
        <rFont val="Century Gothic"/>
        <family val="2"/>
      </rPr>
      <t>Ejemplo:</t>
    </r>
    <r>
      <rPr>
        <sz val="9"/>
        <color theme="1"/>
        <rFont val="Century Gothic"/>
        <family val="2"/>
      </rPr>
      <t xml:space="preserve"> "Músculo", "Hígado", "Corazón.</t>
    </r>
  </si>
  <si>
    <t>Preparación de tejido</t>
  </si>
  <si>
    <r>
      <rPr>
        <sz val="9"/>
        <color theme="1"/>
        <rFont val="Century Gothic"/>
        <family val="2"/>
      </rPr>
      <t xml:space="preserve">Preparación y medio de colección del tejido.
</t>
    </r>
    <r>
      <rPr>
        <b/>
        <sz val="9"/>
        <color theme="1"/>
        <rFont val="Century Gothic"/>
        <family val="2"/>
      </rPr>
      <t>Ejemplo:</t>
    </r>
    <r>
      <rPr>
        <sz val="9"/>
        <color theme="1"/>
        <rFont val="Century Gothic"/>
        <family val="2"/>
      </rPr>
      <t xml:space="preserve"> "Alcohol", "Silica gel".</t>
    </r>
  </si>
  <si>
    <t>Colector de tejido</t>
  </si>
  <si>
    <t>Una lista (en una fila continua y separada por una barra vertical "|") de los nombres de las personas, grupos u organizaciones responsables de realizar la colecta del tejido.
Ejemplos: "Carlos Rey".</t>
  </si>
  <si>
    <t>Número documentado en la etiqueta del tejido, por lo general coincide con el número de colector (recordNumber).
Ejemplos: "AC 001".</t>
  </si>
  <si>
    <t>Vocabulario</t>
  </si>
  <si>
    <r>
      <rPr>
        <b/>
        <sz val="10"/>
        <color theme="1"/>
        <rFont val="Century Gothic"/>
        <family val="2"/>
      </rPr>
      <t xml:space="preserve">Base del registro
</t>
    </r>
    <r>
      <rPr>
        <sz val="7"/>
        <color theme="1"/>
        <rFont val="Century Gothic"/>
        <family val="2"/>
      </rPr>
      <t>(basisOfRecord)</t>
    </r>
  </si>
  <si>
    <t>Registro biológico</t>
  </si>
  <si>
    <t>Evento</t>
  </si>
  <si>
    <t>Ubicación</t>
  </si>
  <si>
    <t>Taxón</t>
  </si>
  <si>
    <t>Espécimen preservado</t>
  </si>
  <si>
    <t>El organismo esta preservado (muerto), vivió dentro de tiempos históricos y  existe (o alguna vez existió) una parte física que podría ser evaluada nuevamente</t>
  </si>
  <si>
    <t>Espécimen fósil</t>
  </si>
  <si>
    <t>El organismo vivió dentro de tiempos prehistóricos y  existe (o alguna vez existió) una parte física que podría ser evaluada nuevamente</t>
  </si>
  <si>
    <t>Espécimen vivo</t>
  </si>
  <si>
    <t>Existe un espécimen disponible, se encuentra vivo (crece o metaboliza, no es una parte dormante de un Espécimen preservado) al menos cuando se creó el recurso</t>
  </si>
  <si>
    <t>El registro fue documentado sin recolectar evidencia física o digital que pudiera ser evaluada nuevamente</t>
  </si>
  <si>
    <t>Observación con máquina</t>
  </si>
  <si>
    <t>El registro fue documentado recolectando evidencia física o digital que pudiera ser evaluada nuevamente. Fotografías, video o sonidos</t>
  </si>
  <si>
    <t>Lista chequeo nomenclatural</t>
  </si>
  <si>
    <t>Muestra</t>
  </si>
  <si>
    <t>El registro es el resultado de un evento de muestreo o submuestreo. En las colecciones biológicas las muestras son comúnmente colectadas, preservadas o incluso procesadas</t>
  </si>
  <si>
    <t>Registro Biológico</t>
  </si>
  <si>
    <t>El registro fue documentado recolectando evidencia física o digital que pudiera ser evaluada nuevamente. Libros, publicaciones, tesis. Se considera registro biológico cuando el contenido de la información no especifica si proviene de una observación o colecta</t>
  </si>
  <si>
    <r>
      <rPr>
        <b/>
        <sz val="10"/>
        <color theme="1"/>
        <rFont val="Century Gothic"/>
        <family val="2"/>
      </rPr>
      <t xml:space="preserve">Código de la colección
</t>
    </r>
    <r>
      <rPr>
        <sz val="7"/>
        <color theme="1"/>
        <rFont val="Century Gothic"/>
        <family val="2"/>
      </rPr>
      <t>(collectionCode)</t>
    </r>
    <r>
      <rPr>
        <b/>
        <sz val="10"/>
        <color theme="1"/>
        <rFont val="Century Gothic"/>
        <family val="2"/>
      </rPr>
      <t xml:space="preserve">
</t>
    </r>
    <r>
      <rPr>
        <sz val="7"/>
        <color theme="1"/>
        <rFont val="Century Gothic"/>
        <family val="2"/>
      </rPr>
      <t xml:space="preserve"> Este vocabulario hace referencia a las abreviaciones de las colecciones del IAvH. </t>
    </r>
    <r>
      <rPr>
        <b/>
        <sz val="7"/>
        <color theme="1"/>
        <rFont val="Century Gothic"/>
        <family val="2"/>
      </rPr>
      <t>Para otras colecciones utilizar el RCN</t>
    </r>
    <r>
      <rPr>
        <b/>
        <sz val="10"/>
        <color theme="1"/>
        <rFont val="Century Gothic"/>
        <family val="2"/>
      </rPr>
      <t xml:space="preserve">
</t>
    </r>
  </si>
  <si>
    <t>FMB</t>
  </si>
  <si>
    <t>Herbario Federico Medem Bogotá</t>
  </si>
  <si>
    <t>IAvH-P</t>
  </si>
  <si>
    <t>Colección de peces del IAvH</t>
  </si>
  <si>
    <t>IAvH-Am</t>
  </si>
  <si>
    <t>Colección de anfibios del IAvH</t>
  </si>
  <si>
    <t>IAvH-A</t>
  </si>
  <si>
    <t>Colección de aves del IAvH</t>
  </si>
  <si>
    <t>IAvH-I</t>
  </si>
  <si>
    <t>Colección de invertebrados del IAvH</t>
  </si>
  <si>
    <t>IAvH-M</t>
  </si>
  <si>
    <t>Colección de mamíferos del IAvH</t>
  </si>
  <si>
    <t>IAvH-E</t>
  </si>
  <si>
    <t>Colección entomológica del IAvH</t>
  </si>
  <si>
    <t>IAvH-R</t>
  </si>
  <si>
    <t>Colección de reptiles del IAvH</t>
  </si>
  <si>
    <t>IAvH-POR</t>
  </si>
  <si>
    <t>Colección de poríferos del IAvH</t>
  </si>
  <si>
    <t>IAvH-CT</t>
  </si>
  <si>
    <t>Colección de tejidos del IAvH</t>
  </si>
  <si>
    <t>BAS</t>
  </si>
  <si>
    <t>Colección de sonidos del IAvH</t>
  </si>
  <si>
    <r>
      <rPr>
        <b/>
        <sz val="10"/>
        <color theme="1"/>
        <rFont val="Century Gothic"/>
        <family val="2"/>
      </rPr>
      <t xml:space="preserve">Sexo
</t>
    </r>
    <r>
      <rPr>
        <sz val="7"/>
        <color theme="1"/>
        <rFont val="Century Gothic"/>
        <family val="2"/>
      </rPr>
      <t>(sex)</t>
    </r>
  </si>
  <si>
    <t>Desconocido</t>
  </si>
  <si>
    <t>-</t>
  </si>
  <si>
    <t>Indeterminado</t>
  </si>
  <si>
    <t>Hembra</t>
  </si>
  <si>
    <t>Macho</t>
  </si>
  <si>
    <r>
      <rPr>
        <b/>
        <sz val="10"/>
        <color theme="1"/>
        <rFont val="Century Gothic"/>
        <family val="2"/>
      </rPr>
      <t xml:space="preserve">Etapa de vida
</t>
    </r>
    <r>
      <rPr>
        <sz val="7"/>
        <color theme="1"/>
        <rFont val="Century Gothic"/>
        <family val="2"/>
      </rPr>
      <t>(lifeStage)</t>
    </r>
  </si>
  <si>
    <t>Pichón</t>
  </si>
  <si>
    <t>Juvenil</t>
  </si>
  <si>
    <t>Volantón</t>
  </si>
  <si>
    <t>Adulto</t>
  </si>
  <si>
    <r>
      <rPr>
        <b/>
        <sz val="10"/>
        <color theme="1"/>
        <rFont val="Century Gothic"/>
        <family val="2"/>
      </rPr>
      <t xml:space="preserve">Continente
</t>
    </r>
    <r>
      <rPr>
        <sz val="7"/>
        <color theme="1"/>
        <rFont val="Century Gothic"/>
        <family val="2"/>
      </rPr>
      <t>(continent)</t>
    </r>
  </si>
  <si>
    <t>África</t>
  </si>
  <si>
    <t>Asia</t>
  </si>
  <si>
    <t>Europa</t>
  </si>
  <si>
    <t>Norteamérica</t>
  </si>
  <si>
    <t>Sudamérica</t>
  </si>
  <si>
    <t>Oceanía</t>
  </si>
  <si>
    <t>Antártida</t>
  </si>
  <si>
    <r>
      <rPr>
        <b/>
        <sz val="10"/>
        <color theme="1"/>
        <rFont val="Century Gothic"/>
        <family val="2"/>
      </rPr>
      <t xml:space="preserve">Sistema original 
de coordenadas
</t>
    </r>
    <r>
      <rPr>
        <sz val="7"/>
        <color theme="1"/>
        <rFont val="Century Gothic"/>
        <family val="2"/>
      </rPr>
      <t>(verbatimCoordinateSystem)</t>
    </r>
  </si>
  <si>
    <t>Grados decimales</t>
  </si>
  <si>
    <t>Grados, minutos decimales</t>
  </si>
  <si>
    <t>Grados, minutos, segundos</t>
  </si>
  <si>
    <t>UTM</t>
  </si>
  <si>
    <t xml:space="preserve">Sistema de Coordenadas Universal Transversal de Mercator </t>
  </si>
  <si>
    <t>CRTM</t>
  </si>
  <si>
    <t>Costa Rica Transversal de Mercator</t>
  </si>
  <si>
    <r>
      <rPr>
        <b/>
        <sz val="10"/>
        <color theme="1"/>
        <rFont val="Century Gothic"/>
        <family val="2"/>
      </rPr>
      <t xml:space="preserve">Categoría 
del taxón
</t>
    </r>
    <r>
      <rPr>
        <sz val="7"/>
        <color theme="1"/>
        <rFont val="Century Gothic"/>
        <family val="2"/>
      </rPr>
      <t>(taxonRank)</t>
    </r>
  </si>
  <si>
    <t>Reino</t>
  </si>
  <si>
    <t>Subreino</t>
  </si>
  <si>
    <t>Filo o División</t>
  </si>
  <si>
    <t>Subfilo o Subdivisión</t>
  </si>
  <si>
    <t>Clase</t>
  </si>
  <si>
    <t>Subclase</t>
  </si>
  <si>
    <t>Orden</t>
  </si>
  <si>
    <t>Suborden</t>
  </si>
  <si>
    <t>Familia</t>
  </si>
  <si>
    <t>Subfamilia</t>
  </si>
  <si>
    <t>Tribu</t>
  </si>
  <si>
    <t>Subtribu</t>
  </si>
  <si>
    <t>Subgénero</t>
  </si>
  <si>
    <t>Sección</t>
  </si>
  <si>
    <t>Subsección</t>
  </si>
  <si>
    <t>Serie</t>
  </si>
  <si>
    <t>Subserie</t>
  </si>
  <si>
    <t>Subespecie</t>
  </si>
  <si>
    <t>Variedad</t>
  </si>
  <si>
    <t>Subvariedad</t>
  </si>
  <si>
    <t>Forma</t>
  </si>
  <si>
    <t>Subforma</t>
  </si>
  <si>
    <r>
      <rPr>
        <b/>
        <sz val="10"/>
        <color theme="1"/>
        <rFont val="Century Gothic"/>
        <family val="2"/>
      </rPr>
      <t xml:space="preserve">Parche de Incubación
</t>
    </r>
    <r>
      <rPr>
        <sz val="7"/>
        <color theme="1"/>
        <rFont val="Century Gothic"/>
        <family val="2"/>
      </rPr>
      <t>(measurementValue)</t>
    </r>
  </si>
  <si>
    <t>Presente</t>
  </si>
  <si>
    <t>Ausente</t>
  </si>
  <si>
    <t>Viejo</t>
  </si>
  <si>
    <t>Retroceso</t>
  </si>
  <si>
    <t>Aparente</t>
  </si>
  <si>
    <r>
      <rPr>
        <b/>
        <sz val="10"/>
        <color theme="1"/>
        <rFont val="Century Gothic"/>
        <family val="2"/>
      </rPr>
      <t xml:space="preserve">Muda de Plumaje
</t>
    </r>
    <r>
      <rPr>
        <sz val="7"/>
        <color theme="1"/>
        <rFont val="Century Gothic"/>
        <family val="2"/>
      </rPr>
      <t>(measurementValue)</t>
    </r>
  </si>
  <si>
    <t>T-Cola</t>
  </si>
  <si>
    <t>C-Cuerpo</t>
  </si>
  <si>
    <t>A-Ala</t>
  </si>
  <si>
    <t>AT-Ala y Cola</t>
  </si>
  <si>
    <t>CA-Cuerpo y Ala</t>
  </si>
  <si>
    <t>CAT-Cuerpo ala y cola</t>
  </si>
  <si>
    <t>CT-Cuerpo y cola</t>
  </si>
  <si>
    <t>Accidental</t>
  </si>
  <si>
    <r>
      <rPr>
        <b/>
        <sz val="10"/>
        <color theme="1"/>
        <rFont val="Century Gothic"/>
        <family val="2"/>
      </rPr>
      <t xml:space="preserve">Estado del plumaje
</t>
    </r>
    <r>
      <rPr>
        <sz val="7"/>
        <color theme="1"/>
        <rFont val="Century Gothic"/>
        <family val="2"/>
      </rPr>
      <t>(measurementValue)</t>
    </r>
  </si>
  <si>
    <t>Fresco</t>
  </si>
  <si>
    <t>Regular</t>
  </si>
  <si>
    <t>Gastado</t>
  </si>
  <si>
    <r>
      <rPr>
        <b/>
        <sz val="10"/>
        <color theme="1"/>
        <rFont val="Century Gothic"/>
        <family val="2"/>
      </rPr>
      <t xml:space="preserve">Tipo de gónadas
</t>
    </r>
    <r>
      <rPr>
        <sz val="7"/>
        <color theme="1"/>
        <rFont val="Century Gothic"/>
        <family val="2"/>
      </rPr>
      <t>(measurementValue)</t>
    </r>
  </si>
  <si>
    <t>Testis</t>
  </si>
  <si>
    <t>Ovarios</t>
  </si>
  <si>
    <r>
      <rPr>
        <b/>
        <sz val="10"/>
        <color theme="1"/>
        <rFont val="Century Gothic"/>
        <family val="2"/>
      </rPr>
      <t xml:space="preserve">Cráneo
</t>
    </r>
    <r>
      <rPr>
        <sz val="7"/>
        <color theme="1"/>
        <rFont val="Century Gothic"/>
        <family val="2"/>
      </rPr>
      <t>(measurementValue)</t>
    </r>
  </si>
  <si>
    <t>No osificado</t>
  </si>
  <si>
    <t>Semiosificado</t>
  </si>
  <si>
    <t>Osificado</t>
  </si>
  <si>
    <r>
      <rPr>
        <b/>
        <sz val="10"/>
        <color theme="1"/>
        <rFont val="Century Gothic"/>
        <family val="2"/>
      </rPr>
      <t xml:space="preserve">Grasa subcutánea
</t>
    </r>
    <r>
      <rPr>
        <sz val="7"/>
        <color theme="1"/>
        <rFont val="Century Gothic"/>
        <family val="2"/>
      </rPr>
      <t>(measurementValue)</t>
    </r>
  </si>
  <si>
    <t>Sin grasa</t>
  </si>
  <si>
    <t>Poca grasa</t>
  </si>
  <si>
    <t>Media grasa</t>
  </si>
  <si>
    <t>Abundante grasa</t>
  </si>
  <si>
    <t>Muy abundante grasa</t>
  </si>
  <si>
    <t>SP_CHECK</t>
  </si>
  <si>
    <t>ID</t>
  </si>
  <si>
    <t>(blank)</t>
  </si>
  <si>
    <t>Grand Total</t>
  </si>
  <si>
    <t>Count of catalogNumber</t>
  </si>
  <si>
    <t>Total</t>
  </si>
  <si>
    <t>MES</t>
  </si>
  <si>
    <t>DIA</t>
  </si>
  <si>
    <t>ANO</t>
  </si>
  <si>
    <t>FECHA</t>
  </si>
  <si>
    <t>SITE_NO</t>
  </si>
  <si>
    <t>VISIT_ID</t>
  </si>
  <si>
    <t>ID_PUNTO</t>
  </si>
  <si>
    <t>AGU</t>
  </si>
  <si>
    <t>PAL</t>
  </si>
  <si>
    <t>ROB</t>
  </si>
  <si>
    <t>MINO</t>
  </si>
  <si>
    <t>JOA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</si>
</sst>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00"/>
    <numFmt numFmtId="166" formatCode="d\.m"/>
  </numFmts>
  <fonts count="52" x14ac:knownFonts="1">
    <font>
      <sz val="11"/>
      <color theme="1"/>
      <name val="Arial"/>
    </font>
    <font>
      <sz val="11"/>
      <color theme="1"/>
      <name val="Century Gothic"/>
      <family val="2"/>
    </font>
    <font>
      <b/>
      <sz val="16"/>
      <color rgb="FF3399FF"/>
      <name val="Century Gothic"/>
      <family val="2"/>
    </font>
    <font>
      <b/>
      <sz val="16"/>
      <color theme="1"/>
      <name val="Century Gothic"/>
      <family val="2"/>
    </font>
    <font>
      <sz val="10"/>
      <color theme="1"/>
      <name val="Century Gothic"/>
      <family val="2"/>
    </font>
    <font>
      <b/>
      <sz val="10"/>
      <color theme="1"/>
      <name val="Century Gothic"/>
      <family val="2"/>
    </font>
    <font>
      <sz val="11"/>
      <name val="Arial"/>
      <family val="2"/>
    </font>
    <font>
      <b/>
      <sz val="11"/>
      <color rgb="FFE36C09"/>
      <name val="Century Gothic"/>
      <family val="2"/>
    </font>
    <font>
      <b/>
      <sz val="11"/>
      <color theme="0"/>
      <name val="Century Gothic"/>
      <family val="2"/>
    </font>
    <font>
      <b/>
      <sz val="11"/>
      <color rgb="FF008080"/>
      <name val="Century Gothic"/>
      <family val="2"/>
    </font>
    <font>
      <sz val="20"/>
      <color rgb="FF7F7F7F"/>
      <name val="Century Gothic"/>
      <family val="2"/>
    </font>
    <font>
      <sz val="20"/>
      <color rgb="FF3399FF"/>
      <name val="Century Gothic"/>
      <family val="2"/>
    </font>
    <font>
      <sz val="8"/>
      <color theme="1"/>
      <name val="Century Gothic"/>
      <family val="2"/>
    </font>
    <font>
      <i/>
      <sz val="8"/>
      <color theme="1"/>
      <name val="Century Gothic"/>
      <family val="2"/>
    </font>
    <font>
      <u/>
      <sz val="10"/>
      <color rgb="FFA5A5A5"/>
      <name val="Century Gothic"/>
      <family val="2"/>
    </font>
    <font>
      <u/>
      <sz val="10"/>
      <color rgb="FFE36C09"/>
      <name val="Century Gothic"/>
      <family val="2"/>
    </font>
    <font>
      <sz val="10"/>
      <color rgb="FFE36C09"/>
      <name val="Century Gothic"/>
      <family val="2"/>
    </font>
    <font>
      <u/>
      <sz val="10"/>
      <color rgb="FF008080"/>
      <name val="Century Gothic"/>
      <family val="2"/>
    </font>
    <font>
      <u/>
      <sz val="10"/>
      <color rgb="FF008080"/>
      <name val="Century Gothic"/>
      <family val="2"/>
    </font>
    <font>
      <u/>
      <sz val="10"/>
      <color rgb="FFE36C09"/>
      <name val="Century Gothic"/>
      <family val="2"/>
    </font>
    <font>
      <u/>
      <sz val="10"/>
      <color rgb="FFE36C09"/>
      <name val="Century Gothic"/>
      <family val="2"/>
    </font>
    <font>
      <u/>
      <sz val="10"/>
      <color rgb="FFF06B3C"/>
      <name val="Century Gothic"/>
      <family val="2"/>
    </font>
    <font>
      <u/>
      <sz val="10"/>
      <color rgb="FF008080"/>
      <name val="Century Gothic"/>
      <family val="2"/>
    </font>
    <font>
      <i/>
      <sz val="10"/>
      <color theme="1"/>
      <name val="Century Gothic"/>
      <family val="2"/>
    </font>
    <font>
      <sz val="36"/>
      <color rgb="FF7F7F7F"/>
      <name val="Calibri"/>
      <family val="2"/>
    </font>
    <font>
      <b/>
      <sz val="6"/>
      <color theme="1"/>
      <name val="Century Gothic"/>
      <family val="2"/>
    </font>
    <font>
      <b/>
      <sz val="10"/>
      <color rgb="FF008080"/>
      <name val="Century Gothic"/>
      <family val="2"/>
    </font>
    <font>
      <b/>
      <sz val="24"/>
      <color theme="1"/>
      <name val="Century Gothic"/>
      <family val="2"/>
    </font>
    <font>
      <sz val="10"/>
      <color theme="0"/>
      <name val="Century Gothic"/>
      <family val="2"/>
    </font>
    <font>
      <u/>
      <sz val="36"/>
      <color rgb="FF7F7F7F"/>
      <name val="Arial"/>
      <family val="2"/>
    </font>
    <font>
      <b/>
      <sz val="10"/>
      <color rgb="FFF06B3C"/>
      <name val="Century Gothic"/>
      <family val="2"/>
    </font>
    <font>
      <sz val="9"/>
      <color theme="1"/>
      <name val="Century Gothic"/>
      <family val="2"/>
    </font>
    <font>
      <sz val="24"/>
      <color theme="1"/>
      <name val="Century Gothic"/>
      <family val="2"/>
    </font>
    <font>
      <b/>
      <sz val="10"/>
      <color rgb="FFE36C09"/>
      <name val="Century Gothic"/>
      <family val="2"/>
    </font>
    <font>
      <sz val="11"/>
      <color theme="1"/>
      <name val="Calibri"/>
      <family val="2"/>
    </font>
    <font>
      <b/>
      <sz val="11"/>
      <color theme="1"/>
      <name val="Century Gothic"/>
      <family val="2"/>
    </font>
    <font>
      <b/>
      <sz val="8"/>
      <color theme="1"/>
      <name val="Century Gothic"/>
      <family val="2"/>
    </font>
    <font>
      <sz val="8"/>
      <color rgb="FF000000"/>
      <name val="Century Gothic"/>
      <family val="2"/>
    </font>
    <font>
      <sz val="10"/>
      <color theme="1"/>
      <name val="Calibri"/>
      <family val="2"/>
    </font>
    <font>
      <b/>
      <sz val="16"/>
      <color rgb="FF008080"/>
      <name val="Century Gothic"/>
      <family val="2"/>
    </font>
    <font>
      <b/>
      <i/>
      <sz val="16"/>
      <color theme="1"/>
      <name val="Century Gothic"/>
      <family val="2"/>
    </font>
    <font>
      <b/>
      <u/>
      <sz val="10"/>
      <color theme="1"/>
      <name val="Century Gothic"/>
      <family val="2"/>
    </font>
    <font>
      <sz val="7"/>
      <color rgb="FFF06B3C"/>
      <name val="Century Gothic"/>
      <family val="2"/>
    </font>
    <font>
      <b/>
      <sz val="9"/>
      <color theme="1"/>
      <name val="Century Gothic"/>
      <family val="2"/>
    </font>
    <font>
      <i/>
      <sz val="9"/>
      <color theme="1"/>
      <name val="Century Gothic"/>
      <family val="2"/>
    </font>
    <font>
      <sz val="7"/>
      <color rgb="FFE36C09"/>
      <name val="Century Gothic"/>
      <family val="2"/>
    </font>
    <font>
      <sz val="7"/>
      <color rgb="FF008080"/>
      <name val="Century Gothic"/>
      <family val="2"/>
    </font>
    <font>
      <sz val="8"/>
      <color rgb="FF008080"/>
      <name val="Century Gothic"/>
      <family val="2"/>
    </font>
    <font>
      <sz val="7"/>
      <color theme="1"/>
      <name val="Century Gothic"/>
      <family val="2"/>
    </font>
    <font>
      <b/>
      <sz val="7"/>
      <color theme="1"/>
      <name val="Century Gothic"/>
      <family val="2"/>
    </font>
    <font>
      <i/>
      <sz val="12"/>
      <name val="Arial"/>
      <family val="2"/>
    </font>
    <font>
      <sz val="11"/>
      <color theme="1"/>
      <name val="Arial"/>
      <family val="2"/>
    </font>
  </fonts>
  <fills count="5">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92CDDC"/>
        <bgColor rgb="FF92CDDC"/>
      </patternFill>
    </fill>
  </fills>
  <borders count="9">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107">
    <xf numFmtId="0" fontId="0" fillId="0" borderId="0" xfId="0" applyFont="1" applyAlignment="1"/>
    <xf numFmtId="0" fontId="1" fillId="0" borderId="0" xfId="0" applyFont="1"/>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4" xfId="0" applyFont="1" applyFill="1" applyBorder="1"/>
    <xf numFmtId="0" fontId="7" fillId="0" borderId="5" xfId="0" applyFont="1" applyBorder="1" applyAlignment="1">
      <alignment horizontal="center"/>
    </xf>
    <xf numFmtId="0" fontId="4" fillId="2" borderId="4" xfId="0" applyFont="1" applyFill="1" applyBorder="1" applyAlignment="1">
      <alignment vertical="center"/>
    </xf>
    <xf numFmtId="0" fontId="8" fillId="2" borderId="4" xfId="0" applyFont="1" applyFill="1" applyBorder="1" applyAlignment="1">
      <alignment horizontal="center"/>
    </xf>
    <xf numFmtId="0" fontId="1" fillId="2" borderId="4" xfId="0" applyFont="1" applyFill="1" applyBorder="1" applyAlignment="1">
      <alignment vertical="center"/>
    </xf>
    <xf numFmtId="0" fontId="9" fillId="0" borderId="5" xfId="0" applyFont="1" applyBorder="1" applyAlignment="1">
      <alignment horizontal="center"/>
    </xf>
    <xf numFmtId="0" fontId="4" fillId="2" borderId="4" xfId="0" applyFont="1" applyFill="1" applyBorder="1" applyAlignment="1">
      <alignment vertical="center" wrapText="1"/>
    </xf>
    <xf numFmtId="0" fontId="10" fillId="2" borderId="4" xfId="0" applyFont="1" applyFill="1" applyBorder="1" applyAlignment="1">
      <alignment horizontal="right" vertical="center"/>
    </xf>
    <xf numFmtId="0" fontId="11" fillId="2" borderId="4" xfId="0" applyFont="1" applyFill="1" applyBorder="1" applyAlignment="1">
      <alignment horizontal="right" vertical="center"/>
    </xf>
    <xf numFmtId="0" fontId="4" fillId="2" borderId="4" xfId="0" applyFont="1" applyFill="1" applyBorder="1"/>
    <xf numFmtId="0" fontId="1" fillId="3" borderId="4" xfId="0" applyFont="1" applyFill="1" applyBorder="1"/>
    <xf numFmtId="0" fontId="4" fillId="3" borderId="4" xfId="0" applyFont="1" applyFill="1" applyBorder="1"/>
    <xf numFmtId="0" fontId="5" fillId="0" borderId="0" xfId="0" applyFont="1" applyAlignment="1">
      <alignment horizontal="center"/>
    </xf>
    <xf numFmtId="0" fontId="12" fillId="0" borderId="0" xfId="0" applyFont="1" applyAlignment="1">
      <alignment horizontal="left" vertical="center" wrapText="1"/>
    </xf>
    <xf numFmtId="49" fontId="14" fillId="0" borderId="0" xfId="0" applyNumberFormat="1" applyFont="1" applyAlignment="1">
      <alignment horizontal="center" vertical="center" wrapText="1"/>
    </xf>
    <xf numFmtId="49" fontId="15" fillId="0" borderId="0" xfId="0" applyNumberFormat="1" applyFont="1" applyAlignment="1">
      <alignment horizontal="center" vertical="center" wrapText="1"/>
    </xf>
    <xf numFmtId="49" fontId="16" fillId="0" borderId="0" xfId="0" applyNumberFormat="1" applyFont="1" applyAlignment="1">
      <alignment horizontal="center" vertical="center" wrapText="1"/>
    </xf>
    <xf numFmtId="49" fontId="17" fillId="0" borderId="0" xfId="0" applyNumberFormat="1" applyFont="1" applyAlignment="1">
      <alignment horizontal="center" vertical="center" wrapText="1"/>
    </xf>
    <xf numFmtId="49" fontId="18" fillId="0" borderId="0" xfId="0" applyNumberFormat="1" applyFont="1" applyAlignment="1">
      <alignment horizontal="left" vertical="center" wrapText="1"/>
    </xf>
    <xf numFmtId="49" fontId="19" fillId="0" borderId="0" xfId="0" applyNumberFormat="1" applyFont="1" applyAlignment="1">
      <alignment horizontal="right" vertical="center" wrapText="1"/>
    </xf>
    <xf numFmtId="49" fontId="20" fillId="0" borderId="0" xfId="0" applyNumberFormat="1" applyFont="1" applyAlignment="1">
      <alignment horizontal="left" vertical="center" wrapText="1"/>
    </xf>
    <xf numFmtId="49" fontId="21" fillId="0" borderId="0" xfId="0" applyNumberFormat="1" applyFont="1" applyAlignment="1">
      <alignment horizontal="center" vertical="center" wrapText="1"/>
    </xf>
    <xf numFmtId="49" fontId="22" fillId="4" borderId="4" xfId="0" applyNumberFormat="1" applyFont="1" applyFill="1" applyBorder="1" applyAlignment="1">
      <alignment horizontal="center" vertical="center"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164" fontId="4" fillId="0" borderId="0" xfId="0" applyNumberFormat="1" applyFont="1" applyAlignment="1">
      <alignment horizontal="right" vertical="center"/>
    </xf>
    <xf numFmtId="165" fontId="4" fillId="0" borderId="0" xfId="0" applyNumberFormat="1" applyFont="1" applyAlignment="1">
      <alignment vertical="center"/>
    </xf>
    <xf numFmtId="0" fontId="23" fillId="0" borderId="0" xfId="0" applyFont="1" applyAlignment="1">
      <alignment vertical="center"/>
    </xf>
    <xf numFmtId="0" fontId="4" fillId="0" borderId="0" xfId="0" applyFont="1" applyAlignment="1">
      <alignment horizontal="left" vertical="center"/>
    </xf>
    <xf numFmtId="0" fontId="0" fillId="0" borderId="0" xfId="0" applyFont="1"/>
    <xf numFmtId="46" fontId="4" fillId="0" borderId="0" xfId="0" applyNumberFormat="1" applyFont="1" applyAlignment="1">
      <alignment vertical="center"/>
    </xf>
    <xf numFmtId="0" fontId="23" fillId="0" borderId="0" xfId="0" applyFont="1" applyAlignment="1">
      <alignment vertical="center"/>
    </xf>
    <xf numFmtId="166" fontId="4" fillId="0" borderId="0" xfId="0" applyNumberFormat="1" applyFont="1" applyAlignment="1">
      <alignment vertical="center"/>
    </xf>
    <xf numFmtId="0" fontId="4" fillId="0" borderId="0" xfId="0" applyFont="1" applyAlignment="1">
      <alignment horizontal="right" vertical="center"/>
    </xf>
    <xf numFmtId="0" fontId="24" fillId="0" borderId="0" xfId="0" applyFont="1" applyAlignment="1">
      <alignment horizontal="center" vertical="center"/>
    </xf>
    <xf numFmtId="0" fontId="25" fillId="0" borderId="0" xfId="0" applyFont="1" applyAlignment="1">
      <alignment horizontal="center" vertical="center" textRotation="90"/>
    </xf>
    <xf numFmtId="0" fontId="26" fillId="0" borderId="0" xfId="0" applyFont="1"/>
    <xf numFmtId="0" fontId="5" fillId="0" borderId="0" xfId="0" applyFont="1"/>
    <xf numFmtId="0" fontId="4" fillId="0" borderId="0" xfId="0" applyFont="1" applyAlignment="1">
      <alignment vertical="top"/>
    </xf>
    <xf numFmtId="0" fontId="28" fillId="0" borderId="0" xfId="0" applyFont="1"/>
    <xf numFmtId="0" fontId="29" fillId="0" borderId="0" xfId="0" applyFont="1" applyAlignment="1">
      <alignment horizontal="center" vertical="center"/>
    </xf>
    <xf numFmtId="0" fontId="25" fillId="0" borderId="0" xfId="0" applyFont="1" applyAlignment="1">
      <alignment horizontal="center" vertical="center" textRotation="90" wrapText="1"/>
    </xf>
    <xf numFmtId="0" fontId="30" fillId="2" borderId="4" xfId="0" applyFont="1" applyFill="1" applyBorder="1" applyAlignment="1">
      <alignment horizontal="center" vertical="center" wrapText="1"/>
    </xf>
    <xf numFmtId="0" fontId="5" fillId="0" borderId="0" xfId="0" applyFont="1" applyAlignment="1">
      <alignment horizontal="center" vertical="center" wrapText="1"/>
    </xf>
    <xf numFmtId="0" fontId="31" fillId="2" borderId="4" xfId="0" applyFont="1" applyFill="1" applyBorder="1" applyAlignment="1">
      <alignment horizontal="left" vertical="center" wrapText="1"/>
    </xf>
    <xf numFmtId="0" fontId="31" fillId="0" borderId="0" xfId="0" applyFont="1"/>
    <xf numFmtId="0" fontId="32" fillId="0" borderId="0" xfId="0" applyFont="1" applyAlignment="1">
      <alignment horizontal="center" vertical="center"/>
    </xf>
    <xf numFmtId="0" fontId="32" fillId="0" borderId="0" xfId="0" applyFont="1"/>
    <xf numFmtId="0" fontId="33" fillId="2" borderId="4" xfId="0" applyFont="1" applyFill="1" applyBorder="1" applyAlignment="1">
      <alignment horizontal="center" vertical="center" wrapText="1"/>
    </xf>
    <xf numFmtId="0" fontId="31" fillId="2" borderId="4" xfId="0" applyFont="1" applyFill="1" applyBorder="1" applyAlignment="1">
      <alignment vertical="center" wrapText="1"/>
    </xf>
    <xf numFmtId="0" fontId="31" fillId="0" borderId="0" xfId="0" applyFont="1" applyAlignment="1">
      <alignment vertical="center" wrapText="1"/>
    </xf>
    <xf numFmtId="0" fontId="31" fillId="0" borderId="0" xfId="0" applyFont="1" applyAlignment="1">
      <alignment horizontal="left" vertical="center" wrapText="1"/>
    </xf>
    <xf numFmtId="0" fontId="26" fillId="2" borderId="4" xfId="0" applyFont="1" applyFill="1" applyBorder="1" applyAlignment="1">
      <alignment horizontal="center" vertical="center" wrapText="1"/>
    </xf>
    <xf numFmtId="0" fontId="31" fillId="0" borderId="0" xfId="0" applyFont="1" applyAlignment="1">
      <alignment vertical="top"/>
    </xf>
    <xf numFmtId="0" fontId="34" fillId="0" borderId="0" xfId="0" applyFont="1"/>
    <xf numFmtId="0" fontId="35" fillId="0" borderId="0" xfId="0" applyFont="1"/>
    <xf numFmtId="0" fontId="30" fillId="0" borderId="0" xfId="0" applyFont="1"/>
    <xf numFmtId="0" fontId="12" fillId="0" borderId="0" xfId="0" applyFont="1"/>
    <xf numFmtId="0" fontId="1" fillId="0" borderId="0" xfId="0" applyFont="1" applyAlignment="1">
      <alignment vertical="center"/>
    </xf>
    <xf numFmtId="0" fontId="34" fillId="0" borderId="0" xfId="0" applyFont="1" applyAlignment="1">
      <alignment vertical="center"/>
    </xf>
    <xf numFmtId="0" fontId="27" fillId="0" borderId="0" xfId="0" applyFont="1" applyAlignment="1">
      <alignment horizontal="left" vertical="top"/>
    </xf>
    <xf numFmtId="0" fontId="36" fillId="0" borderId="0" xfId="0" applyFont="1" applyAlignment="1">
      <alignment horizontal="left" vertical="top"/>
    </xf>
    <xf numFmtId="0" fontId="1" fillId="0" borderId="0" xfId="0" applyFont="1" applyAlignment="1">
      <alignment horizontal="center" vertical="center"/>
    </xf>
    <xf numFmtId="0" fontId="24" fillId="0" borderId="0" xfId="0" applyFont="1" applyAlignment="1">
      <alignment vertical="center" wrapText="1"/>
    </xf>
    <xf numFmtId="0" fontId="37" fillId="0" borderId="0" xfId="0" applyFont="1" applyAlignment="1">
      <alignment horizontal="left" vertical="center" wrapText="1"/>
    </xf>
    <xf numFmtId="0" fontId="38" fillId="0" borderId="0" xfId="0" applyFont="1" applyAlignment="1">
      <alignment vertical="center" wrapText="1"/>
    </xf>
    <xf numFmtId="0" fontId="37" fillId="2" borderId="4" xfId="0" applyFont="1" applyFill="1" applyBorder="1" applyAlignment="1">
      <alignment horizontal="left" vertical="center" wrapText="1"/>
    </xf>
    <xf numFmtId="0" fontId="38" fillId="0" borderId="0" xfId="0" applyFont="1" applyAlignment="1">
      <alignment horizontal="center" vertical="center" wrapText="1"/>
    </xf>
    <xf numFmtId="0" fontId="12" fillId="2" borderId="4" xfId="0" applyFont="1" applyFill="1" applyBorder="1" applyAlignment="1">
      <alignment horizontal="left" vertical="center" wrapText="1"/>
    </xf>
    <xf numFmtId="0" fontId="31" fillId="0" borderId="0" xfId="0" applyFont="1" applyAlignment="1">
      <alignment horizontal="left" vertical="center"/>
    </xf>
    <xf numFmtId="0" fontId="12" fillId="0" borderId="0" xfId="0" applyFont="1" applyAlignment="1">
      <alignment horizontal="left" vertical="center"/>
    </xf>
    <xf numFmtId="0" fontId="5" fillId="0" borderId="0" xfId="0" applyFont="1" applyAlignment="1">
      <alignment vertical="center" wrapText="1"/>
    </xf>
    <xf numFmtId="0" fontId="0" fillId="0" borderId="0" xfId="0" applyFont="1" applyAlignment="1"/>
    <xf numFmtId="0" fontId="50" fillId="0" borderId="0" xfId="0" applyFont="1"/>
    <xf numFmtId="0" fontId="0" fillId="0" borderId="0" xfId="0" pivotButton="1" applyFont="1" applyAlignment="1"/>
    <xf numFmtId="0" fontId="0" fillId="0" borderId="0" xfId="0" applyNumberFormat="1" applyFont="1" applyAlignment="1"/>
    <xf numFmtId="0" fontId="12" fillId="2" borderId="1" xfId="0" applyFont="1" applyFill="1" applyBorder="1" applyAlignment="1">
      <alignment horizontal="left" vertical="center" wrapText="1"/>
    </xf>
    <xf numFmtId="0" fontId="6" fillId="0" borderId="2" xfId="0" applyFont="1" applyBorder="1"/>
    <xf numFmtId="0" fontId="6" fillId="0" borderId="3" xfId="0" applyFont="1" applyBorder="1"/>
    <xf numFmtId="0" fontId="12" fillId="0" borderId="0" xfId="0" applyFont="1" applyAlignment="1">
      <alignment horizontal="left"/>
    </xf>
    <xf numFmtId="0" fontId="0" fillId="0" borderId="0" xfId="0" applyFont="1" applyAlignment="1"/>
    <xf numFmtId="0" fontId="13" fillId="0" borderId="0" xfId="0" applyFont="1" applyAlignment="1">
      <alignment horizontal="left" vertical="center" wrapText="1"/>
    </xf>
    <xf numFmtId="0" fontId="3" fillId="0" borderId="0" xfId="0" applyFont="1" applyAlignment="1">
      <alignment horizontal="center"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5" fillId="2" borderId="1" xfId="0" applyFont="1" applyFill="1" applyBorder="1" applyAlignment="1">
      <alignment horizontal="center"/>
    </xf>
    <xf numFmtId="0" fontId="27" fillId="0" borderId="0" xfId="0" applyFont="1" applyAlignment="1">
      <alignment horizontal="center" vertical="top"/>
    </xf>
    <xf numFmtId="0" fontId="24" fillId="0" borderId="0" xfId="0" applyFont="1" applyAlignment="1">
      <alignment horizontal="center" vertical="center" wrapText="1"/>
    </xf>
    <xf numFmtId="0" fontId="5" fillId="2" borderId="6" xfId="0" applyFont="1" applyFill="1" applyBorder="1" applyAlignment="1">
      <alignment horizontal="center" vertical="center" wrapText="1"/>
    </xf>
    <xf numFmtId="0" fontId="6" fillId="0" borderId="7" xfId="0" applyFont="1" applyBorder="1"/>
    <xf numFmtId="0" fontId="6" fillId="0" borderId="8" xfId="0" applyFont="1" applyBorder="1"/>
    <xf numFmtId="0" fontId="1" fillId="0" borderId="0" xfId="0" applyFont="1" applyAlignment="1">
      <alignment horizontal="center" vertical="center"/>
    </xf>
    <xf numFmtId="0" fontId="16" fillId="0" borderId="0" xfId="0" applyNumberFormat="1" applyFont="1" applyAlignment="1">
      <alignment horizontal="right" vertical="center" wrapText="1"/>
    </xf>
    <xf numFmtId="0" fontId="4" fillId="0" borderId="0" xfId="0" applyNumberFormat="1" applyFont="1" applyAlignment="1">
      <alignment horizontal="right" vertical="center"/>
    </xf>
    <xf numFmtId="14" fontId="16" fillId="0" borderId="0" xfId="0" applyNumberFormat="1" applyFont="1" applyAlignment="1">
      <alignment horizontal="right" vertical="center" wrapText="1"/>
    </xf>
    <xf numFmtId="14" fontId="4" fillId="0" borderId="0" xfId="0" applyNumberFormat="1" applyFont="1" applyAlignment="1">
      <alignment horizontal="right" vertical="center"/>
    </xf>
    <xf numFmtId="14" fontId="0" fillId="0" borderId="0" xfId="0" applyNumberFormat="1" applyFont="1" applyAlignment="1"/>
    <xf numFmtId="0" fontId="5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4</xdr:col>
      <xdr:colOff>6400800</xdr:colOff>
      <xdr:row>0</xdr:row>
      <xdr:rowOff>38100</xdr:rowOff>
    </xdr:from>
    <xdr:ext cx="866775" cy="752475"/>
    <xdr:grpSp>
      <xdr:nvGrpSpPr>
        <xdr:cNvPr id="2" name="Shape 2">
          <a:extLst>
            <a:ext uri="{FF2B5EF4-FFF2-40B4-BE49-F238E27FC236}">
              <a16:creationId xmlns:a16="http://schemas.microsoft.com/office/drawing/2014/main" id="{00000000-0008-0000-0000-000002000000}"/>
            </a:ext>
          </a:extLst>
        </xdr:cNvPr>
        <xdr:cNvGrpSpPr/>
      </xdr:nvGrpSpPr>
      <xdr:grpSpPr>
        <a:xfrm>
          <a:off x="8280400" y="38100"/>
          <a:ext cx="866775" cy="752475"/>
          <a:chOff x="4912613" y="3403763"/>
          <a:chExt cx="866775" cy="752475"/>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4912613" y="3403763"/>
            <a:ext cx="866775" cy="752475"/>
            <a:chOff x="9235119" y="3962906"/>
            <a:chExt cx="1140977" cy="1028026"/>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9235119" y="3962906"/>
              <a:ext cx="1140975" cy="102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5" name="Shape 5" descr="Description: No name:Users:dvzncndo:Desktop:i2d-01.png">
              <a:extLst>
                <a:ext uri="{FF2B5EF4-FFF2-40B4-BE49-F238E27FC236}">
                  <a16:creationId xmlns:a16="http://schemas.microsoft.com/office/drawing/2014/main" id="{00000000-0008-0000-0000-000005000000}"/>
                </a:ext>
              </a:extLst>
            </xdr:cNvPr>
            <xdr:cNvPicPr preferRelativeResize="0"/>
          </xdr:nvPicPr>
          <xdr:blipFill rotWithShape="1">
            <a:blip xmlns:r="http://schemas.openxmlformats.org/officeDocument/2006/relationships" r:embed="rId1">
              <a:alphaModFix/>
            </a:blip>
            <a:srcRect l="-533" r="53566"/>
            <a:stretch/>
          </xdr:blipFill>
          <xdr:spPr>
            <a:xfrm>
              <a:off x="9311404" y="3962906"/>
              <a:ext cx="1004592" cy="647700"/>
            </a:xfrm>
            <a:prstGeom prst="rect">
              <a:avLst/>
            </a:prstGeom>
            <a:noFill/>
            <a:ln>
              <a:noFill/>
            </a:ln>
          </xdr:spPr>
        </xdr:pic>
        <xdr:pic>
          <xdr:nvPicPr>
            <xdr:cNvPr id="6" name="Shape 6" descr="Description: No name:Users:dvzncndo:Desktop:i2d-01.png">
              <a:extLst>
                <a:ext uri="{FF2B5EF4-FFF2-40B4-BE49-F238E27FC236}">
                  <a16:creationId xmlns:a16="http://schemas.microsoft.com/office/drawing/2014/main" id="{00000000-0008-0000-0000-000006000000}"/>
                </a:ext>
              </a:extLst>
            </xdr:cNvPr>
            <xdr:cNvPicPr preferRelativeResize="0"/>
          </xdr:nvPicPr>
          <xdr:blipFill rotWithShape="1">
            <a:blip xmlns:r="http://schemas.openxmlformats.org/officeDocument/2006/relationships" r:embed="rId2">
              <a:alphaModFix/>
            </a:blip>
            <a:srcRect l="45297" t="17829" r="1357" b="57184"/>
            <a:stretch/>
          </xdr:blipFill>
          <xdr:spPr>
            <a:xfrm>
              <a:off x="9235119" y="4594422"/>
              <a:ext cx="1140977" cy="161841"/>
            </a:xfrm>
            <a:prstGeom prst="rect">
              <a:avLst/>
            </a:prstGeom>
            <a:noFill/>
            <a:ln>
              <a:noFill/>
            </a:ln>
          </xdr:spPr>
        </xdr:pic>
        <xdr:pic>
          <xdr:nvPicPr>
            <xdr:cNvPr id="7" name="Shape 7" descr="Description: No name:Users:dvzncndo:Desktop:i2d-01.png">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3">
              <a:alphaModFix/>
            </a:blip>
            <a:srcRect l="45676" t="41567" r="10319" b="39406"/>
            <a:stretch/>
          </xdr:blipFill>
          <xdr:spPr>
            <a:xfrm>
              <a:off x="9359956" y="4740080"/>
              <a:ext cx="941205" cy="123234"/>
            </a:xfrm>
            <a:prstGeom prst="rect">
              <a:avLst/>
            </a:prstGeom>
            <a:noFill/>
            <a:ln>
              <a:noFill/>
            </a:ln>
          </xdr:spPr>
        </xdr:pic>
        <xdr:pic>
          <xdr:nvPicPr>
            <xdr:cNvPr id="8" name="Shape 8" descr="Description: No name:Users:dvzncndo:Desktop:i2d-01.png">
              <a:extLst>
                <a:ext uri="{FF2B5EF4-FFF2-40B4-BE49-F238E27FC236}">
                  <a16:creationId xmlns:a16="http://schemas.microsoft.com/office/drawing/2014/main" id="{00000000-0008-0000-0000-000008000000}"/>
                </a:ext>
              </a:extLst>
            </xdr:cNvPr>
            <xdr:cNvPicPr preferRelativeResize="0"/>
          </xdr:nvPicPr>
          <xdr:blipFill rotWithShape="1">
            <a:blip xmlns:r="http://schemas.openxmlformats.org/officeDocument/2006/relationships" r:embed="rId4">
              <a:alphaModFix/>
            </a:blip>
            <a:srcRect l="45676" t="61557" r="25191" b="18453"/>
            <a:stretch/>
          </xdr:blipFill>
          <xdr:spPr>
            <a:xfrm>
              <a:off x="9498700" y="4861460"/>
              <a:ext cx="623088" cy="129472"/>
            </a:xfrm>
            <a:prstGeom prst="rect">
              <a:avLst/>
            </a:prstGeom>
            <a:noFill/>
            <a:ln>
              <a:noFill/>
            </a:ln>
          </xdr:spPr>
        </xdr:pic>
      </xdr:grpSp>
    </xdr:grpSp>
    <xdr:clientData fLocksWithSheet="0"/>
  </xdr:oneCellAnchor>
  <xdr:oneCellAnchor>
    <xdr:from>
      <xdr:col>3</xdr:col>
      <xdr:colOff>952500</xdr:colOff>
      <xdr:row>19</xdr:row>
      <xdr:rowOff>28575</xdr:rowOff>
    </xdr:from>
    <xdr:ext cx="342900" cy="371475"/>
    <xdr:pic>
      <xdr:nvPicPr>
        <xdr:cNvPr id="9" name="image2.png" descr="Resultado de imagen para dictionary icon">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238125</xdr:colOff>
      <xdr:row>0</xdr:row>
      <xdr:rowOff>57150</xdr:rowOff>
    </xdr:from>
    <xdr:ext cx="571500" cy="742950"/>
    <xdr:pic>
      <xdr:nvPicPr>
        <xdr:cNvPr id="10" name="image1.png">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0</xdr:colOff>
      <xdr:row>18</xdr:row>
      <xdr:rowOff>0</xdr:rowOff>
    </xdr:from>
    <xdr:ext cx="219075" cy="219075"/>
    <xdr:pic>
      <xdr:nvPicPr>
        <xdr:cNvPr id="11" name="image3.png">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1647825</xdr:colOff>
      <xdr:row>6</xdr:row>
      <xdr:rowOff>133350</xdr:rowOff>
    </xdr:from>
    <xdr:ext cx="333375" cy="371475"/>
    <xdr:pic>
      <xdr:nvPicPr>
        <xdr:cNvPr id="2" name="image2.png" descr="Resultado de imagen para dictionary ico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1647825</xdr:colOff>
      <xdr:row>22</xdr:row>
      <xdr:rowOff>142875</xdr:rowOff>
    </xdr:from>
    <xdr:ext cx="333375" cy="371475"/>
    <xdr:pic>
      <xdr:nvPicPr>
        <xdr:cNvPr id="3" name="image2.png" descr="Resultado de imagen para dictionary icon">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1647825</xdr:colOff>
      <xdr:row>24</xdr:row>
      <xdr:rowOff>133350</xdr:rowOff>
    </xdr:from>
    <xdr:ext cx="333375" cy="371475"/>
    <xdr:pic>
      <xdr:nvPicPr>
        <xdr:cNvPr id="4" name="image2.png" descr="Resultado de imagen para dictionary icon">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1657350</xdr:colOff>
      <xdr:row>46</xdr:row>
      <xdr:rowOff>133350</xdr:rowOff>
    </xdr:from>
    <xdr:ext cx="333375" cy="371475"/>
    <xdr:pic>
      <xdr:nvPicPr>
        <xdr:cNvPr id="5" name="image2.png" descr="Resultado de imagen para dictionary icon">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1657350</xdr:colOff>
      <xdr:row>68</xdr:row>
      <xdr:rowOff>142875</xdr:rowOff>
    </xdr:from>
    <xdr:ext cx="333375" cy="371475"/>
    <xdr:pic>
      <xdr:nvPicPr>
        <xdr:cNvPr id="6" name="image2.png" descr="Resultado de imagen para dictionary icon">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1666875</xdr:colOff>
      <xdr:row>110</xdr:row>
      <xdr:rowOff>133350</xdr:rowOff>
    </xdr:from>
    <xdr:ext cx="333375" cy="371475"/>
    <xdr:pic>
      <xdr:nvPicPr>
        <xdr:cNvPr id="7" name="image2.png" descr="Resultado de imagen para dictionary icon">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1666875</xdr:colOff>
      <xdr:row>10</xdr:row>
      <xdr:rowOff>200025</xdr:rowOff>
    </xdr:from>
    <xdr:ext cx="333375" cy="371475"/>
    <xdr:pic>
      <xdr:nvPicPr>
        <xdr:cNvPr id="8" name="image2.png" descr="Resultado de imagen para dictionary icon">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1638300</xdr:colOff>
      <xdr:row>150</xdr:row>
      <xdr:rowOff>219075</xdr:rowOff>
    </xdr:from>
    <xdr:ext cx="333375" cy="371475"/>
    <xdr:pic>
      <xdr:nvPicPr>
        <xdr:cNvPr id="9" name="image2.png" descr="Resultado de imagen para dictionary icon">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1638300</xdr:colOff>
      <xdr:row>154</xdr:row>
      <xdr:rowOff>209550</xdr:rowOff>
    </xdr:from>
    <xdr:ext cx="333375" cy="371475"/>
    <xdr:pic>
      <xdr:nvPicPr>
        <xdr:cNvPr id="10" name="image2.png" descr="Resultado de imagen para dictionary icon">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1619250</xdr:colOff>
      <xdr:row>156</xdr:row>
      <xdr:rowOff>209550</xdr:rowOff>
    </xdr:from>
    <xdr:ext cx="333375" cy="371475"/>
    <xdr:pic>
      <xdr:nvPicPr>
        <xdr:cNvPr id="11" name="image2.png" descr="Resultado de imagen para dictionary icon">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1619250</xdr:colOff>
      <xdr:row>172</xdr:row>
      <xdr:rowOff>209550</xdr:rowOff>
    </xdr:from>
    <xdr:ext cx="333375" cy="371475"/>
    <xdr:pic>
      <xdr:nvPicPr>
        <xdr:cNvPr id="12" name="image2.png" descr="Resultado de imagen para dictionary icon">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1619250</xdr:colOff>
      <xdr:row>182</xdr:row>
      <xdr:rowOff>209550</xdr:rowOff>
    </xdr:from>
    <xdr:ext cx="333375" cy="371475"/>
    <xdr:pic>
      <xdr:nvPicPr>
        <xdr:cNvPr id="13" name="image2.png" descr="Resultado de imagen para dictionary icon">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1619250</xdr:colOff>
      <xdr:row>186</xdr:row>
      <xdr:rowOff>209550</xdr:rowOff>
    </xdr:from>
    <xdr:ext cx="333375" cy="371475"/>
    <xdr:pic>
      <xdr:nvPicPr>
        <xdr:cNvPr id="14" name="image2.png" descr="Resultado de imagen para dictionary icon">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ODAS_COMPIL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N AGUSTIN"/>
      <sheetName val="Pivot_SanAgus"/>
      <sheetName val="FUSAGASUGA"/>
      <sheetName val="Pivot_Fusa"/>
      <sheetName val="MORELIA"/>
      <sheetName val="Pivot_Morelia"/>
      <sheetName val="HONDA"/>
      <sheetName val="Pivot_Honda"/>
      <sheetName val="BARBACOAS"/>
      <sheetName val="Pivot_Barbacoas"/>
      <sheetName val="TOCHE"/>
      <sheetName val="Pivot_Toche"/>
      <sheetName val="SACC"/>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A1" t="str">
            <v>Scientific name</v>
          </cell>
          <cell r="B1" t="str">
            <v>Order</v>
          </cell>
          <cell r="C1" t="str">
            <v>Family</v>
          </cell>
          <cell r="D1" t="str">
            <v>Genus</v>
          </cell>
          <cell r="E1" t="str">
            <v>species</v>
          </cell>
          <cell r="F1" t="str">
            <v>Scientific name</v>
          </cell>
          <cell r="G1" t="str">
            <v>English name</v>
          </cell>
          <cell r="H1" t="str">
            <v>ID</v>
          </cell>
        </row>
        <row r="2">
          <cell r="A2" t="str">
            <v>Rhea americana</v>
          </cell>
          <cell r="B2" t="str">
            <v>Rheiiformes</v>
          </cell>
          <cell r="C2" t="str">
            <v>Rheidae</v>
          </cell>
          <cell r="D2" t="str">
            <v>Rhea</v>
          </cell>
          <cell r="E2" t="str">
            <v>americana</v>
          </cell>
          <cell r="F2" t="str">
            <v>Rhea americana</v>
          </cell>
          <cell r="G2" t="str">
            <v>Greater Rhea</v>
          </cell>
          <cell r="H2">
            <v>1</v>
          </cell>
        </row>
        <row r="3">
          <cell r="A3" t="str">
            <v>Rhea pennata</v>
          </cell>
          <cell r="B3" t="str">
            <v>Rheiiformes</v>
          </cell>
          <cell r="C3" t="str">
            <v>Rheidae</v>
          </cell>
          <cell r="D3" t="str">
            <v>Rhea</v>
          </cell>
          <cell r="E3" t="str">
            <v>pennata</v>
          </cell>
          <cell r="F3" t="str">
            <v>Rhea pennata</v>
          </cell>
          <cell r="G3" t="str">
            <v>Lesser Rhea</v>
          </cell>
          <cell r="H3">
            <v>2</v>
          </cell>
        </row>
        <row r="4">
          <cell r="A4" t="str">
            <v>Nothocercus julius</v>
          </cell>
          <cell r="B4" t="str">
            <v>Tinamiformes</v>
          </cell>
          <cell r="C4" t="str">
            <v>Tinamidae</v>
          </cell>
          <cell r="D4" t="str">
            <v>Nothocercus</v>
          </cell>
          <cell r="E4" t="str">
            <v>julius</v>
          </cell>
          <cell r="F4" t="str">
            <v>Nothocercus julius</v>
          </cell>
          <cell r="G4" t="str">
            <v>Tawny-breasted Tinamou</v>
          </cell>
          <cell r="H4">
            <v>3</v>
          </cell>
        </row>
        <row r="5">
          <cell r="A5" t="str">
            <v>Nothocercus bonapartei</v>
          </cell>
          <cell r="B5" t="str">
            <v>Tinamiformes</v>
          </cell>
          <cell r="C5" t="str">
            <v>Tinamidae</v>
          </cell>
          <cell r="D5" t="str">
            <v>Nothocercus</v>
          </cell>
          <cell r="E5" t="str">
            <v>bonapartei</v>
          </cell>
          <cell r="F5" t="str">
            <v>Nothocercus bonapartei</v>
          </cell>
          <cell r="G5" t="str">
            <v>Highland Tinamou</v>
          </cell>
          <cell r="H5">
            <v>4</v>
          </cell>
        </row>
        <row r="6">
          <cell r="A6" t="str">
            <v>Nothocercus nigrocapillus</v>
          </cell>
          <cell r="B6" t="str">
            <v>Tinamiformes</v>
          </cell>
          <cell r="C6" t="str">
            <v>Tinamidae</v>
          </cell>
          <cell r="D6" t="str">
            <v>Nothocercus</v>
          </cell>
          <cell r="E6" t="str">
            <v>nigrocapillus</v>
          </cell>
          <cell r="F6" t="str">
            <v>Nothocercus nigrocapillus</v>
          </cell>
          <cell r="G6" t="str">
            <v>Hooded Tinamou</v>
          </cell>
          <cell r="H6">
            <v>5</v>
          </cell>
        </row>
        <row r="7">
          <cell r="A7" t="str">
            <v>Tinamus tao</v>
          </cell>
          <cell r="B7" t="str">
            <v>Tinamiformes</v>
          </cell>
          <cell r="C7" t="str">
            <v>Tinamidae</v>
          </cell>
          <cell r="D7" t="str">
            <v>Tinamus</v>
          </cell>
          <cell r="E7" t="str">
            <v>tao</v>
          </cell>
          <cell r="F7" t="str">
            <v>Tinamus tao</v>
          </cell>
          <cell r="G7" t="str">
            <v>Gray Tinamou</v>
          </cell>
          <cell r="H7">
            <v>6</v>
          </cell>
        </row>
        <row r="8">
          <cell r="A8" t="str">
            <v>Tinamus solitarius</v>
          </cell>
          <cell r="B8" t="str">
            <v>Tinamiformes</v>
          </cell>
          <cell r="C8" t="str">
            <v>Tinamidae</v>
          </cell>
          <cell r="D8" t="str">
            <v>Tinamus</v>
          </cell>
          <cell r="E8" t="str">
            <v>solitarius</v>
          </cell>
          <cell r="F8" t="str">
            <v>Tinamus solitarius</v>
          </cell>
          <cell r="G8" t="str">
            <v>Solitary Tinamou</v>
          </cell>
          <cell r="H8">
            <v>7</v>
          </cell>
        </row>
        <row r="9">
          <cell r="A9" t="str">
            <v>Tinamus osgoodi</v>
          </cell>
          <cell r="B9" t="str">
            <v>Tinamiformes</v>
          </cell>
          <cell r="C9" t="str">
            <v>Tinamidae</v>
          </cell>
          <cell r="D9" t="str">
            <v>Tinamus</v>
          </cell>
          <cell r="E9" t="str">
            <v>osgoodi</v>
          </cell>
          <cell r="F9" t="str">
            <v>Tinamus osgoodi</v>
          </cell>
          <cell r="G9" t="str">
            <v>Black Tinamou</v>
          </cell>
          <cell r="H9">
            <v>8</v>
          </cell>
        </row>
        <row r="10">
          <cell r="A10" t="str">
            <v>Tinamus major</v>
          </cell>
          <cell r="B10" t="str">
            <v>Tinamiformes</v>
          </cell>
          <cell r="C10" t="str">
            <v>Tinamidae</v>
          </cell>
          <cell r="D10" t="str">
            <v>Tinamus</v>
          </cell>
          <cell r="E10" t="str">
            <v>major</v>
          </cell>
          <cell r="F10" t="str">
            <v>Tinamus major</v>
          </cell>
          <cell r="G10" t="str">
            <v>Great Tinamou</v>
          </cell>
          <cell r="H10">
            <v>9</v>
          </cell>
        </row>
        <row r="11">
          <cell r="A11" t="str">
            <v>Tinamus guttatus</v>
          </cell>
          <cell r="B11" t="str">
            <v>Tinamiformes</v>
          </cell>
          <cell r="C11" t="str">
            <v>Tinamidae</v>
          </cell>
          <cell r="D11" t="str">
            <v>Tinamus</v>
          </cell>
          <cell r="E11" t="str">
            <v>guttatus</v>
          </cell>
          <cell r="F11" t="str">
            <v>Tinamus guttatus</v>
          </cell>
          <cell r="G11" t="str">
            <v>White-throated Tinamou</v>
          </cell>
          <cell r="H11">
            <v>10</v>
          </cell>
        </row>
        <row r="12">
          <cell r="A12" t="str">
            <v>Crypturellus berlepschi</v>
          </cell>
          <cell r="B12" t="str">
            <v>Tinamiformes</v>
          </cell>
          <cell r="C12" t="str">
            <v>Tinamidae</v>
          </cell>
          <cell r="D12" t="str">
            <v>Crypturellus</v>
          </cell>
          <cell r="E12" t="str">
            <v>berlepschi</v>
          </cell>
          <cell r="F12" t="str">
            <v>Crypturellus berlepschi</v>
          </cell>
          <cell r="G12" t="str">
            <v>Berlepsch's Tinamou</v>
          </cell>
          <cell r="H12">
            <v>11</v>
          </cell>
        </row>
        <row r="13">
          <cell r="A13" t="str">
            <v>Crypturellus cinereus</v>
          </cell>
          <cell r="B13" t="str">
            <v>Tinamiformes</v>
          </cell>
          <cell r="C13" t="str">
            <v>Tinamidae</v>
          </cell>
          <cell r="D13" t="str">
            <v>Crypturellus</v>
          </cell>
          <cell r="E13" t="str">
            <v>cinereus</v>
          </cell>
          <cell r="F13" t="str">
            <v>Crypturellus cinereus</v>
          </cell>
          <cell r="G13" t="str">
            <v>Cinereous Tinamou</v>
          </cell>
          <cell r="H13">
            <v>12</v>
          </cell>
        </row>
        <row r="14">
          <cell r="A14" t="str">
            <v>Crypturellus soui</v>
          </cell>
          <cell r="B14" t="str">
            <v>Tinamiformes</v>
          </cell>
          <cell r="C14" t="str">
            <v>Tinamidae</v>
          </cell>
          <cell r="D14" t="str">
            <v>Crypturellus</v>
          </cell>
          <cell r="E14" t="str">
            <v>soui</v>
          </cell>
          <cell r="F14" t="str">
            <v>Crypturellus soui</v>
          </cell>
          <cell r="G14" t="str">
            <v>Little Tinamou</v>
          </cell>
          <cell r="H14">
            <v>13</v>
          </cell>
        </row>
        <row r="15">
          <cell r="A15" t="str">
            <v>Crypturellus ptaritepui</v>
          </cell>
          <cell r="B15" t="str">
            <v>Tinamiformes</v>
          </cell>
          <cell r="C15" t="str">
            <v>Tinamidae</v>
          </cell>
          <cell r="D15" t="str">
            <v>Crypturellus</v>
          </cell>
          <cell r="E15" t="str">
            <v>ptaritepui</v>
          </cell>
          <cell r="F15" t="str">
            <v>Crypturellus ptaritepui</v>
          </cell>
          <cell r="G15" t="str">
            <v>Tepui Tinamou</v>
          </cell>
          <cell r="H15">
            <v>14</v>
          </cell>
        </row>
        <row r="16">
          <cell r="A16" t="str">
            <v>Crypturellus obsoletus</v>
          </cell>
          <cell r="B16" t="str">
            <v>Tinamiformes</v>
          </cell>
          <cell r="C16" t="str">
            <v>Tinamidae</v>
          </cell>
          <cell r="D16" t="str">
            <v>Crypturellus</v>
          </cell>
          <cell r="E16" t="str">
            <v>obsoletus</v>
          </cell>
          <cell r="F16" t="str">
            <v>Crypturellus obsoletus</v>
          </cell>
          <cell r="G16" t="str">
            <v>Brown Tinamou</v>
          </cell>
          <cell r="H16">
            <v>15</v>
          </cell>
        </row>
        <row r="17">
          <cell r="A17" t="str">
            <v>Crypturellus undulatus</v>
          </cell>
          <cell r="B17" t="str">
            <v>Tinamiformes</v>
          </cell>
          <cell r="C17" t="str">
            <v>Tinamidae</v>
          </cell>
          <cell r="D17" t="str">
            <v>Crypturellus</v>
          </cell>
          <cell r="E17" t="str">
            <v>undulatus</v>
          </cell>
          <cell r="F17" t="str">
            <v>Crypturellus undulatus</v>
          </cell>
          <cell r="G17" t="str">
            <v>Undulated Tinamou</v>
          </cell>
          <cell r="H17">
            <v>16</v>
          </cell>
        </row>
        <row r="18">
          <cell r="A18" t="str">
            <v>Crypturellus transfasciatus</v>
          </cell>
          <cell r="B18" t="str">
            <v>Tinamiformes</v>
          </cell>
          <cell r="C18" t="str">
            <v>Tinamidae</v>
          </cell>
          <cell r="D18" t="str">
            <v>Crypturellus</v>
          </cell>
          <cell r="E18" t="str">
            <v>transfasciatus</v>
          </cell>
          <cell r="F18" t="str">
            <v>Crypturellus transfasciatus</v>
          </cell>
          <cell r="G18" t="str">
            <v>Pale-browed Tinamou</v>
          </cell>
          <cell r="H18">
            <v>17</v>
          </cell>
        </row>
        <row r="19">
          <cell r="A19" t="str">
            <v>Crypturellus strigulosus</v>
          </cell>
          <cell r="B19" t="str">
            <v>Tinamiformes</v>
          </cell>
          <cell r="C19" t="str">
            <v>Tinamidae</v>
          </cell>
          <cell r="D19" t="str">
            <v>Crypturellus</v>
          </cell>
          <cell r="E19" t="str">
            <v>strigulosus</v>
          </cell>
          <cell r="F19" t="str">
            <v>Crypturellus strigulosus</v>
          </cell>
          <cell r="G19" t="str">
            <v>Brazilian Tinamou</v>
          </cell>
          <cell r="H19">
            <v>18</v>
          </cell>
        </row>
        <row r="20">
          <cell r="A20" t="str">
            <v>Crypturellus duidae</v>
          </cell>
          <cell r="B20" t="str">
            <v>Tinamiformes</v>
          </cell>
          <cell r="C20" t="str">
            <v>Tinamidae</v>
          </cell>
          <cell r="D20" t="str">
            <v>Crypturellus</v>
          </cell>
          <cell r="E20" t="str">
            <v>duidae</v>
          </cell>
          <cell r="F20" t="str">
            <v>Crypturellus duidae</v>
          </cell>
          <cell r="G20" t="str">
            <v>Gray-legged Tinamou</v>
          </cell>
          <cell r="H20">
            <v>19</v>
          </cell>
        </row>
        <row r="21">
          <cell r="A21" t="str">
            <v>Crypturellus erythropus</v>
          </cell>
          <cell r="B21" t="str">
            <v>Tinamiformes</v>
          </cell>
          <cell r="C21" t="str">
            <v>Tinamidae</v>
          </cell>
          <cell r="D21" t="str">
            <v>Crypturellus</v>
          </cell>
          <cell r="E21" t="str">
            <v>erythropus</v>
          </cell>
          <cell r="F21" t="str">
            <v>Crypturellus erythropus</v>
          </cell>
          <cell r="G21" t="str">
            <v>Red-legged Tinamou</v>
          </cell>
          <cell r="H21">
            <v>20</v>
          </cell>
        </row>
        <row r="22">
          <cell r="A22" t="str">
            <v>Crypturellus noctivagus</v>
          </cell>
          <cell r="B22" t="str">
            <v>Tinamiformes</v>
          </cell>
          <cell r="C22" t="str">
            <v>Tinamidae</v>
          </cell>
          <cell r="D22" t="str">
            <v>Crypturellus</v>
          </cell>
          <cell r="E22" t="str">
            <v>noctivagus</v>
          </cell>
          <cell r="F22" t="str">
            <v>Crypturellus noctivagus</v>
          </cell>
          <cell r="G22" t="str">
            <v>Yellow-legged Tinamou</v>
          </cell>
          <cell r="H22">
            <v>21</v>
          </cell>
        </row>
        <row r="23">
          <cell r="A23" t="str">
            <v>Crypturellus atrocapillus</v>
          </cell>
          <cell r="B23" t="str">
            <v>Tinamiformes</v>
          </cell>
          <cell r="C23" t="str">
            <v>Tinamidae</v>
          </cell>
          <cell r="D23" t="str">
            <v>Crypturellus</v>
          </cell>
          <cell r="E23" t="str">
            <v>atrocapillus</v>
          </cell>
          <cell r="F23" t="str">
            <v>Crypturellus atrocapillus</v>
          </cell>
          <cell r="G23" t="str">
            <v>Black-capped Tinamou</v>
          </cell>
          <cell r="H23">
            <v>22</v>
          </cell>
        </row>
        <row r="24">
          <cell r="A24" t="str">
            <v>Crypturellus kerriae</v>
          </cell>
          <cell r="B24" t="str">
            <v>Tinamiformes</v>
          </cell>
          <cell r="C24" t="str">
            <v>Tinamidae</v>
          </cell>
          <cell r="D24" t="str">
            <v>Crypturellus</v>
          </cell>
          <cell r="E24" t="str">
            <v>kerriae</v>
          </cell>
          <cell r="F24" t="str">
            <v>Crypturellus kerriae</v>
          </cell>
          <cell r="G24" t="str">
            <v>Choco Tinamou</v>
          </cell>
          <cell r="H24">
            <v>23</v>
          </cell>
        </row>
        <row r="25">
          <cell r="A25" t="str">
            <v>Crypturellus variegatus</v>
          </cell>
          <cell r="B25" t="str">
            <v>Tinamiformes</v>
          </cell>
          <cell r="C25" t="str">
            <v>Tinamidae</v>
          </cell>
          <cell r="D25" t="str">
            <v>Crypturellus</v>
          </cell>
          <cell r="E25" t="str">
            <v>variegatus</v>
          </cell>
          <cell r="F25" t="str">
            <v>Crypturellus variegatus</v>
          </cell>
          <cell r="G25" t="str">
            <v>Variegated Tinamou</v>
          </cell>
          <cell r="H25">
            <v>24</v>
          </cell>
        </row>
        <row r="26">
          <cell r="A26" t="str">
            <v>Crypturellus brevirostris</v>
          </cell>
          <cell r="B26" t="str">
            <v>Tinamiformes</v>
          </cell>
          <cell r="C26" t="str">
            <v>Tinamidae</v>
          </cell>
          <cell r="D26" t="str">
            <v>Crypturellus</v>
          </cell>
          <cell r="E26" t="str">
            <v>brevirostris</v>
          </cell>
          <cell r="F26" t="str">
            <v>Crypturellus brevirostris</v>
          </cell>
          <cell r="G26" t="str">
            <v>Rusty Tinamou</v>
          </cell>
          <cell r="H26">
            <v>25</v>
          </cell>
        </row>
        <row r="27">
          <cell r="A27" t="str">
            <v>Crypturellus bartletti</v>
          </cell>
          <cell r="B27" t="str">
            <v>Tinamiformes</v>
          </cell>
          <cell r="C27" t="str">
            <v>Tinamidae</v>
          </cell>
          <cell r="D27" t="str">
            <v>Crypturellus</v>
          </cell>
          <cell r="E27" t="str">
            <v>bartletti</v>
          </cell>
          <cell r="F27" t="str">
            <v>Crypturellus bartletti</v>
          </cell>
          <cell r="G27" t="str">
            <v>Bartlett's Tinamou</v>
          </cell>
          <cell r="H27">
            <v>26</v>
          </cell>
        </row>
        <row r="28">
          <cell r="A28" t="str">
            <v>Crypturellus parvirostris</v>
          </cell>
          <cell r="B28" t="str">
            <v>Tinamiformes</v>
          </cell>
          <cell r="C28" t="str">
            <v>Tinamidae</v>
          </cell>
          <cell r="D28" t="str">
            <v>Crypturellus</v>
          </cell>
          <cell r="E28" t="str">
            <v>parvirostris</v>
          </cell>
          <cell r="F28" t="str">
            <v>Crypturellus parvirostris</v>
          </cell>
          <cell r="G28" t="str">
            <v>Small-billed Tinamou</v>
          </cell>
          <cell r="H28">
            <v>27</v>
          </cell>
        </row>
        <row r="29">
          <cell r="A29" t="str">
            <v>Crypturellus casiquiare</v>
          </cell>
          <cell r="B29" t="str">
            <v>Tinamiformes</v>
          </cell>
          <cell r="C29" t="str">
            <v>Tinamidae</v>
          </cell>
          <cell r="D29" t="str">
            <v>Crypturellus</v>
          </cell>
          <cell r="E29" t="str">
            <v>casiquiare</v>
          </cell>
          <cell r="F29" t="str">
            <v>Crypturellus casiquiare</v>
          </cell>
          <cell r="G29" t="str">
            <v>Barred Tinamou</v>
          </cell>
          <cell r="H29">
            <v>28</v>
          </cell>
        </row>
        <row r="30">
          <cell r="A30" t="str">
            <v>Crypturellus tataupa</v>
          </cell>
          <cell r="B30" t="str">
            <v>Tinamiformes</v>
          </cell>
          <cell r="C30" t="str">
            <v>Tinamidae</v>
          </cell>
          <cell r="D30" t="str">
            <v>Crypturellus</v>
          </cell>
          <cell r="E30" t="str">
            <v>tataupa</v>
          </cell>
          <cell r="F30" t="str">
            <v>Crypturellus tataupa</v>
          </cell>
          <cell r="G30" t="str">
            <v>Tataupa Tinamou</v>
          </cell>
          <cell r="H30">
            <v>29</v>
          </cell>
        </row>
        <row r="31">
          <cell r="A31" t="str">
            <v>Rhynchotus rufescens</v>
          </cell>
          <cell r="B31" t="str">
            <v>Tinamiformes</v>
          </cell>
          <cell r="C31" t="str">
            <v>Tinamidae</v>
          </cell>
          <cell r="D31" t="str">
            <v>Rhynchotus</v>
          </cell>
          <cell r="E31" t="str">
            <v>rufescens</v>
          </cell>
          <cell r="F31" t="str">
            <v>Rhynchotus rufescens</v>
          </cell>
          <cell r="G31" t="str">
            <v>Red-winged Tinamou</v>
          </cell>
          <cell r="H31">
            <v>30</v>
          </cell>
        </row>
        <row r="32">
          <cell r="A32" t="str">
            <v>Rhynchotus maculicollis</v>
          </cell>
          <cell r="B32" t="str">
            <v>Tinamiformes</v>
          </cell>
          <cell r="C32" t="str">
            <v>Tinamidae</v>
          </cell>
          <cell r="D32" t="str">
            <v>Rhynchotus</v>
          </cell>
          <cell r="E32" t="str">
            <v>maculicollis</v>
          </cell>
          <cell r="F32" t="str">
            <v>Rhynchotus maculicollis</v>
          </cell>
          <cell r="G32" t="str">
            <v>Huayco Tinamou</v>
          </cell>
          <cell r="H32">
            <v>31</v>
          </cell>
        </row>
        <row r="33">
          <cell r="A33" t="str">
            <v>Nothoprocta taczanowskii</v>
          </cell>
          <cell r="B33" t="str">
            <v>Tinamiformes</v>
          </cell>
          <cell r="C33" t="str">
            <v>Tinamidae</v>
          </cell>
          <cell r="D33" t="str">
            <v>Nothoprocta</v>
          </cell>
          <cell r="E33" t="str">
            <v>taczanowskii</v>
          </cell>
          <cell r="F33" t="str">
            <v>Nothoprocta taczanowskii</v>
          </cell>
          <cell r="G33" t="str">
            <v>Taczanowski's Tinamou</v>
          </cell>
          <cell r="H33">
            <v>32</v>
          </cell>
        </row>
        <row r="34">
          <cell r="A34" t="str">
            <v>Nothoprocta ornata</v>
          </cell>
          <cell r="B34" t="str">
            <v>Tinamiformes</v>
          </cell>
          <cell r="C34" t="str">
            <v>Tinamidae</v>
          </cell>
          <cell r="D34" t="str">
            <v>Nothoprocta</v>
          </cell>
          <cell r="E34" t="str">
            <v>ornata</v>
          </cell>
          <cell r="F34" t="str">
            <v>Nothoprocta ornata</v>
          </cell>
          <cell r="G34" t="str">
            <v>Ornate Tinamou</v>
          </cell>
          <cell r="H34">
            <v>33</v>
          </cell>
        </row>
        <row r="35">
          <cell r="A35" t="str">
            <v>Nothoprocta perdicaria</v>
          </cell>
          <cell r="B35" t="str">
            <v>Tinamiformes</v>
          </cell>
          <cell r="C35" t="str">
            <v>Tinamidae</v>
          </cell>
          <cell r="D35" t="str">
            <v>Nothoprocta</v>
          </cell>
          <cell r="E35" t="str">
            <v>perdicaria</v>
          </cell>
          <cell r="F35" t="str">
            <v>Nothoprocta perdicaria</v>
          </cell>
          <cell r="G35" t="str">
            <v>Chilean Tinamou</v>
          </cell>
          <cell r="H35">
            <v>34</v>
          </cell>
        </row>
        <row r="36">
          <cell r="A36" t="str">
            <v>Nothoprocta cinerascens</v>
          </cell>
          <cell r="B36" t="str">
            <v>Tinamiformes</v>
          </cell>
          <cell r="C36" t="str">
            <v>Tinamidae</v>
          </cell>
          <cell r="D36" t="str">
            <v>Nothoprocta</v>
          </cell>
          <cell r="E36" t="str">
            <v>cinerascens</v>
          </cell>
          <cell r="F36" t="str">
            <v>Nothoprocta cinerascens</v>
          </cell>
          <cell r="G36" t="str">
            <v>Brushland Tinamou</v>
          </cell>
          <cell r="H36">
            <v>35</v>
          </cell>
        </row>
        <row r="37">
          <cell r="A37" t="str">
            <v>Nothoprocta pentlandii</v>
          </cell>
          <cell r="B37" t="str">
            <v>Tinamiformes</v>
          </cell>
          <cell r="C37" t="str">
            <v>Tinamidae</v>
          </cell>
          <cell r="D37" t="str">
            <v>Nothoprocta</v>
          </cell>
          <cell r="E37" t="str">
            <v>pentlandii</v>
          </cell>
          <cell r="F37" t="str">
            <v>Nothoprocta pentlandii</v>
          </cell>
          <cell r="G37" t="str">
            <v>Andean Tinamou</v>
          </cell>
          <cell r="H37">
            <v>36</v>
          </cell>
        </row>
        <row r="38">
          <cell r="A38" t="str">
            <v>Nothoprocta curvirostris</v>
          </cell>
          <cell r="B38" t="str">
            <v>Tinamiformes</v>
          </cell>
          <cell r="C38" t="str">
            <v>Tinamidae</v>
          </cell>
          <cell r="D38" t="str">
            <v>Nothoprocta</v>
          </cell>
          <cell r="E38" t="str">
            <v>curvirostris</v>
          </cell>
          <cell r="F38" t="str">
            <v>Nothoprocta curvirostris</v>
          </cell>
          <cell r="G38" t="str">
            <v>Curve-billed Tinamou</v>
          </cell>
          <cell r="H38">
            <v>37</v>
          </cell>
        </row>
        <row r="39">
          <cell r="A39" t="str">
            <v>Nothura boraquira</v>
          </cell>
          <cell r="B39" t="str">
            <v>Tinamiformes</v>
          </cell>
          <cell r="C39" t="str">
            <v>Tinamidae</v>
          </cell>
          <cell r="D39" t="str">
            <v>Nothura</v>
          </cell>
          <cell r="E39" t="str">
            <v>boraquira</v>
          </cell>
          <cell r="F39" t="str">
            <v>Nothura boraquira</v>
          </cell>
          <cell r="G39" t="str">
            <v>White-bellied Nothura</v>
          </cell>
          <cell r="H39">
            <v>38</v>
          </cell>
        </row>
        <row r="40">
          <cell r="A40" t="str">
            <v>Nothura minor</v>
          </cell>
          <cell r="B40" t="str">
            <v>Tinamiformes</v>
          </cell>
          <cell r="C40" t="str">
            <v>Tinamidae</v>
          </cell>
          <cell r="D40" t="str">
            <v>Nothura</v>
          </cell>
          <cell r="E40" t="str">
            <v>minor</v>
          </cell>
          <cell r="F40" t="str">
            <v>Nothura minor</v>
          </cell>
          <cell r="G40" t="str">
            <v>Lesser Nothura</v>
          </cell>
          <cell r="H40">
            <v>39</v>
          </cell>
        </row>
        <row r="41">
          <cell r="A41" t="str">
            <v>Nothura darwinii</v>
          </cell>
          <cell r="B41" t="str">
            <v>Tinamiformes</v>
          </cell>
          <cell r="C41" t="str">
            <v>Tinamidae</v>
          </cell>
          <cell r="D41" t="str">
            <v>Nothura</v>
          </cell>
          <cell r="E41" t="str">
            <v>darwinii</v>
          </cell>
          <cell r="F41" t="str">
            <v>Nothura darwinii</v>
          </cell>
          <cell r="G41" t="str">
            <v>Darwin's Nothura</v>
          </cell>
          <cell r="H41">
            <v>40</v>
          </cell>
        </row>
        <row r="42">
          <cell r="A42" t="str">
            <v>Nothura maculosa</v>
          </cell>
          <cell r="B42" t="str">
            <v>Tinamiformes</v>
          </cell>
          <cell r="C42" t="str">
            <v>Tinamidae</v>
          </cell>
          <cell r="D42" t="str">
            <v>Nothura</v>
          </cell>
          <cell r="E42" t="str">
            <v>maculosa</v>
          </cell>
          <cell r="F42" t="str">
            <v>Nothura maculosa</v>
          </cell>
          <cell r="G42" t="str">
            <v>Spotted Nothura</v>
          </cell>
          <cell r="H42">
            <v>41</v>
          </cell>
        </row>
        <row r="43">
          <cell r="A43" t="str">
            <v>Taoniscus nanus</v>
          </cell>
          <cell r="B43" t="str">
            <v>Tinamiformes</v>
          </cell>
          <cell r="C43" t="str">
            <v>Tinamidae</v>
          </cell>
          <cell r="D43" t="str">
            <v>Taoniscus</v>
          </cell>
          <cell r="E43" t="str">
            <v>nanus</v>
          </cell>
          <cell r="F43" t="str">
            <v>Taoniscus nanus</v>
          </cell>
          <cell r="G43" t="str">
            <v>Dwarf Tinamou</v>
          </cell>
          <cell r="H43">
            <v>42</v>
          </cell>
        </row>
        <row r="44">
          <cell r="A44" t="str">
            <v>Eudromia elegans</v>
          </cell>
          <cell r="B44" t="str">
            <v>Tinamiformes</v>
          </cell>
          <cell r="C44" t="str">
            <v>Tinamidae</v>
          </cell>
          <cell r="D44" t="str">
            <v>Eudromia</v>
          </cell>
          <cell r="E44" t="str">
            <v>elegans</v>
          </cell>
          <cell r="F44" t="str">
            <v>Eudromia elegans</v>
          </cell>
          <cell r="G44" t="str">
            <v>Elegant Crested-Tinamou</v>
          </cell>
          <cell r="H44">
            <v>43</v>
          </cell>
        </row>
        <row r="45">
          <cell r="A45" t="str">
            <v>Eudromia formosa</v>
          </cell>
          <cell r="B45" t="str">
            <v>Tinamiformes</v>
          </cell>
          <cell r="C45" t="str">
            <v>Tinamidae</v>
          </cell>
          <cell r="D45" t="str">
            <v>Eudromia</v>
          </cell>
          <cell r="E45" t="str">
            <v>formosa</v>
          </cell>
          <cell r="F45" t="str">
            <v>Eudromia formosa</v>
          </cell>
          <cell r="G45" t="str">
            <v>Quebracho Crested-Tinamou</v>
          </cell>
          <cell r="H45">
            <v>44</v>
          </cell>
        </row>
        <row r="46">
          <cell r="A46" t="str">
            <v>Tinamotis pentlandii</v>
          </cell>
          <cell r="B46" t="str">
            <v>Tinamiformes</v>
          </cell>
          <cell r="C46" t="str">
            <v>Tinamidae</v>
          </cell>
          <cell r="D46" t="str">
            <v>Tinamotis</v>
          </cell>
          <cell r="E46" t="str">
            <v>pentlandii</v>
          </cell>
          <cell r="F46" t="str">
            <v>Tinamotis pentlandii</v>
          </cell>
          <cell r="G46" t="str">
            <v>Puna Tinamou</v>
          </cell>
          <cell r="H46">
            <v>45</v>
          </cell>
        </row>
        <row r="47">
          <cell r="A47" t="str">
            <v>Tinamotis ingoufi</v>
          </cell>
          <cell r="B47" t="str">
            <v>Tinamiformes</v>
          </cell>
          <cell r="C47" t="str">
            <v>Tinamidae</v>
          </cell>
          <cell r="D47" t="str">
            <v>Tinamotis</v>
          </cell>
          <cell r="E47" t="str">
            <v>ingoufi</v>
          </cell>
          <cell r="F47" t="str">
            <v>Tinamotis ingoufi</v>
          </cell>
          <cell r="G47" t="str">
            <v>Patagonian Tinamou</v>
          </cell>
          <cell r="H47">
            <v>46</v>
          </cell>
        </row>
        <row r="48">
          <cell r="A48" t="str">
            <v>Anhima cornuta</v>
          </cell>
          <cell r="B48" t="str">
            <v>Anseriformes</v>
          </cell>
          <cell r="C48" t="str">
            <v>Anhimidae</v>
          </cell>
          <cell r="D48" t="str">
            <v>Anhima</v>
          </cell>
          <cell r="E48" t="str">
            <v>cornuta</v>
          </cell>
          <cell r="F48" t="str">
            <v>Anhima cornuta</v>
          </cell>
          <cell r="G48" t="str">
            <v>Horned Screamer</v>
          </cell>
          <cell r="H48">
            <v>47</v>
          </cell>
        </row>
        <row r="49">
          <cell r="A49" t="str">
            <v>Chauna torquata</v>
          </cell>
          <cell r="B49" t="str">
            <v>Anseriformes</v>
          </cell>
          <cell r="C49" t="str">
            <v>Anhimidae</v>
          </cell>
          <cell r="D49" t="str">
            <v>Chauna</v>
          </cell>
          <cell r="E49" t="str">
            <v>torquata</v>
          </cell>
          <cell r="F49" t="str">
            <v>Chauna torquata</v>
          </cell>
          <cell r="G49" t="str">
            <v>Southern Screamer</v>
          </cell>
          <cell r="H49">
            <v>48</v>
          </cell>
        </row>
        <row r="50">
          <cell r="A50" t="str">
            <v>Chauna chavaria</v>
          </cell>
          <cell r="B50" t="str">
            <v>Anseriformes</v>
          </cell>
          <cell r="C50" t="str">
            <v>Anhimidae</v>
          </cell>
          <cell r="D50" t="str">
            <v>Chauna</v>
          </cell>
          <cell r="E50" t="str">
            <v>chavaria</v>
          </cell>
          <cell r="F50" t="str">
            <v>Chauna chavaria</v>
          </cell>
          <cell r="G50" t="str">
            <v>Northern Screamer</v>
          </cell>
          <cell r="H50">
            <v>49</v>
          </cell>
        </row>
        <row r="51">
          <cell r="A51" t="str">
            <v>Dendrocygna bicolor</v>
          </cell>
          <cell r="B51" t="str">
            <v>Anseriformes</v>
          </cell>
          <cell r="C51" t="str">
            <v>Anatidae</v>
          </cell>
          <cell r="D51" t="str">
            <v>Dendrocygna</v>
          </cell>
          <cell r="E51" t="str">
            <v>bicolor</v>
          </cell>
          <cell r="F51" t="str">
            <v>Dendrocygna bicolor</v>
          </cell>
          <cell r="G51" t="str">
            <v>Fulvous Whistling-Duck</v>
          </cell>
          <cell r="H51">
            <v>50</v>
          </cell>
        </row>
        <row r="52">
          <cell r="A52" t="str">
            <v>Dendrocygna viduata</v>
          </cell>
          <cell r="B52" t="str">
            <v>Anseriformes</v>
          </cell>
          <cell r="C52" t="str">
            <v>Anatidae</v>
          </cell>
          <cell r="D52" t="str">
            <v>Dendrocygna</v>
          </cell>
          <cell r="E52" t="str">
            <v>viduata</v>
          </cell>
          <cell r="F52" t="str">
            <v>Dendrocygna viduata</v>
          </cell>
          <cell r="G52" t="str">
            <v>White-faced Whistling-Duck</v>
          </cell>
          <cell r="H52">
            <v>51</v>
          </cell>
        </row>
        <row r="53">
          <cell r="A53" t="str">
            <v>Dendrocygna autumnalis</v>
          </cell>
          <cell r="B53" t="str">
            <v>Anseriformes</v>
          </cell>
          <cell r="C53" t="str">
            <v>Anatidae</v>
          </cell>
          <cell r="D53" t="str">
            <v>Dendrocygna</v>
          </cell>
          <cell r="E53" t="str">
            <v>autumnalis</v>
          </cell>
          <cell r="F53" t="str">
            <v>Dendrocygna autumnalis</v>
          </cell>
          <cell r="G53" t="str">
            <v>Black-bellied Whistling-Duck</v>
          </cell>
          <cell r="H53">
            <v>52</v>
          </cell>
        </row>
        <row r="54">
          <cell r="A54" t="str">
            <v>Anser anser</v>
          </cell>
          <cell r="B54" t="str">
            <v>Anseriformes</v>
          </cell>
          <cell r="C54" t="str">
            <v>Anatidae</v>
          </cell>
          <cell r="D54" t="str">
            <v>Anser</v>
          </cell>
          <cell r="E54" t="str">
            <v>anser</v>
          </cell>
          <cell r="F54" t="str">
            <v>Anser anser</v>
          </cell>
          <cell r="G54" t="str">
            <v>Graylag Goose</v>
          </cell>
          <cell r="H54">
            <v>53</v>
          </cell>
        </row>
        <row r="55">
          <cell r="A55" t="str">
            <v>Cygnus melancoryphus</v>
          </cell>
          <cell r="B55" t="str">
            <v>Anseriformes</v>
          </cell>
          <cell r="C55" t="str">
            <v>Anatidae</v>
          </cell>
          <cell r="D55" t="str">
            <v>Cygnus</v>
          </cell>
          <cell r="E55" t="str">
            <v>melancoryphus</v>
          </cell>
          <cell r="F55" t="str">
            <v>Cygnus melancoryphus</v>
          </cell>
          <cell r="G55" t="str">
            <v>Black-necked Swan</v>
          </cell>
          <cell r="H55">
            <v>54</v>
          </cell>
        </row>
        <row r="56">
          <cell r="A56" t="str">
            <v>Coscoroba coscoroba</v>
          </cell>
          <cell r="B56" t="str">
            <v>Anseriformes</v>
          </cell>
          <cell r="C56" t="str">
            <v>Anatidae</v>
          </cell>
          <cell r="D56" t="str">
            <v>Coscoroba</v>
          </cell>
          <cell r="E56" t="str">
            <v>coscoroba</v>
          </cell>
          <cell r="F56" t="str">
            <v>Coscoroba coscoroba</v>
          </cell>
          <cell r="G56" t="str">
            <v>Coscoroba Swan</v>
          </cell>
          <cell r="H56">
            <v>55</v>
          </cell>
        </row>
        <row r="57">
          <cell r="A57" t="str">
            <v>Oressochen jubatus</v>
          </cell>
          <cell r="B57" t="str">
            <v>Anseriformes</v>
          </cell>
          <cell r="C57" t="str">
            <v>Anatidae</v>
          </cell>
          <cell r="D57" t="str">
            <v>Oressochen</v>
          </cell>
          <cell r="E57" t="str">
            <v>jubatus</v>
          </cell>
          <cell r="F57" t="str">
            <v>Oressochen jubatus</v>
          </cell>
          <cell r="G57" t="str">
            <v>Orinoco Goose</v>
          </cell>
          <cell r="H57">
            <v>56</v>
          </cell>
        </row>
        <row r="58">
          <cell r="A58" t="str">
            <v>Oressochen melanopterus</v>
          </cell>
          <cell r="B58" t="str">
            <v>Anseriformes</v>
          </cell>
          <cell r="C58" t="str">
            <v>Anatidae</v>
          </cell>
          <cell r="D58" t="str">
            <v>Oressochen</v>
          </cell>
          <cell r="E58" t="str">
            <v>melanopterus</v>
          </cell>
          <cell r="F58" t="str">
            <v>Oressochen melanopterus</v>
          </cell>
          <cell r="G58" t="str">
            <v>Andean Goose</v>
          </cell>
          <cell r="H58">
            <v>57</v>
          </cell>
        </row>
        <row r="59">
          <cell r="A59" t="str">
            <v>Chloephaga picta</v>
          </cell>
          <cell r="B59" t="str">
            <v>Anseriformes</v>
          </cell>
          <cell r="C59" t="str">
            <v>Anatidae</v>
          </cell>
          <cell r="D59" t="str">
            <v>Chloephaga</v>
          </cell>
          <cell r="E59" t="str">
            <v>picta</v>
          </cell>
          <cell r="F59" t="str">
            <v>Chloephaga picta</v>
          </cell>
          <cell r="G59" t="str">
            <v>Upland Goose</v>
          </cell>
          <cell r="H59">
            <v>58</v>
          </cell>
        </row>
        <row r="60">
          <cell r="A60" t="str">
            <v>Chloephaga hybrida</v>
          </cell>
          <cell r="B60" t="str">
            <v>Anseriformes</v>
          </cell>
          <cell r="C60" t="str">
            <v>Anatidae</v>
          </cell>
          <cell r="D60" t="str">
            <v>Chloephaga</v>
          </cell>
          <cell r="E60" t="str">
            <v>hybrida</v>
          </cell>
          <cell r="F60" t="str">
            <v>Chloephaga hybrida</v>
          </cell>
          <cell r="G60" t="str">
            <v>Kelp Goose</v>
          </cell>
          <cell r="H60">
            <v>59</v>
          </cell>
        </row>
        <row r="61">
          <cell r="A61" t="str">
            <v>Chloephaga poliocephala</v>
          </cell>
          <cell r="B61" t="str">
            <v>Anseriformes</v>
          </cell>
          <cell r="C61" t="str">
            <v>Anatidae</v>
          </cell>
          <cell r="D61" t="str">
            <v>Chloephaga</v>
          </cell>
          <cell r="E61" t="str">
            <v>poliocephala</v>
          </cell>
          <cell r="F61" t="str">
            <v>Chloephaga poliocephala</v>
          </cell>
          <cell r="G61" t="str">
            <v>Ashy-headed Goose</v>
          </cell>
          <cell r="H61">
            <v>60</v>
          </cell>
        </row>
        <row r="62">
          <cell r="A62" t="str">
            <v>Chloephaga rubidiceps</v>
          </cell>
          <cell r="B62" t="str">
            <v>Anseriformes</v>
          </cell>
          <cell r="C62" t="str">
            <v>Anatidae</v>
          </cell>
          <cell r="D62" t="str">
            <v>Chloephaga</v>
          </cell>
          <cell r="E62" t="str">
            <v>rubidiceps</v>
          </cell>
          <cell r="F62" t="str">
            <v>Chloephaga rubidiceps</v>
          </cell>
          <cell r="G62" t="str">
            <v>Ruddy-headed Goose</v>
          </cell>
          <cell r="H62">
            <v>61</v>
          </cell>
        </row>
        <row r="63">
          <cell r="A63" t="str">
            <v>Cairina moschata</v>
          </cell>
          <cell r="B63" t="str">
            <v>Anseriformes</v>
          </cell>
          <cell r="C63" t="str">
            <v>Anatidae</v>
          </cell>
          <cell r="D63" t="str">
            <v>Cairina</v>
          </cell>
          <cell r="E63" t="str">
            <v>moschata</v>
          </cell>
          <cell r="F63" t="str">
            <v>Cairina moschata</v>
          </cell>
          <cell r="G63" t="str">
            <v>Muscovy Duck</v>
          </cell>
          <cell r="H63">
            <v>62</v>
          </cell>
        </row>
        <row r="64">
          <cell r="A64" t="str">
            <v>Sarkidiornis sylvicola</v>
          </cell>
          <cell r="B64" t="str">
            <v>Anseriformes</v>
          </cell>
          <cell r="C64" t="str">
            <v>Anatidae</v>
          </cell>
          <cell r="D64" t="str">
            <v>Sarkidiornis</v>
          </cell>
          <cell r="E64" t="str">
            <v>sylvicola</v>
          </cell>
          <cell r="F64" t="str">
            <v>Sarkidiornis sylvicola</v>
          </cell>
          <cell r="G64" t="str">
            <v>Comb Duck</v>
          </cell>
          <cell r="H64">
            <v>63</v>
          </cell>
        </row>
        <row r="65">
          <cell r="A65" t="str">
            <v>Callonetta leucophrys</v>
          </cell>
          <cell r="B65" t="str">
            <v>Anseriformes</v>
          </cell>
          <cell r="C65" t="str">
            <v>Anatidae</v>
          </cell>
          <cell r="D65" t="str">
            <v>Callonetta</v>
          </cell>
          <cell r="E65" t="str">
            <v>leucophrys</v>
          </cell>
          <cell r="F65" t="str">
            <v>Callonetta leucophrys</v>
          </cell>
          <cell r="G65" t="str">
            <v>Ringed Teal</v>
          </cell>
          <cell r="H65">
            <v>64</v>
          </cell>
        </row>
        <row r="66">
          <cell r="A66" t="str">
            <v>Amazonetta brasiliensis</v>
          </cell>
          <cell r="B66" t="str">
            <v>Anseriformes</v>
          </cell>
          <cell r="C66" t="str">
            <v>Anatidae</v>
          </cell>
          <cell r="D66" t="str">
            <v>Amazonetta</v>
          </cell>
          <cell r="E66" t="str">
            <v>brasiliensis</v>
          </cell>
          <cell r="F66" t="str">
            <v>Amazonetta brasiliensis</v>
          </cell>
          <cell r="G66" t="str">
            <v>Brazilian Teal</v>
          </cell>
          <cell r="H66">
            <v>65</v>
          </cell>
        </row>
        <row r="67">
          <cell r="A67" t="str">
            <v>Merganetta armata</v>
          </cell>
          <cell r="B67" t="str">
            <v>Anseriformes</v>
          </cell>
          <cell r="C67" t="str">
            <v>Anatidae</v>
          </cell>
          <cell r="D67" t="str">
            <v>Merganetta</v>
          </cell>
          <cell r="E67" t="str">
            <v>armata</v>
          </cell>
          <cell r="F67" t="str">
            <v>Merganetta armata</v>
          </cell>
          <cell r="G67" t="str">
            <v>Torrent Duck</v>
          </cell>
          <cell r="H67">
            <v>66</v>
          </cell>
        </row>
        <row r="68">
          <cell r="A68" t="str">
            <v>Tachyeres patachonicus</v>
          </cell>
          <cell r="B68" t="str">
            <v>Anseriformes</v>
          </cell>
          <cell r="C68" t="str">
            <v>Anatidae</v>
          </cell>
          <cell r="D68" t="str">
            <v>Tachyeres</v>
          </cell>
          <cell r="E68" t="str">
            <v>patachonicus</v>
          </cell>
          <cell r="F68" t="str">
            <v>Tachyeres patachonicus</v>
          </cell>
          <cell r="G68" t="str">
            <v>Flying Steamer-Duck</v>
          </cell>
          <cell r="H68">
            <v>67</v>
          </cell>
        </row>
        <row r="69">
          <cell r="A69" t="str">
            <v>Tachyeres pteneres</v>
          </cell>
          <cell r="B69" t="str">
            <v>Anseriformes</v>
          </cell>
          <cell r="C69" t="str">
            <v>Anatidae</v>
          </cell>
          <cell r="D69" t="str">
            <v>Tachyeres</v>
          </cell>
          <cell r="E69" t="str">
            <v>pteneres</v>
          </cell>
          <cell r="F69" t="str">
            <v>Tachyeres pteneres</v>
          </cell>
          <cell r="G69" t="str">
            <v>Flightless Steamer-Duck</v>
          </cell>
          <cell r="H69">
            <v>68</v>
          </cell>
        </row>
        <row r="70">
          <cell r="A70" t="str">
            <v>Tachyeres brachypterus</v>
          </cell>
          <cell r="B70" t="str">
            <v>Anseriformes</v>
          </cell>
          <cell r="C70" t="str">
            <v>Anatidae</v>
          </cell>
          <cell r="D70" t="str">
            <v>Tachyeres</v>
          </cell>
          <cell r="E70" t="str">
            <v>brachypterus</v>
          </cell>
          <cell r="F70" t="str">
            <v>Tachyeres brachypterus</v>
          </cell>
          <cell r="G70" t="str">
            <v>Falkland Steamer-Duck</v>
          </cell>
          <cell r="H70">
            <v>69</v>
          </cell>
        </row>
        <row r="71">
          <cell r="A71" t="str">
            <v>Tachyeres leucocephalus</v>
          </cell>
          <cell r="B71" t="str">
            <v>Anseriformes</v>
          </cell>
          <cell r="C71" t="str">
            <v>Anatidae</v>
          </cell>
          <cell r="D71" t="str">
            <v>Tachyeres</v>
          </cell>
          <cell r="E71" t="str">
            <v>leucocephalus</v>
          </cell>
          <cell r="F71" t="str">
            <v>Tachyeres leucocephalus</v>
          </cell>
          <cell r="G71" t="str">
            <v>White-headed Steamer-Duck</v>
          </cell>
          <cell r="H71">
            <v>70</v>
          </cell>
        </row>
        <row r="72">
          <cell r="A72" t="str">
            <v>Lophonetta specularioides</v>
          </cell>
          <cell r="B72" t="str">
            <v>Anseriformes</v>
          </cell>
          <cell r="C72" t="str">
            <v>Anatidae</v>
          </cell>
          <cell r="D72" t="str">
            <v>Lophonetta</v>
          </cell>
          <cell r="E72" t="str">
            <v>specularioides</v>
          </cell>
          <cell r="F72" t="str">
            <v>Lophonetta specularioides</v>
          </cell>
          <cell r="G72" t="str">
            <v>Crested Duck</v>
          </cell>
          <cell r="H72">
            <v>71</v>
          </cell>
        </row>
        <row r="73">
          <cell r="A73" t="str">
            <v>Speculanas specularis</v>
          </cell>
          <cell r="B73" t="str">
            <v>Anseriformes</v>
          </cell>
          <cell r="C73" t="str">
            <v>Anatidae</v>
          </cell>
          <cell r="D73" t="str">
            <v>Speculanas</v>
          </cell>
          <cell r="E73" t="str">
            <v>specularis</v>
          </cell>
          <cell r="F73" t="str">
            <v>Speculanas specularis</v>
          </cell>
          <cell r="G73" t="str">
            <v>Spectacled Duck</v>
          </cell>
          <cell r="H73">
            <v>72</v>
          </cell>
        </row>
        <row r="74">
          <cell r="A74" t="str">
            <v>Spatula puna</v>
          </cell>
          <cell r="B74" t="str">
            <v>Anseriformes</v>
          </cell>
          <cell r="C74" t="str">
            <v>Anatidae</v>
          </cell>
          <cell r="D74" t="str">
            <v>Spatula</v>
          </cell>
          <cell r="E74" t="str">
            <v>puna</v>
          </cell>
          <cell r="F74" t="str">
            <v>Spatula puna</v>
          </cell>
          <cell r="G74" t="str">
            <v>Puna Teal</v>
          </cell>
          <cell r="H74">
            <v>73</v>
          </cell>
        </row>
        <row r="75">
          <cell r="A75" t="str">
            <v>Spatula versicolor</v>
          </cell>
          <cell r="B75" t="str">
            <v>Anseriformes</v>
          </cell>
          <cell r="C75" t="str">
            <v>Anatidae</v>
          </cell>
          <cell r="D75" t="str">
            <v>Spatula</v>
          </cell>
          <cell r="E75" t="str">
            <v>versicolor</v>
          </cell>
          <cell r="F75" t="str">
            <v>Spatula versicolor</v>
          </cell>
          <cell r="G75" t="str">
            <v>Silver Teal</v>
          </cell>
          <cell r="H75">
            <v>74</v>
          </cell>
        </row>
        <row r="76">
          <cell r="A76" t="str">
            <v>Spatula platalea</v>
          </cell>
          <cell r="B76" t="str">
            <v>Anseriformes</v>
          </cell>
          <cell r="C76" t="str">
            <v>Anatidae</v>
          </cell>
          <cell r="D76" t="str">
            <v>Spatula</v>
          </cell>
          <cell r="E76" t="str">
            <v>platalea</v>
          </cell>
          <cell r="F76" t="str">
            <v>Spatula platalea</v>
          </cell>
          <cell r="G76" t="str">
            <v>Red Shoveler</v>
          </cell>
          <cell r="H76">
            <v>75</v>
          </cell>
        </row>
        <row r="77">
          <cell r="A77" t="str">
            <v>Spatula clypeata</v>
          </cell>
          <cell r="B77" t="str">
            <v>Anseriformes</v>
          </cell>
          <cell r="C77" t="str">
            <v>Anatidae</v>
          </cell>
          <cell r="D77" t="str">
            <v>Spatula</v>
          </cell>
          <cell r="E77" t="str">
            <v>clypeata</v>
          </cell>
          <cell r="F77" t="str">
            <v>Spatula clypeata</v>
          </cell>
          <cell r="G77" t="str">
            <v>Northern Shoveler</v>
          </cell>
          <cell r="H77">
            <v>76</v>
          </cell>
        </row>
        <row r="78">
          <cell r="A78" t="str">
            <v>Spatula discors</v>
          </cell>
          <cell r="B78" t="str">
            <v>Anseriformes</v>
          </cell>
          <cell r="C78" t="str">
            <v>Anatidae</v>
          </cell>
          <cell r="D78" t="str">
            <v>Spatula</v>
          </cell>
          <cell r="E78" t="str">
            <v>discors</v>
          </cell>
          <cell r="F78" t="str">
            <v>Spatula discors</v>
          </cell>
          <cell r="G78" t="str">
            <v>Blue-winged Teal</v>
          </cell>
          <cell r="H78">
            <v>77</v>
          </cell>
        </row>
        <row r="79">
          <cell r="A79" t="str">
            <v>Spatula cyanoptera</v>
          </cell>
          <cell r="B79" t="str">
            <v>Anseriformes</v>
          </cell>
          <cell r="C79" t="str">
            <v>Anatidae</v>
          </cell>
          <cell r="D79" t="str">
            <v>Spatula</v>
          </cell>
          <cell r="E79" t="str">
            <v>cyanoptera</v>
          </cell>
          <cell r="F79" t="str">
            <v>Spatula cyanoptera</v>
          </cell>
          <cell r="G79" t="str">
            <v>Cinnamon Teal</v>
          </cell>
          <cell r="H79">
            <v>78</v>
          </cell>
        </row>
        <row r="80">
          <cell r="A80" t="str">
            <v>Mareca penelope</v>
          </cell>
          <cell r="B80" t="str">
            <v>Anseriformes</v>
          </cell>
          <cell r="C80" t="str">
            <v>Anatidae</v>
          </cell>
          <cell r="D80" t="str">
            <v>Mareca</v>
          </cell>
          <cell r="E80" t="str">
            <v>penelope</v>
          </cell>
          <cell r="F80" t="str">
            <v>Mareca penelope</v>
          </cell>
          <cell r="G80" t="str">
            <v>Eurasian Wigeon</v>
          </cell>
          <cell r="H80">
            <v>79</v>
          </cell>
        </row>
        <row r="81">
          <cell r="A81" t="str">
            <v>Mareca americana</v>
          </cell>
          <cell r="B81" t="str">
            <v>Anseriformes</v>
          </cell>
          <cell r="C81" t="str">
            <v>Anatidae</v>
          </cell>
          <cell r="D81" t="str">
            <v>Mareca</v>
          </cell>
          <cell r="E81" t="str">
            <v>americana</v>
          </cell>
          <cell r="F81" t="str">
            <v>Mareca americana</v>
          </cell>
          <cell r="G81" t="str">
            <v>American Wigeon</v>
          </cell>
          <cell r="H81">
            <v>80</v>
          </cell>
        </row>
        <row r="82">
          <cell r="A82" t="str">
            <v>Mareca sibilatrix</v>
          </cell>
          <cell r="B82" t="str">
            <v>Anseriformes</v>
          </cell>
          <cell r="C82" t="str">
            <v>Anatidae</v>
          </cell>
          <cell r="D82" t="str">
            <v>Mareca</v>
          </cell>
          <cell r="E82" t="str">
            <v>sibilatrix</v>
          </cell>
          <cell r="F82" t="str">
            <v>Mareca sibilatrix</v>
          </cell>
          <cell r="G82" t="str">
            <v>Chiloe Wigeon</v>
          </cell>
          <cell r="H82">
            <v>81</v>
          </cell>
        </row>
        <row r="83">
          <cell r="A83" t="str">
            <v>Anas bahamensis</v>
          </cell>
          <cell r="B83" t="str">
            <v>Anseriformes</v>
          </cell>
          <cell r="C83" t="str">
            <v>Anatidae</v>
          </cell>
          <cell r="D83" t="str">
            <v>Anas</v>
          </cell>
          <cell r="E83" t="str">
            <v>bahamensis</v>
          </cell>
          <cell r="F83" t="str">
            <v>Anas bahamensis</v>
          </cell>
          <cell r="G83" t="str">
            <v>White-cheeked Pintail</v>
          </cell>
          <cell r="H83">
            <v>82</v>
          </cell>
        </row>
        <row r="84">
          <cell r="A84" t="str">
            <v>Anas acuta</v>
          </cell>
          <cell r="B84" t="str">
            <v>Anseriformes</v>
          </cell>
          <cell r="C84" t="str">
            <v>Anatidae</v>
          </cell>
          <cell r="D84" t="str">
            <v>Anas</v>
          </cell>
          <cell r="E84" t="str">
            <v>acuta</v>
          </cell>
          <cell r="F84" t="str">
            <v>Anas acuta</v>
          </cell>
          <cell r="G84" t="str">
            <v>Northern Pintail</v>
          </cell>
          <cell r="H84">
            <v>83</v>
          </cell>
        </row>
        <row r="85">
          <cell r="A85" t="str">
            <v>Anas georgica</v>
          </cell>
          <cell r="B85" t="str">
            <v>Anseriformes</v>
          </cell>
          <cell r="C85" t="str">
            <v>Anatidae</v>
          </cell>
          <cell r="D85" t="str">
            <v>Anas</v>
          </cell>
          <cell r="E85" t="str">
            <v>georgica</v>
          </cell>
          <cell r="F85" t="str">
            <v>Anas georgica</v>
          </cell>
          <cell r="G85" t="str">
            <v>Yellow-billed Pintail</v>
          </cell>
          <cell r="H85">
            <v>84</v>
          </cell>
        </row>
        <row r="86">
          <cell r="A86" t="str">
            <v>Anas crecca</v>
          </cell>
          <cell r="B86" t="str">
            <v>Anseriformes</v>
          </cell>
          <cell r="C86" t="str">
            <v>Anatidae</v>
          </cell>
          <cell r="D86" t="str">
            <v>Anas</v>
          </cell>
          <cell r="E86" t="str">
            <v>crecca</v>
          </cell>
          <cell r="F86" t="str">
            <v>Anas crecca</v>
          </cell>
          <cell r="G86" t="str">
            <v>Green-winged Teal</v>
          </cell>
          <cell r="H86">
            <v>85</v>
          </cell>
        </row>
        <row r="87">
          <cell r="A87" t="str">
            <v>Anas andium</v>
          </cell>
          <cell r="B87" t="str">
            <v>Anseriformes</v>
          </cell>
          <cell r="C87" t="str">
            <v>Anatidae</v>
          </cell>
          <cell r="D87" t="str">
            <v>Anas</v>
          </cell>
          <cell r="E87" t="str">
            <v>andium</v>
          </cell>
          <cell r="F87" t="str">
            <v>Anas andium</v>
          </cell>
          <cell r="G87" t="str">
            <v>Andean Teal</v>
          </cell>
          <cell r="H87">
            <v>86</v>
          </cell>
        </row>
        <row r="88">
          <cell r="A88" t="str">
            <v>Anas flavirostris</v>
          </cell>
          <cell r="B88" t="str">
            <v>Anseriformes</v>
          </cell>
          <cell r="C88" t="str">
            <v>Anatidae</v>
          </cell>
          <cell r="D88" t="str">
            <v>Anas</v>
          </cell>
          <cell r="E88" t="str">
            <v>flavirostris</v>
          </cell>
          <cell r="F88" t="str">
            <v>Anas flavirostris</v>
          </cell>
          <cell r="G88" t="str">
            <v>Yellow-billed Teal</v>
          </cell>
          <cell r="H88">
            <v>87</v>
          </cell>
        </row>
        <row r="89">
          <cell r="A89" t="str">
            <v>Netta erythrophthalma</v>
          </cell>
          <cell r="B89" t="str">
            <v>Anseriformes</v>
          </cell>
          <cell r="C89" t="str">
            <v>Anatidae</v>
          </cell>
          <cell r="D89" t="str">
            <v>Netta</v>
          </cell>
          <cell r="E89" t="str">
            <v>erythrophthalma</v>
          </cell>
          <cell r="F89" t="str">
            <v>Netta erythrophthalma</v>
          </cell>
          <cell r="G89" t="str">
            <v>Southern Pochard</v>
          </cell>
          <cell r="H89">
            <v>88</v>
          </cell>
        </row>
        <row r="90">
          <cell r="A90" t="str">
            <v>Netta peposaca</v>
          </cell>
          <cell r="B90" t="str">
            <v>Anseriformes</v>
          </cell>
          <cell r="C90" t="str">
            <v>Anatidae</v>
          </cell>
          <cell r="D90" t="str">
            <v>Netta</v>
          </cell>
          <cell r="E90" t="str">
            <v>peposaca</v>
          </cell>
          <cell r="F90" t="str">
            <v>Netta peposaca</v>
          </cell>
          <cell r="G90" t="str">
            <v>Rosy-billed Pochard</v>
          </cell>
          <cell r="H90">
            <v>89</v>
          </cell>
        </row>
        <row r="91">
          <cell r="A91" t="str">
            <v>Aythya collaris</v>
          </cell>
          <cell r="B91" t="str">
            <v>Anseriformes</v>
          </cell>
          <cell r="C91" t="str">
            <v>Anatidae</v>
          </cell>
          <cell r="D91" t="str">
            <v>Aythya</v>
          </cell>
          <cell r="E91" t="str">
            <v>collaris</v>
          </cell>
          <cell r="F91" t="str">
            <v>Aythya collaris</v>
          </cell>
          <cell r="G91" t="str">
            <v>Ring-necked Duck</v>
          </cell>
          <cell r="H91">
            <v>90</v>
          </cell>
        </row>
        <row r="92">
          <cell r="A92" t="str">
            <v>Aythya affinis</v>
          </cell>
          <cell r="B92" t="str">
            <v>Anseriformes</v>
          </cell>
          <cell r="C92" t="str">
            <v>Anatidae</v>
          </cell>
          <cell r="D92" t="str">
            <v>Aythya</v>
          </cell>
          <cell r="E92" t="str">
            <v>affinis</v>
          </cell>
          <cell r="F92" t="str">
            <v>Aythya affinis</v>
          </cell>
          <cell r="G92" t="str">
            <v>Lesser Scaup</v>
          </cell>
          <cell r="H92">
            <v>91</v>
          </cell>
        </row>
        <row r="93">
          <cell r="A93" t="str">
            <v>Mergus octosetaceus</v>
          </cell>
          <cell r="B93" t="str">
            <v>Anseriformes</v>
          </cell>
          <cell r="C93" t="str">
            <v>Anatidae</v>
          </cell>
          <cell r="D93" t="str">
            <v>Mergus</v>
          </cell>
          <cell r="E93" t="str">
            <v>octosetaceus</v>
          </cell>
          <cell r="F93" t="str">
            <v>Mergus octosetaceus</v>
          </cell>
          <cell r="G93" t="str">
            <v>Brazilian Merganser</v>
          </cell>
          <cell r="H93">
            <v>92</v>
          </cell>
        </row>
        <row r="94">
          <cell r="A94" t="str">
            <v>Heteronetta atricapilla</v>
          </cell>
          <cell r="B94" t="str">
            <v>Anseriformes</v>
          </cell>
          <cell r="C94" t="str">
            <v>Anatidae</v>
          </cell>
          <cell r="D94" t="str">
            <v>Heteronetta</v>
          </cell>
          <cell r="E94" t="str">
            <v>atricapilla</v>
          </cell>
          <cell r="F94" t="str">
            <v>Heteronetta atricapilla</v>
          </cell>
          <cell r="G94" t="str">
            <v>Black-headed Duck</v>
          </cell>
          <cell r="H94">
            <v>93</v>
          </cell>
        </row>
        <row r="95">
          <cell r="A95" t="str">
            <v>Nomonyx dominicus</v>
          </cell>
          <cell r="B95" t="str">
            <v>Anseriformes</v>
          </cell>
          <cell r="C95" t="str">
            <v>Anatidae</v>
          </cell>
          <cell r="D95" t="str">
            <v>Nomonyx</v>
          </cell>
          <cell r="E95" t="str">
            <v>dominicus</v>
          </cell>
          <cell r="F95" t="str">
            <v>Nomonyx dominicus</v>
          </cell>
          <cell r="G95" t="str">
            <v>Masked Duck</v>
          </cell>
          <cell r="H95">
            <v>94</v>
          </cell>
        </row>
        <row r="96">
          <cell r="A96" t="str">
            <v>Oxyura jamaicensis</v>
          </cell>
          <cell r="B96" t="str">
            <v>Anseriformes</v>
          </cell>
          <cell r="C96" t="str">
            <v>Anatidae</v>
          </cell>
          <cell r="D96" t="str">
            <v>Oxyura</v>
          </cell>
          <cell r="E96" t="str">
            <v>jamaicensis</v>
          </cell>
          <cell r="F96" t="str">
            <v>Oxyura jamaicensis</v>
          </cell>
          <cell r="G96" t="str">
            <v>Ruddy Duck</v>
          </cell>
          <cell r="H96">
            <v>95</v>
          </cell>
        </row>
        <row r="97">
          <cell r="A97" t="str">
            <v>Oxyura vittata</v>
          </cell>
          <cell r="B97" t="str">
            <v>Anseriformes</v>
          </cell>
          <cell r="C97" t="str">
            <v>Anatidae</v>
          </cell>
          <cell r="D97" t="str">
            <v>Oxyura</v>
          </cell>
          <cell r="E97" t="str">
            <v>vittata</v>
          </cell>
          <cell r="F97" t="str">
            <v>Oxyura vittata</v>
          </cell>
          <cell r="G97" t="str">
            <v>Lake Duck</v>
          </cell>
          <cell r="H97">
            <v>96</v>
          </cell>
        </row>
        <row r="98">
          <cell r="A98" t="str">
            <v>Chamaepetes goudotii</v>
          </cell>
          <cell r="B98" t="str">
            <v>Galliformes</v>
          </cell>
          <cell r="C98" t="str">
            <v>Cracidae</v>
          </cell>
          <cell r="D98" t="str">
            <v>Chamaepetes</v>
          </cell>
          <cell r="E98" t="str">
            <v>goudotii</v>
          </cell>
          <cell r="F98" t="str">
            <v>Chamaepetes goudotii</v>
          </cell>
          <cell r="G98" t="str">
            <v>Sickle-winged Guan</v>
          </cell>
          <cell r="H98">
            <v>97</v>
          </cell>
        </row>
        <row r="99">
          <cell r="A99" t="str">
            <v>Penelope argyrotis</v>
          </cell>
          <cell r="B99" t="str">
            <v>Galliformes</v>
          </cell>
          <cell r="C99" t="str">
            <v>Cracidae</v>
          </cell>
          <cell r="D99" t="str">
            <v>Penelope</v>
          </cell>
          <cell r="E99" t="str">
            <v>argyrotis</v>
          </cell>
          <cell r="F99" t="str">
            <v>Penelope argyrotis</v>
          </cell>
          <cell r="G99" t="str">
            <v>Band-tailed Guan</v>
          </cell>
          <cell r="H99">
            <v>98</v>
          </cell>
        </row>
        <row r="100">
          <cell r="A100" t="str">
            <v>Penelope barbata</v>
          </cell>
          <cell r="B100" t="str">
            <v>Galliformes</v>
          </cell>
          <cell r="C100" t="str">
            <v>Cracidae</v>
          </cell>
          <cell r="D100" t="str">
            <v>Penelope</v>
          </cell>
          <cell r="E100" t="str">
            <v>barbata</v>
          </cell>
          <cell r="F100" t="str">
            <v>Penelope barbata</v>
          </cell>
          <cell r="G100" t="str">
            <v>Bearded Guan</v>
          </cell>
          <cell r="H100">
            <v>99</v>
          </cell>
        </row>
        <row r="101">
          <cell r="A101" t="str">
            <v>Penelope ortoni</v>
          </cell>
          <cell r="B101" t="str">
            <v>Galliformes</v>
          </cell>
          <cell r="C101" t="str">
            <v>Cracidae</v>
          </cell>
          <cell r="D101" t="str">
            <v>Penelope</v>
          </cell>
          <cell r="E101" t="str">
            <v>ortoni</v>
          </cell>
          <cell r="F101" t="str">
            <v>Penelope ortoni</v>
          </cell>
          <cell r="G101" t="str">
            <v>Baudo Guan</v>
          </cell>
          <cell r="H101">
            <v>100</v>
          </cell>
        </row>
        <row r="102">
          <cell r="A102" t="str">
            <v>Penelope montagnii</v>
          </cell>
          <cell r="B102" t="str">
            <v>Galliformes</v>
          </cell>
          <cell r="C102" t="str">
            <v>Cracidae</v>
          </cell>
          <cell r="D102" t="str">
            <v>Penelope</v>
          </cell>
          <cell r="E102" t="str">
            <v>montagnii</v>
          </cell>
          <cell r="F102" t="str">
            <v>Penelope montagnii</v>
          </cell>
          <cell r="G102" t="str">
            <v>Andean Guan</v>
          </cell>
          <cell r="H102">
            <v>101</v>
          </cell>
        </row>
        <row r="103">
          <cell r="A103" t="str">
            <v>Penelope marail</v>
          </cell>
          <cell r="B103" t="str">
            <v>Galliformes</v>
          </cell>
          <cell r="C103" t="str">
            <v>Cracidae</v>
          </cell>
          <cell r="D103" t="str">
            <v>Penelope</v>
          </cell>
          <cell r="E103" t="str">
            <v>marail</v>
          </cell>
          <cell r="F103" t="str">
            <v>Penelope marail</v>
          </cell>
          <cell r="G103" t="str">
            <v>Marail Guan</v>
          </cell>
          <cell r="H103">
            <v>102</v>
          </cell>
        </row>
        <row r="104">
          <cell r="A104" t="str">
            <v>Penelope superciliaris</v>
          </cell>
          <cell r="B104" t="str">
            <v>Galliformes</v>
          </cell>
          <cell r="C104" t="str">
            <v>Cracidae</v>
          </cell>
          <cell r="D104" t="str">
            <v>Penelope</v>
          </cell>
          <cell r="E104" t="str">
            <v>superciliaris</v>
          </cell>
          <cell r="F104" t="str">
            <v>Penelope superciliaris</v>
          </cell>
          <cell r="G104" t="str">
            <v>Rusty-margined Guan</v>
          </cell>
          <cell r="H104">
            <v>103</v>
          </cell>
        </row>
        <row r="105">
          <cell r="A105" t="str">
            <v>Penelope dabbenei</v>
          </cell>
          <cell r="B105" t="str">
            <v>Galliformes</v>
          </cell>
          <cell r="C105" t="str">
            <v>Cracidae</v>
          </cell>
          <cell r="D105" t="str">
            <v>Penelope</v>
          </cell>
          <cell r="E105" t="str">
            <v>dabbenei</v>
          </cell>
          <cell r="F105" t="str">
            <v>Penelope dabbenei</v>
          </cell>
          <cell r="G105" t="str">
            <v>Red-faced Guan</v>
          </cell>
          <cell r="H105">
            <v>104</v>
          </cell>
        </row>
        <row r="106">
          <cell r="A106" t="str">
            <v>Penelope jacquacu</v>
          </cell>
          <cell r="B106" t="str">
            <v>Galliformes</v>
          </cell>
          <cell r="C106" t="str">
            <v>Cracidae</v>
          </cell>
          <cell r="D106" t="str">
            <v>Penelope</v>
          </cell>
          <cell r="E106" t="str">
            <v>jacquacu</v>
          </cell>
          <cell r="F106" t="str">
            <v>Penelope jacquacu</v>
          </cell>
          <cell r="G106" t="str">
            <v>Spix's Guan</v>
          </cell>
          <cell r="H106">
            <v>105</v>
          </cell>
        </row>
        <row r="107">
          <cell r="A107" t="str">
            <v>Penelope purpurascens</v>
          </cell>
          <cell r="B107" t="str">
            <v>Galliformes</v>
          </cell>
          <cell r="C107" t="str">
            <v>Cracidae</v>
          </cell>
          <cell r="D107" t="str">
            <v>Penelope</v>
          </cell>
          <cell r="E107" t="str">
            <v>purpurascens</v>
          </cell>
          <cell r="F107" t="str">
            <v>Penelope purpurascens</v>
          </cell>
          <cell r="G107" t="str">
            <v>Crested Guan</v>
          </cell>
          <cell r="H107">
            <v>106</v>
          </cell>
        </row>
        <row r="108">
          <cell r="A108" t="str">
            <v>Penelope perspicax</v>
          </cell>
          <cell r="B108" t="str">
            <v>Galliformes</v>
          </cell>
          <cell r="C108" t="str">
            <v>Cracidae</v>
          </cell>
          <cell r="D108" t="str">
            <v>Penelope</v>
          </cell>
          <cell r="E108" t="str">
            <v>perspicax</v>
          </cell>
          <cell r="F108" t="str">
            <v>Penelope perspicax</v>
          </cell>
          <cell r="G108" t="str">
            <v>Cauca Guan</v>
          </cell>
          <cell r="H108">
            <v>107</v>
          </cell>
        </row>
        <row r="109">
          <cell r="A109" t="str">
            <v>Penelope albipennis</v>
          </cell>
          <cell r="B109" t="str">
            <v>Galliformes</v>
          </cell>
          <cell r="C109" t="str">
            <v>Cracidae</v>
          </cell>
          <cell r="D109" t="str">
            <v>Penelope</v>
          </cell>
          <cell r="E109" t="str">
            <v>albipennis</v>
          </cell>
          <cell r="F109" t="str">
            <v>Penelope albipennis</v>
          </cell>
          <cell r="G109" t="str">
            <v>White-winged Guan</v>
          </cell>
          <cell r="H109">
            <v>108</v>
          </cell>
        </row>
        <row r="110">
          <cell r="A110" t="str">
            <v>Penelope bridgesi</v>
          </cell>
          <cell r="B110" t="str">
            <v>Galliformes</v>
          </cell>
          <cell r="C110" t="str">
            <v>Cracidae</v>
          </cell>
          <cell r="D110" t="str">
            <v>Penelope</v>
          </cell>
          <cell r="E110" t="str">
            <v>bridgesi</v>
          </cell>
          <cell r="F110" t="str">
            <v>Penelope bridgesi</v>
          </cell>
          <cell r="G110" t="str">
            <v>Yungas Guan</v>
          </cell>
          <cell r="H110">
            <v>109</v>
          </cell>
        </row>
        <row r="111">
          <cell r="A111" t="str">
            <v>Penelope obscura</v>
          </cell>
          <cell r="B111" t="str">
            <v>Galliformes</v>
          </cell>
          <cell r="C111" t="str">
            <v>Cracidae</v>
          </cell>
          <cell r="D111" t="str">
            <v>Penelope</v>
          </cell>
          <cell r="E111" t="str">
            <v>obscura</v>
          </cell>
          <cell r="F111" t="str">
            <v>Penelope obscura</v>
          </cell>
          <cell r="G111" t="str">
            <v>Dusky-legged Guan</v>
          </cell>
          <cell r="H111">
            <v>110</v>
          </cell>
        </row>
        <row r="112">
          <cell r="A112" t="str">
            <v>Penelope pileata</v>
          </cell>
          <cell r="B112" t="str">
            <v>Galliformes</v>
          </cell>
          <cell r="C112" t="str">
            <v>Cracidae</v>
          </cell>
          <cell r="D112" t="str">
            <v>Penelope</v>
          </cell>
          <cell r="E112" t="str">
            <v>pileata</v>
          </cell>
          <cell r="F112" t="str">
            <v>Penelope pileata</v>
          </cell>
          <cell r="G112" t="str">
            <v>White-crested Guan</v>
          </cell>
          <cell r="H112">
            <v>111</v>
          </cell>
        </row>
        <row r="113">
          <cell r="A113" t="str">
            <v>Penelope ochrogaster</v>
          </cell>
          <cell r="B113" t="str">
            <v>Galliformes</v>
          </cell>
          <cell r="C113" t="str">
            <v>Cracidae</v>
          </cell>
          <cell r="D113" t="str">
            <v>Penelope</v>
          </cell>
          <cell r="E113" t="str">
            <v>ochrogaster</v>
          </cell>
          <cell r="F113" t="str">
            <v>Penelope ochrogaster</v>
          </cell>
          <cell r="G113" t="str">
            <v>Chestnut-bellied Guan</v>
          </cell>
          <cell r="H113">
            <v>112</v>
          </cell>
        </row>
        <row r="114">
          <cell r="A114" t="str">
            <v>Penelope jacucaca</v>
          </cell>
          <cell r="B114" t="str">
            <v>Galliformes</v>
          </cell>
          <cell r="C114" t="str">
            <v>Cracidae</v>
          </cell>
          <cell r="D114" t="str">
            <v>Penelope</v>
          </cell>
          <cell r="E114" t="str">
            <v>jacucaca</v>
          </cell>
          <cell r="F114" t="str">
            <v>Penelope jacucaca</v>
          </cell>
          <cell r="G114" t="str">
            <v>White-browed Guan</v>
          </cell>
          <cell r="H114">
            <v>113</v>
          </cell>
        </row>
        <row r="115">
          <cell r="A115" t="str">
            <v>Pipile pipile</v>
          </cell>
          <cell r="B115" t="str">
            <v>Galliformes</v>
          </cell>
          <cell r="C115" t="str">
            <v>Cracidae</v>
          </cell>
          <cell r="D115" t="str">
            <v>Pipile</v>
          </cell>
          <cell r="E115" t="str">
            <v>pipile</v>
          </cell>
          <cell r="F115" t="str">
            <v>Pipile pipile</v>
          </cell>
          <cell r="G115" t="str">
            <v>Trinidad Piping-Guan</v>
          </cell>
          <cell r="H115">
            <v>114</v>
          </cell>
        </row>
        <row r="116">
          <cell r="A116" t="str">
            <v>Pipile cumanensis</v>
          </cell>
          <cell r="B116" t="str">
            <v>Galliformes</v>
          </cell>
          <cell r="C116" t="str">
            <v>Cracidae</v>
          </cell>
          <cell r="D116" t="str">
            <v>Pipile</v>
          </cell>
          <cell r="E116" t="str">
            <v>cumanensis</v>
          </cell>
          <cell r="F116" t="str">
            <v>Pipile cumanensis</v>
          </cell>
          <cell r="G116" t="str">
            <v>Blue-throated Piping-Guan</v>
          </cell>
          <cell r="H116">
            <v>115</v>
          </cell>
        </row>
        <row r="117">
          <cell r="A117" t="str">
            <v>Pipile cujubi</v>
          </cell>
          <cell r="B117" t="str">
            <v>Galliformes</v>
          </cell>
          <cell r="C117" t="str">
            <v>Cracidae</v>
          </cell>
          <cell r="D117" t="str">
            <v>Pipile</v>
          </cell>
          <cell r="E117" t="str">
            <v>cujubi</v>
          </cell>
          <cell r="F117" t="str">
            <v>Pipile cujubi</v>
          </cell>
          <cell r="G117" t="str">
            <v>Red-throated Piping-Guan</v>
          </cell>
          <cell r="H117">
            <v>116</v>
          </cell>
        </row>
        <row r="118">
          <cell r="A118" t="str">
            <v>Pipile jacutinga</v>
          </cell>
          <cell r="B118" t="str">
            <v>Galliformes</v>
          </cell>
          <cell r="C118" t="str">
            <v>Cracidae</v>
          </cell>
          <cell r="D118" t="str">
            <v>Pipile</v>
          </cell>
          <cell r="E118" t="str">
            <v>jacutinga</v>
          </cell>
          <cell r="F118" t="str">
            <v>Pipile jacutinga</v>
          </cell>
          <cell r="G118" t="str">
            <v>Black-fronted Piping-Guan</v>
          </cell>
          <cell r="H118">
            <v>117</v>
          </cell>
        </row>
        <row r="119">
          <cell r="A119" t="str">
            <v>Aburria aburri</v>
          </cell>
          <cell r="B119" t="str">
            <v>Galliformes</v>
          </cell>
          <cell r="C119" t="str">
            <v>Cracidae</v>
          </cell>
          <cell r="D119" t="str">
            <v>Aburria</v>
          </cell>
          <cell r="E119" t="str">
            <v>aburri</v>
          </cell>
          <cell r="F119" t="str">
            <v>Aburria aburri</v>
          </cell>
          <cell r="G119" t="str">
            <v>Wattled Guan</v>
          </cell>
          <cell r="H119">
            <v>118</v>
          </cell>
        </row>
        <row r="120">
          <cell r="A120" t="str">
            <v>Ortalis cinereiceps</v>
          </cell>
          <cell r="B120" t="str">
            <v>Galliformes</v>
          </cell>
          <cell r="C120" t="str">
            <v>Cracidae</v>
          </cell>
          <cell r="D120" t="str">
            <v>Ortalis</v>
          </cell>
          <cell r="E120" t="str">
            <v>cinereiceps</v>
          </cell>
          <cell r="F120" t="str">
            <v>Ortalis cinereiceps</v>
          </cell>
          <cell r="G120" t="str">
            <v>Gray-headed Chachalaca</v>
          </cell>
          <cell r="H120">
            <v>119</v>
          </cell>
        </row>
        <row r="121">
          <cell r="A121" t="str">
            <v>Ortalis garrula</v>
          </cell>
          <cell r="B121" t="str">
            <v>Galliformes</v>
          </cell>
          <cell r="C121" t="str">
            <v>Cracidae</v>
          </cell>
          <cell r="D121" t="str">
            <v>Ortalis</v>
          </cell>
          <cell r="E121" t="str">
            <v>garrula</v>
          </cell>
          <cell r="F121" t="str">
            <v>Ortalis garrula</v>
          </cell>
          <cell r="G121" t="str">
            <v>Chestnut-winged Chachalaca</v>
          </cell>
          <cell r="H121">
            <v>120</v>
          </cell>
        </row>
        <row r="122">
          <cell r="A122" t="str">
            <v>Ortalis ruficauda</v>
          </cell>
          <cell r="B122" t="str">
            <v>Galliformes</v>
          </cell>
          <cell r="C122" t="str">
            <v>Cracidae</v>
          </cell>
          <cell r="D122" t="str">
            <v>Ortalis</v>
          </cell>
          <cell r="E122" t="str">
            <v>ruficauda</v>
          </cell>
          <cell r="F122" t="str">
            <v>Ortalis ruficauda</v>
          </cell>
          <cell r="G122" t="str">
            <v>Rufous-vented Chachalaca</v>
          </cell>
          <cell r="H122">
            <v>121</v>
          </cell>
        </row>
        <row r="123">
          <cell r="A123" t="str">
            <v>Ortalis erythroptera</v>
          </cell>
          <cell r="B123" t="str">
            <v>Galliformes</v>
          </cell>
          <cell r="C123" t="str">
            <v>Cracidae</v>
          </cell>
          <cell r="D123" t="str">
            <v>Ortalis</v>
          </cell>
          <cell r="E123" t="str">
            <v>erythroptera</v>
          </cell>
          <cell r="F123" t="str">
            <v>Ortalis erythroptera</v>
          </cell>
          <cell r="G123" t="str">
            <v>Rufous-headed Chachalaca</v>
          </cell>
          <cell r="H123">
            <v>122</v>
          </cell>
        </row>
        <row r="124">
          <cell r="A124" t="str">
            <v>Ortalis canicollis</v>
          </cell>
          <cell r="B124" t="str">
            <v>Galliformes</v>
          </cell>
          <cell r="C124" t="str">
            <v>Cracidae</v>
          </cell>
          <cell r="D124" t="str">
            <v>Ortalis</v>
          </cell>
          <cell r="E124" t="str">
            <v>canicollis</v>
          </cell>
          <cell r="F124" t="str">
            <v>Ortalis canicollis</v>
          </cell>
          <cell r="G124" t="str">
            <v>Chaco Chachalaca</v>
          </cell>
          <cell r="H124">
            <v>123</v>
          </cell>
        </row>
        <row r="125">
          <cell r="A125" t="str">
            <v>Ortalis columbiana</v>
          </cell>
          <cell r="B125" t="str">
            <v>Galliformes</v>
          </cell>
          <cell r="C125" t="str">
            <v>Cracidae</v>
          </cell>
          <cell r="D125" t="str">
            <v>Ortalis</v>
          </cell>
          <cell r="E125" t="str">
            <v>columbiana</v>
          </cell>
          <cell r="F125" t="str">
            <v>Ortalis columbiana</v>
          </cell>
          <cell r="G125" t="str">
            <v>Colombian Chachalaca</v>
          </cell>
          <cell r="H125">
            <v>124</v>
          </cell>
        </row>
        <row r="126">
          <cell r="A126" t="str">
            <v>Ortalis guttata</v>
          </cell>
          <cell r="B126" t="str">
            <v>Galliformes</v>
          </cell>
          <cell r="C126" t="str">
            <v>Cracidae</v>
          </cell>
          <cell r="D126" t="str">
            <v>Ortalis</v>
          </cell>
          <cell r="E126" t="str">
            <v>guttata</v>
          </cell>
          <cell r="F126" t="str">
            <v>Ortalis guttata</v>
          </cell>
          <cell r="G126" t="str">
            <v>Speckled Chachalaca</v>
          </cell>
          <cell r="H126">
            <v>125</v>
          </cell>
        </row>
        <row r="127">
          <cell r="A127" t="str">
            <v>Ortalis araucuan</v>
          </cell>
          <cell r="B127" t="str">
            <v>Galliformes</v>
          </cell>
          <cell r="C127" t="str">
            <v>Cracidae</v>
          </cell>
          <cell r="D127" t="str">
            <v>Ortalis</v>
          </cell>
          <cell r="E127" t="str">
            <v>araucuan</v>
          </cell>
          <cell r="F127" t="str">
            <v>Ortalis araucuan</v>
          </cell>
          <cell r="G127" t="str">
            <v>East Brazilian Chachalaca</v>
          </cell>
          <cell r="H127">
            <v>126</v>
          </cell>
        </row>
        <row r="128">
          <cell r="A128" t="str">
            <v>Ortalis squamata</v>
          </cell>
          <cell r="B128" t="str">
            <v>Galliformes</v>
          </cell>
          <cell r="C128" t="str">
            <v>Cracidae</v>
          </cell>
          <cell r="D128" t="str">
            <v>Ortalis</v>
          </cell>
          <cell r="E128" t="str">
            <v>squamata</v>
          </cell>
          <cell r="F128" t="str">
            <v>Ortalis squamata</v>
          </cell>
          <cell r="G128" t="str">
            <v>Scaled Chachalaca</v>
          </cell>
          <cell r="H128">
            <v>127</v>
          </cell>
        </row>
        <row r="129">
          <cell r="A129" t="str">
            <v>Ortalis motmot</v>
          </cell>
          <cell r="B129" t="str">
            <v>Galliformes</v>
          </cell>
          <cell r="C129" t="str">
            <v>Cracidae</v>
          </cell>
          <cell r="D129" t="str">
            <v>Ortalis</v>
          </cell>
          <cell r="E129" t="str">
            <v>motmot</v>
          </cell>
          <cell r="F129" t="str">
            <v>Ortalis motmot</v>
          </cell>
          <cell r="G129" t="str">
            <v>Variable Chachalaca</v>
          </cell>
          <cell r="H129">
            <v>128</v>
          </cell>
        </row>
        <row r="130">
          <cell r="A130" t="str">
            <v>Ortalis ruficeps</v>
          </cell>
          <cell r="B130" t="str">
            <v>Galliformes</v>
          </cell>
          <cell r="C130" t="str">
            <v>Cracidae</v>
          </cell>
          <cell r="D130" t="str">
            <v>Ortalis</v>
          </cell>
          <cell r="E130" t="str">
            <v>ruficeps</v>
          </cell>
          <cell r="F130" t="str">
            <v>Ortalis ruficeps</v>
          </cell>
          <cell r="G130" t="str">
            <v>Chestnut-headed Chachalaca</v>
          </cell>
          <cell r="H130">
            <v>129</v>
          </cell>
        </row>
        <row r="131">
          <cell r="A131" t="str">
            <v>Ortalis superciliaris</v>
          </cell>
          <cell r="B131" t="str">
            <v>Galliformes</v>
          </cell>
          <cell r="C131" t="str">
            <v>Cracidae</v>
          </cell>
          <cell r="D131" t="str">
            <v>Ortalis</v>
          </cell>
          <cell r="E131" t="str">
            <v>superciliaris</v>
          </cell>
          <cell r="F131" t="str">
            <v>Ortalis superciliaris</v>
          </cell>
          <cell r="G131" t="str">
            <v>Buff-browed Chachalaca</v>
          </cell>
          <cell r="H131">
            <v>130</v>
          </cell>
        </row>
        <row r="132">
          <cell r="A132" t="str">
            <v>Nothocrax urumutum</v>
          </cell>
          <cell r="B132" t="str">
            <v>Galliformes</v>
          </cell>
          <cell r="C132" t="str">
            <v>Cracidae</v>
          </cell>
          <cell r="D132" t="str">
            <v>Nothocrax</v>
          </cell>
          <cell r="E132" t="str">
            <v>urumutum</v>
          </cell>
          <cell r="F132" t="str">
            <v>Nothocrax urumutum</v>
          </cell>
          <cell r="G132" t="str">
            <v>Nocturnal Curassow</v>
          </cell>
          <cell r="H132">
            <v>131</v>
          </cell>
        </row>
        <row r="133">
          <cell r="A133" t="str">
            <v>Crax rubra</v>
          </cell>
          <cell r="B133" t="str">
            <v>Galliformes</v>
          </cell>
          <cell r="C133" t="str">
            <v>Cracidae</v>
          </cell>
          <cell r="D133" t="str">
            <v>Crax</v>
          </cell>
          <cell r="E133" t="str">
            <v>rubra</v>
          </cell>
          <cell r="F133" t="str">
            <v>Crax rubra</v>
          </cell>
          <cell r="G133" t="str">
            <v>Great Curassow</v>
          </cell>
          <cell r="H133">
            <v>132</v>
          </cell>
        </row>
        <row r="134">
          <cell r="A134" t="str">
            <v>Crax alberti</v>
          </cell>
          <cell r="B134" t="str">
            <v>Galliformes</v>
          </cell>
          <cell r="C134" t="str">
            <v>Cracidae</v>
          </cell>
          <cell r="D134" t="str">
            <v>Crax</v>
          </cell>
          <cell r="E134" t="str">
            <v>alberti</v>
          </cell>
          <cell r="F134" t="str">
            <v>Crax alberti</v>
          </cell>
          <cell r="G134" t="str">
            <v>Blue-billed Curassow</v>
          </cell>
          <cell r="H134">
            <v>133</v>
          </cell>
        </row>
        <row r="135">
          <cell r="A135" t="str">
            <v>Crax daubentoni</v>
          </cell>
          <cell r="B135" t="str">
            <v>Galliformes</v>
          </cell>
          <cell r="C135" t="str">
            <v>Cracidae</v>
          </cell>
          <cell r="D135" t="str">
            <v>Crax</v>
          </cell>
          <cell r="E135" t="str">
            <v>daubentoni</v>
          </cell>
          <cell r="F135" t="str">
            <v>Crax daubentoni</v>
          </cell>
          <cell r="G135" t="str">
            <v>Yellow-knobbed Curassow</v>
          </cell>
          <cell r="H135">
            <v>134</v>
          </cell>
        </row>
        <row r="136">
          <cell r="A136" t="str">
            <v>Crax alector</v>
          </cell>
          <cell r="B136" t="str">
            <v>Galliformes</v>
          </cell>
          <cell r="C136" t="str">
            <v>Cracidae</v>
          </cell>
          <cell r="D136" t="str">
            <v>Crax</v>
          </cell>
          <cell r="E136" t="str">
            <v>alector</v>
          </cell>
          <cell r="F136" t="str">
            <v>Crax alector</v>
          </cell>
          <cell r="G136" t="str">
            <v>Black Curassow</v>
          </cell>
          <cell r="H136">
            <v>135</v>
          </cell>
        </row>
        <row r="137">
          <cell r="A137" t="str">
            <v>Crax globulosa</v>
          </cell>
          <cell r="B137" t="str">
            <v>Galliformes</v>
          </cell>
          <cell r="C137" t="str">
            <v>Cracidae</v>
          </cell>
          <cell r="D137" t="str">
            <v>Crax</v>
          </cell>
          <cell r="E137" t="str">
            <v>globulosa</v>
          </cell>
          <cell r="F137" t="str">
            <v>Crax globulosa</v>
          </cell>
          <cell r="G137" t="str">
            <v>Wattled Curassow</v>
          </cell>
          <cell r="H137">
            <v>136</v>
          </cell>
        </row>
        <row r="138">
          <cell r="A138" t="str">
            <v>Crax fasciolata</v>
          </cell>
          <cell r="B138" t="str">
            <v>Galliformes</v>
          </cell>
          <cell r="C138" t="str">
            <v>Cracidae</v>
          </cell>
          <cell r="D138" t="str">
            <v>Crax</v>
          </cell>
          <cell r="E138" t="str">
            <v>fasciolata</v>
          </cell>
          <cell r="F138" t="str">
            <v>Crax fasciolata</v>
          </cell>
          <cell r="G138" t="str">
            <v>Bare-faced Curassow</v>
          </cell>
          <cell r="H138">
            <v>137</v>
          </cell>
        </row>
        <row r="139">
          <cell r="A139" t="str">
            <v>Crax blumenbachii</v>
          </cell>
          <cell r="B139" t="str">
            <v>Galliformes</v>
          </cell>
          <cell r="C139" t="str">
            <v>Cracidae</v>
          </cell>
          <cell r="D139" t="str">
            <v>Crax</v>
          </cell>
          <cell r="E139" t="str">
            <v>blumenbachii</v>
          </cell>
          <cell r="F139" t="str">
            <v>Crax blumenbachii</v>
          </cell>
          <cell r="G139" t="str">
            <v>Red-billed Curassow</v>
          </cell>
          <cell r="H139">
            <v>138</v>
          </cell>
        </row>
        <row r="140">
          <cell r="A140" t="str">
            <v>Mitu tomentosum</v>
          </cell>
          <cell r="B140" t="str">
            <v>Galliformes</v>
          </cell>
          <cell r="C140" t="str">
            <v>Cracidae</v>
          </cell>
          <cell r="D140" t="str">
            <v>Mitu</v>
          </cell>
          <cell r="E140" t="str">
            <v>tomentosum</v>
          </cell>
          <cell r="F140" t="str">
            <v>Mitu tomentosum</v>
          </cell>
          <cell r="G140" t="str">
            <v>Crestless Curassow</v>
          </cell>
          <cell r="H140">
            <v>139</v>
          </cell>
        </row>
        <row r="141">
          <cell r="A141" t="str">
            <v>Mitu salvini</v>
          </cell>
          <cell r="B141" t="str">
            <v>Galliformes</v>
          </cell>
          <cell r="C141" t="str">
            <v>Cracidae</v>
          </cell>
          <cell r="D141" t="str">
            <v>Mitu</v>
          </cell>
          <cell r="E141" t="str">
            <v>salvini</v>
          </cell>
          <cell r="F141" t="str">
            <v>Mitu salvini</v>
          </cell>
          <cell r="G141" t="str">
            <v>Salvin's Curassow</v>
          </cell>
          <cell r="H141">
            <v>140</v>
          </cell>
        </row>
        <row r="142">
          <cell r="A142" t="str">
            <v>Mitu tuberosum</v>
          </cell>
          <cell r="B142" t="str">
            <v>Galliformes</v>
          </cell>
          <cell r="C142" t="str">
            <v>Cracidae</v>
          </cell>
          <cell r="D142" t="str">
            <v>Mitu</v>
          </cell>
          <cell r="E142" t="str">
            <v>tuberosum</v>
          </cell>
          <cell r="F142" t="str">
            <v>Mitu tuberosum</v>
          </cell>
          <cell r="G142" t="str">
            <v>Razor-billed Curassow</v>
          </cell>
          <cell r="H142">
            <v>141</v>
          </cell>
        </row>
        <row r="143">
          <cell r="A143" t="str">
            <v>Mitu mitu</v>
          </cell>
          <cell r="B143" t="str">
            <v>Galliformes</v>
          </cell>
          <cell r="C143" t="str">
            <v>Cracidae</v>
          </cell>
          <cell r="D143" t="str">
            <v>Mitu</v>
          </cell>
          <cell r="E143" t="str">
            <v>mitu</v>
          </cell>
          <cell r="F143" t="str">
            <v>Mitu mitu</v>
          </cell>
          <cell r="G143" t="str">
            <v>Alagoas Curassow</v>
          </cell>
          <cell r="H143">
            <v>142</v>
          </cell>
        </row>
        <row r="144">
          <cell r="A144" t="str">
            <v>Pauxi pauxi</v>
          </cell>
          <cell r="B144" t="str">
            <v>Galliformes</v>
          </cell>
          <cell r="C144" t="str">
            <v>Cracidae</v>
          </cell>
          <cell r="D144" t="str">
            <v>Pauxi</v>
          </cell>
          <cell r="E144" t="str">
            <v>pauxi</v>
          </cell>
          <cell r="F144" t="str">
            <v>Pauxi pauxi</v>
          </cell>
          <cell r="G144" t="str">
            <v>Helmeted Curassow</v>
          </cell>
          <cell r="H144">
            <v>143</v>
          </cell>
        </row>
        <row r="145">
          <cell r="A145" t="str">
            <v>Pauxi koepckeae</v>
          </cell>
          <cell r="B145" t="str">
            <v>Galliformes</v>
          </cell>
          <cell r="C145" t="str">
            <v>Cracidae</v>
          </cell>
          <cell r="D145" t="str">
            <v>Pauxi</v>
          </cell>
          <cell r="E145" t="str">
            <v>koepckeae</v>
          </cell>
          <cell r="F145" t="str">
            <v>Pauxi koepckeae</v>
          </cell>
          <cell r="G145" t="str">
            <v>Sira Curassow</v>
          </cell>
          <cell r="H145">
            <v>144</v>
          </cell>
        </row>
        <row r="146">
          <cell r="A146" t="str">
            <v>Pauxi unicornis</v>
          </cell>
          <cell r="B146" t="str">
            <v>Galliformes</v>
          </cell>
          <cell r="C146" t="str">
            <v>Cracidae</v>
          </cell>
          <cell r="D146" t="str">
            <v>Pauxi</v>
          </cell>
          <cell r="E146" t="str">
            <v>unicornis</v>
          </cell>
          <cell r="F146" t="str">
            <v>Pauxi unicornis</v>
          </cell>
          <cell r="G146" t="str">
            <v>Horned Curassow</v>
          </cell>
          <cell r="H146">
            <v>145</v>
          </cell>
        </row>
        <row r="147">
          <cell r="A147" t="str">
            <v>Rhynchortyx cinctus</v>
          </cell>
          <cell r="B147" t="str">
            <v>Galliformes</v>
          </cell>
          <cell r="C147" t="str">
            <v>Odontophoridae</v>
          </cell>
          <cell r="D147" t="str">
            <v>Rhynchortyx</v>
          </cell>
          <cell r="E147" t="str">
            <v>cinctus</v>
          </cell>
          <cell r="F147" t="str">
            <v>Rhynchortyx cinctus</v>
          </cell>
          <cell r="G147" t="str">
            <v>Tawny-faced Quail</v>
          </cell>
          <cell r="H147">
            <v>146</v>
          </cell>
        </row>
        <row r="148">
          <cell r="A148" t="str">
            <v>Colinus cristatus</v>
          </cell>
          <cell r="B148" t="str">
            <v>Galliformes</v>
          </cell>
          <cell r="C148" t="str">
            <v>Odontophoridae</v>
          </cell>
          <cell r="D148" t="str">
            <v>Colinus</v>
          </cell>
          <cell r="E148" t="str">
            <v>cristatus</v>
          </cell>
          <cell r="F148" t="str">
            <v>Colinus cristatus</v>
          </cell>
          <cell r="G148" t="str">
            <v>Crested Bobwhite</v>
          </cell>
          <cell r="H148">
            <v>147</v>
          </cell>
        </row>
        <row r="149">
          <cell r="A149" t="str">
            <v>Callipepla californica</v>
          </cell>
          <cell r="B149" t="str">
            <v>Galliformes</v>
          </cell>
          <cell r="C149" t="str">
            <v>Odontophoridae</v>
          </cell>
          <cell r="D149" t="str">
            <v>Callipepla</v>
          </cell>
          <cell r="E149" t="str">
            <v>californica</v>
          </cell>
          <cell r="F149" t="str">
            <v>Callipepla californica</v>
          </cell>
          <cell r="G149" t="str">
            <v>California Quail</v>
          </cell>
          <cell r="H149">
            <v>148</v>
          </cell>
        </row>
        <row r="150">
          <cell r="A150" t="str">
            <v>Odontophorus gujanensis</v>
          </cell>
          <cell r="B150" t="str">
            <v>Galliformes</v>
          </cell>
          <cell r="C150" t="str">
            <v>Odontophoridae</v>
          </cell>
          <cell r="D150" t="str">
            <v>Odontophorus</v>
          </cell>
          <cell r="E150" t="str">
            <v>gujanensis</v>
          </cell>
          <cell r="F150" t="str">
            <v>Odontophorus gujanensis</v>
          </cell>
          <cell r="G150" t="str">
            <v>Marbled Wood-Quail</v>
          </cell>
          <cell r="H150">
            <v>149</v>
          </cell>
        </row>
        <row r="151">
          <cell r="A151" t="str">
            <v>Odontophorus capueira</v>
          </cell>
          <cell r="B151" t="str">
            <v>Galliformes</v>
          </cell>
          <cell r="C151" t="str">
            <v>Odontophoridae</v>
          </cell>
          <cell r="D151" t="str">
            <v>Odontophorus</v>
          </cell>
          <cell r="E151" t="str">
            <v>capueira</v>
          </cell>
          <cell r="F151" t="str">
            <v>Odontophorus capueira</v>
          </cell>
          <cell r="G151" t="str">
            <v>Spot-winged Wood-Quail</v>
          </cell>
          <cell r="H151">
            <v>150</v>
          </cell>
        </row>
        <row r="152">
          <cell r="A152" t="str">
            <v>Odontophorus atrifrons</v>
          </cell>
          <cell r="B152" t="str">
            <v>Galliformes</v>
          </cell>
          <cell r="C152" t="str">
            <v>Odontophoridae</v>
          </cell>
          <cell r="D152" t="str">
            <v>Odontophorus</v>
          </cell>
          <cell r="E152" t="str">
            <v>atrifrons</v>
          </cell>
          <cell r="F152" t="str">
            <v>Odontophorus atrifrons</v>
          </cell>
          <cell r="G152" t="str">
            <v>Black-fronted Wood-Quail</v>
          </cell>
          <cell r="H152">
            <v>151</v>
          </cell>
        </row>
        <row r="153">
          <cell r="A153" t="str">
            <v>Odontophorus erythrops</v>
          </cell>
          <cell r="B153" t="str">
            <v>Galliformes</v>
          </cell>
          <cell r="C153" t="str">
            <v>Odontophoridae</v>
          </cell>
          <cell r="D153" t="str">
            <v>Odontophorus</v>
          </cell>
          <cell r="E153" t="str">
            <v>erythrops</v>
          </cell>
          <cell r="F153" t="str">
            <v>Odontophorus erythrops</v>
          </cell>
          <cell r="G153" t="str">
            <v>Rufous-fronted Wood-Quail</v>
          </cell>
          <cell r="H153">
            <v>152</v>
          </cell>
        </row>
        <row r="154">
          <cell r="A154" t="str">
            <v>Odontophorus hyperythrus</v>
          </cell>
          <cell r="B154" t="str">
            <v>Galliformes</v>
          </cell>
          <cell r="C154" t="str">
            <v>Odontophoridae</v>
          </cell>
          <cell r="D154" t="str">
            <v>Odontophorus</v>
          </cell>
          <cell r="E154" t="str">
            <v>hyperythrus</v>
          </cell>
          <cell r="F154" t="str">
            <v>Odontophorus hyperythrus</v>
          </cell>
          <cell r="G154" t="str">
            <v>Chestnut Wood-Quail</v>
          </cell>
          <cell r="H154">
            <v>153</v>
          </cell>
        </row>
        <row r="155">
          <cell r="A155" t="str">
            <v>Odontophorus melanonotus</v>
          </cell>
          <cell r="B155" t="str">
            <v>Galliformes</v>
          </cell>
          <cell r="C155" t="str">
            <v>Odontophoridae</v>
          </cell>
          <cell r="D155" t="str">
            <v>Odontophorus</v>
          </cell>
          <cell r="E155" t="str">
            <v>melanonotus</v>
          </cell>
          <cell r="F155" t="str">
            <v>Odontophorus melanonotus</v>
          </cell>
          <cell r="G155" t="str">
            <v>Dark-backed Wood-Quail</v>
          </cell>
          <cell r="H155">
            <v>154</v>
          </cell>
        </row>
        <row r="156">
          <cell r="A156" t="str">
            <v>Odontophorus speciosus</v>
          </cell>
          <cell r="B156" t="str">
            <v>Galliformes</v>
          </cell>
          <cell r="C156" t="str">
            <v>Odontophoridae</v>
          </cell>
          <cell r="D156" t="str">
            <v>Odontophorus</v>
          </cell>
          <cell r="E156" t="str">
            <v>speciosus</v>
          </cell>
          <cell r="F156" t="str">
            <v>Odontophorus speciosus</v>
          </cell>
          <cell r="G156" t="str">
            <v>Rufous-breasted Wood-Quail</v>
          </cell>
          <cell r="H156">
            <v>155</v>
          </cell>
        </row>
        <row r="157">
          <cell r="A157" t="str">
            <v>Odontophorus dialeucos</v>
          </cell>
          <cell r="B157" t="str">
            <v>Galliformes</v>
          </cell>
          <cell r="C157" t="str">
            <v>Odontophoridae</v>
          </cell>
          <cell r="D157" t="str">
            <v>Odontophorus</v>
          </cell>
          <cell r="E157" t="str">
            <v>dialeucos</v>
          </cell>
          <cell r="F157" t="str">
            <v>Odontophorus dialeucos</v>
          </cell>
          <cell r="G157" t="str">
            <v>Tacarcuna Wood-Quail</v>
          </cell>
          <cell r="H157">
            <v>156</v>
          </cell>
        </row>
        <row r="158">
          <cell r="A158" t="str">
            <v>Odontophorus strophium</v>
          </cell>
          <cell r="B158" t="str">
            <v>Galliformes</v>
          </cell>
          <cell r="C158" t="str">
            <v>Odontophoridae</v>
          </cell>
          <cell r="D158" t="str">
            <v>Odontophorus</v>
          </cell>
          <cell r="E158" t="str">
            <v>strophium</v>
          </cell>
          <cell r="F158" t="str">
            <v>Odontophorus strophium</v>
          </cell>
          <cell r="G158" t="str">
            <v>Gorgeted Wood-Quail</v>
          </cell>
          <cell r="H158">
            <v>157</v>
          </cell>
        </row>
        <row r="159">
          <cell r="A159" t="str">
            <v>Odontophorus columbianus</v>
          </cell>
          <cell r="B159" t="str">
            <v>Galliformes</v>
          </cell>
          <cell r="C159" t="str">
            <v>Odontophoridae</v>
          </cell>
          <cell r="D159" t="str">
            <v>Odontophorus</v>
          </cell>
          <cell r="E159" t="str">
            <v>columbianus</v>
          </cell>
          <cell r="F159" t="str">
            <v>Odontophorus columbianus</v>
          </cell>
          <cell r="G159" t="str">
            <v>Venezuelan Wood-Quail</v>
          </cell>
          <cell r="H159">
            <v>158</v>
          </cell>
        </row>
        <row r="160">
          <cell r="A160" t="str">
            <v>Odontophorus balliviani</v>
          </cell>
          <cell r="B160" t="str">
            <v>Galliformes</v>
          </cell>
          <cell r="C160" t="str">
            <v>Odontophoridae</v>
          </cell>
          <cell r="D160" t="str">
            <v>Odontophorus</v>
          </cell>
          <cell r="E160" t="str">
            <v>balliviani</v>
          </cell>
          <cell r="F160" t="str">
            <v>Odontophorus balliviani</v>
          </cell>
          <cell r="G160" t="str">
            <v>Stripe-faced Wood-Quail</v>
          </cell>
          <cell r="H160">
            <v>159</v>
          </cell>
        </row>
        <row r="161">
          <cell r="A161" t="str">
            <v>Odontophorus stellatus</v>
          </cell>
          <cell r="B161" t="str">
            <v>Galliformes</v>
          </cell>
          <cell r="C161" t="str">
            <v>Odontophoridae</v>
          </cell>
          <cell r="D161" t="str">
            <v>Odontophorus</v>
          </cell>
          <cell r="E161" t="str">
            <v>stellatus</v>
          </cell>
          <cell r="F161" t="str">
            <v>Odontophorus stellatus</v>
          </cell>
          <cell r="G161" t="str">
            <v>Starred Wood-Quail</v>
          </cell>
          <cell r="H161">
            <v>160</v>
          </cell>
        </row>
        <row r="162">
          <cell r="A162" t="str">
            <v>Phasianus colchicus</v>
          </cell>
          <cell r="B162" t="str">
            <v>Galliformes</v>
          </cell>
          <cell r="C162" t="str">
            <v>Phasianidae</v>
          </cell>
          <cell r="D162" t="str">
            <v>Phasianus</v>
          </cell>
          <cell r="E162" t="str">
            <v>colchicus</v>
          </cell>
          <cell r="F162" t="str">
            <v>Phasianus colchicus</v>
          </cell>
          <cell r="G162" t="str">
            <v>Ring-necked Pheasant</v>
          </cell>
          <cell r="H162">
            <v>161</v>
          </cell>
        </row>
        <row r="163">
          <cell r="A163" t="str">
            <v>Lophura nycthemera</v>
          </cell>
          <cell r="B163" t="str">
            <v>Galliformes</v>
          </cell>
          <cell r="C163" t="str">
            <v>Phasianidae</v>
          </cell>
          <cell r="D163" t="str">
            <v xml:space="preserve">Lophura </v>
          </cell>
          <cell r="E163" t="str">
            <v>nycthemera</v>
          </cell>
          <cell r="F163" t="str">
            <v>Lophura nycthemera</v>
          </cell>
          <cell r="G163" t="str">
            <v>Silver Pheasant</v>
          </cell>
          <cell r="H163">
            <v>162</v>
          </cell>
        </row>
        <row r="164">
          <cell r="A164" t="str">
            <v>Phoenicopterus chilensis</v>
          </cell>
          <cell r="B164" t="str">
            <v>Phoenicopteriformes</v>
          </cell>
          <cell r="C164" t="str">
            <v>Phoenicopteridae</v>
          </cell>
          <cell r="D164" t="str">
            <v>Phoenicopterus</v>
          </cell>
          <cell r="E164" t="str">
            <v>chilensis</v>
          </cell>
          <cell r="F164" t="str">
            <v>Phoenicopterus chilensis</v>
          </cell>
          <cell r="G164" t="str">
            <v>Chilean Flamingo</v>
          </cell>
          <cell r="H164">
            <v>163</v>
          </cell>
        </row>
        <row r="165">
          <cell r="A165" t="str">
            <v>Phoenicopterus ruber</v>
          </cell>
          <cell r="B165" t="str">
            <v>Phoenicopteriformes</v>
          </cell>
          <cell r="C165" t="str">
            <v>Phoenicopteridae</v>
          </cell>
          <cell r="D165" t="str">
            <v>Phoenicopterus</v>
          </cell>
          <cell r="E165" t="str">
            <v>ruber</v>
          </cell>
          <cell r="F165" t="str">
            <v>Phoenicopterus ruber</v>
          </cell>
          <cell r="G165" t="str">
            <v>American Flamingo</v>
          </cell>
          <cell r="H165">
            <v>164</v>
          </cell>
        </row>
        <row r="166">
          <cell r="A166" t="str">
            <v>Phoenicoparrus andinus</v>
          </cell>
          <cell r="B166" t="str">
            <v>Phoenicopteriformes</v>
          </cell>
          <cell r="C166" t="str">
            <v>Phoenicopteridae</v>
          </cell>
          <cell r="D166" t="str">
            <v>Phoenicoparrus</v>
          </cell>
          <cell r="E166" t="str">
            <v>andinus</v>
          </cell>
          <cell r="F166" t="str">
            <v>Phoenicoparrus andinus</v>
          </cell>
          <cell r="G166" t="str">
            <v>Andean Flamingo</v>
          </cell>
          <cell r="H166">
            <v>165</v>
          </cell>
        </row>
        <row r="167">
          <cell r="A167" t="str">
            <v>Phoenicoparrus jamesi</v>
          </cell>
          <cell r="B167" t="str">
            <v>Phoenicopteriformes</v>
          </cell>
          <cell r="C167" t="str">
            <v>Phoenicopteridae</v>
          </cell>
          <cell r="D167" t="str">
            <v>Phoenicoparrus</v>
          </cell>
          <cell r="E167" t="str">
            <v>jamesi</v>
          </cell>
          <cell r="F167" t="str">
            <v>Phoenicoparrus jamesi</v>
          </cell>
          <cell r="G167" t="str">
            <v>James's Flamingo</v>
          </cell>
          <cell r="H167">
            <v>166</v>
          </cell>
        </row>
        <row r="168">
          <cell r="A168" t="str">
            <v>Rollandia rolland</v>
          </cell>
          <cell r="B168" t="str">
            <v>Podicipediformes</v>
          </cell>
          <cell r="C168" t="str">
            <v>Podicipedidae</v>
          </cell>
          <cell r="D168" t="str">
            <v>Rollandia</v>
          </cell>
          <cell r="E168" t="str">
            <v>rolland</v>
          </cell>
          <cell r="F168" t="str">
            <v>Rollandia rolland</v>
          </cell>
          <cell r="G168" t="str">
            <v>White-tufted Grebe</v>
          </cell>
          <cell r="H168">
            <v>167</v>
          </cell>
        </row>
        <row r="169">
          <cell r="A169" t="str">
            <v>Rollandia microptera</v>
          </cell>
          <cell r="B169" t="str">
            <v>Podicipediformes</v>
          </cell>
          <cell r="C169" t="str">
            <v>Podicipedidae</v>
          </cell>
          <cell r="D169" t="str">
            <v>Rollandia</v>
          </cell>
          <cell r="E169" t="str">
            <v>microptera</v>
          </cell>
          <cell r="F169" t="str">
            <v>Rollandia microptera</v>
          </cell>
          <cell r="G169" t="str">
            <v>Titicaca Grebe</v>
          </cell>
          <cell r="H169">
            <v>168</v>
          </cell>
        </row>
        <row r="170">
          <cell r="A170" t="str">
            <v>Tachybaptus dominicus</v>
          </cell>
          <cell r="B170" t="str">
            <v>Podicipediformes</v>
          </cell>
          <cell r="C170" t="str">
            <v>Podicipedidae</v>
          </cell>
          <cell r="D170" t="str">
            <v>Tachybaptus</v>
          </cell>
          <cell r="E170" t="str">
            <v>dominicus</v>
          </cell>
          <cell r="F170" t="str">
            <v>Tachybaptus dominicus</v>
          </cell>
          <cell r="G170" t="str">
            <v>Least Grebe</v>
          </cell>
          <cell r="H170">
            <v>169</v>
          </cell>
        </row>
        <row r="171">
          <cell r="A171" t="str">
            <v>Podilymbus podiceps</v>
          </cell>
          <cell r="B171" t="str">
            <v>Podicipediformes</v>
          </cell>
          <cell r="C171" t="str">
            <v>Podicipedidae</v>
          </cell>
          <cell r="D171" t="str">
            <v>Podilymbus</v>
          </cell>
          <cell r="E171" t="str">
            <v>podiceps</v>
          </cell>
          <cell r="F171" t="str">
            <v>Podilymbus podiceps</v>
          </cell>
          <cell r="G171" t="str">
            <v>Pied-billed Grebe</v>
          </cell>
          <cell r="H171">
            <v>170</v>
          </cell>
        </row>
        <row r="172">
          <cell r="A172" t="str">
            <v>Podiceps major</v>
          </cell>
          <cell r="B172" t="str">
            <v>Podicipediformes</v>
          </cell>
          <cell r="C172" t="str">
            <v>Podicipedidae</v>
          </cell>
          <cell r="D172" t="str">
            <v>Podiceps</v>
          </cell>
          <cell r="E172" t="str">
            <v>major</v>
          </cell>
          <cell r="F172" t="str">
            <v>Podiceps major</v>
          </cell>
          <cell r="G172" t="str">
            <v>Great Grebe</v>
          </cell>
          <cell r="H172">
            <v>171</v>
          </cell>
        </row>
        <row r="173">
          <cell r="A173" t="str">
            <v>Podiceps andinus</v>
          </cell>
          <cell r="B173" t="str">
            <v>Podicipediformes</v>
          </cell>
          <cell r="C173" t="str">
            <v>Podicipedidae</v>
          </cell>
          <cell r="D173" t="str">
            <v>Podiceps</v>
          </cell>
          <cell r="E173" t="str">
            <v>andinus</v>
          </cell>
          <cell r="F173" t="str">
            <v>Podiceps andinus</v>
          </cell>
          <cell r="G173" t="str">
            <v>Colombian Grebe</v>
          </cell>
          <cell r="H173">
            <v>172</v>
          </cell>
        </row>
        <row r="174">
          <cell r="A174" t="str">
            <v>Podiceps occipitalis</v>
          </cell>
          <cell r="B174" t="str">
            <v>Podicipediformes</v>
          </cell>
          <cell r="C174" t="str">
            <v>Podicipedidae</v>
          </cell>
          <cell r="D174" t="str">
            <v>Podiceps</v>
          </cell>
          <cell r="E174" t="str">
            <v>occipitalis</v>
          </cell>
          <cell r="F174" t="str">
            <v>Podiceps occipitalis</v>
          </cell>
          <cell r="G174" t="str">
            <v>Silvery Grebe</v>
          </cell>
          <cell r="H174">
            <v>173</v>
          </cell>
        </row>
        <row r="175">
          <cell r="A175" t="str">
            <v>Podiceps taczanowskii</v>
          </cell>
          <cell r="B175" t="str">
            <v>Podicipediformes</v>
          </cell>
          <cell r="C175" t="str">
            <v>Podicipedidae</v>
          </cell>
          <cell r="D175" t="str">
            <v>Podiceps</v>
          </cell>
          <cell r="E175" t="str">
            <v>taczanowskii</v>
          </cell>
          <cell r="F175" t="str">
            <v>Podiceps taczanowskii</v>
          </cell>
          <cell r="G175" t="str">
            <v>Junin Grebe</v>
          </cell>
          <cell r="H175">
            <v>174</v>
          </cell>
        </row>
        <row r="176">
          <cell r="A176" t="str">
            <v>Podiceps gallardoi</v>
          </cell>
          <cell r="B176" t="str">
            <v>Podicipediformes</v>
          </cell>
          <cell r="C176" t="str">
            <v>Podicipedidae</v>
          </cell>
          <cell r="D176" t="str">
            <v>Podiceps</v>
          </cell>
          <cell r="E176" t="str">
            <v>gallardoi</v>
          </cell>
          <cell r="F176" t="str">
            <v>Podiceps gallardoi</v>
          </cell>
          <cell r="G176" t="str">
            <v>Hooded Grebe</v>
          </cell>
          <cell r="H176">
            <v>175</v>
          </cell>
        </row>
        <row r="177">
          <cell r="A177" t="str">
            <v>Columba livia</v>
          </cell>
          <cell r="B177" t="str">
            <v>Columbiformes</v>
          </cell>
          <cell r="C177" t="str">
            <v>Columbidae</v>
          </cell>
          <cell r="D177" t="str">
            <v>Columba</v>
          </cell>
          <cell r="E177" t="str">
            <v>livia</v>
          </cell>
          <cell r="F177" t="str">
            <v>Columba livia</v>
          </cell>
          <cell r="G177" t="str">
            <v>Rock Pigeon</v>
          </cell>
          <cell r="H177">
            <v>176</v>
          </cell>
        </row>
        <row r="178">
          <cell r="A178" t="str">
            <v>Patagioenas leucocephala</v>
          </cell>
          <cell r="B178" t="str">
            <v>Columbiformes</v>
          </cell>
          <cell r="C178" t="str">
            <v>Columbidae</v>
          </cell>
          <cell r="D178" t="str">
            <v>Patagioenas</v>
          </cell>
          <cell r="E178" t="str">
            <v>leucocephala</v>
          </cell>
          <cell r="F178" t="str">
            <v>Patagioenas leucocephala</v>
          </cell>
          <cell r="G178" t="str">
            <v>White-crowned Pigeon</v>
          </cell>
          <cell r="H178">
            <v>177</v>
          </cell>
        </row>
        <row r="179">
          <cell r="A179" t="str">
            <v>Patagioenas speciosa</v>
          </cell>
          <cell r="B179" t="str">
            <v>Columbiformes</v>
          </cell>
          <cell r="C179" t="str">
            <v>Columbidae</v>
          </cell>
          <cell r="D179" t="str">
            <v>Patagioenas</v>
          </cell>
          <cell r="E179" t="str">
            <v>speciosa</v>
          </cell>
          <cell r="F179" t="str">
            <v>Patagioenas speciosa</v>
          </cell>
          <cell r="G179" t="str">
            <v>Scaled Pigeon</v>
          </cell>
          <cell r="H179">
            <v>178</v>
          </cell>
        </row>
        <row r="180">
          <cell r="A180" t="str">
            <v>Patagioenas squamosa</v>
          </cell>
          <cell r="B180" t="str">
            <v>Columbiformes</v>
          </cell>
          <cell r="C180" t="str">
            <v>Columbidae</v>
          </cell>
          <cell r="D180" t="str">
            <v>Patagioenas</v>
          </cell>
          <cell r="E180" t="str">
            <v>squamosa</v>
          </cell>
          <cell r="F180" t="str">
            <v>Patagioenas squamosa</v>
          </cell>
          <cell r="G180" t="str">
            <v>Scaly-naped Pigeon</v>
          </cell>
          <cell r="H180">
            <v>179</v>
          </cell>
        </row>
        <row r="181">
          <cell r="A181" t="str">
            <v>Patagioenas picazuro</v>
          </cell>
          <cell r="B181" t="str">
            <v>Columbiformes</v>
          </cell>
          <cell r="C181" t="str">
            <v>Columbidae</v>
          </cell>
          <cell r="D181" t="str">
            <v>Patagioenas</v>
          </cell>
          <cell r="E181" t="str">
            <v>picazuro</v>
          </cell>
          <cell r="F181" t="str">
            <v>Patagioenas picazuro</v>
          </cell>
          <cell r="G181" t="str">
            <v>Picazuro Pigeon</v>
          </cell>
          <cell r="H181">
            <v>180</v>
          </cell>
        </row>
        <row r="182">
          <cell r="A182" t="str">
            <v>Patagioenas corensis</v>
          </cell>
          <cell r="B182" t="str">
            <v>Columbiformes</v>
          </cell>
          <cell r="C182" t="str">
            <v>Columbidae</v>
          </cell>
          <cell r="D182" t="str">
            <v>Patagioenas</v>
          </cell>
          <cell r="E182" t="str">
            <v>corensis</v>
          </cell>
          <cell r="F182" t="str">
            <v>Patagioenas corensis</v>
          </cell>
          <cell r="G182" t="str">
            <v>Bare-eyed Pigeon</v>
          </cell>
          <cell r="H182">
            <v>181</v>
          </cell>
        </row>
        <row r="183">
          <cell r="A183" t="str">
            <v>Patagioenas maculosa</v>
          </cell>
          <cell r="B183" t="str">
            <v>Columbiformes</v>
          </cell>
          <cell r="C183" t="str">
            <v>Columbidae</v>
          </cell>
          <cell r="D183" t="str">
            <v>Patagioenas</v>
          </cell>
          <cell r="E183" t="str">
            <v>maculosa</v>
          </cell>
          <cell r="F183" t="str">
            <v>Patagioenas maculosa</v>
          </cell>
          <cell r="G183" t="str">
            <v>Spot-winged Pigeon</v>
          </cell>
          <cell r="H183">
            <v>182</v>
          </cell>
        </row>
        <row r="184">
          <cell r="A184" t="str">
            <v>Patagioenas fasciata</v>
          </cell>
          <cell r="B184" t="str">
            <v>Columbiformes</v>
          </cell>
          <cell r="C184" t="str">
            <v>Columbidae</v>
          </cell>
          <cell r="D184" t="str">
            <v>Patagioenas</v>
          </cell>
          <cell r="E184" t="str">
            <v>fasciata</v>
          </cell>
          <cell r="F184" t="str">
            <v>Patagioenas fasciata</v>
          </cell>
          <cell r="G184" t="str">
            <v>Band-tailed Pigeon</v>
          </cell>
          <cell r="H184">
            <v>183</v>
          </cell>
        </row>
        <row r="185">
          <cell r="A185" t="str">
            <v>Patagioenas araucana</v>
          </cell>
          <cell r="B185" t="str">
            <v>Columbiformes</v>
          </cell>
          <cell r="C185" t="str">
            <v>Columbidae</v>
          </cell>
          <cell r="D185" t="str">
            <v>Patagioenas</v>
          </cell>
          <cell r="E185" t="str">
            <v>araucana</v>
          </cell>
          <cell r="F185" t="str">
            <v>Patagioenas araucana</v>
          </cell>
          <cell r="G185" t="str">
            <v>Chilean Pigeon</v>
          </cell>
          <cell r="H185">
            <v>184</v>
          </cell>
        </row>
        <row r="186">
          <cell r="A186" t="str">
            <v>Patagioenas cayennensis</v>
          </cell>
          <cell r="B186" t="str">
            <v>Columbiformes</v>
          </cell>
          <cell r="C186" t="str">
            <v>Columbidae</v>
          </cell>
          <cell r="D186" t="str">
            <v>Patagioenas</v>
          </cell>
          <cell r="E186" t="str">
            <v>cayennensis</v>
          </cell>
          <cell r="F186" t="str">
            <v>Patagioenas cayennensis</v>
          </cell>
          <cell r="G186" t="str">
            <v>Pale-vented Pigeon</v>
          </cell>
          <cell r="H186">
            <v>185</v>
          </cell>
        </row>
        <row r="187">
          <cell r="A187" t="str">
            <v>Patagioenas oenops</v>
          </cell>
          <cell r="B187" t="str">
            <v>Columbiformes</v>
          </cell>
          <cell r="C187" t="str">
            <v>Columbidae</v>
          </cell>
          <cell r="D187" t="str">
            <v>Patagioenas</v>
          </cell>
          <cell r="E187" t="str">
            <v>oenops</v>
          </cell>
          <cell r="F187" t="str">
            <v>Patagioenas oenops</v>
          </cell>
          <cell r="G187" t="str">
            <v>Peruvian Pigeon</v>
          </cell>
          <cell r="H187">
            <v>186</v>
          </cell>
        </row>
        <row r="188">
          <cell r="A188" t="str">
            <v>Patagioenas plumbea</v>
          </cell>
          <cell r="B188" t="str">
            <v>Columbiformes</v>
          </cell>
          <cell r="C188" t="str">
            <v>Columbidae</v>
          </cell>
          <cell r="D188" t="str">
            <v>Patagioenas</v>
          </cell>
          <cell r="E188" t="str">
            <v>plumbea</v>
          </cell>
          <cell r="F188" t="str">
            <v>Patagioenas plumbea</v>
          </cell>
          <cell r="G188" t="str">
            <v>Plumbeous Pigeon</v>
          </cell>
          <cell r="H188">
            <v>187</v>
          </cell>
        </row>
        <row r="189">
          <cell r="A189" t="str">
            <v>Patagioenas subvinacea</v>
          </cell>
          <cell r="B189" t="str">
            <v>Columbiformes</v>
          </cell>
          <cell r="C189" t="str">
            <v>Columbidae</v>
          </cell>
          <cell r="D189" t="str">
            <v>Patagioenas</v>
          </cell>
          <cell r="E189" t="str">
            <v>subvinacea</v>
          </cell>
          <cell r="F189" t="str">
            <v>Patagioenas subvinacea</v>
          </cell>
          <cell r="G189" t="str">
            <v>Ruddy Pigeon</v>
          </cell>
          <cell r="H189">
            <v>188</v>
          </cell>
        </row>
        <row r="190">
          <cell r="A190" t="str">
            <v>Patagioenas nigrirostris</v>
          </cell>
          <cell r="B190" t="str">
            <v>Columbiformes</v>
          </cell>
          <cell r="C190" t="str">
            <v>Columbidae</v>
          </cell>
          <cell r="D190" t="str">
            <v>Patagioenas</v>
          </cell>
          <cell r="E190" t="str">
            <v>nigrirostris</v>
          </cell>
          <cell r="F190" t="str">
            <v>Patagioenas nigrirostris</v>
          </cell>
          <cell r="G190" t="str">
            <v>Short-billed Pigeon</v>
          </cell>
          <cell r="H190">
            <v>189</v>
          </cell>
        </row>
        <row r="191">
          <cell r="A191" t="str">
            <v>Patagioenas goodsoni</v>
          </cell>
          <cell r="B191" t="str">
            <v>Columbiformes</v>
          </cell>
          <cell r="C191" t="str">
            <v>Columbidae</v>
          </cell>
          <cell r="D191" t="str">
            <v>Patagioenas</v>
          </cell>
          <cell r="E191" t="str">
            <v>goodsoni</v>
          </cell>
          <cell r="F191" t="str">
            <v>Patagioenas goodsoni</v>
          </cell>
          <cell r="G191" t="str">
            <v>Dusky Pigeon</v>
          </cell>
          <cell r="H191">
            <v>190</v>
          </cell>
        </row>
        <row r="192">
          <cell r="A192" t="str">
            <v>Geotrygon purpurata</v>
          </cell>
          <cell r="B192" t="str">
            <v>Columbiformes</v>
          </cell>
          <cell r="C192" t="str">
            <v>Columbidae</v>
          </cell>
          <cell r="D192" t="str">
            <v>Geotrygon</v>
          </cell>
          <cell r="E192" t="str">
            <v>purpurata</v>
          </cell>
          <cell r="F192" t="str">
            <v>Geotrygon purpurata</v>
          </cell>
          <cell r="G192" t="str">
            <v>Purple Quail-Dove</v>
          </cell>
          <cell r="H192">
            <v>191</v>
          </cell>
        </row>
        <row r="193">
          <cell r="A193" t="str">
            <v>Geotrygon saphirina</v>
          </cell>
          <cell r="B193" t="str">
            <v>Columbiformes</v>
          </cell>
          <cell r="C193" t="str">
            <v>Columbidae</v>
          </cell>
          <cell r="D193" t="str">
            <v>Geotrygon</v>
          </cell>
          <cell r="E193" t="str">
            <v>saphirina</v>
          </cell>
          <cell r="F193" t="str">
            <v>Geotrygon saphirina</v>
          </cell>
          <cell r="G193" t="str">
            <v>Sapphire Quail-Dove</v>
          </cell>
          <cell r="H193">
            <v>192</v>
          </cell>
        </row>
        <row r="194">
          <cell r="A194" t="str">
            <v>Geotrygon montana</v>
          </cell>
          <cell r="B194" t="str">
            <v>Columbiformes</v>
          </cell>
          <cell r="C194" t="str">
            <v>Columbidae</v>
          </cell>
          <cell r="D194" t="str">
            <v>Geotrygon</v>
          </cell>
          <cell r="E194" t="str">
            <v>montana</v>
          </cell>
          <cell r="F194" t="str">
            <v>Geotrygon montana</v>
          </cell>
          <cell r="G194" t="str">
            <v>Ruddy Quail-Dove</v>
          </cell>
          <cell r="H194">
            <v>193</v>
          </cell>
        </row>
        <row r="195">
          <cell r="A195" t="str">
            <v>Geotrygon violacea</v>
          </cell>
          <cell r="B195" t="str">
            <v>Columbiformes</v>
          </cell>
          <cell r="C195" t="str">
            <v>Columbidae</v>
          </cell>
          <cell r="D195" t="str">
            <v>Geotrygon</v>
          </cell>
          <cell r="E195" t="str">
            <v>violacea</v>
          </cell>
          <cell r="F195" t="str">
            <v>Geotrygon violacea</v>
          </cell>
          <cell r="G195" t="str">
            <v>Violaceous Quail-Dove</v>
          </cell>
          <cell r="H195">
            <v>194</v>
          </cell>
        </row>
        <row r="196">
          <cell r="A196" t="str">
            <v>Leptotrygon veraguensis</v>
          </cell>
          <cell r="B196" t="str">
            <v>Columbiformes</v>
          </cell>
          <cell r="C196" t="str">
            <v>Columbidae</v>
          </cell>
          <cell r="D196" t="str">
            <v>Leptotrygon</v>
          </cell>
          <cell r="E196" t="str">
            <v>veraguensis</v>
          </cell>
          <cell r="F196" t="str">
            <v>Leptotrygon veraguensis</v>
          </cell>
          <cell r="G196" t="str">
            <v>Olive-backed Quail-Dove</v>
          </cell>
          <cell r="H196">
            <v>195</v>
          </cell>
        </row>
        <row r="197">
          <cell r="A197" t="str">
            <v>Leptotila verreauxi</v>
          </cell>
          <cell r="B197" t="str">
            <v>Columbiformes</v>
          </cell>
          <cell r="C197" t="str">
            <v>Columbidae</v>
          </cell>
          <cell r="D197" t="str">
            <v>Leptotila</v>
          </cell>
          <cell r="E197" t="str">
            <v>verreauxi</v>
          </cell>
          <cell r="F197" t="str">
            <v>Leptotila verreauxi</v>
          </cell>
          <cell r="G197" t="str">
            <v>White-tipped Dove</v>
          </cell>
          <cell r="H197">
            <v>196</v>
          </cell>
        </row>
        <row r="198">
          <cell r="A198" t="str">
            <v>Leptotila cassinii</v>
          </cell>
          <cell r="B198" t="str">
            <v>Columbiformes</v>
          </cell>
          <cell r="C198" t="str">
            <v>Columbidae</v>
          </cell>
          <cell r="D198" t="str">
            <v>Leptotila</v>
          </cell>
          <cell r="E198" t="str">
            <v>cassinii</v>
          </cell>
          <cell r="F198" t="str">
            <v>Leptotila cassinii</v>
          </cell>
          <cell r="G198" t="str">
            <v>Gray-chested Dove</v>
          </cell>
          <cell r="H198">
            <v>197</v>
          </cell>
        </row>
        <row r="199">
          <cell r="A199" t="str">
            <v>Leptotila conoveri</v>
          </cell>
          <cell r="B199" t="str">
            <v>Columbiformes</v>
          </cell>
          <cell r="C199" t="str">
            <v>Columbidae</v>
          </cell>
          <cell r="D199" t="str">
            <v>Leptotila</v>
          </cell>
          <cell r="E199" t="str">
            <v>conoveri</v>
          </cell>
          <cell r="F199" t="str">
            <v>Leptotila conoveri</v>
          </cell>
          <cell r="G199" t="str">
            <v>Tolima Dove</v>
          </cell>
          <cell r="H199">
            <v>198</v>
          </cell>
        </row>
        <row r="200">
          <cell r="A200" t="str">
            <v>Leptotila ochraceiventris</v>
          </cell>
          <cell r="B200" t="str">
            <v>Columbiformes</v>
          </cell>
          <cell r="C200" t="str">
            <v>Columbidae</v>
          </cell>
          <cell r="D200" t="str">
            <v>Leptotila</v>
          </cell>
          <cell r="E200" t="str">
            <v>ochraceiventris</v>
          </cell>
          <cell r="F200" t="str">
            <v>Leptotila ochraceiventris</v>
          </cell>
          <cell r="G200" t="str">
            <v>Ochre-bellied Dove</v>
          </cell>
          <cell r="H200">
            <v>199</v>
          </cell>
        </row>
        <row r="201">
          <cell r="A201" t="str">
            <v>Leptotila plumbeiceps</v>
          </cell>
          <cell r="B201" t="str">
            <v>Columbiformes</v>
          </cell>
          <cell r="C201" t="str">
            <v>Columbidae</v>
          </cell>
          <cell r="D201" t="str">
            <v>Leptotila</v>
          </cell>
          <cell r="E201" t="str">
            <v>plumbeiceps</v>
          </cell>
          <cell r="F201" t="str">
            <v>Leptotila plumbeiceps</v>
          </cell>
          <cell r="G201" t="str">
            <v>Gray-headed Dove</v>
          </cell>
          <cell r="H201">
            <v>200</v>
          </cell>
        </row>
        <row r="202">
          <cell r="A202" t="str">
            <v>Leptotila rufaxilla</v>
          </cell>
          <cell r="B202" t="str">
            <v>Columbiformes</v>
          </cell>
          <cell r="C202" t="str">
            <v>Columbidae</v>
          </cell>
          <cell r="D202" t="str">
            <v>Leptotila</v>
          </cell>
          <cell r="E202" t="str">
            <v>rufaxilla</v>
          </cell>
          <cell r="F202" t="str">
            <v>Leptotila rufaxilla</v>
          </cell>
          <cell r="G202" t="str">
            <v>Gray-fronted Dove</v>
          </cell>
          <cell r="H202">
            <v>201</v>
          </cell>
        </row>
        <row r="203">
          <cell r="A203" t="str">
            <v>Leptotila pallida</v>
          </cell>
          <cell r="B203" t="str">
            <v>Columbiformes</v>
          </cell>
          <cell r="C203" t="str">
            <v>Columbidae</v>
          </cell>
          <cell r="D203" t="str">
            <v>Leptotila</v>
          </cell>
          <cell r="E203" t="str">
            <v>pallida</v>
          </cell>
          <cell r="F203" t="str">
            <v>Leptotila pallida</v>
          </cell>
          <cell r="G203" t="str">
            <v>Pallid Dove</v>
          </cell>
          <cell r="H203">
            <v>202</v>
          </cell>
        </row>
        <row r="204">
          <cell r="A204" t="str">
            <v>Leptotila megalura</v>
          </cell>
          <cell r="B204" t="str">
            <v>Columbiformes</v>
          </cell>
          <cell r="C204" t="str">
            <v>Columbidae</v>
          </cell>
          <cell r="D204" t="str">
            <v>Leptotila</v>
          </cell>
          <cell r="E204" t="str">
            <v>megalura</v>
          </cell>
          <cell r="F204" t="str">
            <v>Leptotila megalura</v>
          </cell>
          <cell r="G204" t="str">
            <v>Large-tailed Dove</v>
          </cell>
          <cell r="H204">
            <v>203</v>
          </cell>
        </row>
        <row r="205">
          <cell r="A205" t="str">
            <v>Zentrygon frenata</v>
          </cell>
          <cell r="B205" t="str">
            <v>Columbiformes</v>
          </cell>
          <cell r="C205" t="str">
            <v>Columbidae</v>
          </cell>
          <cell r="D205" t="str">
            <v>Zentrygon</v>
          </cell>
          <cell r="E205" t="str">
            <v>frenata</v>
          </cell>
          <cell r="F205" t="str">
            <v>Zentrygon frenata</v>
          </cell>
          <cell r="G205" t="str">
            <v>White-throated Quail-Dove</v>
          </cell>
          <cell r="H205">
            <v>204</v>
          </cell>
        </row>
        <row r="206">
          <cell r="A206" t="str">
            <v>Zentrygon linearis</v>
          </cell>
          <cell r="B206" t="str">
            <v>Columbiformes</v>
          </cell>
          <cell r="C206" t="str">
            <v>Columbidae</v>
          </cell>
          <cell r="D206" t="str">
            <v>Zentrygon</v>
          </cell>
          <cell r="E206" t="str">
            <v>linearis</v>
          </cell>
          <cell r="F206" t="str">
            <v>Zentrygon linearis</v>
          </cell>
          <cell r="G206" t="str">
            <v>Lined Quail-Dove</v>
          </cell>
          <cell r="H206">
            <v>205</v>
          </cell>
        </row>
        <row r="207">
          <cell r="A207" t="str">
            <v>Zentrygon goldmani</v>
          </cell>
          <cell r="B207" t="str">
            <v>Columbiformes</v>
          </cell>
          <cell r="C207" t="str">
            <v>Columbidae</v>
          </cell>
          <cell r="D207" t="str">
            <v>Zentrygon</v>
          </cell>
          <cell r="E207" t="str">
            <v>goldmani</v>
          </cell>
          <cell r="F207" t="str">
            <v>Zentrygon goldmani</v>
          </cell>
          <cell r="G207" t="str">
            <v>Russet-crowned Quail-Dove</v>
          </cell>
          <cell r="H207">
            <v>206</v>
          </cell>
        </row>
        <row r="208">
          <cell r="A208" t="str">
            <v>Zenaida asiatica</v>
          </cell>
          <cell r="B208" t="str">
            <v>Columbiformes</v>
          </cell>
          <cell r="C208" t="str">
            <v>Columbidae</v>
          </cell>
          <cell r="D208" t="str">
            <v>Zenaida</v>
          </cell>
          <cell r="E208" t="str">
            <v>asiatica</v>
          </cell>
          <cell r="F208" t="str">
            <v>Zenaida asiatica</v>
          </cell>
          <cell r="G208" t="str">
            <v>White-winged Dove</v>
          </cell>
          <cell r="H208">
            <v>207</v>
          </cell>
        </row>
        <row r="209">
          <cell r="A209" t="str">
            <v>Zenaida meloda</v>
          </cell>
          <cell r="B209" t="str">
            <v>Columbiformes</v>
          </cell>
          <cell r="C209" t="str">
            <v>Columbidae</v>
          </cell>
          <cell r="D209" t="str">
            <v>Zenaida</v>
          </cell>
          <cell r="E209" t="str">
            <v>meloda</v>
          </cell>
          <cell r="F209" t="str">
            <v>Zenaida meloda</v>
          </cell>
          <cell r="G209" t="str">
            <v>West Peruvian Dove</v>
          </cell>
          <cell r="H209">
            <v>208</v>
          </cell>
        </row>
        <row r="210">
          <cell r="A210" t="str">
            <v>Zenaida galapagoensis</v>
          </cell>
          <cell r="B210" t="str">
            <v>Columbiformes</v>
          </cell>
          <cell r="C210" t="str">
            <v>Columbidae</v>
          </cell>
          <cell r="D210" t="str">
            <v>Zenaida</v>
          </cell>
          <cell r="E210" t="str">
            <v>galapagoensis</v>
          </cell>
          <cell r="F210" t="str">
            <v>Zenaida galapagoensis</v>
          </cell>
          <cell r="G210" t="str">
            <v>Galapagos Dove</v>
          </cell>
          <cell r="H210">
            <v>209</v>
          </cell>
        </row>
        <row r="211">
          <cell r="A211" t="str">
            <v>Zenaida auriculata</v>
          </cell>
          <cell r="B211" t="str">
            <v>Columbiformes</v>
          </cell>
          <cell r="C211" t="str">
            <v>Columbidae</v>
          </cell>
          <cell r="D211" t="str">
            <v>Zenaida</v>
          </cell>
          <cell r="E211" t="str">
            <v>auriculata</v>
          </cell>
          <cell r="F211" t="str">
            <v>Zenaida auriculata</v>
          </cell>
          <cell r="G211" t="str">
            <v>Eared Dove</v>
          </cell>
          <cell r="H211">
            <v>210</v>
          </cell>
        </row>
        <row r="212">
          <cell r="A212" t="str">
            <v>Zenaida macroura</v>
          </cell>
          <cell r="B212" t="str">
            <v>Columbiformes</v>
          </cell>
          <cell r="C212" t="str">
            <v>Columbidae</v>
          </cell>
          <cell r="D212" t="str">
            <v>Zenaida</v>
          </cell>
          <cell r="E212" t="str">
            <v>macroura</v>
          </cell>
          <cell r="F212" t="str">
            <v>Zenaida macroura</v>
          </cell>
          <cell r="G212" t="str">
            <v>Mourning Dove</v>
          </cell>
          <cell r="H212">
            <v>211</v>
          </cell>
        </row>
        <row r="213">
          <cell r="A213" t="str">
            <v>Claravis pretiosa</v>
          </cell>
          <cell r="B213" t="str">
            <v>Columbiformes</v>
          </cell>
          <cell r="C213" t="str">
            <v>Columbidae</v>
          </cell>
          <cell r="D213" t="str">
            <v>Claravis</v>
          </cell>
          <cell r="E213" t="str">
            <v>pretiosa</v>
          </cell>
          <cell r="F213" t="str">
            <v>Claravis pretiosa</v>
          </cell>
          <cell r="G213" t="str">
            <v>Blue Ground Dove</v>
          </cell>
          <cell r="H213">
            <v>212</v>
          </cell>
        </row>
        <row r="214">
          <cell r="A214" t="str">
            <v>Uropelia campestris</v>
          </cell>
          <cell r="B214" t="str">
            <v>Columbiformes</v>
          </cell>
          <cell r="C214" t="str">
            <v>Columbidae</v>
          </cell>
          <cell r="D214" t="str">
            <v>Uropelia</v>
          </cell>
          <cell r="E214" t="str">
            <v>campestris</v>
          </cell>
          <cell r="F214" t="str">
            <v>Uropelia campestris</v>
          </cell>
          <cell r="G214" t="str">
            <v>Long-tailed Ground Dove</v>
          </cell>
          <cell r="H214">
            <v>213</v>
          </cell>
        </row>
        <row r="215">
          <cell r="A215" t="str">
            <v>Paraclaravis mondetoura</v>
          </cell>
          <cell r="B215" t="str">
            <v>Columbiformes</v>
          </cell>
          <cell r="C215" t="str">
            <v>Columbidae</v>
          </cell>
          <cell r="D215" t="str">
            <v>Paraclaravis</v>
          </cell>
          <cell r="E215" t="str">
            <v>mondetoura</v>
          </cell>
          <cell r="F215" t="str">
            <v>Paraclaravis mondetoura</v>
          </cell>
          <cell r="G215" t="str">
            <v>Maroon-chested Ground Dove</v>
          </cell>
          <cell r="H215">
            <v>214</v>
          </cell>
        </row>
        <row r="216">
          <cell r="A216" t="str">
            <v>Paraclaravis geoffroyi</v>
          </cell>
          <cell r="B216" t="str">
            <v>Columbiformes</v>
          </cell>
          <cell r="C216" t="str">
            <v>Columbidae</v>
          </cell>
          <cell r="D216" t="str">
            <v>Paraclaravis</v>
          </cell>
          <cell r="E216" t="str">
            <v>geoffroyi</v>
          </cell>
          <cell r="F216" t="str">
            <v>Paraclaravis geoffroyi</v>
          </cell>
          <cell r="G216" t="str">
            <v>Purple-winged Ground Dove</v>
          </cell>
          <cell r="H216">
            <v>215</v>
          </cell>
        </row>
        <row r="217">
          <cell r="A217" t="str">
            <v>Metriopelia ceciliae</v>
          </cell>
          <cell r="B217" t="str">
            <v>Columbiformes</v>
          </cell>
          <cell r="C217" t="str">
            <v>Columbidae</v>
          </cell>
          <cell r="D217" t="str">
            <v>Metriopelia</v>
          </cell>
          <cell r="E217" t="str">
            <v>ceciliae</v>
          </cell>
          <cell r="F217" t="str">
            <v>Metriopelia ceciliae</v>
          </cell>
          <cell r="G217" t="str">
            <v>Bare-faced Ground Dove</v>
          </cell>
          <cell r="H217">
            <v>216</v>
          </cell>
        </row>
        <row r="218">
          <cell r="A218" t="str">
            <v>Metriopelia morenoi</v>
          </cell>
          <cell r="B218" t="str">
            <v>Columbiformes</v>
          </cell>
          <cell r="C218" t="str">
            <v>Columbidae</v>
          </cell>
          <cell r="D218" t="str">
            <v>Metriopelia</v>
          </cell>
          <cell r="E218" t="str">
            <v>morenoi</v>
          </cell>
          <cell r="F218" t="str">
            <v>Metriopelia morenoi</v>
          </cell>
          <cell r="G218" t="str">
            <v>Bare-eyed Ground Dove</v>
          </cell>
          <cell r="H218">
            <v>217</v>
          </cell>
        </row>
        <row r="219">
          <cell r="A219" t="str">
            <v>Metriopelia melanoptera</v>
          </cell>
          <cell r="B219" t="str">
            <v>Columbiformes</v>
          </cell>
          <cell r="C219" t="str">
            <v>Columbidae</v>
          </cell>
          <cell r="D219" t="str">
            <v>Metriopelia</v>
          </cell>
          <cell r="E219" t="str">
            <v>melanoptera</v>
          </cell>
          <cell r="F219" t="str">
            <v>Metriopelia melanoptera</v>
          </cell>
          <cell r="G219" t="str">
            <v>Black-winged Ground Dove</v>
          </cell>
          <cell r="H219">
            <v>218</v>
          </cell>
        </row>
        <row r="220">
          <cell r="A220" t="str">
            <v>Metriopelia aymara</v>
          </cell>
          <cell r="B220" t="str">
            <v>Columbiformes</v>
          </cell>
          <cell r="C220" t="str">
            <v>Columbidae</v>
          </cell>
          <cell r="D220" t="str">
            <v>Metriopelia</v>
          </cell>
          <cell r="E220" t="str">
            <v>aymara</v>
          </cell>
          <cell r="F220" t="str">
            <v>Metriopelia aymara</v>
          </cell>
          <cell r="G220" t="str">
            <v>Golden-spotted Ground Dove</v>
          </cell>
          <cell r="H220">
            <v>219</v>
          </cell>
        </row>
        <row r="221">
          <cell r="A221" t="str">
            <v>Columbina passerina</v>
          </cell>
          <cell r="B221" t="str">
            <v>Columbiformes</v>
          </cell>
          <cell r="C221" t="str">
            <v>Columbidae</v>
          </cell>
          <cell r="D221" t="str">
            <v>Columbina</v>
          </cell>
          <cell r="E221" t="str">
            <v>passerina</v>
          </cell>
          <cell r="F221" t="str">
            <v>Columbina passerina</v>
          </cell>
          <cell r="G221" t="str">
            <v>Common Ground Dove</v>
          </cell>
          <cell r="H221">
            <v>220</v>
          </cell>
        </row>
        <row r="222">
          <cell r="A222" t="str">
            <v>Columbina minuta</v>
          </cell>
          <cell r="B222" t="str">
            <v>Columbiformes</v>
          </cell>
          <cell r="C222" t="str">
            <v>Columbidae</v>
          </cell>
          <cell r="D222" t="str">
            <v>Columbina</v>
          </cell>
          <cell r="E222" t="str">
            <v>minuta</v>
          </cell>
          <cell r="F222" t="str">
            <v>Columbina minuta</v>
          </cell>
          <cell r="G222" t="str">
            <v>Plain-breasted Ground Dove</v>
          </cell>
          <cell r="H222">
            <v>221</v>
          </cell>
        </row>
        <row r="223">
          <cell r="A223" t="str">
            <v>Columbina talpacoti</v>
          </cell>
          <cell r="B223" t="str">
            <v>Columbiformes</v>
          </cell>
          <cell r="C223" t="str">
            <v>Columbidae</v>
          </cell>
          <cell r="D223" t="str">
            <v>Columbina</v>
          </cell>
          <cell r="E223" t="str">
            <v>talpacoti</v>
          </cell>
          <cell r="F223" t="str">
            <v>Columbina talpacoti</v>
          </cell>
          <cell r="G223" t="str">
            <v>Ruddy Ground Dove</v>
          </cell>
          <cell r="H223">
            <v>222</v>
          </cell>
        </row>
        <row r="224">
          <cell r="A224" t="str">
            <v>Columbina buckleyi</v>
          </cell>
          <cell r="B224" t="str">
            <v>Columbiformes</v>
          </cell>
          <cell r="C224" t="str">
            <v>Columbidae</v>
          </cell>
          <cell r="D224" t="str">
            <v>Columbina</v>
          </cell>
          <cell r="E224" t="str">
            <v>buckleyi</v>
          </cell>
          <cell r="F224" t="str">
            <v>Columbina buckleyi</v>
          </cell>
          <cell r="G224" t="str">
            <v>Ecuadorian Ground Dove</v>
          </cell>
          <cell r="H224">
            <v>223</v>
          </cell>
        </row>
        <row r="225">
          <cell r="A225" t="str">
            <v>Columbina squammata</v>
          </cell>
          <cell r="B225" t="str">
            <v>Columbiformes</v>
          </cell>
          <cell r="C225" t="str">
            <v>Columbidae</v>
          </cell>
          <cell r="D225" t="str">
            <v>Columbina</v>
          </cell>
          <cell r="E225" t="str">
            <v>squammata</v>
          </cell>
          <cell r="F225" t="str">
            <v>Columbina squammata</v>
          </cell>
          <cell r="G225" t="str">
            <v>Scaled Dove</v>
          </cell>
          <cell r="H225">
            <v>224</v>
          </cell>
        </row>
        <row r="226">
          <cell r="A226" t="str">
            <v>Columbina picui</v>
          </cell>
          <cell r="B226" t="str">
            <v>Columbiformes</v>
          </cell>
          <cell r="C226" t="str">
            <v>Columbidae</v>
          </cell>
          <cell r="D226" t="str">
            <v>Columbina</v>
          </cell>
          <cell r="E226" t="str">
            <v>picui</v>
          </cell>
          <cell r="F226" t="str">
            <v>Columbina picui</v>
          </cell>
          <cell r="G226" t="str">
            <v>Picui Ground Dove</v>
          </cell>
          <cell r="H226">
            <v>225</v>
          </cell>
        </row>
        <row r="227">
          <cell r="A227" t="str">
            <v>Columbina cruziana</v>
          </cell>
          <cell r="B227" t="str">
            <v>Columbiformes</v>
          </cell>
          <cell r="C227" t="str">
            <v>Columbidae</v>
          </cell>
          <cell r="D227" t="str">
            <v>Columbina</v>
          </cell>
          <cell r="E227" t="str">
            <v>cruziana</v>
          </cell>
          <cell r="F227" t="str">
            <v>Columbina cruziana</v>
          </cell>
          <cell r="G227" t="str">
            <v>Croaking Ground Dove</v>
          </cell>
          <cell r="H227">
            <v>226</v>
          </cell>
        </row>
        <row r="228">
          <cell r="A228" t="str">
            <v>Columbina cyanopis</v>
          </cell>
          <cell r="B228" t="str">
            <v>Columbiformes</v>
          </cell>
          <cell r="C228" t="str">
            <v>Columbidae</v>
          </cell>
          <cell r="D228" t="str">
            <v>Columbina</v>
          </cell>
          <cell r="E228" t="str">
            <v>cyanopis</v>
          </cell>
          <cell r="F228" t="str">
            <v>Columbina cyanopis</v>
          </cell>
          <cell r="G228" t="str">
            <v>Blue-eyed Ground Dove</v>
          </cell>
          <cell r="H228">
            <v>227</v>
          </cell>
        </row>
        <row r="229">
          <cell r="A229" t="str">
            <v>Guira guira</v>
          </cell>
          <cell r="B229" t="str">
            <v>Cuculiformes</v>
          </cell>
          <cell r="C229" t="str">
            <v>Cuculidae</v>
          </cell>
          <cell r="D229" t="str">
            <v>Guira</v>
          </cell>
          <cell r="E229" t="str">
            <v>guira</v>
          </cell>
          <cell r="F229" t="str">
            <v>Guira guira</v>
          </cell>
          <cell r="G229" t="str">
            <v>Guira Cuckoo</v>
          </cell>
          <cell r="H229">
            <v>228</v>
          </cell>
        </row>
        <row r="230">
          <cell r="A230" t="str">
            <v>Crotophaga major</v>
          </cell>
          <cell r="B230" t="str">
            <v>Cuculiformes</v>
          </cell>
          <cell r="C230" t="str">
            <v>Cuculidae</v>
          </cell>
          <cell r="D230" t="str">
            <v>Crotophaga</v>
          </cell>
          <cell r="E230" t="str">
            <v>major</v>
          </cell>
          <cell r="F230" t="str">
            <v>Crotophaga major</v>
          </cell>
          <cell r="G230" t="str">
            <v>Greater Ani</v>
          </cell>
          <cell r="H230">
            <v>229</v>
          </cell>
        </row>
        <row r="231">
          <cell r="A231" t="str">
            <v>Crotophaga ani</v>
          </cell>
          <cell r="B231" t="str">
            <v>Cuculiformes</v>
          </cell>
          <cell r="C231" t="str">
            <v>Cuculidae</v>
          </cell>
          <cell r="D231" t="str">
            <v>Crotophaga</v>
          </cell>
          <cell r="E231" t="str">
            <v>ani</v>
          </cell>
          <cell r="F231" t="str">
            <v>Crotophaga ani</v>
          </cell>
          <cell r="G231" t="str">
            <v>Smooth-billed Ani</v>
          </cell>
          <cell r="H231">
            <v>230</v>
          </cell>
        </row>
        <row r="232">
          <cell r="A232" t="str">
            <v>Crotophaga sulcirostris</v>
          </cell>
          <cell r="B232" t="str">
            <v>Cuculiformes</v>
          </cell>
          <cell r="C232" t="str">
            <v>Cuculidae</v>
          </cell>
          <cell r="D232" t="str">
            <v>Crotophaga</v>
          </cell>
          <cell r="E232" t="str">
            <v>sulcirostris</v>
          </cell>
          <cell r="F232" t="str">
            <v>Crotophaga sulcirostris</v>
          </cell>
          <cell r="G232" t="str">
            <v>Groove-billed Ani</v>
          </cell>
          <cell r="H232">
            <v>231</v>
          </cell>
        </row>
        <row r="233">
          <cell r="A233" t="str">
            <v>Tapera naevia</v>
          </cell>
          <cell r="B233" t="str">
            <v>Cuculiformes</v>
          </cell>
          <cell r="C233" t="str">
            <v>Cuculidae</v>
          </cell>
          <cell r="D233" t="str">
            <v>Tapera</v>
          </cell>
          <cell r="E233" t="str">
            <v>naevia</v>
          </cell>
          <cell r="F233" t="str">
            <v>Tapera naevia</v>
          </cell>
          <cell r="G233" t="str">
            <v>Striped Cuckoo</v>
          </cell>
          <cell r="H233">
            <v>232</v>
          </cell>
        </row>
        <row r="234">
          <cell r="A234" t="str">
            <v>Dromococcyx phasianellus</v>
          </cell>
          <cell r="B234" t="str">
            <v>Cuculiformes</v>
          </cell>
          <cell r="C234" t="str">
            <v>Cuculidae</v>
          </cell>
          <cell r="D234" t="str">
            <v>Dromococcyx</v>
          </cell>
          <cell r="E234" t="str">
            <v>phasianellus</v>
          </cell>
          <cell r="F234" t="str">
            <v>Dromococcyx phasianellus</v>
          </cell>
          <cell r="G234" t="str">
            <v>Pheasant Cuckoo</v>
          </cell>
          <cell r="H234">
            <v>233</v>
          </cell>
        </row>
        <row r="235">
          <cell r="A235" t="str">
            <v>Dromococcyx pavoninus</v>
          </cell>
          <cell r="B235" t="str">
            <v>Cuculiformes</v>
          </cell>
          <cell r="C235" t="str">
            <v>Cuculidae</v>
          </cell>
          <cell r="D235" t="str">
            <v>Dromococcyx</v>
          </cell>
          <cell r="E235" t="str">
            <v>pavoninus</v>
          </cell>
          <cell r="F235" t="str">
            <v>Dromococcyx pavoninus</v>
          </cell>
          <cell r="G235" t="str">
            <v>Pavonine Cuckoo</v>
          </cell>
          <cell r="H235">
            <v>234</v>
          </cell>
        </row>
        <row r="236">
          <cell r="A236" t="str">
            <v>Neomorphus geoffroyi</v>
          </cell>
          <cell r="B236" t="str">
            <v>Cuculiformes</v>
          </cell>
          <cell r="C236" t="str">
            <v>Cuculidae</v>
          </cell>
          <cell r="D236" t="str">
            <v>Neomorphus</v>
          </cell>
          <cell r="E236" t="str">
            <v>geoffroyi</v>
          </cell>
          <cell r="F236" t="str">
            <v>Neomorphus geoffroyi</v>
          </cell>
          <cell r="G236" t="str">
            <v>Rufous-vented Ground-Cuckoo</v>
          </cell>
          <cell r="H236">
            <v>235</v>
          </cell>
        </row>
        <row r="237">
          <cell r="A237" t="str">
            <v>Neomorphus squamiger</v>
          </cell>
          <cell r="B237" t="str">
            <v>Cuculiformes</v>
          </cell>
          <cell r="C237" t="str">
            <v>Cuculidae</v>
          </cell>
          <cell r="D237" t="str">
            <v>Neomorphus</v>
          </cell>
          <cell r="E237" t="str">
            <v>squamiger</v>
          </cell>
          <cell r="F237" t="str">
            <v>Neomorphus squamiger</v>
          </cell>
          <cell r="G237" t="str">
            <v>Scaled Ground-Cuckoo</v>
          </cell>
          <cell r="H237">
            <v>236</v>
          </cell>
        </row>
        <row r="238">
          <cell r="A238" t="str">
            <v>Neomorphus radiolosus</v>
          </cell>
          <cell r="B238" t="str">
            <v>Cuculiformes</v>
          </cell>
          <cell r="C238" t="str">
            <v>Cuculidae</v>
          </cell>
          <cell r="D238" t="str">
            <v>Neomorphus</v>
          </cell>
          <cell r="E238" t="str">
            <v>radiolosus</v>
          </cell>
          <cell r="F238" t="str">
            <v>Neomorphus radiolosus</v>
          </cell>
          <cell r="G238" t="str">
            <v>Banded Ground-Cuckoo</v>
          </cell>
          <cell r="H238">
            <v>237</v>
          </cell>
        </row>
        <row r="239">
          <cell r="A239" t="str">
            <v>Neomorphus rufipennis</v>
          </cell>
          <cell r="B239" t="str">
            <v>Cuculiformes</v>
          </cell>
          <cell r="C239" t="str">
            <v>Cuculidae</v>
          </cell>
          <cell r="D239" t="str">
            <v>Neomorphus</v>
          </cell>
          <cell r="E239" t="str">
            <v>rufipennis</v>
          </cell>
          <cell r="F239" t="str">
            <v>Neomorphus rufipennis</v>
          </cell>
          <cell r="G239" t="str">
            <v>Rufous-winged Ground-Cuckoo</v>
          </cell>
          <cell r="H239">
            <v>238</v>
          </cell>
        </row>
        <row r="240">
          <cell r="A240" t="str">
            <v>Neomorphus pucheranii</v>
          </cell>
          <cell r="B240" t="str">
            <v>Cuculiformes</v>
          </cell>
          <cell r="C240" t="str">
            <v>Cuculidae</v>
          </cell>
          <cell r="D240" t="str">
            <v>Neomorphus</v>
          </cell>
          <cell r="E240" t="str">
            <v>pucheranii</v>
          </cell>
          <cell r="F240" t="str">
            <v>Neomorphus pucheranii</v>
          </cell>
          <cell r="G240" t="str">
            <v>Red-billed Ground-Cuckoo</v>
          </cell>
          <cell r="H240">
            <v>239</v>
          </cell>
        </row>
        <row r="241">
          <cell r="A241" t="str">
            <v>Coccycua minuta</v>
          </cell>
          <cell r="B241" t="str">
            <v>Cuculiformes</v>
          </cell>
          <cell r="C241" t="str">
            <v>Cuculidae</v>
          </cell>
          <cell r="D241" t="str">
            <v>Coccycua</v>
          </cell>
          <cell r="E241" t="str">
            <v>minuta</v>
          </cell>
          <cell r="F241" t="str">
            <v>Coccycua minuta</v>
          </cell>
          <cell r="G241" t="str">
            <v>Little Cuckoo</v>
          </cell>
          <cell r="H241">
            <v>240</v>
          </cell>
        </row>
        <row r="242">
          <cell r="A242" t="str">
            <v>Coccycua pumila</v>
          </cell>
          <cell r="B242" t="str">
            <v>Cuculiformes</v>
          </cell>
          <cell r="C242" t="str">
            <v>Cuculidae</v>
          </cell>
          <cell r="D242" t="str">
            <v>Coccycua</v>
          </cell>
          <cell r="E242" t="str">
            <v>pumila</v>
          </cell>
          <cell r="F242" t="str">
            <v>Coccycua pumila</v>
          </cell>
          <cell r="G242" t="str">
            <v>Dwarf Cuckoo</v>
          </cell>
          <cell r="H242">
            <v>241</v>
          </cell>
        </row>
        <row r="243">
          <cell r="A243" t="str">
            <v>Coccycua cinerea</v>
          </cell>
          <cell r="B243" t="str">
            <v>Cuculiformes</v>
          </cell>
          <cell r="C243" t="str">
            <v>Cuculidae</v>
          </cell>
          <cell r="D243" t="str">
            <v>Coccycua</v>
          </cell>
          <cell r="E243" t="str">
            <v>cinerea</v>
          </cell>
          <cell r="F243" t="str">
            <v>Coccycua cinerea</v>
          </cell>
          <cell r="G243" t="str">
            <v>Ash-colored Cuckoo</v>
          </cell>
          <cell r="H243">
            <v>242</v>
          </cell>
        </row>
        <row r="244">
          <cell r="A244" t="str">
            <v>Piaya cayana</v>
          </cell>
          <cell r="B244" t="str">
            <v>Cuculiformes</v>
          </cell>
          <cell r="C244" t="str">
            <v>Cuculidae</v>
          </cell>
          <cell r="D244" t="str">
            <v>Piaya</v>
          </cell>
          <cell r="E244" t="str">
            <v>cayana</v>
          </cell>
          <cell r="F244" t="str">
            <v>Piaya cayana</v>
          </cell>
          <cell r="G244" t="str">
            <v>Squirrel Cuckoo</v>
          </cell>
          <cell r="H244">
            <v>243</v>
          </cell>
        </row>
        <row r="245">
          <cell r="A245" t="str">
            <v>Piaya melanogaster</v>
          </cell>
          <cell r="B245" t="str">
            <v>Cuculiformes</v>
          </cell>
          <cell r="C245" t="str">
            <v>Cuculidae</v>
          </cell>
          <cell r="D245" t="str">
            <v>Piaya</v>
          </cell>
          <cell r="E245" t="str">
            <v>melanogaster</v>
          </cell>
          <cell r="F245" t="str">
            <v>Piaya melanogaster</v>
          </cell>
          <cell r="G245" t="str">
            <v>Black-bellied Cuckoo</v>
          </cell>
          <cell r="H245">
            <v>244</v>
          </cell>
        </row>
        <row r="246">
          <cell r="A246" t="str">
            <v>Coccyzus melacoryphus</v>
          </cell>
          <cell r="B246" t="str">
            <v>Cuculiformes</v>
          </cell>
          <cell r="C246" t="str">
            <v>Cuculidae</v>
          </cell>
          <cell r="D246" t="str">
            <v>Coccyzus</v>
          </cell>
          <cell r="E246" t="str">
            <v>melacoryphus</v>
          </cell>
          <cell r="F246" t="str">
            <v>Coccyzus melacoryphus</v>
          </cell>
          <cell r="G246" t="str">
            <v>Dark-billed Cuckoo</v>
          </cell>
          <cell r="H246">
            <v>245</v>
          </cell>
        </row>
        <row r="247">
          <cell r="A247" t="str">
            <v>Coccyzus americanus</v>
          </cell>
          <cell r="B247" t="str">
            <v>Cuculiformes</v>
          </cell>
          <cell r="C247" t="str">
            <v>Cuculidae</v>
          </cell>
          <cell r="D247" t="str">
            <v>Coccyzus</v>
          </cell>
          <cell r="E247" t="str">
            <v>americanus</v>
          </cell>
          <cell r="F247" t="str">
            <v>Coccyzus americanus</v>
          </cell>
          <cell r="G247" t="str">
            <v>Yellow-billed Cuckoo</v>
          </cell>
          <cell r="H247">
            <v>246</v>
          </cell>
        </row>
        <row r="248">
          <cell r="A248" t="str">
            <v>Coccyzus euleri</v>
          </cell>
          <cell r="B248" t="str">
            <v>Cuculiformes</v>
          </cell>
          <cell r="C248" t="str">
            <v>Cuculidae</v>
          </cell>
          <cell r="D248" t="str">
            <v>Coccyzus</v>
          </cell>
          <cell r="E248" t="str">
            <v>euleri</v>
          </cell>
          <cell r="F248" t="str">
            <v>Coccyzus euleri</v>
          </cell>
          <cell r="G248" t="str">
            <v>Pearly-breasted Cuckoo</v>
          </cell>
          <cell r="H248">
            <v>247</v>
          </cell>
        </row>
        <row r="249">
          <cell r="A249" t="str">
            <v>Coccyzus minor</v>
          </cell>
          <cell r="B249" t="str">
            <v>Cuculiformes</v>
          </cell>
          <cell r="C249" t="str">
            <v>Cuculidae</v>
          </cell>
          <cell r="D249" t="str">
            <v>Coccyzus</v>
          </cell>
          <cell r="E249" t="str">
            <v>minor</v>
          </cell>
          <cell r="F249" t="str">
            <v>Coccyzus minor</v>
          </cell>
          <cell r="G249" t="str">
            <v>Mangrove Cuckoo</v>
          </cell>
          <cell r="H249">
            <v>248</v>
          </cell>
        </row>
        <row r="250">
          <cell r="A250" t="str">
            <v>Coccyzus erythropthalmus</v>
          </cell>
          <cell r="B250" t="str">
            <v>Cuculiformes</v>
          </cell>
          <cell r="C250" t="str">
            <v>Cuculidae</v>
          </cell>
          <cell r="D250" t="str">
            <v>Coccyzus</v>
          </cell>
          <cell r="E250" t="str">
            <v>erythropthalmus</v>
          </cell>
          <cell r="F250" t="str">
            <v>Coccyzus erythropthalmus</v>
          </cell>
          <cell r="G250" t="str">
            <v>Black-billed Cuckoo</v>
          </cell>
          <cell r="H250">
            <v>249</v>
          </cell>
        </row>
        <row r="251">
          <cell r="A251" t="str">
            <v>Coccyzus lansbergi</v>
          </cell>
          <cell r="B251" t="str">
            <v>Cuculiformes</v>
          </cell>
          <cell r="C251" t="str">
            <v>Cuculidae</v>
          </cell>
          <cell r="D251" t="str">
            <v>Coccyzus</v>
          </cell>
          <cell r="E251" t="str">
            <v>lansbergi</v>
          </cell>
          <cell r="F251" t="str">
            <v>Coccyzus lansbergi</v>
          </cell>
          <cell r="G251" t="str">
            <v>Gray-capped Cuckoo</v>
          </cell>
          <cell r="H251">
            <v>250</v>
          </cell>
        </row>
        <row r="252">
          <cell r="A252" t="str">
            <v>Cuculus canorus</v>
          </cell>
          <cell r="B252" t="str">
            <v>Cuculiformes</v>
          </cell>
          <cell r="C252" t="str">
            <v>Cuculidae</v>
          </cell>
          <cell r="D252" t="str">
            <v>Cuculus</v>
          </cell>
          <cell r="E252" t="str">
            <v>canorus</v>
          </cell>
          <cell r="F252" t="str">
            <v>Cuculus canorus</v>
          </cell>
          <cell r="G252" t="str">
            <v>Common Cuckoo</v>
          </cell>
          <cell r="H252">
            <v>251</v>
          </cell>
        </row>
        <row r="253">
          <cell r="A253" t="str">
            <v>Steatornis caripensis</v>
          </cell>
          <cell r="B253" t="str">
            <v>Steatornithiformes</v>
          </cell>
          <cell r="C253" t="str">
            <v>Steatornithidae</v>
          </cell>
          <cell r="D253" t="str">
            <v>Steatornis</v>
          </cell>
          <cell r="E253" t="str">
            <v>caripensis</v>
          </cell>
          <cell r="F253" t="str">
            <v>Steatornis caripensis</v>
          </cell>
          <cell r="G253" t="str">
            <v>Oilbird</v>
          </cell>
          <cell r="H253">
            <v>252</v>
          </cell>
        </row>
        <row r="254">
          <cell r="A254" t="str">
            <v>Nyctibius grandis</v>
          </cell>
          <cell r="B254" t="str">
            <v>Nyctibiiformes</v>
          </cell>
          <cell r="C254" t="str">
            <v>Nyctibiidae</v>
          </cell>
          <cell r="D254" t="str">
            <v>Nyctibius</v>
          </cell>
          <cell r="E254" t="str">
            <v>grandis</v>
          </cell>
          <cell r="F254" t="str">
            <v>Nyctibius grandis</v>
          </cell>
          <cell r="G254" t="str">
            <v>Great Potoo</v>
          </cell>
          <cell r="H254">
            <v>253</v>
          </cell>
        </row>
        <row r="255">
          <cell r="A255" t="str">
            <v>Nyctibius aethereus</v>
          </cell>
          <cell r="B255" t="str">
            <v>Nyctibiiformes</v>
          </cell>
          <cell r="C255" t="str">
            <v>Nyctibiidae</v>
          </cell>
          <cell r="D255" t="str">
            <v>Nyctibius</v>
          </cell>
          <cell r="E255" t="str">
            <v>aethereus</v>
          </cell>
          <cell r="F255" t="str">
            <v>Nyctibius aethereus</v>
          </cell>
          <cell r="G255" t="str">
            <v>Long-tailed Potoo</v>
          </cell>
          <cell r="H255">
            <v>254</v>
          </cell>
        </row>
        <row r="256">
          <cell r="A256" t="str">
            <v>Nyctibius griseus</v>
          </cell>
          <cell r="B256" t="str">
            <v>Nyctibiiformes</v>
          </cell>
          <cell r="C256" t="str">
            <v>Nyctibiidae</v>
          </cell>
          <cell r="D256" t="str">
            <v>Nyctibius</v>
          </cell>
          <cell r="E256" t="str">
            <v>griseus</v>
          </cell>
          <cell r="F256" t="str">
            <v>Nyctibius griseus</v>
          </cell>
          <cell r="G256" t="str">
            <v>Common Potoo</v>
          </cell>
          <cell r="H256">
            <v>255</v>
          </cell>
        </row>
        <row r="257">
          <cell r="A257" t="str">
            <v>Nyctibius maculosus</v>
          </cell>
          <cell r="B257" t="str">
            <v>Nyctibiiformes</v>
          </cell>
          <cell r="C257" t="str">
            <v>Nyctibiidae</v>
          </cell>
          <cell r="D257" t="str">
            <v>Nyctibius</v>
          </cell>
          <cell r="E257" t="str">
            <v>maculosus</v>
          </cell>
          <cell r="F257" t="str">
            <v>Nyctibius maculosus</v>
          </cell>
          <cell r="G257" t="str">
            <v>Andean Potoo</v>
          </cell>
          <cell r="H257">
            <v>256</v>
          </cell>
        </row>
        <row r="258">
          <cell r="A258" t="str">
            <v>Nyctibius leucopterus</v>
          </cell>
          <cell r="B258" t="str">
            <v>Nyctibiiformes</v>
          </cell>
          <cell r="C258" t="str">
            <v>Nyctibiidae</v>
          </cell>
          <cell r="D258" t="str">
            <v>Nyctibius</v>
          </cell>
          <cell r="E258" t="str">
            <v>leucopterus</v>
          </cell>
          <cell r="F258" t="str">
            <v>Nyctibius leucopterus</v>
          </cell>
          <cell r="G258" t="str">
            <v>White-winged Potoo</v>
          </cell>
          <cell r="H258">
            <v>257</v>
          </cell>
        </row>
        <row r="259">
          <cell r="A259" t="str">
            <v>Nyctibius bracteatus</v>
          </cell>
          <cell r="B259" t="str">
            <v>Nyctibiiformes</v>
          </cell>
          <cell r="C259" t="str">
            <v>Nyctibiidae</v>
          </cell>
          <cell r="D259" t="str">
            <v>Nyctibius</v>
          </cell>
          <cell r="E259" t="str">
            <v>bracteatus</v>
          </cell>
          <cell r="F259" t="str">
            <v>Nyctibius bracteatus</v>
          </cell>
          <cell r="G259" t="str">
            <v>Rufous Potoo</v>
          </cell>
          <cell r="H259">
            <v>258</v>
          </cell>
        </row>
        <row r="260">
          <cell r="A260" t="str">
            <v>Chordeiles nacunda</v>
          </cell>
          <cell r="B260" t="str">
            <v>Caprimulgiformes</v>
          </cell>
          <cell r="C260" t="str">
            <v>Caprimulgidae</v>
          </cell>
          <cell r="D260" t="str">
            <v>Chordeiles</v>
          </cell>
          <cell r="E260" t="str">
            <v>nacunda</v>
          </cell>
          <cell r="F260" t="str">
            <v>Chordeiles nacunda</v>
          </cell>
          <cell r="G260" t="str">
            <v>Nacunda Nighthawk</v>
          </cell>
          <cell r="H260">
            <v>259</v>
          </cell>
        </row>
        <row r="261">
          <cell r="A261" t="str">
            <v>Chordeiles pusillus</v>
          </cell>
          <cell r="B261" t="str">
            <v>Caprimulgiformes</v>
          </cell>
          <cell r="C261" t="str">
            <v>Caprimulgidae</v>
          </cell>
          <cell r="D261" t="str">
            <v>Chordeiles</v>
          </cell>
          <cell r="E261" t="str">
            <v>pusillus</v>
          </cell>
          <cell r="F261" t="str">
            <v>Chordeiles pusillus</v>
          </cell>
          <cell r="G261" t="str">
            <v>Least Nighthawk</v>
          </cell>
          <cell r="H261">
            <v>260</v>
          </cell>
        </row>
        <row r="262">
          <cell r="A262" t="str">
            <v>Chordeiles rupestris</v>
          </cell>
          <cell r="B262" t="str">
            <v>Caprimulgiformes</v>
          </cell>
          <cell r="C262" t="str">
            <v>Caprimulgidae</v>
          </cell>
          <cell r="D262" t="str">
            <v>Chordeiles</v>
          </cell>
          <cell r="E262" t="str">
            <v>rupestris</v>
          </cell>
          <cell r="F262" t="str">
            <v>Chordeiles rupestris</v>
          </cell>
          <cell r="G262" t="str">
            <v>Sand-colored Nighthawk</v>
          </cell>
          <cell r="H262">
            <v>261</v>
          </cell>
        </row>
        <row r="263">
          <cell r="A263" t="str">
            <v>Chordeiles acutipennis</v>
          </cell>
          <cell r="B263" t="str">
            <v>Caprimulgiformes</v>
          </cell>
          <cell r="C263" t="str">
            <v>Caprimulgidae</v>
          </cell>
          <cell r="D263" t="str">
            <v>Chordeiles</v>
          </cell>
          <cell r="E263" t="str">
            <v>acutipennis</v>
          </cell>
          <cell r="F263" t="str">
            <v>Chordeiles acutipennis</v>
          </cell>
          <cell r="G263" t="str">
            <v>Lesser Nighthawk</v>
          </cell>
          <cell r="H263">
            <v>262</v>
          </cell>
        </row>
        <row r="264">
          <cell r="A264" t="str">
            <v>Chordeiles minor</v>
          </cell>
          <cell r="B264" t="str">
            <v>Caprimulgiformes</v>
          </cell>
          <cell r="C264" t="str">
            <v>Caprimulgidae</v>
          </cell>
          <cell r="D264" t="str">
            <v>Chordeiles</v>
          </cell>
          <cell r="E264" t="str">
            <v>minor</v>
          </cell>
          <cell r="F264" t="str">
            <v>Chordeiles minor</v>
          </cell>
          <cell r="G264" t="str">
            <v>Common Nighthawk</v>
          </cell>
          <cell r="H264">
            <v>263</v>
          </cell>
        </row>
        <row r="265">
          <cell r="A265" t="str">
            <v>Chordeiles gundlachii</v>
          </cell>
          <cell r="B265" t="str">
            <v>Caprimulgiformes</v>
          </cell>
          <cell r="C265" t="str">
            <v>Caprimulgidae</v>
          </cell>
          <cell r="D265" t="str">
            <v>Chordeiles</v>
          </cell>
          <cell r="E265" t="str">
            <v>gundlachii</v>
          </cell>
          <cell r="F265" t="str">
            <v>Chordeiles gundlachii</v>
          </cell>
          <cell r="G265" t="str">
            <v>Antillean Nighthawk</v>
          </cell>
          <cell r="H265">
            <v>264</v>
          </cell>
        </row>
        <row r="266">
          <cell r="A266" t="str">
            <v>Lurocalis semitorquatus</v>
          </cell>
          <cell r="B266" t="str">
            <v>Caprimulgiformes</v>
          </cell>
          <cell r="C266" t="str">
            <v>Caprimulgidae</v>
          </cell>
          <cell r="D266" t="str">
            <v>Lurocalis</v>
          </cell>
          <cell r="E266" t="str">
            <v>semitorquatus</v>
          </cell>
          <cell r="F266" t="str">
            <v>Lurocalis semitorquatus</v>
          </cell>
          <cell r="G266" t="str">
            <v>Short-tailed Nighthawk</v>
          </cell>
          <cell r="H266">
            <v>265</v>
          </cell>
        </row>
        <row r="267">
          <cell r="A267" t="str">
            <v>Lurocalis rufiventris</v>
          </cell>
          <cell r="B267" t="str">
            <v>Caprimulgiformes</v>
          </cell>
          <cell r="C267" t="str">
            <v>Caprimulgidae</v>
          </cell>
          <cell r="D267" t="str">
            <v>Lurocalis</v>
          </cell>
          <cell r="E267" t="str">
            <v>rufiventris</v>
          </cell>
          <cell r="F267" t="str">
            <v>Lurocalis rufiventris</v>
          </cell>
          <cell r="G267" t="str">
            <v>Rufous-bellied Nighthawk</v>
          </cell>
          <cell r="H267">
            <v>266</v>
          </cell>
        </row>
        <row r="268">
          <cell r="A268" t="str">
            <v>Nyctiprogne leucopyga</v>
          </cell>
          <cell r="B268" t="str">
            <v>Caprimulgiformes</v>
          </cell>
          <cell r="C268" t="str">
            <v>Caprimulgidae</v>
          </cell>
          <cell r="D268" t="str">
            <v>Nyctiprogne</v>
          </cell>
          <cell r="E268" t="str">
            <v>leucopyga</v>
          </cell>
          <cell r="F268" t="str">
            <v>Nyctiprogne leucopyga</v>
          </cell>
          <cell r="G268" t="str">
            <v>Band-tailed Nighthawk</v>
          </cell>
          <cell r="H268">
            <v>267</v>
          </cell>
        </row>
        <row r="269">
          <cell r="A269" t="str">
            <v>Nyctiprogne vielliardi</v>
          </cell>
          <cell r="B269" t="str">
            <v>Caprimulgiformes</v>
          </cell>
          <cell r="C269" t="str">
            <v>Caprimulgidae</v>
          </cell>
          <cell r="D269" t="str">
            <v>Nyctiprogne</v>
          </cell>
          <cell r="E269" t="str">
            <v>vielliardi</v>
          </cell>
          <cell r="F269" t="str">
            <v>Nyctiprogne vielliardi</v>
          </cell>
          <cell r="G269" t="str">
            <v>Bahian Nighthawk</v>
          </cell>
          <cell r="H269">
            <v>268</v>
          </cell>
        </row>
        <row r="270">
          <cell r="A270" t="str">
            <v>Nyctipolus nigrescens</v>
          </cell>
          <cell r="B270" t="str">
            <v>Caprimulgiformes</v>
          </cell>
          <cell r="C270" t="str">
            <v>Caprimulgidae</v>
          </cell>
          <cell r="D270" t="str">
            <v>Nyctipolus</v>
          </cell>
          <cell r="E270" t="str">
            <v>nigrescens</v>
          </cell>
          <cell r="F270" t="str">
            <v>Nyctipolus nigrescens</v>
          </cell>
          <cell r="G270" t="str">
            <v>Blackish Nightjar</v>
          </cell>
          <cell r="H270">
            <v>269</v>
          </cell>
        </row>
        <row r="271">
          <cell r="A271" t="str">
            <v>Nyctipolus hirundinaceus</v>
          </cell>
          <cell r="B271" t="str">
            <v>Caprimulgiformes</v>
          </cell>
          <cell r="C271" t="str">
            <v>Caprimulgidae</v>
          </cell>
          <cell r="D271" t="str">
            <v>Nyctipolus</v>
          </cell>
          <cell r="E271" t="str">
            <v>hirundinaceus</v>
          </cell>
          <cell r="F271" t="str">
            <v>Nyctipolus hirundinaceus</v>
          </cell>
          <cell r="G271" t="str">
            <v>Pygmy Nightjar</v>
          </cell>
          <cell r="H271">
            <v>270</v>
          </cell>
        </row>
        <row r="272">
          <cell r="A272" t="str">
            <v>Systellura longirostris</v>
          </cell>
          <cell r="B272" t="str">
            <v>Caprimulgiformes</v>
          </cell>
          <cell r="C272" t="str">
            <v>Caprimulgidae</v>
          </cell>
          <cell r="D272" t="str">
            <v>Systellura</v>
          </cell>
          <cell r="E272" t="str">
            <v>longirostris</v>
          </cell>
          <cell r="F272" t="str">
            <v>Systellura longirostris</v>
          </cell>
          <cell r="G272" t="str">
            <v>Band-winged Nightjar</v>
          </cell>
          <cell r="H272">
            <v>271</v>
          </cell>
        </row>
        <row r="273">
          <cell r="A273" t="str">
            <v>Systellura decussata</v>
          </cell>
          <cell r="B273" t="str">
            <v>Caprimulgiformes</v>
          </cell>
          <cell r="C273" t="str">
            <v>Caprimulgidae</v>
          </cell>
          <cell r="D273" t="str">
            <v>Systellura</v>
          </cell>
          <cell r="E273" t="str">
            <v>decussata</v>
          </cell>
          <cell r="F273" t="str">
            <v>Systellura decussata</v>
          </cell>
          <cell r="G273" t="str">
            <v>Tschudi's Nightjar</v>
          </cell>
          <cell r="H273">
            <v>272</v>
          </cell>
        </row>
        <row r="274">
          <cell r="A274" t="str">
            <v>Nyctidromus albicollis</v>
          </cell>
          <cell r="B274" t="str">
            <v>Caprimulgiformes</v>
          </cell>
          <cell r="C274" t="str">
            <v>Caprimulgidae</v>
          </cell>
          <cell r="D274" t="str">
            <v>Nyctidromus</v>
          </cell>
          <cell r="E274" t="str">
            <v>albicollis</v>
          </cell>
          <cell r="F274" t="str">
            <v>Nyctidromus albicollis</v>
          </cell>
          <cell r="G274" t="str">
            <v>Common Pauraque</v>
          </cell>
          <cell r="H274">
            <v>273</v>
          </cell>
        </row>
        <row r="275">
          <cell r="A275" t="str">
            <v>Nyctidromus anthonyi</v>
          </cell>
          <cell r="B275" t="str">
            <v>Caprimulgiformes</v>
          </cell>
          <cell r="C275" t="str">
            <v>Caprimulgidae</v>
          </cell>
          <cell r="D275" t="str">
            <v>Nyctidromus</v>
          </cell>
          <cell r="E275" t="str">
            <v>anthonyi</v>
          </cell>
          <cell r="F275" t="str">
            <v>Nyctidromus anthonyi</v>
          </cell>
          <cell r="G275" t="str">
            <v>Scrub Nightjar</v>
          </cell>
          <cell r="H275">
            <v>274</v>
          </cell>
        </row>
        <row r="276">
          <cell r="A276" t="str">
            <v>Eleothreptus candicans</v>
          </cell>
          <cell r="B276" t="str">
            <v>Caprimulgiformes</v>
          </cell>
          <cell r="C276" t="str">
            <v>Caprimulgidae</v>
          </cell>
          <cell r="D276" t="str">
            <v>Eleothreptus</v>
          </cell>
          <cell r="E276" t="str">
            <v>candicans</v>
          </cell>
          <cell r="F276" t="str">
            <v>Eleothreptus candicans</v>
          </cell>
          <cell r="G276" t="str">
            <v>White-winged Nightjar</v>
          </cell>
          <cell r="H276">
            <v>275</v>
          </cell>
        </row>
        <row r="277">
          <cell r="A277" t="str">
            <v>Eleothreptus anomalus</v>
          </cell>
          <cell r="B277" t="str">
            <v>Caprimulgiformes</v>
          </cell>
          <cell r="C277" t="str">
            <v>Caprimulgidae</v>
          </cell>
          <cell r="D277" t="str">
            <v>Eleothreptus</v>
          </cell>
          <cell r="E277" t="str">
            <v>anomalus</v>
          </cell>
          <cell r="F277" t="str">
            <v>Eleothreptus anomalus</v>
          </cell>
          <cell r="G277" t="str">
            <v>Sickle-winged Nightjar</v>
          </cell>
          <cell r="H277">
            <v>276</v>
          </cell>
        </row>
        <row r="278">
          <cell r="A278" t="str">
            <v>Uropsalis segmentata</v>
          </cell>
          <cell r="B278" t="str">
            <v>Caprimulgiformes</v>
          </cell>
          <cell r="C278" t="str">
            <v>Caprimulgidae</v>
          </cell>
          <cell r="D278" t="str">
            <v>Uropsalis</v>
          </cell>
          <cell r="E278" t="str">
            <v>segmentata</v>
          </cell>
          <cell r="F278" t="str">
            <v>Uropsalis segmentata</v>
          </cell>
          <cell r="G278" t="str">
            <v>Swallow-tailed Nightjar</v>
          </cell>
          <cell r="H278">
            <v>277</v>
          </cell>
        </row>
        <row r="279">
          <cell r="A279" t="str">
            <v>Uropsalis lyra</v>
          </cell>
          <cell r="B279" t="str">
            <v>Caprimulgiformes</v>
          </cell>
          <cell r="C279" t="str">
            <v>Caprimulgidae</v>
          </cell>
          <cell r="D279" t="str">
            <v>Uropsalis</v>
          </cell>
          <cell r="E279" t="str">
            <v>lyra</v>
          </cell>
          <cell r="F279" t="str">
            <v>Uropsalis lyra</v>
          </cell>
          <cell r="G279" t="str">
            <v>Lyre-tailed Nightjar</v>
          </cell>
          <cell r="H279">
            <v>278</v>
          </cell>
        </row>
        <row r="280">
          <cell r="A280" t="str">
            <v>Setopagis heterura</v>
          </cell>
          <cell r="B280" t="str">
            <v>Caprimulgiformes</v>
          </cell>
          <cell r="C280" t="str">
            <v>Caprimulgidae</v>
          </cell>
          <cell r="D280" t="str">
            <v>Setopagis</v>
          </cell>
          <cell r="E280" t="str">
            <v>heterura</v>
          </cell>
          <cell r="F280" t="str">
            <v>Setopagis heterura</v>
          </cell>
          <cell r="G280" t="str">
            <v>Todd's Nightjar</v>
          </cell>
          <cell r="H280">
            <v>279</v>
          </cell>
        </row>
        <row r="281">
          <cell r="A281" t="str">
            <v>Setopagis parvula</v>
          </cell>
          <cell r="B281" t="str">
            <v>Caprimulgiformes</v>
          </cell>
          <cell r="C281" t="str">
            <v>Caprimulgidae</v>
          </cell>
          <cell r="D281" t="str">
            <v>Setopagis</v>
          </cell>
          <cell r="E281" t="str">
            <v>parvula</v>
          </cell>
          <cell r="F281" t="str">
            <v>Setopagis parvula</v>
          </cell>
          <cell r="G281" t="str">
            <v>Little Nightjar</v>
          </cell>
          <cell r="H281">
            <v>280</v>
          </cell>
        </row>
        <row r="282">
          <cell r="A282" t="str">
            <v>Setopagis whitelyi</v>
          </cell>
          <cell r="B282" t="str">
            <v>Caprimulgiformes</v>
          </cell>
          <cell r="C282" t="str">
            <v>Caprimulgidae</v>
          </cell>
          <cell r="D282" t="str">
            <v>Setopagis</v>
          </cell>
          <cell r="E282" t="str">
            <v>whitelyi</v>
          </cell>
          <cell r="F282" t="str">
            <v>Setopagis whitelyi</v>
          </cell>
          <cell r="G282" t="str">
            <v>Roraiman Nightjar</v>
          </cell>
          <cell r="H282">
            <v>281</v>
          </cell>
        </row>
        <row r="283">
          <cell r="A283" t="str">
            <v>Setopagis maculosa</v>
          </cell>
          <cell r="B283" t="str">
            <v>Caprimulgiformes</v>
          </cell>
          <cell r="C283" t="str">
            <v>Caprimulgidae</v>
          </cell>
          <cell r="D283" t="str">
            <v>Setopagis</v>
          </cell>
          <cell r="E283" t="str">
            <v>maculosa</v>
          </cell>
          <cell r="F283" t="str">
            <v>Setopagis maculosa</v>
          </cell>
          <cell r="G283" t="str">
            <v>Cayenne Nightjar</v>
          </cell>
          <cell r="H283">
            <v>282</v>
          </cell>
        </row>
        <row r="284">
          <cell r="A284" t="str">
            <v>Hydropsalis cayennensis</v>
          </cell>
          <cell r="B284" t="str">
            <v>Caprimulgiformes</v>
          </cell>
          <cell r="C284" t="str">
            <v>Caprimulgidae</v>
          </cell>
          <cell r="D284" t="str">
            <v>Hydropsalis</v>
          </cell>
          <cell r="E284" t="str">
            <v>cayennensis</v>
          </cell>
          <cell r="F284" t="str">
            <v>Hydropsalis cayennensis</v>
          </cell>
          <cell r="G284" t="str">
            <v>White-tailed Nightjar</v>
          </cell>
          <cell r="H284">
            <v>283</v>
          </cell>
        </row>
        <row r="285">
          <cell r="A285" t="str">
            <v>Hydropsalis maculicaudus</v>
          </cell>
          <cell r="B285" t="str">
            <v>Caprimulgiformes</v>
          </cell>
          <cell r="C285" t="str">
            <v>Caprimulgidae</v>
          </cell>
          <cell r="D285" t="str">
            <v>Hydropsalis</v>
          </cell>
          <cell r="E285" t="str">
            <v>maculicaudus</v>
          </cell>
          <cell r="F285" t="str">
            <v>Hydropsalis maculicaudus</v>
          </cell>
          <cell r="G285" t="str">
            <v>Spot-tailed Nightjar</v>
          </cell>
          <cell r="H285">
            <v>284</v>
          </cell>
        </row>
        <row r="286">
          <cell r="A286" t="str">
            <v>Hydropsalis climacocerca</v>
          </cell>
          <cell r="B286" t="str">
            <v>Caprimulgiformes</v>
          </cell>
          <cell r="C286" t="str">
            <v>Caprimulgidae</v>
          </cell>
          <cell r="D286" t="str">
            <v>Hydropsalis</v>
          </cell>
          <cell r="E286" t="str">
            <v>climacocerca</v>
          </cell>
          <cell r="F286" t="str">
            <v>Hydropsalis climacocerca</v>
          </cell>
          <cell r="G286" t="str">
            <v>Ladder-tailed Nightjar</v>
          </cell>
          <cell r="H286">
            <v>285</v>
          </cell>
        </row>
        <row r="287">
          <cell r="A287" t="str">
            <v>Hydropsalis torquata</v>
          </cell>
          <cell r="B287" t="str">
            <v>Caprimulgiformes</v>
          </cell>
          <cell r="C287" t="str">
            <v>Caprimulgidae</v>
          </cell>
          <cell r="D287" t="str">
            <v>Hydropsalis</v>
          </cell>
          <cell r="E287" t="str">
            <v>torquata</v>
          </cell>
          <cell r="F287" t="str">
            <v>Hydropsalis torquata</v>
          </cell>
          <cell r="G287" t="str">
            <v>Scissor-tailed Nightjar</v>
          </cell>
          <cell r="H287">
            <v>286</v>
          </cell>
        </row>
        <row r="288">
          <cell r="A288" t="str">
            <v>Macropsalis forcipata</v>
          </cell>
          <cell r="B288" t="str">
            <v>Caprimulgiformes</v>
          </cell>
          <cell r="C288" t="str">
            <v>Caprimulgidae</v>
          </cell>
          <cell r="D288" t="str">
            <v>Macropsalis</v>
          </cell>
          <cell r="E288" t="str">
            <v>forcipata</v>
          </cell>
          <cell r="F288" t="str">
            <v>Macropsalis forcipata</v>
          </cell>
          <cell r="G288" t="str">
            <v>Long-trained Nightjar</v>
          </cell>
          <cell r="H288">
            <v>287</v>
          </cell>
        </row>
        <row r="289">
          <cell r="A289" t="str">
            <v>Nyctiphrynus rosenbergi</v>
          </cell>
          <cell r="B289" t="str">
            <v>Caprimulgiformes</v>
          </cell>
          <cell r="C289" t="str">
            <v>Caprimulgidae</v>
          </cell>
          <cell r="D289" t="str">
            <v>Nyctiphrynus</v>
          </cell>
          <cell r="E289" t="str">
            <v>rosenbergi</v>
          </cell>
          <cell r="F289" t="str">
            <v>Nyctiphrynus rosenbergi</v>
          </cell>
          <cell r="G289" t="str">
            <v>Choco Poorwill</v>
          </cell>
          <cell r="H289">
            <v>288</v>
          </cell>
        </row>
        <row r="290">
          <cell r="A290" t="str">
            <v>Nyctiphrynus ocellatus</v>
          </cell>
          <cell r="B290" t="str">
            <v>Caprimulgiformes</v>
          </cell>
          <cell r="C290" t="str">
            <v>Caprimulgidae</v>
          </cell>
          <cell r="D290" t="str">
            <v>Nyctiphrynus</v>
          </cell>
          <cell r="E290" t="str">
            <v>ocellatus</v>
          </cell>
          <cell r="F290" t="str">
            <v>Nyctiphrynus ocellatus</v>
          </cell>
          <cell r="G290" t="str">
            <v>Ocellated Poorwill</v>
          </cell>
          <cell r="H290">
            <v>289</v>
          </cell>
        </row>
        <row r="291">
          <cell r="A291" t="str">
            <v>Antrostomus sericocaudatus</v>
          </cell>
          <cell r="B291" t="str">
            <v>Caprimulgiformes</v>
          </cell>
          <cell r="C291" t="str">
            <v>Caprimulgidae</v>
          </cell>
          <cell r="D291" t="str">
            <v>Antrostomus</v>
          </cell>
          <cell r="E291" t="str">
            <v>sericocaudatus</v>
          </cell>
          <cell r="F291" t="str">
            <v>Antrostomus sericocaudatus</v>
          </cell>
          <cell r="G291" t="str">
            <v>Silky-tailed Nightjar</v>
          </cell>
          <cell r="H291">
            <v>290</v>
          </cell>
        </row>
        <row r="292">
          <cell r="A292" t="str">
            <v>Antrostomus carolinensis</v>
          </cell>
          <cell r="B292" t="str">
            <v>Caprimulgiformes</v>
          </cell>
          <cell r="C292" t="str">
            <v>Caprimulgidae</v>
          </cell>
          <cell r="D292" t="str">
            <v>Antrostomus</v>
          </cell>
          <cell r="E292" t="str">
            <v>carolinensis</v>
          </cell>
          <cell r="F292" t="str">
            <v>Antrostomus carolinensis</v>
          </cell>
          <cell r="G292" t="str">
            <v>Chuck-will's-widow</v>
          </cell>
          <cell r="H292">
            <v>291</v>
          </cell>
        </row>
        <row r="293">
          <cell r="A293" t="str">
            <v>Antrostomus rufus</v>
          </cell>
          <cell r="B293" t="str">
            <v>Caprimulgiformes</v>
          </cell>
          <cell r="C293" t="str">
            <v>Caprimulgidae</v>
          </cell>
          <cell r="D293" t="str">
            <v>Antrostomus</v>
          </cell>
          <cell r="E293" t="str">
            <v>rufus</v>
          </cell>
          <cell r="F293" t="str">
            <v>Antrostomus rufus</v>
          </cell>
          <cell r="G293" t="str">
            <v>Rufous Nightjar</v>
          </cell>
          <cell r="H293">
            <v>292</v>
          </cell>
        </row>
        <row r="294">
          <cell r="A294" t="str">
            <v>Cypseloides cherriei</v>
          </cell>
          <cell r="B294" t="str">
            <v>Apodiformes</v>
          </cell>
          <cell r="C294" t="str">
            <v>Apodidae</v>
          </cell>
          <cell r="D294" t="str">
            <v>Cypseloides</v>
          </cell>
          <cell r="E294" t="str">
            <v>cherriei</v>
          </cell>
          <cell r="F294" t="str">
            <v>Cypseloides cherriei</v>
          </cell>
          <cell r="G294" t="str">
            <v>Spot-fronted Swift</v>
          </cell>
          <cell r="H294">
            <v>293</v>
          </cell>
        </row>
        <row r="295">
          <cell r="A295" t="str">
            <v>Cypseloides cryptus</v>
          </cell>
          <cell r="B295" t="str">
            <v>Apodiformes</v>
          </cell>
          <cell r="C295" t="str">
            <v>Apodidae</v>
          </cell>
          <cell r="D295" t="str">
            <v>Cypseloides</v>
          </cell>
          <cell r="E295" t="str">
            <v>cryptus</v>
          </cell>
          <cell r="F295" t="str">
            <v>Cypseloides cryptus</v>
          </cell>
          <cell r="G295" t="str">
            <v>White-chinned Swift</v>
          </cell>
          <cell r="H295">
            <v>294</v>
          </cell>
        </row>
        <row r="296">
          <cell r="A296" t="str">
            <v>Cypseloides niger</v>
          </cell>
          <cell r="B296" t="str">
            <v>Apodiformes</v>
          </cell>
          <cell r="C296" t="str">
            <v>Apodidae</v>
          </cell>
          <cell r="D296" t="str">
            <v>Cypseloides</v>
          </cell>
          <cell r="E296" t="str">
            <v>niger</v>
          </cell>
          <cell r="F296" t="str">
            <v>Cypseloides niger</v>
          </cell>
          <cell r="G296" t="str">
            <v>Black Swift</v>
          </cell>
          <cell r="H296">
            <v>295</v>
          </cell>
        </row>
        <row r="297">
          <cell r="A297" t="str">
            <v>Cypseloides lemosi</v>
          </cell>
          <cell r="B297" t="str">
            <v>Apodiformes</v>
          </cell>
          <cell r="C297" t="str">
            <v>Apodidae</v>
          </cell>
          <cell r="D297" t="str">
            <v>Cypseloides</v>
          </cell>
          <cell r="E297" t="str">
            <v>lemosi</v>
          </cell>
          <cell r="F297" t="str">
            <v>Cypseloides lemosi</v>
          </cell>
          <cell r="G297" t="str">
            <v>White-chested Swift</v>
          </cell>
          <cell r="H297">
            <v>296</v>
          </cell>
        </row>
        <row r="298">
          <cell r="A298" t="str">
            <v>Cypseloides rothschildi</v>
          </cell>
          <cell r="B298" t="str">
            <v>Apodiformes</v>
          </cell>
          <cell r="C298" t="str">
            <v>Apodidae</v>
          </cell>
          <cell r="D298" t="str">
            <v>Cypseloides</v>
          </cell>
          <cell r="E298" t="str">
            <v>rothschildi</v>
          </cell>
          <cell r="F298" t="str">
            <v>Cypseloides rothschildi</v>
          </cell>
          <cell r="G298" t="str">
            <v>Rothschild's Swift</v>
          </cell>
          <cell r="H298">
            <v>297</v>
          </cell>
        </row>
        <row r="299">
          <cell r="A299" t="str">
            <v>Cypseloides fumigatus</v>
          </cell>
          <cell r="B299" t="str">
            <v>Apodiformes</v>
          </cell>
          <cell r="C299" t="str">
            <v>Apodidae</v>
          </cell>
          <cell r="D299" t="str">
            <v>Cypseloides</v>
          </cell>
          <cell r="E299" t="str">
            <v>fumigatus</v>
          </cell>
          <cell r="F299" t="str">
            <v>Cypseloides fumigatus</v>
          </cell>
          <cell r="G299" t="str">
            <v>Sooty Swift</v>
          </cell>
          <cell r="H299">
            <v>298</v>
          </cell>
        </row>
        <row r="300">
          <cell r="A300" t="str">
            <v>Cypseloides senex</v>
          </cell>
          <cell r="B300" t="str">
            <v>Apodiformes</v>
          </cell>
          <cell r="C300" t="str">
            <v>Apodidae</v>
          </cell>
          <cell r="D300" t="str">
            <v>Cypseloides</v>
          </cell>
          <cell r="E300" t="str">
            <v>senex</v>
          </cell>
          <cell r="F300" t="str">
            <v>Cypseloides senex</v>
          </cell>
          <cell r="G300" t="str">
            <v>Great Dusky Swift</v>
          </cell>
          <cell r="H300">
            <v>299</v>
          </cell>
        </row>
        <row r="301">
          <cell r="A301" t="str">
            <v>Streptoprocne rutila</v>
          </cell>
          <cell r="B301" t="str">
            <v>Apodiformes</v>
          </cell>
          <cell r="C301" t="str">
            <v>Apodidae</v>
          </cell>
          <cell r="D301" t="str">
            <v>Streptoprocne</v>
          </cell>
          <cell r="E301" t="str">
            <v>rutila</v>
          </cell>
          <cell r="F301" t="str">
            <v>Streptoprocne rutila</v>
          </cell>
          <cell r="G301" t="str">
            <v>Chestnut-collared Swift</v>
          </cell>
          <cell r="H301">
            <v>300</v>
          </cell>
        </row>
        <row r="302">
          <cell r="A302" t="str">
            <v>Streptoprocne phelpsi</v>
          </cell>
          <cell r="B302" t="str">
            <v>Apodiformes</v>
          </cell>
          <cell r="C302" t="str">
            <v>Apodidae</v>
          </cell>
          <cell r="D302" t="str">
            <v>Streptoprocne</v>
          </cell>
          <cell r="E302" t="str">
            <v>phelpsi</v>
          </cell>
          <cell r="F302" t="str">
            <v>Streptoprocne phelpsi</v>
          </cell>
          <cell r="G302" t="str">
            <v>Tepui Swift</v>
          </cell>
          <cell r="H302">
            <v>301</v>
          </cell>
        </row>
        <row r="303">
          <cell r="A303" t="str">
            <v>Streptoprocne zonaris</v>
          </cell>
          <cell r="B303" t="str">
            <v>Apodiformes</v>
          </cell>
          <cell r="C303" t="str">
            <v>Apodidae</v>
          </cell>
          <cell r="D303" t="str">
            <v>Streptoprocne</v>
          </cell>
          <cell r="E303" t="str">
            <v>zonaris</v>
          </cell>
          <cell r="F303" t="str">
            <v>Streptoprocne zonaris</v>
          </cell>
          <cell r="G303" t="str">
            <v>White-collared Swift</v>
          </cell>
          <cell r="H303">
            <v>302</v>
          </cell>
        </row>
        <row r="304">
          <cell r="A304" t="str">
            <v>Streptoprocne biscutata</v>
          </cell>
          <cell r="B304" t="str">
            <v>Apodiformes</v>
          </cell>
          <cell r="C304" t="str">
            <v>Apodidae</v>
          </cell>
          <cell r="D304" t="str">
            <v>Streptoprocne</v>
          </cell>
          <cell r="E304" t="str">
            <v>biscutata</v>
          </cell>
          <cell r="F304" t="str">
            <v>Streptoprocne biscutata</v>
          </cell>
          <cell r="G304" t="str">
            <v>Biscutate Swift</v>
          </cell>
          <cell r="H304">
            <v>303</v>
          </cell>
        </row>
        <row r="305">
          <cell r="A305" t="str">
            <v>Chaetura cinereiventris</v>
          </cell>
          <cell r="B305" t="str">
            <v>Apodiformes</v>
          </cell>
          <cell r="C305" t="str">
            <v>Apodidae</v>
          </cell>
          <cell r="D305" t="str">
            <v>Chaetura</v>
          </cell>
          <cell r="E305" t="str">
            <v>cinereiventris</v>
          </cell>
          <cell r="F305" t="str">
            <v>Chaetura cinereiventris</v>
          </cell>
          <cell r="G305" t="str">
            <v>Gray-rumped Swift</v>
          </cell>
          <cell r="H305">
            <v>304</v>
          </cell>
        </row>
        <row r="306">
          <cell r="A306" t="str">
            <v>Chaetura spinicaudus</v>
          </cell>
          <cell r="B306" t="str">
            <v>Apodiformes</v>
          </cell>
          <cell r="C306" t="str">
            <v>Apodidae</v>
          </cell>
          <cell r="D306" t="str">
            <v>Chaetura</v>
          </cell>
          <cell r="E306" t="str">
            <v>spinicaudus</v>
          </cell>
          <cell r="F306" t="str">
            <v>Chaetura spinicaudus</v>
          </cell>
          <cell r="G306" t="str">
            <v>Band-rumped Swift</v>
          </cell>
          <cell r="H306">
            <v>305</v>
          </cell>
        </row>
        <row r="307">
          <cell r="A307" t="str">
            <v>Chaetura egregia</v>
          </cell>
          <cell r="B307" t="str">
            <v>Apodiformes</v>
          </cell>
          <cell r="C307" t="str">
            <v>Apodidae</v>
          </cell>
          <cell r="D307" t="str">
            <v>Chaetura</v>
          </cell>
          <cell r="E307" t="str">
            <v>egregia</v>
          </cell>
          <cell r="F307" t="str">
            <v>Chaetura egregia</v>
          </cell>
          <cell r="G307" t="str">
            <v>Pale-rumped Swift</v>
          </cell>
          <cell r="H307">
            <v>306</v>
          </cell>
        </row>
        <row r="308">
          <cell r="A308" t="str">
            <v>Chaetura pelagica</v>
          </cell>
          <cell r="B308" t="str">
            <v>Apodiformes</v>
          </cell>
          <cell r="C308" t="str">
            <v>Apodidae</v>
          </cell>
          <cell r="D308" t="str">
            <v>Chaetura</v>
          </cell>
          <cell r="E308" t="str">
            <v>pelagica</v>
          </cell>
          <cell r="F308" t="str">
            <v>Chaetura pelagica</v>
          </cell>
          <cell r="G308" t="str">
            <v>Chimney Swift</v>
          </cell>
          <cell r="H308">
            <v>307</v>
          </cell>
        </row>
        <row r="309">
          <cell r="A309" t="str">
            <v>Chaetura vauxi</v>
          </cell>
          <cell r="B309" t="str">
            <v>Apodiformes</v>
          </cell>
          <cell r="C309" t="str">
            <v>Apodidae</v>
          </cell>
          <cell r="D309" t="str">
            <v>Chaetura</v>
          </cell>
          <cell r="E309" t="str">
            <v>vauxi</v>
          </cell>
          <cell r="F309" t="str">
            <v>Chaetura vauxi</v>
          </cell>
          <cell r="G309" t="str">
            <v>Vaux's Swift</v>
          </cell>
          <cell r="H309">
            <v>308</v>
          </cell>
        </row>
        <row r="310">
          <cell r="A310" t="str">
            <v>Chaetura chapmani</v>
          </cell>
          <cell r="B310" t="str">
            <v>Apodiformes</v>
          </cell>
          <cell r="C310" t="str">
            <v>Apodidae</v>
          </cell>
          <cell r="D310" t="str">
            <v>Chaetura</v>
          </cell>
          <cell r="E310" t="str">
            <v>chapmani</v>
          </cell>
          <cell r="F310" t="str">
            <v>Chaetura chapmani</v>
          </cell>
          <cell r="G310" t="str">
            <v>Chapman's Swift</v>
          </cell>
          <cell r="H310">
            <v>309</v>
          </cell>
        </row>
        <row r="311">
          <cell r="A311" t="str">
            <v>Chaetura andrei</v>
          </cell>
          <cell r="B311" t="str">
            <v>Apodiformes</v>
          </cell>
          <cell r="C311" t="str">
            <v>Apodidae</v>
          </cell>
          <cell r="D311" t="str">
            <v>Chaetura</v>
          </cell>
          <cell r="E311" t="str">
            <v>andrei</v>
          </cell>
          <cell r="F311" t="str">
            <v>Chaetura andrei</v>
          </cell>
          <cell r="G311" t="str">
            <v>Ashy-tailed Swift</v>
          </cell>
          <cell r="H311">
            <v>310</v>
          </cell>
        </row>
        <row r="312">
          <cell r="A312" t="str">
            <v>Chaetura meridionalis</v>
          </cell>
          <cell r="B312" t="str">
            <v>Apodiformes</v>
          </cell>
          <cell r="C312" t="str">
            <v>Apodidae</v>
          </cell>
          <cell r="D312" t="str">
            <v>Chaetura</v>
          </cell>
          <cell r="E312" t="str">
            <v>meridionalis</v>
          </cell>
          <cell r="F312" t="str">
            <v>Chaetura meridionalis</v>
          </cell>
          <cell r="G312" t="str">
            <v>Sick's Swift</v>
          </cell>
          <cell r="H312">
            <v>311</v>
          </cell>
        </row>
        <row r="313">
          <cell r="A313" t="str">
            <v>Chaetura brachyura</v>
          </cell>
          <cell r="B313" t="str">
            <v>Apodiformes</v>
          </cell>
          <cell r="C313" t="str">
            <v>Apodidae</v>
          </cell>
          <cell r="D313" t="str">
            <v>Chaetura</v>
          </cell>
          <cell r="E313" t="str">
            <v>brachyura</v>
          </cell>
          <cell r="F313" t="str">
            <v>Chaetura brachyura</v>
          </cell>
          <cell r="G313" t="str">
            <v>Short-tailed Swift</v>
          </cell>
          <cell r="H313">
            <v>312</v>
          </cell>
        </row>
        <row r="314">
          <cell r="A314" t="str">
            <v>Aeronautes montivagus</v>
          </cell>
          <cell r="B314" t="str">
            <v>Apodiformes</v>
          </cell>
          <cell r="C314" t="str">
            <v>Apodidae</v>
          </cell>
          <cell r="D314" t="str">
            <v>Aeronautes</v>
          </cell>
          <cell r="E314" t="str">
            <v>montivagus</v>
          </cell>
          <cell r="F314" t="str">
            <v>Aeronautes montivagus</v>
          </cell>
          <cell r="G314" t="str">
            <v>White-tipped Swift</v>
          </cell>
          <cell r="H314">
            <v>313</v>
          </cell>
        </row>
        <row r="315">
          <cell r="A315" t="str">
            <v>Aeronautes andecolus</v>
          </cell>
          <cell r="B315" t="str">
            <v>Apodiformes</v>
          </cell>
          <cell r="C315" t="str">
            <v>Apodidae</v>
          </cell>
          <cell r="D315" t="str">
            <v>Aeronautes</v>
          </cell>
          <cell r="E315" t="str">
            <v>andecolus</v>
          </cell>
          <cell r="F315" t="str">
            <v>Aeronautes andecolus</v>
          </cell>
          <cell r="G315" t="str">
            <v>Andean Swift</v>
          </cell>
          <cell r="H315">
            <v>314</v>
          </cell>
        </row>
        <row r="316">
          <cell r="A316" t="str">
            <v>Tachornis furcata</v>
          </cell>
          <cell r="B316" t="str">
            <v>Apodiformes</v>
          </cell>
          <cell r="C316" t="str">
            <v>Apodidae</v>
          </cell>
          <cell r="D316" t="str">
            <v>Tachornis</v>
          </cell>
          <cell r="E316" t="str">
            <v>furcata</v>
          </cell>
          <cell r="F316" t="str">
            <v>Tachornis furcata</v>
          </cell>
          <cell r="G316" t="str">
            <v>Pygmy Swift</v>
          </cell>
          <cell r="H316">
            <v>315</v>
          </cell>
        </row>
        <row r="317">
          <cell r="A317" t="str">
            <v>Tachornis squamata</v>
          </cell>
          <cell r="B317" t="str">
            <v>Apodiformes</v>
          </cell>
          <cell r="C317" t="str">
            <v>Apodidae</v>
          </cell>
          <cell r="D317" t="str">
            <v>Tachornis</v>
          </cell>
          <cell r="E317" t="str">
            <v>squamata</v>
          </cell>
          <cell r="F317" t="str">
            <v>Tachornis squamata</v>
          </cell>
          <cell r="G317" t="str">
            <v>Fork-tailed Palm Swift</v>
          </cell>
          <cell r="H317">
            <v>316</v>
          </cell>
        </row>
        <row r="318">
          <cell r="A318" t="str">
            <v>Panyptila cayennensis</v>
          </cell>
          <cell r="B318" t="str">
            <v>Apodiformes</v>
          </cell>
          <cell r="C318" t="str">
            <v>Apodidae</v>
          </cell>
          <cell r="D318" t="str">
            <v>Panyptila</v>
          </cell>
          <cell r="E318" t="str">
            <v>cayennensis</v>
          </cell>
          <cell r="F318" t="str">
            <v>Panyptila cayennensis</v>
          </cell>
          <cell r="G318" t="str">
            <v>Lesser Swallow-tailed Swift</v>
          </cell>
          <cell r="H318">
            <v>317</v>
          </cell>
        </row>
        <row r="319">
          <cell r="A319" t="str">
            <v>Apus apus</v>
          </cell>
          <cell r="B319" t="str">
            <v>Apodiformes</v>
          </cell>
          <cell r="C319" t="str">
            <v>Apodidae</v>
          </cell>
          <cell r="D319" t="str">
            <v>Apus</v>
          </cell>
          <cell r="E319" t="str">
            <v>apus</v>
          </cell>
          <cell r="F319" t="str">
            <v>Apus apus</v>
          </cell>
          <cell r="G319" t="str">
            <v>Common Swift</v>
          </cell>
          <cell r="H319">
            <v>318</v>
          </cell>
        </row>
        <row r="320">
          <cell r="A320" t="str">
            <v>Topaza pella</v>
          </cell>
          <cell r="B320" t="str">
            <v>Apodiformes</v>
          </cell>
          <cell r="C320" t="str">
            <v>Trochilidae</v>
          </cell>
          <cell r="D320" t="str">
            <v>Topaza</v>
          </cell>
          <cell r="E320" t="str">
            <v>pella</v>
          </cell>
          <cell r="F320" t="str">
            <v>Topaza pella</v>
          </cell>
          <cell r="G320" t="str">
            <v>Crimson Topaz</v>
          </cell>
          <cell r="H320">
            <v>319</v>
          </cell>
        </row>
        <row r="321">
          <cell r="A321" t="str">
            <v>Topaza pyra</v>
          </cell>
          <cell r="B321" t="str">
            <v>Apodiformes</v>
          </cell>
          <cell r="C321" t="str">
            <v>Trochilidae</v>
          </cell>
          <cell r="D321" t="str">
            <v>Topaza</v>
          </cell>
          <cell r="E321" t="str">
            <v>pyra</v>
          </cell>
          <cell r="F321" t="str">
            <v>Topaza pyra</v>
          </cell>
          <cell r="G321" t="str">
            <v>Fiery Topaz</v>
          </cell>
          <cell r="H321">
            <v>320</v>
          </cell>
        </row>
        <row r="322">
          <cell r="A322" t="str">
            <v>Florisuga mellivora</v>
          </cell>
          <cell r="B322" t="str">
            <v>Apodiformes</v>
          </cell>
          <cell r="C322" t="str">
            <v>Trochilidae</v>
          </cell>
          <cell r="D322" t="str">
            <v>Florisuga</v>
          </cell>
          <cell r="E322" t="str">
            <v>mellivora</v>
          </cell>
          <cell r="F322" t="str">
            <v>Florisuga mellivora</v>
          </cell>
          <cell r="G322" t="str">
            <v>White-necked Jacobin</v>
          </cell>
          <cell r="H322">
            <v>321</v>
          </cell>
        </row>
        <row r="323">
          <cell r="A323" t="str">
            <v>Florisuga fusca</v>
          </cell>
          <cell r="B323" t="str">
            <v>Apodiformes</v>
          </cell>
          <cell r="C323" t="str">
            <v>Trochilidae</v>
          </cell>
          <cell r="D323" t="str">
            <v>Florisuga</v>
          </cell>
          <cell r="E323" t="str">
            <v>fusca</v>
          </cell>
          <cell r="F323" t="str">
            <v>Florisuga fusca</v>
          </cell>
          <cell r="G323" t="str">
            <v>Black Jacobin</v>
          </cell>
          <cell r="H323">
            <v>322</v>
          </cell>
        </row>
        <row r="324">
          <cell r="A324" t="str">
            <v>Eutoxeres aquila</v>
          </cell>
          <cell r="B324" t="str">
            <v>Apodiformes</v>
          </cell>
          <cell r="C324" t="str">
            <v>Trochilidae</v>
          </cell>
          <cell r="D324" t="str">
            <v>Eutoxeres</v>
          </cell>
          <cell r="E324" t="str">
            <v>aquila</v>
          </cell>
          <cell r="F324" t="str">
            <v>Eutoxeres aquila</v>
          </cell>
          <cell r="G324" t="str">
            <v>White-tipped Sicklebill</v>
          </cell>
          <cell r="H324">
            <v>323</v>
          </cell>
        </row>
        <row r="325">
          <cell r="A325" t="str">
            <v>Eutoxeres condamini</v>
          </cell>
          <cell r="B325" t="str">
            <v>Apodiformes</v>
          </cell>
          <cell r="C325" t="str">
            <v>Trochilidae</v>
          </cell>
          <cell r="D325" t="str">
            <v>Eutoxeres</v>
          </cell>
          <cell r="E325" t="str">
            <v>condamini</v>
          </cell>
          <cell r="F325" t="str">
            <v>Eutoxeres condamini</v>
          </cell>
          <cell r="G325" t="str">
            <v>Buff-tailed Sicklebill</v>
          </cell>
          <cell r="H325">
            <v>324</v>
          </cell>
        </row>
        <row r="326">
          <cell r="A326" t="str">
            <v>Ramphodon naevius</v>
          </cell>
          <cell r="B326" t="str">
            <v>Apodiformes</v>
          </cell>
          <cell r="C326" t="str">
            <v>Trochilidae</v>
          </cell>
          <cell r="D326" t="str">
            <v>Ramphodon</v>
          </cell>
          <cell r="E326" t="str">
            <v>naevius</v>
          </cell>
          <cell r="F326" t="str">
            <v>Ramphodon naevius</v>
          </cell>
          <cell r="G326" t="str">
            <v>Saw-billed Hermit</v>
          </cell>
          <cell r="H326">
            <v>325</v>
          </cell>
        </row>
        <row r="327">
          <cell r="A327" t="str">
            <v>Glaucis dohrnii</v>
          </cell>
          <cell r="B327" t="str">
            <v>Apodiformes</v>
          </cell>
          <cell r="C327" t="str">
            <v>Trochilidae</v>
          </cell>
          <cell r="D327" t="str">
            <v>Glaucis</v>
          </cell>
          <cell r="E327" t="str">
            <v>dohrnii</v>
          </cell>
          <cell r="F327" t="str">
            <v>Glaucis dohrnii</v>
          </cell>
          <cell r="G327" t="str">
            <v>Hook-billed Hermit</v>
          </cell>
          <cell r="H327">
            <v>326</v>
          </cell>
        </row>
        <row r="328">
          <cell r="A328" t="str">
            <v>Glaucis aeneus</v>
          </cell>
          <cell r="B328" t="str">
            <v>Apodiformes</v>
          </cell>
          <cell r="C328" t="str">
            <v>Trochilidae</v>
          </cell>
          <cell r="D328" t="str">
            <v>Glaucis</v>
          </cell>
          <cell r="E328" t="str">
            <v>aeneus</v>
          </cell>
          <cell r="F328" t="str">
            <v>Glaucis aeneus</v>
          </cell>
          <cell r="G328" t="str">
            <v>Bronzy Hermit</v>
          </cell>
          <cell r="H328">
            <v>327</v>
          </cell>
        </row>
        <row r="329">
          <cell r="A329" t="str">
            <v>Glaucis hirsutus</v>
          </cell>
          <cell r="B329" t="str">
            <v>Apodiformes</v>
          </cell>
          <cell r="C329" t="str">
            <v>Trochilidae</v>
          </cell>
          <cell r="D329" t="str">
            <v>Glaucis</v>
          </cell>
          <cell r="E329" t="str">
            <v>hirsutus</v>
          </cell>
          <cell r="F329" t="str">
            <v>Glaucis hirsutus</v>
          </cell>
          <cell r="G329" t="str">
            <v>Rufous-breasted Hermit</v>
          </cell>
          <cell r="H329">
            <v>328</v>
          </cell>
        </row>
        <row r="330">
          <cell r="A330" t="str">
            <v>Threnetes ruckeri</v>
          </cell>
          <cell r="B330" t="str">
            <v>Apodiformes</v>
          </cell>
          <cell r="C330" t="str">
            <v>Trochilidae</v>
          </cell>
          <cell r="D330" t="str">
            <v>Threnetes</v>
          </cell>
          <cell r="E330" t="str">
            <v>ruckeri</v>
          </cell>
          <cell r="F330" t="str">
            <v>Threnetes ruckeri</v>
          </cell>
          <cell r="G330" t="str">
            <v>Band-tailed Barbthroat</v>
          </cell>
          <cell r="H330">
            <v>329</v>
          </cell>
        </row>
        <row r="331">
          <cell r="A331" t="str">
            <v>Threnetes leucurus</v>
          </cell>
          <cell r="B331" t="str">
            <v>Apodiformes</v>
          </cell>
          <cell r="C331" t="str">
            <v>Trochilidae</v>
          </cell>
          <cell r="D331" t="str">
            <v>Threnetes</v>
          </cell>
          <cell r="E331" t="str">
            <v>leucurus</v>
          </cell>
          <cell r="F331" t="str">
            <v>Threnetes leucurus</v>
          </cell>
          <cell r="G331" t="str">
            <v>Pale-tailed Barbthroat</v>
          </cell>
          <cell r="H331">
            <v>330</v>
          </cell>
        </row>
        <row r="332">
          <cell r="A332" t="str">
            <v>Threnetes niger</v>
          </cell>
          <cell r="B332" t="str">
            <v>Apodiformes</v>
          </cell>
          <cell r="C332" t="str">
            <v>Trochilidae</v>
          </cell>
          <cell r="D332" t="str">
            <v>Threnetes</v>
          </cell>
          <cell r="E332" t="str">
            <v>niger</v>
          </cell>
          <cell r="F332" t="str">
            <v>Threnetes niger</v>
          </cell>
          <cell r="G332" t="str">
            <v>Sooty Barbthroat</v>
          </cell>
          <cell r="H332">
            <v>331</v>
          </cell>
        </row>
        <row r="333">
          <cell r="A333" t="str">
            <v>Anopetia gounellei</v>
          </cell>
          <cell r="B333" t="str">
            <v>Apodiformes</v>
          </cell>
          <cell r="C333" t="str">
            <v>Trochilidae</v>
          </cell>
          <cell r="D333" t="str">
            <v>Anopetia</v>
          </cell>
          <cell r="E333" t="str">
            <v>gounellei</v>
          </cell>
          <cell r="F333" t="str">
            <v>Anopetia gounellei</v>
          </cell>
          <cell r="G333" t="str">
            <v>Broad-tipped Hermit</v>
          </cell>
          <cell r="H333">
            <v>332</v>
          </cell>
        </row>
        <row r="334">
          <cell r="A334" t="str">
            <v>Phaethornis squalidus</v>
          </cell>
          <cell r="B334" t="str">
            <v>Apodiformes</v>
          </cell>
          <cell r="C334" t="str">
            <v>Trochilidae</v>
          </cell>
          <cell r="D334" t="str">
            <v>Phaethornis</v>
          </cell>
          <cell r="E334" t="str">
            <v>squalidus</v>
          </cell>
          <cell r="F334" t="str">
            <v>Phaethornis squalidus</v>
          </cell>
          <cell r="G334" t="str">
            <v>Dusky-throated Hermit</v>
          </cell>
          <cell r="H334">
            <v>333</v>
          </cell>
        </row>
        <row r="335">
          <cell r="A335" t="str">
            <v>Phaethornis rupurumii</v>
          </cell>
          <cell r="B335" t="str">
            <v>Apodiformes</v>
          </cell>
          <cell r="C335" t="str">
            <v>Trochilidae</v>
          </cell>
          <cell r="D335" t="str">
            <v>Phaethornis</v>
          </cell>
          <cell r="E335" t="str">
            <v>rupurumii</v>
          </cell>
          <cell r="F335" t="str">
            <v>Phaethornis rupurumii</v>
          </cell>
          <cell r="G335" t="str">
            <v>Streak-throated Hermit</v>
          </cell>
          <cell r="H335">
            <v>334</v>
          </cell>
        </row>
        <row r="336">
          <cell r="A336" t="str">
            <v>Phaethornis longuemareus</v>
          </cell>
          <cell r="B336" t="str">
            <v>Apodiformes</v>
          </cell>
          <cell r="C336" t="str">
            <v>Trochilidae</v>
          </cell>
          <cell r="D336" t="str">
            <v>Phaethornis</v>
          </cell>
          <cell r="E336" t="str">
            <v>longuemareus</v>
          </cell>
          <cell r="F336" t="str">
            <v>Phaethornis longuemareus</v>
          </cell>
          <cell r="G336" t="str">
            <v>Little Hermit</v>
          </cell>
          <cell r="H336">
            <v>335</v>
          </cell>
        </row>
        <row r="337">
          <cell r="A337" t="str">
            <v>Phaethornis aethopygus</v>
          </cell>
          <cell r="B337" t="str">
            <v>Apodiformes</v>
          </cell>
          <cell r="C337" t="str">
            <v>Trochilidae</v>
          </cell>
          <cell r="D337" t="str">
            <v>Phaethornis</v>
          </cell>
          <cell r="E337" t="str">
            <v>aethopygus</v>
          </cell>
          <cell r="F337" t="str">
            <v>Phaethornis aethopygus</v>
          </cell>
          <cell r="G337" t="str">
            <v>Tapajos Hermit</v>
          </cell>
          <cell r="H337">
            <v>336</v>
          </cell>
        </row>
        <row r="338">
          <cell r="A338" t="str">
            <v>Phaethornis idaliae</v>
          </cell>
          <cell r="B338" t="str">
            <v>Apodiformes</v>
          </cell>
          <cell r="C338" t="str">
            <v>Trochilidae</v>
          </cell>
          <cell r="D338" t="str">
            <v>Phaethornis</v>
          </cell>
          <cell r="E338" t="str">
            <v>idaliae</v>
          </cell>
          <cell r="F338" t="str">
            <v>Phaethornis idaliae</v>
          </cell>
          <cell r="G338" t="str">
            <v>Minute Hermit</v>
          </cell>
          <cell r="H338">
            <v>337</v>
          </cell>
        </row>
        <row r="339">
          <cell r="A339" t="str">
            <v>Phaethornis nattereri</v>
          </cell>
          <cell r="B339" t="str">
            <v>Apodiformes</v>
          </cell>
          <cell r="C339" t="str">
            <v>Trochilidae</v>
          </cell>
          <cell r="D339" t="str">
            <v>Phaethornis</v>
          </cell>
          <cell r="E339" t="str">
            <v>nattereri</v>
          </cell>
          <cell r="F339" t="str">
            <v>Phaethornis nattereri</v>
          </cell>
          <cell r="G339" t="str">
            <v>Cinnamon-throated Hermit</v>
          </cell>
          <cell r="H339">
            <v>338</v>
          </cell>
        </row>
        <row r="340">
          <cell r="A340" t="str">
            <v>Phaethornis atrimentalis</v>
          </cell>
          <cell r="B340" t="str">
            <v>Apodiformes</v>
          </cell>
          <cell r="C340" t="str">
            <v>Trochilidae</v>
          </cell>
          <cell r="D340" t="str">
            <v>Phaethornis</v>
          </cell>
          <cell r="E340" t="str">
            <v>atrimentalis</v>
          </cell>
          <cell r="F340" t="str">
            <v>Phaethornis atrimentalis</v>
          </cell>
          <cell r="G340" t="str">
            <v>Black-throated Hermit</v>
          </cell>
          <cell r="H340">
            <v>339</v>
          </cell>
        </row>
        <row r="341">
          <cell r="A341" t="str">
            <v>Phaethornis striigularis</v>
          </cell>
          <cell r="B341" t="str">
            <v>Apodiformes</v>
          </cell>
          <cell r="C341" t="str">
            <v>Trochilidae</v>
          </cell>
          <cell r="D341" t="str">
            <v>Phaethornis</v>
          </cell>
          <cell r="E341" t="str">
            <v>striigularis</v>
          </cell>
          <cell r="F341" t="str">
            <v>Phaethornis striigularis</v>
          </cell>
          <cell r="G341" t="str">
            <v>Stripe-throated Hermit</v>
          </cell>
          <cell r="H341">
            <v>340</v>
          </cell>
        </row>
        <row r="342">
          <cell r="A342" t="str">
            <v>Phaethornis griseogularis</v>
          </cell>
          <cell r="B342" t="str">
            <v>Apodiformes</v>
          </cell>
          <cell r="C342" t="str">
            <v>Trochilidae</v>
          </cell>
          <cell r="D342" t="str">
            <v>Phaethornis</v>
          </cell>
          <cell r="E342" t="str">
            <v>griseogularis</v>
          </cell>
          <cell r="F342" t="str">
            <v>Phaethornis griseogularis</v>
          </cell>
          <cell r="G342" t="str">
            <v>Gray-chinned Hermit</v>
          </cell>
          <cell r="H342">
            <v>341</v>
          </cell>
        </row>
        <row r="343">
          <cell r="A343" t="str">
            <v>Phaethornis ruber</v>
          </cell>
          <cell r="B343" t="str">
            <v>Apodiformes</v>
          </cell>
          <cell r="C343" t="str">
            <v>Trochilidae</v>
          </cell>
          <cell r="D343" t="str">
            <v>Phaethornis</v>
          </cell>
          <cell r="E343" t="str">
            <v>ruber</v>
          </cell>
          <cell r="F343" t="str">
            <v>Phaethornis ruber</v>
          </cell>
          <cell r="G343" t="str">
            <v>Reddish Hermit</v>
          </cell>
          <cell r="H343">
            <v>342</v>
          </cell>
        </row>
        <row r="344">
          <cell r="A344" t="str">
            <v>Phaethornis stuarti</v>
          </cell>
          <cell r="B344" t="str">
            <v>Apodiformes</v>
          </cell>
          <cell r="C344" t="str">
            <v>Trochilidae</v>
          </cell>
          <cell r="D344" t="str">
            <v>Phaethornis</v>
          </cell>
          <cell r="E344" t="str">
            <v>stuarti</v>
          </cell>
          <cell r="F344" t="str">
            <v>Phaethornis stuarti</v>
          </cell>
          <cell r="G344" t="str">
            <v>White-browed Hermit</v>
          </cell>
          <cell r="H344">
            <v>343</v>
          </cell>
        </row>
        <row r="345">
          <cell r="A345" t="str">
            <v>Phaethornis subochraceus</v>
          </cell>
          <cell r="B345" t="str">
            <v>Apodiformes</v>
          </cell>
          <cell r="C345" t="str">
            <v>Trochilidae</v>
          </cell>
          <cell r="D345" t="str">
            <v>Phaethornis</v>
          </cell>
          <cell r="E345" t="str">
            <v>subochraceus</v>
          </cell>
          <cell r="F345" t="str">
            <v>Phaethornis subochraceus</v>
          </cell>
          <cell r="G345" t="str">
            <v>Buff-bellied Hermit</v>
          </cell>
          <cell r="H345">
            <v>344</v>
          </cell>
        </row>
        <row r="346">
          <cell r="A346" t="str">
            <v>Phaethornis augusti</v>
          </cell>
          <cell r="B346" t="str">
            <v>Apodiformes</v>
          </cell>
          <cell r="C346" t="str">
            <v>Trochilidae</v>
          </cell>
          <cell r="D346" t="str">
            <v>Phaethornis</v>
          </cell>
          <cell r="E346" t="str">
            <v>augusti</v>
          </cell>
          <cell r="F346" t="str">
            <v>Phaethornis augusti</v>
          </cell>
          <cell r="G346" t="str">
            <v>Sooty-capped Hermit</v>
          </cell>
          <cell r="H346">
            <v>345</v>
          </cell>
        </row>
        <row r="347">
          <cell r="A347" t="str">
            <v>Phaethornis pretrei</v>
          </cell>
          <cell r="B347" t="str">
            <v>Apodiformes</v>
          </cell>
          <cell r="C347" t="str">
            <v>Trochilidae</v>
          </cell>
          <cell r="D347" t="str">
            <v>Phaethornis</v>
          </cell>
          <cell r="E347" t="str">
            <v>pretrei</v>
          </cell>
          <cell r="F347" t="str">
            <v>Phaethornis pretrei</v>
          </cell>
          <cell r="G347" t="str">
            <v>Planalto Hermit</v>
          </cell>
          <cell r="H347">
            <v>346</v>
          </cell>
        </row>
        <row r="348">
          <cell r="A348" t="str">
            <v>Phaethornis eurynome</v>
          </cell>
          <cell r="B348" t="str">
            <v>Apodiformes</v>
          </cell>
          <cell r="C348" t="str">
            <v>Trochilidae</v>
          </cell>
          <cell r="D348" t="str">
            <v>Phaethornis</v>
          </cell>
          <cell r="E348" t="str">
            <v>eurynome</v>
          </cell>
          <cell r="F348" t="str">
            <v>Phaethornis eurynome</v>
          </cell>
          <cell r="G348" t="str">
            <v>Scale-throated Hermit</v>
          </cell>
          <cell r="H348">
            <v>347</v>
          </cell>
        </row>
        <row r="349">
          <cell r="A349" t="str">
            <v>Phaethornis anthophilus</v>
          </cell>
          <cell r="B349" t="str">
            <v>Apodiformes</v>
          </cell>
          <cell r="C349" t="str">
            <v>Trochilidae</v>
          </cell>
          <cell r="D349" t="str">
            <v>Phaethornis</v>
          </cell>
          <cell r="E349" t="str">
            <v>anthophilus</v>
          </cell>
          <cell r="F349" t="str">
            <v>Phaethornis anthophilus</v>
          </cell>
          <cell r="G349" t="str">
            <v>Pale-bellied Hermit</v>
          </cell>
          <cell r="H349">
            <v>348</v>
          </cell>
        </row>
        <row r="350">
          <cell r="A350" t="str">
            <v>Phaethornis hispidus</v>
          </cell>
          <cell r="B350" t="str">
            <v>Apodiformes</v>
          </cell>
          <cell r="C350" t="str">
            <v>Trochilidae</v>
          </cell>
          <cell r="D350" t="str">
            <v>Phaethornis</v>
          </cell>
          <cell r="E350" t="str">
            <v>hispidus</v>
          </cell>
          <cell r="F350" t="str">
            <v>Phaethornis hispidus</v>
          </cell>
          <cell r="G350" t="str">
            <v>White-bearded Hermit</v>
          </cell>
          <cell r="H350">
            <v>349</v>
          </cell>
        </row>
        <row r="351">
          <cell r="A351" t="str">
            <v>Phaethornis yaruqui</v>
          </cell>
          <cell r="B351" t="str">
            <v>Apodiformes</v>
          </cell>
          <cell r="C351" t="str">
            <v>Trochilidae</v>
          </cell>
          <cell r="D351" t="str">
            <v>Phaethornis</v>
          </cell>
          <cell r="E351" t="str">
            <v>yaruqui</v>
          </cell>
          <cell r="F351" t="str">
            <v>Phaethornis yaruqui</v>
          </cell>
          <cell r="G351" t="str">
            <v>White-whiskered Hermit</v>
          </cell>
          <cell r="H351">
            <v>350</v>
          </cell>
        </row>
        <row r="352">
          <cell r="A352" t="str">
            <v>Phaethornis guy</v>
          </cell>
          <cell r="B352" t="str">
            <v>Apodiformes</v>
          </cell>
          <cell r="C352" t="str">
            <v>Trochilidae</v>
          </cell>
          <cell r="D352" t="str">
            <v>Phaethornis</v>
          </cell>
          <cell r="E352" t="str">
            <v>guy</v>
          </cell>
          <cell r="F352" t="str">
            <v>Phaethornis guy</v>
          </cell>
          <cell r="G352" t="str">
            <v>Green Hermit</v>
          </cell>
          <cell r="H352">
            <v>351</v>
          </cell>
        </row>
        <row r="353">
          <cell r="A353" t="str">
            <v>Phaethornis syrmatophorus</v>
          </cell>
          <cell r="B353" t="str">
            <v>Apodiformes</v>
          </cell>
          <cell r="C353" t="str">
            <v>Trochilidae</v>
          </cell>
          <cell r="D353" t="str">
            <v>Phaethornis</v>
          </cell>
          <cell r="E353" t="str">
            <v>syrmatophorus</v>
          </cell>
          <cell r="F353" t="str">
            <v>Phaethornis syrmatophorus</v>
          </cell>
          <cell r="G353" t="str">
            <v>Tawny-bellied Hermit</v>
          </cell>
          <cell r="H353">
            <v>352</v>
          </cell>
        </row>
        <row r="354">
          <cell r="A354" t="str">
            <v>Phaethornis koepckeae</v>
          </cell>
          <cell r="B354" t="str">
            <v>Apodiformes</v>
          </cell>
          <cell r="C354" t="str">
            <v>Trochilidae</v>
          </cell>
          <cell r="D354" t="str">
            <v>Phaethornis</v>
          </cell>
          <cell r="E354" t="str">
            <v>koepckeae</v>
          </cell>
          <cell r="F354" t="str">
            <v>Phaethornis koepckeae</v>
          </cell>
          <cell r="G354" t="str">
            <v>Koepcke's Hermit</v>
          </cell>
          <cell r="H354">
            <v>353</v>
          </cell>
        </row>
        <row r="355">
          <cell r="A355" t="str">
            <v>Phaethornis philippii</v>
          </cell>
          <cell r="B355" t="str">
            <v>Apodiformes</v>
          </cell>
          <cell r="C355" t="str">
            <v>Trochilidae</v>
          </cell>
          <cell r="D355" t="str">
            <v>Phaethornis</v>
          </cell>
          <cell r="E355" t="str">
            <v>philippii</v>
          </cell>
          <cell r="F355" t="str">
            <v>Phaethornis philippii</v>
          </cell>
          <cell r="G355" t="str">
            <v>Needle-billed Hermit</v>
          </cell>
          <cell r="H355">
            <v>354</v>
          </cell>
        </row>
        <row r="356">
          <cell r="A356" t="str">
            <v>Phaethornis bourcieri</v>
          </cell>
          <cell r="B356" t="str">
            <v>Apodiformes</v>
          </cell>
          <cell r="C356" t="str">
            <v>Trochilidae</v>
          </cell>
          <cell r="D356" t="str">
            <v>Phaethornis</v>
          </cell>
          <cell r="E356" t="str">
            <v>bourcieri</v>
          </cell>
          <cell r="F356" t="str">
            <v>Phaethornis bourcieri</v>
          </cell>
          <cell r="G356" t="str">
            <v>Straight-billed Hermit</v>
          </cell>
          <cell r="H356">
            <v>355</v>
          </cell>
        </row>
        <row r="357">
          <cell r="A357" t="str">
            <v>Phaethornis longirostris</v>
          </cell>
          <cell r="B357" t="str">
            <v>Apodiformes</v>
          </cell>
          <cell r="C357" t="str">
            <v>Trochilidae</v>
          </cell>
          <cell r="D357" t="str">
            <v>Phaethornis</v>
          </cell>
          <cell r="E357" t="str">
            <v>longirostris</v>
          </cell>
          <cell r="F357" t="str">
            <v>Phaethornis longirostris</v>
          </cell>
          <cell r="G357" t="str">
            <v>Long-billed Hermit</v>
          </cell>
          <cell r="H357">
            <v>356</v>
          </cell>
        </row>
        <row r="358">
          <cell r="A358" t="str">
            <v>Phaethornis superciliosus</v>
          </cell>
          <cell r="B358" t="str">
            <v>Apodiformes</v>
          </cell>
          <cell r="C358" t="str">
            <v>Trochilidae</v>
          </cell>
          <cell r="D358" t="str">
            <v>Phaethornis</v>
          </cell>
          <cell r="E358" t="str">
            <v>superciliosus</v>
          </cell>
          <cell r="F358" t="str">
            <v>Phaethornis superciliosus</v>
          </cell>
          <cell r="G358" t="str">
            <v>Long-tailed Hermit</v>
          </cell>
          <cell r="H358">
            <v>357</v>
          </cell>
        </row>
        <row r="359">
          <cell r="A359" t="str">
            <v>Phaethornis malaris</v>
          </cell>
          <cell r="B359" t="str">
            <v>Apodiformes</v>
          </cell>
          <cell r="C359" t="str">
            <v>Trochilidae</v>
          </cell>
          <cell r="D359" t="str">
            <v>Phaethornis</v>
          </cell>
          <cell r="E359" t="str">
            <v>malaris</v>
          </cell>
          <cell r="F359" t="str">
            <v>Phaethornis malaris</v>
          </cell>
          <cell r="G359" t="str">
            <v>Great-billed Hermit</v>
          </cell>
          <cell r="H359">
            <v>358</v>
          </cell>
        </row>
        <row r="360">
          <cell r="A360" t="str">
            <v>Doryfera ludovicae</v>
          </cell>
          <cell r="B360" t="str">
            <v>Apodiformes</v>
          </cell>
          <cell r="C360" t="str">
            <v>Trochilidae</v>
          </cell>
          <cell r="D360" t="str">
            <v>Doryfera</v>
          </cell>
          <cell r="E360" t="str">
            <v>ludovicae</v>
          </cell>
          <cell r="F360" t="str">
            <v>Doryfera ludovicae</v>
          </cell>
          <cell r="G360" t="str">
            <v>Green-fronted Lancebill</v>
          </cell>
          <cell r="H360">
            <v>359</v>
          </cell>
        </row>
        <row r="361">
          <cell r="A361" t="str">
            <v>Doryfera johannae</v>
          </cell>
          <cell r="B361" t="str">
            <v>Apodiformes</v>
          </cell>
          <cell r="C361" t="str">
            <v>Trochilidae</v>
          </cell>
          <cell r="D361" t="str">
            <v>Doryfera</v>
          </cell>
          <cell r="E361" t="str">
            <v>johannae</v>
          </cell>
          <cell r="F361" t="str">
            <v>Doryfera johannae</v>
          </cell>
          <cell r="G361" t="str">
            <v>Blue-fronted Lancebill</v>
          </cell>
          <cell r="H361">
            <v>360</v>
          </cell>
        </row>
        <row r="362">
          <cell r="A362" t="str">
            <v>Schistes albogularis</v>
          </cell>
          <cell r="B362" t="str">
            <v>Apodiformes</v>
          </cell>
          <cell r="C362" t="str">
            <v>Trochilidae</v>
          </cell>
          <cell r="D362" t="str">
            <v>Schistes</v>
          </cell>
          <cell r="E362" t="str">
            <v>albogularis</v>
          </cell>
          <cell r="F362" t="str">
            <v>Schistes albogularis</v>
          </cell>
          <cell r="G362" t="str">
            <v>White-throated Daggerbill</v>
          </cell>
          <cell r="H362">
            <v>361</v>
          </cell>
        </row>
        <row r="363">
          <cell r="A363" t="str">
            <v>Schistes geoffroyi</v>
          </cell>
          <cell r="B363" t="str">
            <v>Apodiformes</v>
          </cell>
          <cell r="C363" t="str">
            <v>Trochilidae</v>
          </cell>
          <cell r="D363" t="str">
            <v>Schistes</v>
          </cell>
          <cell r="E363" t="str">
            <v>geoffroyi</v>
          </cell>
          <cell r="F363" t="str">
            <v>Schistes geoffroyi</v>
          </cell>
          <cell r="G363" t="str">
            <v>Geoffroy's Daggerbill</v>
          </cell>
          <cell r="H363">
            <v>362</v>
          </cell>
        </row>
        <row r="364">
          <cell r="A364" t="str">
            <v>Augastes scutatus</v>
          </cell>
          <cell r="B364" t="str">
            <v>Apodiformes</v>
          </cell>
          <cell r="C364" t="str">
            <v>Trochilidae</v>
          </cell>
          <cell r="D364" t="str">
            <v>Augastes</v>
          </cell>
          <cell r="E364" t="str">
            <v>scutatus</v>
          </cell>
          <cell r="F364" t="str">
            <v>Augastes scutatus</v>
          </cell>
          <cell r="G364" t="str">
            <v>Hyacinth Visorbearer</v>
          </cell>
          <cell r="H364">
            <v>363</v>
          </cell>
        </row>
        <row r="365">
          <cell r="A365" t="str">
            <v>Augastes lumachella</v>
          </cell>
          <cell r="B365" t="str">
            <v>Apodiformes</v>
          </cell>
          <cell r="C365" t="str">
            <v>Trochilidae</v>
          </cell>
          <cell r="D365" t="str">
            <v>Augastes</v>
          </cell>
          <cell r="E365" t="str">
            <v>lumachella</v>
          </cell>
          <cell r="F365" t="str">
            <v>Augastes lumachella</v>
          </cell>
          <cell r="G365" t="str">
            <v>Hooded Visorbearer</v>
          </cell>
          <cell r="H365">
            <v>364</v>
          </cell>
        </row>
        <row r="366">
          <cell r="A366" t="str">
            <v>Colibri delphinae</v>
          </cell>
          <cell r="B366" t="str">
            <v>Apodiformes</v>
          </cell>
          <cell r="C366" t="str">
            <v>Trochilidae</v>
          </cell>
          <cell r="D366" t="str">
            <v>Colibri</v>
          </cell>
          <cell r="E366" t="str">
            <v>delphinae</v>
          </cell>
          <cell r="F366" t="str">
            <v>Colibri delphinae</v>
          </cell>
          <cell r="G366" t="str">
            <v>Brown Violetear</v>
          </cell>
          <cell r="H366">
            <v>365</v>
          </cell>
        </row>
        <row r="367">
          <cell r="A367" t="str">
            <v>Colibri cyanotus</v>
          </cell>
          <cell r="B367" t="str">
            <v>Apodiformes</v>
          </cell>
          <cell r="C367" t="str">
            <v>Trochilidae</v>
          </cell>
          <cell r="D367" t="str">
            <v>Colibri</v>
          </cell>
          <cell r="E367" t="str">
            <v>cyanotus</v>
          </cell>
          <cell r="F367" t="str">
            <v>Colibri cyanotus</v>
          </cell>
          <cell r="G367" t="str">
            <v>Lesser Violetear</v>
          </cell>
          <cell r="H367">
            <v>366</v>
          </cell>
        </row>
        <row r="368">
          <cell r="A368" t="str">
            <v>Colibri coruscans</v>
          </cell>
          <cell r="B368" t="str">
            <v>Apodiformes</v>
          </cell>
          <cell r="C368" t="str">
            <v>Trochilidae</v>
          </cell>
          <cell r="D368" t="str">
            <v>Colibri</v>
          </cell>
          <cell r="E368" t="str">
            <v>coruscans</v>
          </cell>
          <cell r="F368" t="str">
            <v>Colibri coruscans</v>
          </cell>
          <cell r="G368" t="str">
            <v>Sparkling Violetear</v>
          </cell>
          <cell r="H368">
            <v>367</v>
          </cell>
        </row>
        <row r="369">
          <cell r="A369" t="str">
            <v>Colibri serrirostris</v>
          </cell>
          <cell r="B369" t="str">
            <v>Apodiformes</v>
          </cell>
          <cell r="C369" t="str">
            <v>Trochilidae</v>
          </cell>
          <cell r="D369" t="str">
            <v>Colibri</v>
          </cell>
          <cell r="E369" t="str">
            <v>serrirostris</v>
          </cell>
          <cell r="F369" t="str">
            <v>Colibri serrirostris</v>
          </cell>
          <cell r="G369" t="str">
            <v>White-vented Violetear</v>
          </cell>
          <cell r="H369">
            <v>368</v>
          </cell>
        </row>
        <row r="370">
          <cell r="A370" t="str">
            <v>Androdon aequatorialis</v>
          </cell>
          <cell r="B370" t="str">
            <v>Apodiformes</v>
          </cell>
          <cell r="C370" t="str">
            <v>Trochilidae</v>
          </cell>
          <cell r="D370" t="str">
            <v>Androdon</v>
          </cell>
          <cell r="E370" t="str">
            <v>aequatorialis</v>
          </cell>
          <cell r="F370" t="str">
            <v>Androdon aequatorialis</v>
          </cell>
          <cell r="G370" t="str">
            <v>Tooth-billed Hummingbird</v>
          </cell>
          <cell r="H370">
            <v>369</v>
          </cell>
        </row>
        <row r="371">
          <cell r="A371" t="str">
            <v>Heliactin bilophus</v>
          </cell>
          <cell r="B371" t="str">
            <v>Apodiformes</v>
          </cell>
          <cell r="C371" t="str">
            <v>Trochilidae</v>
          </cell>
          <cell r="D371" t="str">
            <v>Heliactin</v>
          </cell>
          <cell r="E371" t="str">
            <v>bilophus</v>
          </cell>
          <cell r="F371" t="str">
            <v>Heliactin bilophus</v>
          </cell>
          <cell r="G371" t="str">
            <v>Horned Sungem</v>
          </cell>
          <cell r="H371">
            <v>370</v>
          </cell>
        </row>
        <row r="372">
          <cell r="A372" t="str">
            <v>Heliothryx barroti</v>
          </cell>
          <cell r="B372" t="str">
            <v>Apodiformes</v>
          </cell>
          <cell r="C372" t="str">
            <v>Trochilidae</v>
          </cell>
          <cell r="D372" t="str">
            <v>Heliothryx</v>
          </cell>
          <cell r="E372" t="str">
            <v>barroti</v>
          </cell>
          <cell r="F372" t="str">
            <v>Heliothryx barroti</v>
          </cell>
          <cell r="G372" t="str">
            <v>Purple-crowned Fairy</v>
          </cell>
          <cell r="H372">
            <v>371</v>
          </cell>
        </row>
        <row r="373">
          <cell r="A373" t="str">
            <v>Heliothryx auritus</v>
          </cell>
          <cell r="B373" t="str">
            <v>Apodiformes</v>
          </cell>
          <cell r="C373" t="str">
            <v>Trochilidae</v>
          </cell>
          <cell r="D373" t="str">
            <v>Heliothryx</v>
          </cell>
          <cell r="E373" t="str">
            <v>auritus</v>
          </cell>
          <cell r="F373" t="str">
            <v>Heliothryx auritus</v>
          </cell>
          <cell r="G373" t="str">
            <v>Black-eared Fairy</v>
          </cell>
          <cell r="H373">
            <v>372</v>
          </cell>
        </row>
        <row r="374">
          <cell r="A374" t="str">
            <v>Polytmus guainumbi</v>
          </cell>
          <cell r="B374" t="str">
            <v>Apodiformes</v>
          </cell>
          <cell r="C374" t="str">
            <v>Trochilidae</v>
          </cell>
          <cell r="D374" t="str">
            <v>Polytmus</v>
          </cell>
          <cell r="E374" t="str">
            <v>guainumbi</v>
          </cell>
          <cell r="F374" t="str">
            <v>Polytmus guainumbi</v>
          </cell>
          <cell r="G374" t="str">
            <v>White-tailed Goldenthroat</v>
          </cell>
          <cell r="H374">
            <v>373</v>
          </cell>
        </row>
        <row r="375">
          <cell r="A375" t="str">
            <v>Polytmus milleri</v>
          </cell>
          <cell r="B375" t="str">
            <v>Apodiformes</v>
          </cell>
          <cell r="C375" t="str">
            <v>Trochilidae</v>
          </cell>
          <cell r="D375" t="str">
            <v>Polytmus</v>
          </cell>
          <cell r="E375" t="str">
            <v>milleri</v>
          </cell>
          <cell r="F375" t="str">
            <v>Polytmus milleri</v>
          </cell>
          <cell r="G375" t="str">
            <v>Tepui Goldenthroat</v>
          </cell>
          <cell r="H375">
            <v>374</v>
          </cell>
        </row>
        <row r="376">
          <cell r="A376" t="str">
            <v>Polytmus theresiae</v>
          </cell>
          <cell r="B376" t="str">
            <v>Apodiformes</v>
          </cell>
          <cell r="C376" t="str">
            <v>Trochilidae</v>
          </cell>
          <cell r="D376" t="str">
            <v>Polytmus</v>
          </cell>
          <cell r="E376" t="str">
            <v>theresiae</v>
          </cell>
          <cell r="F376" t="str">
            <v>Polytmus theresiae</v>
          </cell>
          <cell r="G376" t="str">
            <v>Green-tailed Goldenthroat</v>
          </cell>
          <cell r="H376">
            <v>375</v>
          </cell>
        </row>
        <row r="377">
          <cell r="A377" t="str">
            <v>Avocettula recurvirostris</v>
          </cell>
          <cell r="B377" t="str">
            <v>Apodiformes</v>
          </cell>
          <cell r="C377" t="str">
            <v>Trochilidae</v>
          </cell>
          <cell r="D377" t="str">
            <v>Avocettula</v>
          </cell>
          <cell r="E377" t="str">
            <v>recurvirostris</v>
          </cell>
          <cell r="F377" t="str">
            <v>Avocettula recurvirostris</v>
          </cell>
          <cell r="G377" t="str">
            <v>Fiery-tailed Awlbill</v>
          </cell>
          <cell r="H377">
            <v>376</v>
          </cell>
        </row>
        <row r="378">
          <cell r="A378" t="str">
            <v>Chrysolampis mosquitus</v>
          </cell>
          <cell r="B378" t="str">
            <v>Apodiformes</v>
          </cell>
          <cell r="C378" t="str">
            <v>Trochilidae</v>
          </cell>
          <cell r="D378" t="str">
            <v>Chrysolampis</v>
          </cell>
          <cell r="E378" t="str">
            <v>mosquitus</v>
          </cell>
          <cell r="F378" t="str">
            <v>Chrysolampis mosquitus</v>
          </cell>
          <cell r="G378" t="str">
            <v>Ruby-topaz Hummingbird</v>
          </cell>
          <cell r="H378">
            <v>377</v>
          </cell>
        </row>
        <row r="379">
          <cell r="A379" t="str">
            <v>Anthracothorax viridigula</v>
          </cell>
          <cell r="B379" t="str">
            <v>Apodiformes</v>
          </cell>
          <cell r="C379" t="str">
            <v>Trochilidae</v>
          </cell>
          <cell r="D379" t="str">
            <v>Anthracothorax</v>
          </cell>
          <cell r="E379" t="str">
            <v>viridigula</v>
          </cell>
          <cell r="F379" t="str">
            <v>Anthracothorax viridigula</v>
          </cell>
          <cell r="G379" t="str">
            <v>Green-throated Mango</v>
          </cell>
          <cell r="H379">
            <v>378</v>
          </cell>
        </row>
        <row r="380">
          <cell r="A380" t="str">
            <v>Anthracothorax prevostii</v>
          </cell>
          <cell r="B380" t="str">
            <v>Apodiformes</v>
          </cell>
          <cell r="C380" t="str">
            <v>Trochilidae</v>
          </cell>
          <cell r="D380" t="str">
            <v>Anthracothorax</v>
          </cell>
          <cell r="E380" t="str">
            <v>prevostii</v>
          </cell>
          <cell r="F380" t="str">
            <v>Anthracothorax prevostii</v>
          </cell>
          <cell r="G380" t="str">
            <v>Green-breasted Mango</v>
          </cell>
          <cell r="H380">
            <v>379</v>
          </cell>
        </row>
        <row r="381">
          <cell r="A381" t="str">
            <v>Anthracothorax nigricollis</v>
          </cell>
          <cell r="B381" t="str">
            <v>Apodiformes</v>
          </cell>
          <cell r="C381" t="str">
            <v>Trochilidae</v>
          </cell>
          <cell r="D381" t="str">
            <v>Anthracothorax</v>
          </cell>
          <cell r="E381" t="str">
            <v>nigricollis</v>
          </cell>
          <cell r="F381" t="str">
            <v>Anthracothorax nigricollis</v>
          </cell>
          <cell r="G381" t="str">
            <v>Black-throated Mango</v>
          </cell>
          <cell r="H381">
            <v>380</v>
          </cell>
        </row>
        <row r="382">
          <cell r="A382" t="str">
            <v>Heliangelus mavors</v>
          </cell>
          <cell r="B382" t="str">
            <v>Apodiformes</v>
          </cell>
          <cell r="C382" t="str">
            <v>Trochilidae</v>
          </cell>
          <cell r="D382" t="str">
            <v>Heliangelus</v>
          </cell>
          <cell r="E382" t="str">
            <v>mavors</v>
          </cell>
          <cell r="F382" t="str">
            <v>Heliangelus mavors</v>
          </cell>
          <cell r="G382" t="str">
            <v>Orange-throated Sunangel</v>
          </cell>
          <cell r="H382">
            <v>381</v>
          </cell>
        </row>
        <row r="383">
          <cell r="A383" t="str">
            <v>Heliangelus amethysticollis</v>
          </cell>
          <cell r="B383" t="str">
            <v>Apodiformes</v>
          </cell>
          <cell r="C383" t="str">
            <v>Trochilidae</v>
          </cell>
          <cell r="D383" t="str">
            <v>Heliangelus</v>
          </cell>
          <cell r="E383" t="str">
            <v>amethysticollis</v>
          </cell>
          <cell r="F383" t="str">
            <v>Heliangelus amethysticollis</v>
          </cell>
          <cell r="G383" t="str">
            <v>Amethyst-throated Sunangel</v>
          </cell>
          <cell r="H383">
            <v>382</v>
          </cell>
        </row>
        <row r="384">
          <cell r="A384" t="str">
            <v>Heliangelus strophianus</v>
          </cell>
          <cell r="B384" t="str">
            <v>Apodiformes</v>
          </cell>
          <cell r="C384" t="str">
            <v>Trochilidae</v>
          </cell>
          <cell r="D384" t="str">
            <v>Heliangelus</v>
          </cell>
          <cell r="E384" t="str">
            <v>strophianus</v>
          </cell>
          <cell r="F384" t="str">
            <v>Heliangelus strophianus</v>
          </cell>
          <cell r="G384" t="str">
            <v>Gorgeted Sunangel</v>
          </cell>
          <cell r="H384">
            <v>383</v>
          </cell>
        </row>
        <row r="385">
          <cell r="A385" t="str">
            <v>Heliangelus exortis</v>
          </cell>
          <cell r="B385" t="str">
            <v>Apodiformes</v>
          </cell>
          <cell r="C385" t="str">
            <v>Trochilidae</v>
          </cell>
          <cell r="D385" t="str">
            <v>Heliangelus</v>
          </cell>
          <cell r="E385" t="str">
            <v>exortis</v>
          </cell>
          <cell r="F385" t="str">
            <v>Heliangelus exortis</v>
          </cell>
          <cell r="G385" t="str">
            <v>Tourmaline Sunangel</v>
          </cell>
          <cell r="H385">
            <v>384</v>
          </cell>
        </row>
        <row r="386">
          <cell r="A386" t="str">
            <v>Heliangelus micraster</v>
          </cell>
          <cell r="B386" t="str">
            <v>Apodiformes</v>
          </cell>
          <cell r="C386" t="str">
            <v>Trochilidae</v>
          </cell>
          <cell r="D386" t="str">
            <v>Heliangelus</v>
          </cell>
          <cell r="E386" t="str">
            <v>micraster</v>
          </cell>
          <cell r="F386" t="str">
            <v>Heliangelus micraster</v>
          </cell>
          <cell r="G386" t="str">
            <v>Little Sunangel</v>
          </cell>
          <cell r="H386">
            <v>385</v>
          </cell>
        </row>
        <row r="387">
          <cell r="A387" t="str">
            <v>Heliangelus viola</v>
          </cell>
          <cell r="B387" t="str">
            <v>Apodiformes</v>
          </cell>
          <cell r="C387" t="str">
            <v>Trochilidae</v>
          </cell>
          <cell r="D387" t="str">
            <v>Heliangelus</v>
          </cell>
          <cell r="E387" t="str">
            <v>viola</v>
          </cell>
          <cell r="F387" t="str">
            <v>Heliangelus viola</v>
          </cell>
          <cell r="G387" t="str">
            <v>Purple-throated Sunangel</v>
          </cell>
          <cell r="H387">
            <v>386</v>
          </cell>
        </row>
        <row r="388">
          <cell r="A388" t="str">
            <v>Heliangelus zusii</v>
          </cell>
          <cell r="B388" t="str">
            <v>Apodiformes</v>
          </cell>
          <cell r="C388" t="str">
            <v>Trochilidae</v>
          </cell>
          <cell r="D388" t="str">
            <v>Heliangelus</v>
          </cell>
          <cell r="E388" t="str">
            <v>zusii</v>
          </cell>
          <cell r="F388" t="str">
            <v>Heliangelus zusii</v>
          </cell>
          <cell r="G388" t="str">
            <v>Bogota Sunangel</v>
          </cell>
          <cell r="H388">
            <v>387</v>
          </cell>
        </row>
        <row r="389">
          <cell r="A389" t="str">
            <v>Heliangelus regalis</v>
          </cell>
          <cell r="B389" t="str">
            <v>Apodiformes</v>
          </cell>
          <cell r="C389" t="str">
            <v>Trochilidae</v>
          </cell>
          <cell r="D389" t="str">
            <v>Heliangelus</v>
          </cell>
          <cell r="E389" t="str">
            <v>regalis</v>
          </cell>
          <cell r="F389" t="str">
            <v>Heliangelus regalis</v>
          </cell>
          <cell r="G389" t="str">
            <v>Royal Sunangel</v>
          </cell>
          <cell r="H389">
            <v>388</v>
          </cell>
        </row>
        <row r="390">
          <cell r="A390" t="str">
            <v>Sephanoides sephaniodes</v>
          </cell>
          <cell r="B390" t="str">
            <v>Apodiformes</v>
          </cell>
          <cell r="C390" t="str">
            <v>Trochilidae</v>
          </cell>
          <cell r="D390" t="str">
            <v>Sephanoides</v>
          </cell>
          <cell r="E390" t="str">
            <v>sephaniodes</v>
          </cell>
          <cell r="F390" t="str">
            <v>Sephanoides sephaniodes</v>
          </cell>
          <cell r="G390" t="str">
            <v>Green-backed Firecrown</v>
          </cell>
          <cell r="H390">
            <v>389</v>
          </cell>
        </row>
        <row r="391">
          <cell r="A391" t="str">
            <v>Sephanoides fernandensis</v>
          </cell>
          <cell r="B391" t="str">
            <v>Apodiformes</v>
          </cell>
          <cell r="C391" t="str">
            <v>Trochilidae</v>
          </cell>
          <cell r="D391" t="str">
            <v>Sephanoides</v>
          </cell>
          <cell r="E391" t="str">
            <v>fernandensis</v>
          </cell>
          <cell r="F391" t="str">
            <v>Sephanoides fernandensis</v>
          </cell>
          <cell r="G391" t="str">
            <v>Juan Fernandez Firecrown</v>
          </cell>
          <cell r="H391">
            <v>390</v>
          </cell>
        </row>
        <row r="392">
          <cell r="A392" t="str">
            <v>Discosura conversii</v>
          </cell>
          <cell r="B392" t="str">
            <v>Apodiformes</v>
          </cell>
          <cell r="C392" t="str">
            <v>Trochilidae</v>
          </cell>
          <cell r="D392" t="str">
            <v>Discosura</v>
          </cell>
          <cell r="E392" t="str">
            <v>conversii</v>
          </cell>
          <cell r="F392" t="str">
            <v>Discosura conversii</v>
          </cell>
          <cell r="G392" t="str">
            <v>Green Thorntail</v>
          </cell>
          <cell r="H392">
            <v>391</v>
          </cell>
        </row>
        <row r="393">
          <cell r="A393" t="str">
            <v>Discosura popelairii</v>
          </cell>
          <cell r="B393" t="str">
            <v>Apodiformes</v>
          </cell>
          <cell r="C393" t="str">
            <v>Trochilidae</v>
          </cell>
          <cell r="D393" t="str">
            <v>Discosura</v>
          </cell>
          <cell r="E393" t="str">
            <v>popelairii</v>
          </cell>
          <cell r="F393" t="str">
            <v>Discosura popelairii</v>
          </cell>
          <cell r="G393" t="str">
            <v>Wire-crested Thorntail</v>
          </cell>
          <cell r="H393">
            <v>392</v>
          </cell>
        </row>
        <row r="394">
          <cell r="A394" t="str">
            <v>Discosura langsdorffi</v>
          </cell>
          <cell r="B394" t="str">
            <v>Apodiformes</v>
          </cell>
          <cell r="C394" t="str">
            <v>Trochilidae</v>
          </cell>
          <cell r="D394" t="str">
            <v>Discosura</v>
          </cell>
          <cell r="E394" t="str">
            <v>langsdorffi</v>
          </cell>
          <cell r="F394" t="str">
            <v>Discosura langsdorffi</v>
          </cell>
          <cell r="G394" t="str">
            <v>Black-bellied Thorntail</v>
          </cell>
          <cell r="H394">
            <v>393</v>
          </cell>
        </row>
        <row r="395">
          <cell r="A395" t="str">
            <v>Discosura letitiae</v>
          </cell>
          <cell r="B395" t="str">
            <v>Apodiformes</v>
          </cell>
          <cell r="C395" t="str">
            <v>Trochilidae</v>
          </cell>
          <cell r="D395" t="str">
            <v>Discosura</v>
          </cell>
          <cell r="E395" t="str">
            <v>letitiae</v>
          </cell>
          <cell r="F395" t="str">
            <v>Discosura letitiae</v>
          </cell>
          <cell r="G395" t="str">
            <v>Coppery Thorntail</v>
          </cell>
          <cell r="H395">
            <v>394</v>
          </cell>
        </row>
        <row r="396">
          <cell r="A396" t="str">
            <v>Discosura longicaudus</v>
          </cell>
          <cell r="B396" t="str">
            <v>Apodiformes</v>
          </cell>
          <cell r="C396" t="str">
            <v>Trochilidae</v>
          </cell>
          <cell r="D396" t="str">
            <v>Discosura</v>
          </cell>
          <cell r="E396" t="str">
            <v>longicaudus</v>
          </cell>
          <cell r="F396" t="str">
            <v>Discosura longicaudus</v>
          </cell>
          <cell r="G396" t="str">
            <v>Racket-tipped Thorntail</v>
          </cell>
          <cell r="H396">
            <v>395</v>
          </cell>
        </row>
        <row r="397">
          <cell r="A397" t="str">
            <v>Lophornis ornatus</v>
          </cell>
          <cell r="B397" t="str">
            <v>Apodiformes</v>
          </cell>
          <cell r="C397" t="str">
            <v>Trochilidae</v>
          </cell>
          <cell r="D397" t="str">
            <v>Lophornis</v>
          </cell>
          <cell r="E397" t="str">
            <v>ornatus</v>
          </cell>
          <cell r="F397" t="str">
            <v>Lophornis ornatus</v>
          </cell>
          <cell r="G397" t="str">
            <v>Tufted Coquette</v>
          </cell>
          <cell r="H397">
            <v>396</v>
          </cell>
        </row>
        <row r="398">
          <cell r="A398" t="str">
            <v>Lophornis gouldii</v>
          </cell>
          <cell r="B398" t="str">
            <v>Apodiformes</v>
          </cell>
          <cell r="C398" t="str">
            <v>Trochilidae</v>
          </cell>
          <cell r="D398" t="str">
            <v>Lophornis</v>
          </cell>
          <cell r="E398" t="str">
            <v>gouldii</v>
          </cell>
          <cell r="F398" t="str">
            <v>Lophornis gouldii</v>
          </cell>
          <cell r="G398" t="str">
            <v>Dot-eared Coquette</v>
          </cell>
          <cell r="H398">
            <v>397</v>
          </cell>
        </row>
        <row r="399">
          <cell r="A399" t="str">
            <v>Lophornis magnificus</v>
          </cell>
          <cell r="B399" t="str">
            <v>Apodiformes</v>
          </cell>
          <cell r="C399" t="str">
            <v>Trochilidae</v>
          </cell>
          <cell r="D399" t="str">
            <v>Lophornis</v>
          </cell>
          <cell r="E399" t="str">
            <v>magnificus</v>
          </cell>
          <cell r="F399" t="str">
            <v>Lophornis magnificus</v>
          </cell>
          <cell r="G399" t="str">
            <v>Frilled Coquette</v>
          </cell>
          <cell r="H399">
            <v>398</v>
          </cell>
        </row>
        <row r="400">
          <cell r="A400" t="str">
            <v>Lophornis delattrei</v>
          </cell>
          <cell r="B400" t="str">
            <v>Apodiformes</v>
          </cell>
          <cell r="C400" t="str">
            <v>Trochilidae</v>
          </cell>
          <cell r="D400" t="str">
            <v>Lophornis</v>
          </cell>
          <cell r="E400" t="str">
            <v>delattrei</v>
          </cell>
          <cell r="F400" t="str">
            <v>Lophornis delattrei</v>
          </cell>
          <cell r="G400" t="str">
            <v>Rufous-crested Coquette</v>
          </cell>
          <cell r="H400">
            <v>399</v>
          </cell>
        </row>
        <row r="401">
          <cell r="A401" t="str">
            <v>Lophornis stictolophus</v>
          </cell>
          <cell r="B401" t="str">
            <v>Apodiformes</v>
          </cell>
          <cell r="C401" t="str">
            <v>Trochilidae</v>
          </cell>
          <cell r="D401" t="str">
            <v>Lophornis</v>
          </cell>
          <cell r="E401" t="str">
            <v>stictolophus</v>
          </cell>
          <cell r="F401" t="str">
            <v>Lophornis stictolophus</v>
          </cell>
          <cell r="G401" t="str">
            <v>Spangled Coquette</v>
          </cell>
          <cell r="H401">
            <v>400</v>
          </cell>
        </row>
        <row r="402">
          <cell r="A402" t="str">
            <v>Lophornis verreauxii</v>
          </cell>
          <cell r="B402" t="str">
            <v>Apodiformes</v>
          </cell>
          <cell r="C402" t="str">
            <v>Trochilidae</v>
          </cell>
          <cell r="D402" t="str">
            <v>Lophornis</v>
          </cell>
          <cell r="E402" t="str">
            <v>verreauxii</v>
          </cell>
          <cell r="F402" t="str">
            <v>Lophornis verreauxii</v>
          </cell>
          <cell r="G402" t="str">
            <v>Butterfly Coquette</v>
          </cell>
          <cell r="H402">
            <v>401</v>
          </cell>
        </row>
        <row r="403">
          <cell r="A403" t="str">
            <v>Lophornis chalybeus</v>
          </cell>
          <cell r="B403" t="str">
            <v>Apodiformes</v>
          </cell>
          <cell r="C403" t="str">
            <v>Trochilidae</v>
          </cell>
          <cell r="D403" t="str">
            <v>Lophornis</v>
          </cell>
          <cell r="E403" t="str">
            <v>chalybeus</v>
          </cell>
          <cell r="F403" t="str">
            <v>Lophornis chalybeus</v>
          </cell>
          <cell r="G403" t="str">
            <v>Festive Coquette</v>
          </cell>
          <cell r="H403">
            <v>402</v>
          </cell>
        </row>
        <row r="404">
          <cell r="A404" t="str">
            <v>Lophornis pavoninus</v>
          </cell>
          <cell r="B404" t="str">
            <v>Apodiformes</v>
          </cell>
          <cell r="C404" t="str">
            <v>Trochilidae</v>
          </cell>
          <cell r="D404" t="str">
            <v>Lophornis</v>
          </cell>
          <cell r="E404" t="str">
            <v>pavoninus</v>
          </cell>
          <cell r="F404" t="str">
            <v>Lophornis pavoninus</v>
          </cell>
          <cell r="G404" t="str">
            <v>Peacock Coquette</v>
          </cell>
          <cell r="H404">
            <v>403</v>
          </cell>
        </row>
        <row r="405">
          <cell r="A405" t="str">
            <v>Phlogophilus hemileucurus</v>
          </cell>
          <cell r="B405" t="str">
            <v>Apodiformes</v>
          </cell>
          <cell r="C405" t="str">
            <v>Trochilidae</v>
          </cell>
          <cell r="D405" t="str">
            <v>Phlogophilus</v>
          </cell>
          <cell r="E405" t="str">
            <v>hemileucurus</v>
          </cell>
          <cell r="F405" t="str">
            <v>Phlogophilus hemileucurus</v>
          </cell>
          <cell r="G405" t="str">
            <v>Ecuadorian Piedtail</v>
          </cell>
          <cell r="H405">
            <v>404</v>
          </cell>
        </row>
        <row r="406">
          <cell r="A406" t="str">
            <v>Phlogophilus harterti</v>
          </cell>
          <cell r="B406" t="str">
            <v>Apodiformes</v>
          </cell>
          <cell r="C406" t="str">
            <v>Trochilidae</v>
          </cell>
          <cell r="D406" t="str">
            <v>Phlogophilus</v>
          </cell>
          <cell r="E406" t="str">
            <v>harterti</v>
          </cell>
          <cell r="F406" t="str">
            <v>Phlogophilus harterti</v>
          </cell>
          <cell r="G406" t="str">
            <v>Peruvian Piedtail</v>
          </cell>
          <cell r="H406">
            <v>405</v>
          </cell>
        </row>
        <row r="407">
          <cell r="A407" t="str">
            <v>Adelomyia melanogenys</v>
          </cell>
          <cell r="B407" t="str">
            <v>Apodiformes</v>
          </cell>
          <cell r="C407" t="str">
            <v>Trochilidae</v>
          </cell>
          <cell r="D407" t="str">
            <v>Adelomyia</v>
          </cell>
          <cell r="E407" t="str">
            <v>melanogenys</v>
          </cell>
          <cell r="F407" t="str">
            <v>Adelomyia melanogenys</v>
          </cell>
          <cell r="G407" t="str">
            <v>Speckled Hummingbird</v>
          </cell>
          <cell r="H407">
            <v>406</v>
          </cell>
        </row>
        <row r="408">
          <cell r="A408" t="str">
            <v>Aglaiocercus kingii</v>
          </cell>
          <cell r="B408" t="str">
            <v>Apodiformes</v>
          </cell>
          <cell r="C408" t="str">
            <v>Trochilidae</v>
          </cell>
          <cell r="D408" t="str">
            <v>Aglaiocercus</v>
          </cell>
          <cell r="E408" t="str">
            <v>kingii</v>
          </cell>
          <cell r="F408" t="str">
            <v>Aglaiocercus kingii</v>
          </cell>
          <cell r="G408" t="str">
            <v>Long-tailed Sylph</v>
          </cell>
          <cell r="H408">
            <v>407</v>
          </cell>
        </row>
        <row r="409">
          <cell r="A409" t="str">
            <v>Aglaiocercus coelestis</v>
          </cell>
          <cell r="B409" t="str">
            <v>Apodiformes</v>
          </cell>
          <cell r="C409" t="str">
            <v>Trochilidae</v>
          </cell>
          <cell r="D409" t="str">
            <v>Aglaiocercus</v>
          </cell>
          <cell r="E409" t="str">
            <v>coelestis</v>
          </cell>
          <cell r="F409" t="str">
            <v>Aglaiocercus coelestis</v>
          </cell>
          <cell r="G409" t="str">
            <v>Violet-tailed Sylph</v>
          </cell>
          <cell r="H409">
            <v>408</v>
          </cell>
        </row>
        <row r="410">
          <cell r="A410" t="str">
            <v>Aglaiocercus berlepschi</v>
          </cell>
          <cell r="B410" t="str">
            <v>Apodiformes</v>
          </cell>
          <cell r="C410" t="str">
            <v>Trochilidae</v>
          </cell>
          <cell r="D410" t="str">
            <v>Aglaiocercus</v>
          </cell>
          <cell r="E410" t="str">
            <v>berlepschi</v>
          </cell>
          <cell r="F410" t="str">
            <v>Aglaiocercus berlepschi</v>
          </cell>
          <cell r="G410" t="str">
            <v>Venezuelan Sylph</v>
          </cell>
          <cell r="H410">
            <v>409</v>
          </cell>
        </row>
        <row r="411">
          <cell r="A411" t="str">
            <v>Sappho sparganurus</v>
          </cell>
          <cell r="B411" t="str">
            <v>Apodiformes</v>
          </cell>
          <cell r="C411" t="str">
            <v>Trochilidae</v>
          </cell>
          <cell r="D411" t="str">
            <v>Sappho</v>
          </cell>
          <cell r="E411" t="str">
            <v>sparganurus</v>
          </cell>
          <cell r="F411" t="str">
            <v>Sappho sparganurus</v>
          </cell>
          <cell r="G411" t="str">
            <v>Red-tailed Comet</v>
          </cell>
          <cell r="H411">
            <v>410</v>
          </cell>
        </row>
        <row r="412">
          <cell r="A412" t="str">
            <v>Polyonymus caroli</v>
          </cell>
          <cell r="B412" t="str">
            <v>Apodiformes</v>
          </cell>
          <cell r="C412" t="str">
            <v>Trochilidae</v>
          </cell>
          <cell r="D412" t="str">
            <v>Polyonymus</v>
          </cell>
          <cell r="E412" t="str">
            <v>caroli</v>
          </cell>
          <cell r="F412" t="str">
            <v>Polyonymus caroli</v>
          </cell>
          <cell r="G412" t="str">
            <v>Bronze-tailed Comet</v>
          </cell>
          <cell r="H412">
            <v>411</v>
          </cell>
        </row>
        <row r="413">
          <cell r="A413" t="str">
            <v>Taphrolesbia griseiventris</v>
          </cell>
          <cell r="B413" t="str">
            <v>Apodiformes</v>
          </cell>
          <cell r="C413" t="str">
            <v>Trochilidae</v>
          </cell>
          <cell r="D413" t="str">
            <v>Taphrolesbia</v>
          </cell>
          <cell r="E413" t="str">
            <v>griseiventris</v>
          </cell>
          <cell r="F413" t="str">
            <v>Taphrolesbia griseiventris</v>
          </cell>
          <cell r="G413" t="str">
            <v>Gray-bellied Comet</v>
          </cell>
          <cell r="H413">
            <v>412</v>
          </cell>
        </row>
        <row r="414">
          <cell r="A414" t="str">
            <v>Oreotrochilus estella</v>
          </cell>
          <cell r="B414" t="str">
            <v>Apodiformes</v>
          </cell>
          <cell r="C414" t="str">
            <v>Trochilidae</v>
          </cell>
          <cell r="D414" t="str">
            <v>Oreotrochilus</v>
          </cell>
          <cell r="E414" t="str">
            <v>estella</v>
          </cell>
          <cell r="F414" t="str">
            <v>Oreotrochilus estella</v>
          </cell>
          <cell r="G414" t="str">
            <v>Andean Hillstar</v>
          </cell>
          <cell r="H414">
            <v>413</v>
          </cell>
        </row>
        <row r="415">
          <cell r="A415" t="str">
            <v>Oreotrochilus leucopleurus</v>
          </cell>
          <cell r="B415" t="str">
            <v>Apodiformes</v>
          </cell>
          <cell r="C415" t="str">
            <v>Trochilidae</v>
          </cell>
          <cell r="D415" t="str">
            <v>Oreotrochilus</v>
          </cell>
          <cell r="E415" t="str">
            <v>leucopleurus</v>
          </cell>
          <cell r="F415" t="str">
            <v>Oreotrochilus leucopleurus</v>
          </cell>
          <cell r="G415" t="str">
            <v>White-sided Hillstar</v>
          </cell>
          <cell r="H415">
            <v>414</v>
          </cell>
        </row>
        <row r="416">
          <cell r="A416" t="str">
            <v>Oreotrochilus chimborazo</v>
          </cell>
          <cell r="B416" t="str">
            <v>Apodiformes</v>
          </cell>
          <cell r="C416" t="str">
            <v>Trochilidae</v>
          </cell>
          <cell r="D416" t="str">
            <v>Oreotrochilus</v>
          </cell>
          <cell r="E416" t="str">
            <v>chimborazo</v>
          </cell>
          <cell r="F416" t="str">
            <v>Oreotrochilus chimborazo</v>
          </cell>
          <cell r="G416" t="str">
            <v>Ecuadorian Hillstar</v>
          </cell>
          <cell r="H416">
            <v>415</v>
          </cell>
        </row>
        <row r="417">
          <cell r="A417" t="str">
            <v>Oreotrochilus cyanolaemus</v>
          </cell>
          <cell r="B417" t="str">
            <v>Apodiformes</v>
          </cell>
          <cell r="C417" t="str">
            <v>Trochilidae</v>
          </cell>
          <cell r="D417" t="str">
            <v>Oreotrochilus</v>
          </cell>
          <cell r="E417" t="str">
            <v>cyanolaemus</v>
          </cell>
          <cell r="F417" t="str">
            <v>Oreotrochilus cyanolaemus</v>
          </cell>
          <cell r="G417" t="str">
            <v>Blue-throated Hillstar</v>
          </cell>
          <cell r="H417">
            <v>416</v>
          </cell>
        </row>
        <row r="418">
          <cell r="A418" t="str">
            <v>Oreotrochilus stolzmanni</v>
          </cell>
          <cell r="B418" t="str">
            <v>Apodiformes</v>
          </cell>
          <cell r="C418" t="str">
            <v>Trochilidae</v>
          </cell>
          <cell r="D418" t="str">
            <v>Oreotrochilus</v>
          </cell>
          <cell r="E418" t="str">
            <v>stolzmanni</v>
          </cell>
          <cell r="F418" t="str">
            <v>Oreotrochilus stolzmanni</v>
          </cell>
          <cell r="G418" t="str">
            <v>Green-headed Hillstar</v>
          </cell>
          <cell r="H418">
            <v>417</v>
          </cell>
        </row>
        <row r="419">
          <cell r="A419" t="str">
            <v>Oreotrochilus melanogaster</v>
          </cell>
          <cell r="B419" t="str">
            <v>Apodiformes</v>
          </cell>
          <cell r="C419" t="str">
            <v>Trochilidae</v>
          </cell>
          <cell r="D419" t="str">
            <v>Oreotrochilus</v>
          </cell>
          <cell r="E419" t="str">
            <v>melanogaster</v>
          </cell>
          <cell r="F419" t="str">
            <v>Oreotrochilus melanogaster</v>
          </cell>
          <cell r="G419" t="str">
            <v>Black-breasted Hillstar</v>
          </cell>
          <cell r="H419">
            <v>418</v>
          </cell>
        </row>
        <row r="420">
          <cell r="A420" t="str">
            <v>Oreotrochilus adela</v>
          </cell>
          <cell r="B420" t="str">
            <v>Apodiformes</v>
          </cell>
          <cell r="C420" t="str">
            <v>Trochilidae</v>
          </cell>
          <cell r="D420" t="str">
            <v>Oreotrochilus</v>
          </cell>
          <cell r="E420" t="str">
            <v>adela</v>
          </cell>
          <cell r="F420" t="str">
            <v>Oreotrochilus adela</v>
          </cell>
          <cell r="G420" t="str">
            <v>Wedge-tailed Hillstar</v>
          </cell>
          <cell r="H420">
            <v>419</v>
          </cell>
        </row>
        <row r="421">
          <cell r="A421" t="str">
            <v>Opisthoprora euryptera</v>
          </cell>
          <cell r="B421" t="str">
            <v>Apodiformes</v>
          </cell>
          <cell r="C421" t="str">
            <v>Trochilidae</v>
          </cell>
          <cell r="D421" t="str">
            <v>Opisthoprora</v>
          </cell>
          <cell r="E421" t="str">
            <v>euryptera</v>
          </cell>
          <cell r="F421" t="str">
            <v>Opisthoprora euryptera</v>
          </cell>
          <cell r="G421" t="str">
            <v>Mountain Avocetbill</v>
          </cell>
          <cell r="H421">
            <v>420</v>
          </cell>
        </row>
        <row r="422">
          <cell r="A422" t="str">
            <v>Lesbia victoriae</v>
          </cell>
          <cell r="B422" t="str">
            <v>Apodiformes</v>
          </cell>
          <cell r="C422" t="str">
            <v>Trochilidae</v>
          </cell>
          <cell r="D422" t="str">
            <v>Lesbia</v>
          </cell>
          <cell r="E422" t="str">
            <v>victoriae</v>
          </cell>
          <cell r="F422" t="str">
            <v>Lesbia victoriae</v>
          </cell>
          <cell r="G422" t="str">
            <v>Black-tailed Trainbearer</v>
          </cell>
          <cell r="H422">
            <v>421</v>
          </cell>
        </row>
        <row r="423">
          <cell r="A423" t="str">
            <v>Lesbia nuna</v>
          </cell>
          <cell r="B423" t="str">
            <v>Apodiformes</v>
          </cell>
          <cell r="C423" t="str">
            <v>Trochilidae</v>
          </cell>
          <cell r="D423" t="str">
            <v>Lesbia</v>
          </cell>
          <cell r="E423" t="str">
            <v>nuna</v>
          </cell>
          <cell r="F423" t="str">
            <v>Lesbia nuna</v>
          </cell>
          <cell r="G423" t="str">
            <v>Green-tailed Trainbearer</v>
          </cell>
          <cell r="H423">
            <v>422</v>
          </cell>
        </row>
        <row r="424">
          <cell r="A424" t="str">
            <v>Ramphomicron dorsale</v>
          </cell>
          <cell r="B424" t="str">
            <v>Apodiformes</v>
          </cell>
          <cell r="C424" t="str">
            <v>Trochilidae</v>
          </cell>
          <cell r="D424" t="str">
            <v>Ramphomicron</v>
          </cell>
          <cell r="E424" t="str">
            <v>dorsale</v>
          </cell>
          <cell r="F424" t="str">
            <v>Ramphomicron dorsale</v>
          </cell>
          <cell r="G424" t="str">
            <v>Black-backed Thornbill</v>
          </cell>
          <cell r="H424">
            <v>423</v>
          </cell>
        </row>
        <row r="425">
          <cell r="A425" t="str">
            <v>Ramphomicron microrhynchum</v>
          </cell>
          <cell r="B425" t="str">
            <v>Apodiformes</v>
          </cell>
          <cell r="C425" t="str">
            <v>Trochilidae</v>
          </cell>
          <cell r="D425" t="str">
            <v>Ramphomicron</v>
          </cell>
          <cell r="E425" t="str">
            <v>microrhynchum</v>
          </cell>
          <cell r="F425" t="str">
            <v>Ramphomicron microrhynchum</v>
          </cell>
          <cell r="G425" t="str">
            <v>Purple-backed Thornbill</v>
          </cell>
          <cell r="H425">
            <v>424</v>
          </cell>
        </row>
        <row r="426">
          <cell r="A426" t="str">
            <v>Chalcostigma ruficeps</v>
          </cell>
          <cell r="B426" t="str">
            <v>Apodiformes</v>
          </cell>
          <cell r="C426" t="str">
            <v>Trochilidae</v>
          </cell>
          <cell r="D426" t="str">
            <v>Chalcostigma</v>
          </cell>
          <cell r="E426" t="str">
            <v>ruficeps</v>
          </cell>
          <cell r="F426" t="str">
            <v>Chalcostigma ruficeps</v>
          </cell>
          <cell r="G426" t="str">
            <v>Rufous-capped Thornbill</v>
          </cell>
          <cell r="H426">
            <v>425</v>
          </cell>
        </row>
        <row r="427">
          <cell r="A427" t="str">
            <v>Chalcostigma olivaceum</v>
          </cell>
          <cell r="B427" t="str">
            <v>Apodiformes</v>
          </cell>
          <cell r="C427" t="str">
            <v>Trochilidae</v>
          </cell>
          <cell r="D427" t="str">
            <v>Chalcostigma</v>
          </cell>
          <cell r="E427" t="str">
            <v>olivaceum</v>
          </cell>
          <cell r="F427" t="str">
            <v>Chalcostigma olivaceum</v>
          </cell>
          <cell r="G427" t="str">
            <v>Olivaceous Thornbill</v>
          </cell>
          <cell r="H427">
            <v>426</v>
          </cell>
        </row>
        <row r="428">
          <cell r="A428" t="str">
            <v>Chalcostigma stanleyi</v>
          </cell>
          <cell r="B428" t="str">
            <v>Apodiformes</v>
          </cell>
          <cell r="C428" t="str">
            <v>Trochilidae</v>
          </cell>
          <cell r="D428" t="str">
            <v>Chalcostigma</v>
          </cell>
          <cell r="E428" t="str">
            <v>stanleyi</v>
          </cell>
          <cell r="F428" t="str">
            <v>Chalcostigma stanleyi</v>
          </cell>
          <cell r="G428" t="str">
            <v>Blue-mantled Thornbill</v>
          </cell>
          <cell r="H428">
            <v>427</v>
          </cell>
        </row>
        <row r="429">
          <cell r="A429" t="str">
            <v>Chalcostigma heteropogon</v>
          </cell>
          <cell r="B429" t="str">
            <v>Apodiformes</v>
          </cell>
          <cell r="C429" t="str">
            <v>Trochilidae</v>
          </cell>
          <cell r="D429" t="str">
            <v>Chalcostigma</v>
          </cell>
          <cell r="E429" t="str">
            <v>heteropogon</v>
          </cell>
          <cell r="F429" t="str">
            <v>Chalcostigma heteropogon</v>
          </cell>
          <cell r="G429" t="str">
            <v>Bronze-tailed Thornbill</v>
          </cell>
          <cell r="H429">
            <v>428</v>
          </cell>
        </row>
        <row r="430">
          <cell r="A430" t="str">
            <v>Chalcostigma herrani</v>
          </cell>
          <cell r="B430" t="str">
            <v>Apodiformes</v>
          </cell>
          <cell r="C430" t="str">
            <v>Trochilidae</v>
          </cell>
          <cell r="D430" t="str">
            <v>Chalcostigma</v>
          </cell>
          <cell r="E430" t="str">
            <v>herrani</v>
          </cell>
          <cell r="F430" t="str">
            <v>Chalcostigma herrani</v>
          </cell>
          <cell r="G430" t="str">
            <v>Rainbow-bearded Thornbill</v>
          </cell>
          <cell r="H430">
            <v>429</v>
          </cell>
        </row>
        <row r="431">
          <cell r="A431" t="str">
            <v>Oxypogon stuebelii</v>
          </cell>
          <cell r="B431" t="str">
            <v>Apodiformes</v>
          </cell>
          <cell r="C431" t="str">
            <v>Trochilidae</v>
          </cell>
          <cell r="D431" t="str">
            <v>Oxypogon</v>
          </cell>
          <cell r="E431" t="str">
            <v>stuebelii</v>
          </cell>
          <cell r="F431" t="str">
            <v>Oxypogon stuebelii</v>
          </cell>
          <cell r="G431" t="str">
            <v>Buffy Helmetcrest</v>
          </cell>
          <cell r="H431">
            <v>430</v>
          </cell>
        </row>
        <row r="432">
          <cell r="A432" t="str">
            <v>Oxypogon cyanolaemus</v>
          </cell>
          <cell r="B432" t="str">
            <v>Apodiformes</v>
          </cell>
          <cell r="C432" t="str">
            <v>Trochilidae</v>
          </cell>
          <cell r="D432" t="str">
            <v>Oxypogon</v>
          </cell>
          <cell r="E432" t="str">
            <v>cyanolaemus</v>
          </cell>
          <cell r="F432" t="str">
            <v>Oxypogon cyanolaemus</v>
          </cell>
          <cell r="G432" t="str">
            <v>Blue-bearded Helmetcrest</v>
          </cell>
          <cell r="H432">
            <v>431</v>
          </cell>
        </row>
        <row r="433">
          <cell r="A433" t="str">
            <v>Oxypogon lindenii</v>
          </cell>
          <cell r="B433" t="str">
            <v>Apodiformes</v>
          </cell>
          <cell r="C433" t="str">
            <v>Trochilidae</v>
          </cell>
          <cell r="D433" t="str">
            <v>Oxypogon</v>
          </cell>
          <cell r="E433" t="str">
            <v>lindenii</v>
          </cell>
          <cell r="F433" t="str">
            <v>Oxypogon lindenii</v>
          </cell>
          <cell r="G433" t="str">
            <v>White-bearded Helmetcrest</v>
          </cell>
          <cell r="H433">
            <v>432</v>
          </cell>
        </row>
        <row r="434">
          <cell r="A434" t="str">
            <v>Oxypogon guerinii</v>
          </cell>
          <cell r="B434" t="str">
            <v>Apodiformes</v>
          </cell>
          <cell r="C434" t="str">
            <v>Trochilidae</v>
          </cell>
          <cell r="D434" t="str">
            <v>Oxypogon</v>
          </cell>
          <cell r="E434" t="str">
            <v>guerinii</v>
          </cell>
          <cell r="F434" t="str">
            <v>Oxypogon guerinii</v>
          </cell>
          <cell r="G434" t="str">
            <v>Green-bearded Helmetcrest</v>
          </cell>
          <cell r="H434">
            <v>433</v>
          </cell>
        </row>
        <row r="435">
          <cell r="A435" t="str">
            <v>Oreonympha nobilis</v>
          </cell>
          <cell r="B435" t="str">
            <v>Apodiformes</v>
          </cell>
          <cell r="C435" t="str">
            <v>Trochilidae</v>
          </cell>
          <cell r="D435" t="str">
            <v>Oreonympha</v>
          </cell>
          <cell r="E435" t="str">
            <v>nobilis</v>
          </cell>
          <cell r="F435" t="str">
            <v>Oreonympha nobilis</v>
          </cell>
          <cell r="G435" t="str">
            <v>Bearded Mountaineer</v>
          </cell>
          <cell r="H435">
            <v>434</v>
          </cell>
        </row>
        <row r="436">
          <cell r="A436" t="str">
            <v>Metallura tyrianthina</v>
          </cell>
          <cell r="B436" t="str">
            <v>Apodiformes</v>
          </cell>
          <cell r="C436" t="str">
            <v>Trochilidae</v>
          </cell>
          <cell r="D436" t="str">
            <v>Metallura</v>
          </cell>
          <cell r="E436" t="str">
            <v>tyrianthina</v>
          </cell>
          <cell r="F436" t="str">
            <v>Metallura tyrianthina</v>
          </cell>
          <cell r="G436" t="str">
            <v>Tyrian Metaltail</v>
          </cell>
          <cell r="H436">
            <v>435</v>
          </cell>
        </row>
        <row r="437">
          <cell r="A437" t="str">
            <v>Metallura iracunda</v>
          </cell>
          <cell r="B437" t="str">
            <v>Apodiformes</v>
          </cell>
          <cell r="C437" t="str">
            <v>Trochilidae</v>
          </cell>
          <cell r="D437" t="str">
            <v>Metallura</v>
          </cell>
          <cell r="E437" t="str">
            <v>iracunda</v>
          </cell>
          <cell r="F437" t="str">
            <v>Metallura iracunda</v>
          </cell>
          <cell r="G437" t="str">
            <v>Perija Metaltail</v>
          </cell>
          <cell r="H437">
            <v>436</v>
          </cell>
        </row>
        <row r="438">
          <cell r="A438" t="str">
            <v>Metallura williami</v>
          </cell>
          <cell r="B438" t="str">
            <v>Apodiformes</v>
          </cell>
          <cell r="C438" t="str">
            <v>Trochilidae</v>
          </cell>
          <cell r="D438" t="str">
            <v>Metallura</v>
          </cell>
          <cell r="E438" t="str">
            <v>williami</v>
          </cell>
          <cell r="F438" t="str">
            <v>Metallura williami</v>
          </cell>
          <cell r="G438" t="str">
            <v>Viridian Metaltail</v>
          </cell>
          <cell r="H438">
            <v>437</v>
          </cell>
        </row>
        <row r="439">
          <cell r="A439" t="str">
            <v>Metallura baroni</v>
          </cell>
          <cell r="B439" t="str">
            <v>Apodiformes</v>
          </cell>
          <cell r="C439" t="str">
            <v>Trochilidae</v>
          </cell>
          <cell r="D439" t="str">
            <v>Metallura</v>
          </cell>
          <cell r="E439" t="str">
            <v>baroni</v>
          </cell>
          <cell r="F439" t="str">
            <v>Metallura baroni</v>
          </cell>
          <cell r="G439" t="str">
            <v>Violet-throated Metaltail</v>
          </cell>
          <cell r="H439">
            <v>438</v>
          </cell>
        </row>
        <row r="440">
          <cell r="A440" t="str">
            <v>Metallura odomae</v>
          </cell>
          <cell r="B440" t="str">
            <v>Apodiformes</v>
          </cell>
          <cell r="C440" t="str">
            <v>Trochilidae</v>
          </cell>
          <cell r="D440" t="str">
            <v>Metallura</v>
          </cell>
          <cell r="E440" t="str">
            <v>odomae</v>
          </cell>
          <cell r="F440" t="str">
            <v>Metallura odomae</v>
          </cell>
          <cell r="G440" t="str">
            <v>Neblina Metaltail</v>
          </cell>
          <cell r="H440">
            <v>439</v>
          </cell>
        </row>
        <row r="441">
          <cell r="A441" t="str">
            <v>Metallura theresiae</v>
          </cell>
          <cell r="B441" t="str">
            <v>Apodiformes</v>
          </cell>
          <cell r="C441" t="str">
            <v>Trochilidae</v>
          </cell>
          <cell r="D441" t="str">
            <v>Metallura</v>
          </cell>
          <cell r="E441" t="str">
            <v>theresiae</v>
          </cell>
          <cell r="F441" t="str">
            <v>Metallura theresiae</v>
          </cell>
          <cell r="G441" t="str">
            <v>Coppery Metaltail</v>
          </cell>
          <cell r="H441">
            <v>440</v>
          </cell>
        </row>
        <row r="442">
          <cell r="A442" t="str">
            <v>Metallura eupogon</v>
          </cell>
          <cell r="B442" t="str">
            <v>Apodiformes</v>
          </cell>
          <cell r="C442" t="str">
            <v>Trochilidae</v>
          </cell>
          <cell r="D442" t="str">
            <v>Metallura</v>
          </cell>
          <cell r="E442" t="str">
            <v>eupogon</v>
          </cell>
          <cell r="F442" t="str">
            <v>Metallura eupogon</v>
          </cell>
          <cell r="G442" t="str">
            <v>Fire-throated Metaltail</v>
          </cell>
          <cell r="H442">
            <v>441</v>
          </cell>
        </row>
        <row r="443">
          <cell r="A443" t="str">
            <v>Metallura aeneocauda</v>
          </cell>
          <cell r="B443" t="str">
            <v>Apodiformes</v>
          </cell>
          <cell r="C443" t="str">
            <v>Trochilidae</v>
          </cell>
          <cell r="D443" t="str">
            <v>Metallura</v>
          </cell>
          <cell r="E443" t="str">
            <v>aeneocauda</v>
          </cell>
          <cell r="F443" t="str">
            <v>Metallura aeneocauda</v>
          </cell>
          <cell r="G443" t="str">
            <v>Scaled Metaltail</v>
          </cell>
          <cell r="H443">
            <v>442</v>
          </cell>
        </row>
        <row r="444">
          <cell r="A444" t="str">
            <v>Metallura phoebe</v>
          </cell>
          <cell r="B444" t="str">
            <v>Apodiformes</v>
          </cell>
          <cell r="C444" t="str">
            <v>Trochilidae</v>
          </cell>
          <cell r="D444" t="str">
            <v>Metallura</v>
          </cell>
          <cell r="E444" t="str">
            <v>phoebe</v>
          </cell>
          <cell r="F444" t="str">
            <v>Metallura phoebe</v>
          </cell>
          <cell r="G444" t="str">
            <v>Black Metaltail</v>
          </cell>
          <cell r="H444">
            <v>443</v>
          </cell>
        </row>
        <row r="445">
          <cell r="A445" t="str">
            <v>Haplophaedia aureliae</v>
          </cell>
          <cell r="B445" t="str">
            <v>Apodiformes</v>
          </cell>
          <cell r="C445" t="str">
            <v>Trochilidae</v>
          </cell>
          <cell r="D445" t="str">
            <v>Haplophaedia</v>
          </cell>
          <cell r="E445" t="str">
            <v>aureliae</v>
          </cell>
          <cell r="F445" t="str">
            <v>Haplophaedia aureliae</v>
          </cell>
          <cell r="G445" t="str">
            <v>Greenish Puffleg</v>
          </cell>
          <cell r="H445">
            <v>444</v>
          </cell>
        </row>
        <row r="446">
          <cell r="A446" t="str">
            <v>Haplophaedia assimilis</v>
          </cell>
          <cell r="B446" t="str">
            <v>Apodiformes</v>
          </cell>
          <cell r="C446" t="str">
            <v>Trochilidae</v>
          </cell>
          <cell r="D446" t="str">
            <v>Haplophaedia</v>
          </cell>
          <cell r="E446" t="str">
            <v>assimilis</v>
          </cell>
          <cell r="F446" t="str">
            <v>Haplophaedia assimilis</v>
          </cell>
          <cell r="G446" t="str">
            <v>Buff-thighed Puffleg</v>
          </cell>
          <cell r="H446">
            <v>445</v>
          </cell>
        </row>
        <row r="447">
          <cell r="A447" t="str">
            <v>Haplophaedia lugens</v>
          </cell>
          <cell r="B447" t="str">
            <v>Apodiformes</v>
          </cell>
          <cell r="C447" t="str">
            <v>Trochilidae</v>
          </cell>
          <cell r="D447" t="str">
            <v>Haplophaedia</v>
          </cell>
          <cell r="E447" t="str">
            <v>lugens</v>
          </cell>
          <cell r="F447" t="str">
            <v>Haplophaedia lugens</v>
          </cell>
          <cell r="G447" t="str">
            <v>Hoary Puffleg</v>
          </cell>
          <cell r="H447">
            <v>446</v>
          </cell>
        </row>
        <row r="448">
          <cell r="A448" t="str">
            <v>Eriocnemis nigrivestis</v>
          </cell>
          <cell r="B448" t="str">
            <v>Apodiformes</v>
          </cell>
          <cell r="C448" t="str">
            <v>Trochilidae</v>
          </cell>
          <cell r="D448" t="str">
            <v>Eriocnemis</v>
          </cell>
          <cell r="E448" t="str">
            <v>nigrivestis</v>
          </cell>
          <cell r="F448" t="str">
            <v>Eriocnemis nigrivestis</v>
          </cell>
          <cell r="G448" t="str">
            <v>Black-breasted Puffleg</v>
          </cell>
          <cell r="H448">
            <v>447</v>
          </cell>
        </row>
        <row r="449">
          <cell r="A449" t="str">
            <v>Eriocnemis isabellae</v>
          </cell>
          <cell r="B449" t="str">
            <v>Apodiformes</v>
          </cell>
          <cell r="C449" t="str">
            <v>Trochilidae</v>
          </cell>
          <cell r="D449" t="str">
            <v>Eriocnemis</v>
          </cell>
          <cell r="E449" t="str">
            <v>isabellae</v>
          </cell>
          <cell r="F449" t="str">
            <v>Eriocnemis isabellae</v>
          </cell>
          <cell r="G449" t="str">
            <v>Gorgeted Puffleg</v>
          </cell>
          <cell r="H449">
            <v>448</v>
          </cell>
        </row>
        <row r="450">
          <cell r="A450" t="str">
            <v>Eriocnemis vestita</v>
          </cell>
          <cell r="B450" t="str">
            <v>Apodiformes</v>
          </cell>
          <cell r="C450" t="str">
            <v>Trochilidae</v>
          </cell>
          <cell r="D450" t="str">
            <v>Eriocnemis</v>
          </cell>
          <cell r="E450" t="str">
            <v>vestita</v>
          </cell>
          <cell r="F450" t="str">
            <v>Eriocnemis vestita</v>
          </cell>
          <cell r="G450" t="str">
            <v>Glowing Puffleg</v>
          </cell>
          <cell r="H450">
            <v>449</v>
          </cell>
        </row>
        <row r="451">
          <cell r="A451" t="str">
            <v>Eriocnemis derbyi</v>
          </cell>
          <cell r="B451" t="str">
            <v>Apodiformes</v>
          </cell>
          <cell r="C451" t="str">
            <v>Trochilidae</v>
          </cell>
          <cell r="D451" t="str">
            <v>Eriocnemis</v>
          </cell>
          <cell r="E451" t="str">
            <v>derbyi</v>
          </cell>
          <cell r="F451" t="str">
            <v>Eriocnemis derbyi</v>
          </cell>
          <cell r="G451" t="str">
            <v>Black-thighed Puffleg</v>
          </cell>
          <cell r="H451">
            <v>450</v>
          </cell>
        </row>
        <row r="452">
          <cell r="A452" t="str">
            <v>Eriocnemis godini</v>
          </cell>
          <cell r="B452" t="str">
            <v>Apodiformes</v>
          </cell>
          <cell r="C452" t="str">
            <v>Trochilidae</v>
          </cell>
          <cell r="D452" t="str">
            <v>Eriocnemis</v>
          </cell>
          <cell r="E452" t="str">
            <v>godini</v>
          </cell>
          <cell r="F452" t="str">
            <v>Eriocnemis godini</v>
          </cell>
          <cell r="G452" t="str">
            <v>Turquoise-throated Puffleg</v>
          </cell>
          <cell r="H452">
            <v>451</v>
          </cell>
        </row>
        <row r="453">
          <cell r="A453" t="str">
            <v>Eriocnemis cupreoventris</v>
          </cell>
          <cell r="B453" t="str">
            <v>Apodiformes</v>
          </cell>
          <cell r="C453" t="str">
            <v>Trochilidae</v>
          </cell>
          <cell r="D453" t="str">
            <v>Eriocnemis</v>
          </cell>
          <cell r="E453" t="str">
            <v>cupreoventris</v>
          </cell>
          <cell r="F453" t="str">
            <v>Eriocnemis cupreoventris</v>
          </cell>
          <cell r="G453" t="str">
            <v>Coppery-bellied Puffleg</v>
          </cell>
          <cell r="H453">
            <v>452</v>
          </cell>
        </row>
        <row r="454">
          <cell r="A454" t="str">
            <v>Eriocnemis luciani</v>
          </cell>
          <cell r="B454" t="str">
            <v>Apodiformes</v>
          </cell>
          <cell r="C454" t="str">
            <v>Trochilidae</v>
          </cell>
          <cell r="D454" t="str">
            <v>Eriocnemis</v>
          </cell>
          <cell r="E454" t="str">
            <v>luciani</v>
          </cell>
          <cell r="F454" t="str">
            <v>Eriocnemis luciani</v>
          </cell>
          <cell r="G454" t="str">
            <v>Sapphire-vented Puffleg</v>
          </cell>
          <cell r="H454">
            <v>453</v>
          </cell>
        </row>
        <row r="455">
          <cell r="A455" t="str">
            <v>Eriocnemis mosquera</v>
          </cell>
          <cell r="B455" t="str">
            <v>Apodiformes</v>
          </cell>
          <cell r="C455" t="str">
            <v>Trochilidae</v>
          </cell>
          <cell r="D455" t="str">
            <v>Eriocnemis</v>
          </cell>
          <cell r="E455" t="str">
            <v>mosquera</v>
          </cell>
          <cell r="F455" t="str">
            <v>Eriocnemis mosquera</v>
          </cell>
          <cell r="G455" t="str">
            <v>Golden-breasted Puffleg</v>
          </cell>
          <cell r="H455">
            <v>454</v>
          </cell>
        </row>
        <row r="456">
          <cell r="A456" t="str">
            <v>Eriocnemis glaucopoides</v>
          </cell>
          <cell r="B456" t="str">
            <v>Apodiformes</v>
          </cell>
          <cell r="C456" t="str">
            <v>Trochilidae</v>
          </cell>
          <cell r="D456" t="str">
            <v>Eriocnemis</v>
          </cell>
          <cell r="E456" t="str">
            <v>glaucopoides</v>
          </cell>
          <cell r="F456" t="str">
            <v>Eriocnemis glaucopoides</v>
          </cell>
          <cell r="G456" t="str">
            <v>Blue-capped Puffleg</v>
          </cell>
          <cell r="H456">
            <v>455</v>
          </cell>
        </row>
        <row r="457">
          <cell r="A457" t="str">
            <v>Eriocnemis mirabilis</v>
          </cell>
          <cell r="B457" t="str">
            <v>Apodiformes</v>
          </cell>
          <cell r="C457" t="str">
            <v>Trochilidae</v>
          </cell>
          <cell r="D457" t="str">
            <v>Eriocnemis</v>
          </cell>
          <cell r="E457" t="str">
            <v>mirabilis</v>
          </cell>
          <cell r="F457" t="str">
            <v>Eriocnemis mirabilis</v>
          </cell>
          <cell r="G457" t="str">
            <v>Colorful Puffleg</v>
          </cell>
          <cell r="H457">
            <v>456</v>
          </cell>
        </row>
        <row r="458">
          <cell r="A458" t="str">
            <v>Eriocnemis aline</v>
          </cell>
          <cell r="B458" t="str">
            <v>Apodiformes</v>
          </cell>
          <cell r="C458" t="str">
            <v>Trochilidae</v>
          </cell>
          <cell r="D458" t="str">
            <v>Eriocnemis</v>
          </cell>
          <cell r="E458" t="str">
            <v>aline</v>
          </cell>
          <cell r="F458" t="str">
            <v>Eriocnemis aline</v>
          </cell>
          <cell r="G458" t="str">
            <v>Emerald-bellied Puffleg</v>
          </cell>
          <cell r="H458">
            <v>457</v>
          </cell>
        </row>
        <row r="459">
          <cell r="A459" t="str">
            <v>Loddigesia mirabilis</v>
          </cell>
          <cell r="B459" t="str">
            <v>Apodiformes</v>
          </cell>
          <cell r="C459" t="str">
            <v>Trochilidae</v>
          </cell>
          <cell r="D459" t="str">
            <v>Loddigesia</v>
          </cell>
          <cell r="E459" t="str">
            <v>mirabilis</v>
          </cell>
          <cell r="F459" t="str">
            <v>Loddigesia mirabilis</v>
          </cell>
          <cell r="G459" t="str">
            <v>Marvelous Spatuletail</v>
          </cell>
          <cell r="H459">
            <v>458</v>
          </cell>
        </row>
        <row r="460">
          <cell r="A460" t="str">
            <v>Aglaeactis cupripennis</v>
          </cell>
          <cell r="B460" t="str">
            <v>Apodiformes</v>
          </cell>
          <cell r="C460" t="str">
            <v>Trochilidae</v>
          </cell>
          <cell r="D460" t="str">
            <v>Aglaeactis</v>
          </cell>
          <cell r="E460" t="str">
            <v>cupripennis</v>
          </cell>
          <cell r="F460" t="str">
            <v>Aglaeactis cupripennis</v>
          </cell>
          <cell r="G460" t="str">
            <v>Shining Sunbeam</v>
          </cell>
          <cell r="H460">
            <v>459</v>
          </cell>
        </row>
        <row r="461">
          <cell r="A461" t="str">
            <v>Aglaeactis castelnaudii</v>
          </cell>
          <cell r="B461" t="str">
            <v>Apodiformes</v>
          </cell>
          <cell r="C461" t="str">
            <v>Trochilidae</v>
          </cell>
          <cell r="D461" t="str">
            <v>Aglaeactis</v>
          </cell>
          <cell r="E461" t="str">
            <v>castelnaudii</v>
          </cell>
          <cell r="F461" t="str">
            <v>Aglaeactis castelnaudii</v>
          </cell>
          <cell r="G461" t="str">
            <v>White-tufted Sunbeam</v>
          </cell>
          <cell r="H461">
            <v>460</v>
          </cell>
        </row>
        <row r="462">
          <cell r="A462" t="str">
            <v>Aglaeactis aliciae</v>
          </cell>
          <cell r="B462" t="str">
            <v>Apodiformes</v>
          </cell>
          <cell r="C462" t="str">
            <v>Trochilidae</v>
          </cell>
          <cell r="D462" t="str">
            <v>Aglaeactis</v>
          </cell>
          <cell r="E462" t="str">
            <v>aliciae</v>
          </cell>
          <cell r="F462" t="str">
            <v>Aglaeactis aliciae</v>
          </cell>
          <cell r="G462" t="str">
            <v>Purple-backed Sunbeam</v>
          </cell>
          <cell r="H462">
            <v>461</v>
          </cell>
        </row>
        <row r="463">
          <cell r="A463" t="str">
            <v>Aglaeactis pamela</v>
          </cell>
          <cell r="B463" t="str">
            <v>Apodiformes</v>
          </cell>
          <cell r="C463" t="str">
            <v>Trochilidae</v>
          </cell>
          <cell r="D463" t="str">
            <v>Aglaeactis</v>
          </cell>
          <cell r="E463" t="str">
            <v>pamela</v>
          </cell>
          <cell r="F463" t="str">
            <v>Aglaeactis pamela</v>
          </cell>
          <cell r="G463" t="str">
            <v>Black-hooded Sunbeam</v>
          </cell>
          <cell r="H463">
            <v>462</v>
          </cell>
        </row>
        <row r="464">
          <cell r="A464" t="str">
            <v>Coeligena coeligena</v>
          </cell>
          <cell r="B464" t="str">
            <v>Apodiformes</v>
          </cell>
          <cell r="C464" t="str">
            <v>Trochilidae</v>
          </cell>
          <cell r="D464" t="str">
            <v>Coeligena</v>
          </cell>
          <cell r="E464" t="str">
            <v>coeligena</v>
          </cell>
          <cell r="F464" t="str">
            <v>Coeligena coeligena</v>
          </cell>
          <cell r="G464" t="str">
            <v>Bronzy Inca</v>
          </cell>
          <cell r="H464">
            <v>463</v>
          </cell>
        </row>
        <row r="465">
          <cell r="A465" t="str">
            <v>Coeligena wilsoni</v>
          </cell>
          <cell r="B465" t="str">
            <v>Apodiformes</v>
          </cell>
          <cell r="C465" t="str">
            <v>Trochilidae</v>
          </cell>
          <cell r="D465" t="str">
            <v>Coeligena</v>
          </cell>
          <cell r="E465" t="str">
            <v>wilsoni</v>
          </cell>
          <cell r="F465" t="str">
            <v>Coeligena wilsoni</v>
          </cell>
          <cell r="G465" t="str">
            <v>Brown Inca</v>
          </cell>
          <cell r="H465">
            <v>464</v>
          </cell>
        </row>
        <row r="466">
          <cell r="A466" t="str">
            <v>Coeligena prunellei</v>
          </cell>
          <cell r="B466" t="str">
            <v>Apodiformes</v>
          </cell>
          <cell r="C466" t="str">
            <v>Trochilidae</v>
          </cell>
          <cell r="D466" t="str">
            <v>Coeligena</v>
          </cell>
          <cell r="E466" t="str">
            <v>prunellei</v>
          </cell>
          <cell r="F466" t="str">
            <v>Coeligena prunellei</v>
          </cell>
          <cell r="G466" t="str">
            <v>Black Inca</v>
          </cell>
          <cell r="H466">
            <v>465</v>
          </cell>
        </row>
        <row r="467">
          <cell r="A467" t="str">
            <v>Coeligena torquata</v>
          </cell>
          <cell r="B467" t="str">
            <v>Apodiformes</v>
          </cell>
          <cell r="C467" t="str">
            <v>Trochilidae</v>
          </cell>
          <cell r="D467" t="str">
            <v>Coeligena</v>
          </cell>
          <cell r="E467" t="str">
            <v>torquata</v>
          </cell>
          <cell r="F467" t="str">
            <v>Coeligena torquata</v>
          </cell>
          <cell r="G467" t="str">
            <v>Collared Inca</v>
          </cell>
          <cell r="H467">
            <v>466</v>
          </cell>
        </row>
        <row r="468">
          <cell r="A468" t="str">
            <v>Coeligena violifer</v>
          </cell>
          <cell r="B468" t="str">
            <v>Apodiformes</v>
          </cell>
          <cell r="C468" t="str">
            <v>Trochilidae</v>
          </cell>
          <cell r="D468" t="str">
            <v>Coeligena</v>
          </cell>
          <cell r="E468" t="str">
            <v>violifer</v>
          </cell>
          <cell r="F468" t="str">
            <v>Coeligena violifer</v>
          </cell>
          <cell r="G468" t="str">
            <v>Violet-throated Starfrontlet</v>
          </cell>
          <cell r="H468">
            <v>467</v>
          </cell>
        </row>
        <row r="469">
          <cell r="A469" t="str">
            <v>Coeligena iris</v>
          </cell>
          <cell r="B469" t="str">
            <v>Apodiformes</v>
          </cell>
          <cell r="C469" t="str">
            <v>Trochilidae</v>
          </cell>
          <cell r="D469" t="str">
            <v>Coeligena</v>
          </cell>
          <cell r="E469" t="str">
            <v>iris</v>
          </cell>
          <cell r="F469" t="str">
            <v>Coeligena iris</v>
          </cell>
          <cell r="G469" t="str">
            <v>Rainbow Starfrontlet</v>
          </cell>
          <cell r="H469">
            <v>468</v>
          </cell>
        </row>
        <row r="470">
          <cell r="A470" t="str">
            <v>Coeligena phalerata</v>
          </cell>
          <cell r="B470" t="str">
            <v>Apodiformes</v>
          </cell>
          <cell r="C470" t="str">
            <v>Trochilidae</v>
          </cell>
          <cell r="D470" t="str">
            <v>Coeligena</v>
          </cell>
          <cell r="E470" t="str">
            <v>phalerata</v>
          </cell>
          <cell r="F470" t="str">
            <v>Coeligena phalerata</v>
          </cell>
          <cell r="G470" t="str">
            <v>White-tailed Starfrontlet</v>
          </cell>
          <cell r="H470">
            <v>469</v>
          </cell>
        </row>
        <row r="471">
          <cell r="A471" t="str">
            <v>Coeligena orina</v>
          </cell>
          <cell r="B471" t="str">
            <v>Apodiformes</v>
          </cell>
          <cell r="C471" t="str">
            <v>Trochilidae</v>
          </cell>
          <cell r="D471" t="str">
            <v>Coeligena</v>
          </cell>
          <cell r="E471" t="str">
            <v>orina</v>
          </cell>
          <cell r="F471" t="str">
            <v>Coeligena orina</v>
          </cell>
          <cell r="G471" t="str">
            <v>Dusky Starfrontlet</v>
          </cell>
          <cell r="H471">
            <v>470</v>
          </cell>
        </row>
        <row r="472">
          <cell r="A472" t="str">
            <v>Coeligena lutetiae</v>
          </cell>
          <cell r="B472" t="str">
            <v>Apodiformes</v>
          </cell>
          <cell r="C472" t="str">
            <v>Trochilidae</v>
          </cell>
          <cell r="D472" t="str">
            <v>Coeligena</v>
          </cell>
          <cell r="E472" t="str">
            <v>lutetiae</v>
          </cell>
          <cell r="F472" t="str">
            <v>Coeligena lutetiae</v>
          </cell>
          <cell r="G472" t="str">
            <v>Buff-winged Starfrontlet</v>
          </cell>
          <cell r="H472">
            <v>471</v>
          </cell>
        </row>
        <row r="473">
          <cell r="A473" t="str">
            <v>Coeligena bonapartei</v>
          </cell>
          <cell r="B473" t="str">
            <v>Apodiformes</v>
          </cell>
          <cell r="C473" t="str">
            <v>Trochilidae</v>
          </cell>
          <cell r="D473" t="str">
            <v>Coeligena</v>
          </cell>
          <cell r="E473" t="str">
            <v>bonapartei</v>
          </cell>
          <cell r="F473" t="str">
            <v>Coeligena bonapartei</v>
          </cell>
          <cell r="G473" t="str">
            <v>Golden-bellied Starfrontlet</v>
          </cell>
          <cell r="H473">
            <v>472</v>
          </cell>
        </row>
        <row r="474">
          <cell r="A474" t="str">
            <v>Coeligena helianthea</v>
          </cell>
          <cell r="B474" t="str">
            <v>Apodiformes</v>
          </cell>
          <cell r="C474" t="str">
            <v>Trochilidae</v>
          </cell>
          <cell r="D474" t="str">
            <v>Coeligena</v>
          </cell>
          <cell r="E474" t="str">
            <v>helianthea</v>
          </cell>
          <cell r="F474" t="str">
            <v>Coeligena helianthea</v>
          </cell>
          <cell r="G474" t="str">
            <v>Blue-throated Starfrontlet</v>
          </cell>
          <cell r="H474">
            <v>473</v>
          </cell>
        </row>
        <row r="475">
          <cell r="A475" t="str">
            <v>Lafresnaya lafresnayi</v>
          </cell>
          <cell r="B475" t="str">
            <v>Apodiformes</v>
          </cell>
          <cell r="C475" t="str">
            <v>Trochilidae</v>
          </cell>
          <cell r="D475" t="str">
            <v>Lafresnaya</v>
          </cell>
          <cell r="E475" t="str">
            <v>lafresnayi</v>
          </cell>
          <cell r="F475" t="str">
            <v>Lafresnaya lafresnayi</v>
          </cell>
          <cell r="G475" t="str">
            <v>Mountain Velvetbreast</v>
          </cell>
          <cell r="H475">
            <v>474</v>
          </cell>
        </row>
        <row r="476">
          <cell r="A476" t="str">
            <v>Ensifera ensifera</v>
          </cell>
          <cell r="B476" t="str">
            <v>Apodiformes</v>
          </cell>
          <cell r="C476" t="str">
            <v>Trochilidae</v>
          </cell>
          <cell r="D476" t="str">
            <v>Ensifera</v>
          </cell>
          <cell r="E476" t="str">
            <v>ensifera</v>
          </cell>
          <cell r="F476" t="str">
            <v>Ensifera ensifera</v>
          </cell>
          <cell r="G476" t="str">
            <v>Sword-billed Hummingbird</v>
          </cell>
          <cell r="H476">
            <v>475</v>
          </cell>
        </row>
        <row r="477">
          <cell r="A477" t="str">
            <v>Pterophanes cyanopterus</v>
          </cell>
          <cell r="B477" t="str">
            <v>Apodiformes</v>
          </cell>
          <cell r="C477" t="str">
            <v>Trochilidae</v>
          </cell>
          <cell r="D477" t="str">
            <v>Pterophanes</v>
          </cell>
          <cell r="E477" t="str">
            <v>cyanopterus</v>
          </cell>
          <cell r="F477" t="str">
            <v>Pterophanes cyanopterus</v>
          </cell>
          <cell r="G477" t="str">
            <v>Great Sapphirewing</v>
          </cell>
          <cell r="H477">
            <v>476</v>
          </cell>
        </row>
        <row r="478">
          <cell r="A478" t="str">
            <v>Boissonneaua flavescens</v>
          </cell>
          <cell r="B478" t="str">
            <v>Apodiformes</v>
          </cell>
          <cell r="C478" t="str">
            <v>Trochilidae</v>
          </cell>
          <cell r="D478" t="str">
            <v>Boissonneaua</v>
          </cell>
          <cell r="E478" t="str">
            <v>flavescens</v>
          </cell>
          <cell r="F478" t="str">
            <v>Boissonneaua flavescens</v>
          </cell>
          <cell r="G478" t="str">
            <v>Buff-tailed Coronet</v>
          </cell>
          <cell r="H478">
            <v>477</v>
          </cell>
        </row>
        <row r="479">
          <cell r="A479" t="str">
            <v>Boissonneaua matthewsii</v>
          </cell>
          <cell r="B479" t="str">
            <v>Apodiformes</v>
          </cell>
          <cell r="C479" t="str">
            <v>Trochilidae</v>
          </cell>
          <cell r="D479" t="str">
            <v>Boissonneaua</v>
          </cell>
          <cell r="E479" t="str">
            <v>matthewsii</v>
          </cell>
          <cell r="F479" t="str">
            <v>Boissonneaua matthewsii</v>
          </cell>
          <cell r="G479" t="str">
            <v>Chestnut-breasted Coronet</v>
          </cell>
          <cell r="H479">
            <v>478</v>
          </cell>
        </row>
        <row r="480">
          <cell r="A480" t="str">
            <v>Boissonneaua jardini</v>
          </cell>
          <cell r="B480" t="str">
            <v>Apodiformes</v>
          </cell>
          <cell r="C480" t="str">
            <v>Trochilidae</v>
          </cell>
          <cell r="D480" t="str">
            <v>Boissonneaua</v>
          </cell>
          <cell r="E480" t="str">
            <v>jardini</v>
          </cell>
          <cell r="F480" t="str">
            <v>Boissonneaua jardini</v>
          </cell>
          <cell r="G480" t="str">
            <v>Velvet-purple Coronet</v>
          </cell>
          <cell r="H480">
            <v>479</v>
          </cell>
        </row>
        <row r="481">
          <cell r="A481" t="str">
            <v>Ocreatus underwoodii</v>
          </cell>
          <cell r="B481" t="str">
            <v>Apodiformes</v>
          </cell>
          <cell r="C481" t="str">
            <v>Trochilidae</v>
          </cell>
          <cell r="D481" t="str">
            <v>Ocreatus</v>
          </cell>
          <cell r="E481" t="str">
            <v>underwoodii</v>
          </cell>
          <cell r="F481" t="str">
            <v>Ocreatus underwoodii</v>
          </cell>
          <cell r="G481" t="str">
            <v>Booted Racket-tail</v>
          </cell>
          <cell r="H481">
            <v>480</v>
          </cell>
        </row>
        <row r="482">
          <cell r="A482" t="str">
            <v>Urochroa bougueri</v>
          </cell>
          <cell r="B482" t="str">
            <v>Apodiformes</v>
          </cell>
          <cell r="C482" t="str">
            <v>Trochilidae</v>
          </cell>
          <cell r="D482" t="str">
            <v>Urochroa</v>
          </cell>
          <cell r="E482" t="str">
            <v>bougueri</v>
          </cell>
          <cell r="F482" t="str">
            <v>Urochroa bougueri</v>
          </cell>
          <cell r="G482" t="str">
            <v>Rufous-gaped Hillstar</v>
          </cell>
          <cell r="H482">
            <v>481</v>
          </cell>
        </row>
        <row r="483">
          <cell r="A483" t="str">
            <v>Urochroa leucura</v>
          </cell>
          <cell r="B483" t="str">
            <v>Apodiformes</v>
          </cell>
          <cell r="C483" t="str">
            <v>Trochilidae</v>
          </cell>
          <cell r="D483" t="str">
            <v>Urochroa</v>
          </cell>
          <cell r="E483" t="str">
            <v>leucura</v>
          </cell>
          <cell r="F483" t="str">
            <v>Urochroa leucura</v>
          </cell>
          <cell r="G483" t="str">
            <v>Green-backed Hillstar</v>
          </cell>
          <cell r="H483">
            <v>482</v>
          </cell>
        </row>
        <row r="484">
          <cell r="A484" t="str">
            <v>Urosticte benjamini</v>
          </cell>
          <cell r="B484" t="str">
            <v>Apodiformes</v>
          </cell>
          <cell r="C484" t="str">
            <v>Trochilidae</v>
          </cell>
          <cell r="D484" t="str">
            <v>Urosticte</v>
          </cell>
          <cell r="E484" t="str">
            <v>benjamini</v>
          </cell>
          <cell r="F484" t="str">
            <v>Urosticte benjamini</v>
          </cell>
          <cell r="G484" t="str">
            <v>Purple-bibbed Whitetip</v>
          </cell>
          <cell r="H484">
            <v>483</v>
          </cell>
        </row>
        <row r="485">
          <cell r="A485" t="str">
            <v>Urosticte ruficrissa</v>
          </cell>
          <cell r="B485" t="str">
            <v>Apodiformes</v>
          </cell>
          <cell r="C485" t="str">
            <v>Trochilidae</v>
          </cell>
          <cell r="D485" t="str">
            <v>Urosticte</v>
          </cell>
          <cell r="E485" t="str">
            <v>ruficrissa</v>
          </cell>
          <cell r="F485" t="str">
            <v>Urosticte ruficrissa</v>
          </cell>
          <cell r="G485" t="str">
            <v>Rufous-vented Whitetip</v>
          </cell>
          <cell r="H485">
            <v>484</v>
          </cell>
        </row>
        <row r="486">
          <cell r="A486" t="str">
            <v>Heliodoxa xanthogonys</v>
          </cell>
          <cell r="B486" t="str">
            <v>Apodiformes</v>
          </cell>
          <cell r="C486" t="str">
            <v>Trochilidae</v>
          </cell>
          <cell r="D486" t="str">
            <v>Heliodoxa</v>
          </cell>
          <cell r="E486" t="str">
            <v>xanthogonys</v>
          </cell>
          <cell r="F486" t="str">
            <v>Heliodoxa xanthogonys</v>
          </cell>
          <cell r="G486" t="str">
            <v>Velvet-browed Brilliant</v>
          </cell>
          <cell r="H486">
            <v>485</v>
          </cell>
        </row>
        <row r="487">
          <cell r="A487" t="str">
            <v>Heliodoxa gularis</v>
          </cell>
          <cell r="B487" t="str">
            <v>Apodiformes</v>
          </cell>
          <cell r="C487" t="str">
            <v>Trochilidae</v>
          </cell>
          <cell r="D487" t="str">
            <v>Heliodoxa</v>
          </cell>
          <cell r="E487" t="str">
            <v>gularis</v>
          </cell>
          <cell r="F487" t="str">
            <v>Heliodoxa gularis</v>
          </cell>
          <cell r="G487" t="str">
            <v>Pink-throated Brilliant</v>
          </cell>
          <cell r="H487">
            <v>486</v>
          </cell>
        </row>
        <row r="488">
          <cell r="A488" t="str">
            <v>Heliodoxa branickii</v>
          </cell>
          <cell r="B488" t="str">
            <v>Apodiformes</v>
          </cell>
          <cell r="C488" t="str">
            <v>Trochilidae</v>
          </cell>
          <cell r="D488" t="str">
            <v>Heliodoxa</v>
          </cell>
          <cell r="E488" t="str">
            <v>branickii</v>
          </cell>
          <cell r="F488" t="str">
            <v>Heliodoxa branickii</v>
          </cell>
          <cell r="G488" t="str">
            <v>Rufous-webbed Brilliant</v>
          </cell>
          <cell r="H488">
            <v>487</v>
          </cell>
        </row>
        <row r="489">
          <cell r="A489" t="str">
            <v>Heliodoxa schreibersii</v>
          </cell>
          <cell r="B489" t="str">
            <v>Apodiformes</v>
          </cell>
          <cell r="C489" t="str">
            <v>Trochilidae</v>
          </cell>
          <cell r="D489" t="str">
            <v>Heliodoxa</v>
          </cell>
          <cell r="E489" t="str">
            <v>schreibersii</v>
          </cell>
          <cell r="F489" t="str">
            <v>Heliodoxa schreibersii</v>
          </cell>
          <cell r="G489" t="str">
            <v>Black-throated Brilliant</v>
          </cell>
          <cell r="H489">
            <v>488</v>
          </cell>
        </row>
        <row r="490">
          <cell r="A490" t="str">
            <v>Heliodoxa aurescens</v>
          </cell>
          <cell r="B490" t="str">
            <v>Apodiformes</v>
          </cell>
          <cell r="C490" t="str">
            <v>Trochilidae</v>
          </cell>
          <cell r="D490" t="str">
            <v>Heliodoxa</v>
          </cell>
          <cell r="E490" t="str">
            <v>aurescens</v>
          </cell>
          <cell r="F490" t="str">
            <v>Heliodoxa aurescens</v>
          </cell>
          <cell r="G490" t="str">
            <v>Gould's Jewelfront</v>
          </cell>
          <cell r="H490">
            <v>489</v>
          </cell>
        </row>
        <row r="491">
          <cell r="A491" t="str">
            <v>Heliodoxa rubinoides</v>
          </cell>
          <cell r="B491" t="str">
            <v>Apodiformes</v>
          </cell>
          <cell r="C491" t="str">
            <v>Trochilidae</v>
          </cell>
          <cell r="D491" t="str">
            <v>Heliodoxa</v>
          </cell>
          <cell r="E491" t="str">
            <v>rubinoides</v>
          </cell>
          <cell r="F491" t="str">
            <v>Heliodoxa rubinoides</v>
          </cell>
          <cell r="G491" t="str">
            <v>Fawn-breasted Brilliant</v>
          </cell>
          <cell r="H491">
            <v>490</v>
          </cell>
        </row>
        <row r="492">
          <cell r="A492" t="str">
            <v>Heliodoxa jacula</v>
          </cell>
          <cell r="B492" t="str">
            <v>Apodiformes</v>
          </cell>
          <cell r="C492" t="str">
            <v>Trochilidae</v>
          </cell>
          <cell r="D492" t="str">
            <v>Heliodoxa</v>
          </cell>
          <cell r="E492" t="str">
            <v>jacula</v>
          </cell>
          <cell r="F492" t="str">
            <v>Heliodoxa jacula</v>
          </cell>
          <cell r="G492" t="str">
            <v>Green-crowned Brilliant</v>
          </cell>
          <cell r="H492">
            <v>491</v>
          </cell>
        </row>
        <row r="493">
          <cell r="A493" t="str">
            <v>Heliodoxa imperatrix</v>
          </cell>
          <cell r="B493" t="str">
            <v>Apodiformes</v>
          </cell>
          <cell r="C493" t="str">
            <v>Trochilidae</v>
          </cell>
          <cell r="D493" t="str">
            <v>Heliodoxa</v>
          </cell>
          <cell r="E493" t="str">
            <v>imperatrix</v>
          </cell>
          <cell r="F493" t="str">
            <v>Heliodoxa imperatrix</v>
          </cell>
          <cell r="G493" t="str">
            <v>Empress Brilliant</v>
          </cell>
          <cell r="H493">
            <v>492</v>
          </cell>
        </row>
        <row r="494">
          <cell r="A494" t="str">
            <v>Heliodoxa leadbeateri</v>
          </cell>
          <cell r="B494" t="str">
            <v>Apodiformes</v>
          </cell>
          <cell r="C494" t="str">
            <v>Trochilidae</v>
          </cell>
          <cell r="D494" t="str">
            <v>Heliodoxa</v>
          </cell>
          <cell r="E494" t="str">
            <v>leadbeateri</v>
          </cell>
          <cell r="F494" t="str">
            <v>Heliodoxa leadbeateri</v>
          </cell>
          <cell r="G494" t="str">
            <v>Violet-fronted Brilliant</v>
          </cell>
          <cell r="H494">
            <v>493</v>
          </cell>
        </row>
        <row r="495">
          <cell r="A495" t="str">
            <v>Clytolaema rubricauda</v>
          </cell>
          <cell r="B495" t="str">
            <v>Apodiformes</v>
          </cell>
          <cell r="C495" t="str">
            <v>Trochilidae</v>
          </cell>
          <cell r="D495" t="str">
            <v>Clytolaema</v>
          </cell>
          <cell r="E495" t="str">
            <v>rubricauda</v>
          </cell>
          <cell r="F495" t="str">
            <v>Clytolaema rubricauda</v>
          </cell>
          <cell r="G495" t="str">
            <v>Brazilian Ruby</v>
          </cell>
          <cell r="H495">
            <v>494</v>
          </cell>
        </row>
        <row r="496">
          <cell r="A496" t="str">
            <v>Patagona gigas</v>
          </cell>
          <cell r="B496" t="str">
            <v>Apodiformes</v>
          </cell>
          <cell r="C496" t="str">
            <v>Trochilidae</v>
          </cell>
          <cell r="D496" t="str">
            <v>Patagona</v>
          </cell>
          <cell r="E496" t="str">
            <v>gigas</v>
          </cell>
          <cell r="F496" t="str">
            <v>Patagona gigas</v>
          </cell>
          <cell r="G496" t="str">
            <v>Giant Hummingbird</v>
          </cell>
          <cell r="H496">
            <v>495</v>
          </cell>
        </row>
        <row r="497">
          <cell r="A497" t="str">
            <v>Sternoclyta cyanopectus</v>
          </cell>
          <cell r="B497" t="str">
            <v>Apodiformes</v>
          </cell>
          <cell r="C497" t="str">
            <v>Trochilidae</v>
          </cell>
          <cell r="D497" t="str">
            <v>Sternoclyta</v>
          </cell>
          <cell r="E497" t="str">
            <v>cyanopectus</v>
          </cell>
          <cell r="F497" t="str">
            <v>Sternoclyta cyanopectus</v>
          </cell>
          <cell r="G497" t="str">
            <v>Violet-chested Hummingbird</v>
          </cell>
          <cell r="H497">
            <v>496</v>
          </cell>
        </row>
        <row r="498">
          <cell r="A498" t="str">
            <v>Hylonympha macrocerca</v>
          </cell>
          <cell r="B498" t="str">
            <v>Apodiformes</v>
          </cell>
          <cell r="C498" t="str">
            <v>Trochilidae</v>
          </cell>
          <cell r="D498" t="str">
            <v>Hylonympha</v>
          </cell>
          <cell r="E498" t="str">
            <v>macrocerca</v>
          </cell>
          <cell r="F498" t="str">
            <v>Hylonympha macrocerca</v>
          </cell>
          <cell r="G498" t="str">
            <v>Scissor-tailed Hummingbird</v>
          </cell>
          <cell r="H498">
            <v>497</v>
          </cell>
        </row>
        <row r="499">
          <cell r="A499" t="str">
            <v>Heliomaster longirostris</v>
          </cell>
          <cell r="B499" t="str">
            <v>Apodiformes</v>
          </cell>
          <cell r="C499" t="str">
            <v>Trochilidae</v>
          </cell>
          <cell r="D499" t="str">
            <v>Heliomaster</v>
          </cell>
          <cell r="E499" t="str">
            <v>longirostris</v>
          </cell>
          <cell r="F499" t="str">
            <v>Heliomaster longirostris</v>
          </cell>
          <cell r="G499" t="str">
            <v>Long-billed Starthroat</v>
          </cell>
          <cell r="H499">
            <v>498</v>
          </cell>
        </row>
        <row r="500">
          <cell r="A500" t="str">
            <v>Heliomaster squamosus</v>
          </cell>
          <cell r="B500" t="str">
            <v>Apodiformes</v>
          </cell>
          <cell r="C500" t="str">
            <v>Trochilidae</v>
          </cell>
          <cell r="D500" t="str">
            <v>Heliomaster</v>
          </cell>
          <cell r="E500" t="str">
            <v>squamosus</v>
          </cell>
          <cell r="F500" t="str">
            <v>Heliomaster squamosus</v>
          </cell>
          <cell r="G500" t="str">
            <v>Stripe-breasted Starthroat</v>
          </cell>
          <cell r="H500">
            <v>499</v>
          </cell>
        </row>
        <row r="501">
          <cell r="A501" t="str">
            <v>Heliomaster furcifer</v>
          </cell>
          <cell r="B501" t="str">
            <v>Apodiformes</v>
          </cell>
          <cell r="C501" t="str">
            <v>Trochilidae</v>
          </cell>
          <cell r="D501" t="str">
            <v>Heliomaster</v>
          </cell>
          <cell r="E501" t="str">
            <v>furcifer</v>
          </cell>
          <cell r="F501" t="str">
            <v>Heliomaster furcifer</v>
          </cell>
          <cell r="G501" t="str">
            <v>Blue-tufted Starthroat</v>
          </cell>
          <cell r="H501">
            <v>500</v>
          </cell>
        </row>
        <row r="502">
          <cell r="A502" t="str">
            <v>Myrtis fanny</v>
          </cell>
          <cell r="B502" t="str">
            <v>Apodiformes</v>
          </cell>
          <cell r="C502" t="str">
            <v>Trochilidae</v>
          </cell>
          <cell r="D502" t="str">
            <v>Myrtis</v>
          </cell>
          <cell r="E502" t="str">
            <v>fanny</v>
          </cell>
          <cell r="F502" t="str">
            <v>Myrtis fanny</v>
          </cell>
          <cell r="G502" t="str">
            <v>Purple-collared Woodstar</v>
          </cell>
          <cell r="H502">
            <v>501</v>
          </cell>
        </row>
        <row r="503">
          <cell r="A503" t="str">
            <v>Eulidia yarrellii</v>
          </cell>
          <cell r="B503" t="str">
            <v>Apodiformes</v>
          </cell>
          <cell r="C503" t="str">
            <v>Trochilidae</v>
          </cell>
          <cell r="D503" t="str">
            <v>Eulidia</v>
          </cell>
          <cell r="E503" t="str">
            <v>yarrellii</v>
          </cell>
          <cell r="F503" t="str">
            <v>Eulidia yarrellii</v>
          </cell>
          <cell r="G503" t="str">
            <v>Chilean Woodstar</v>
          </cell>
          <cell r="H503">
            <v>502</v>
          </cell>
        </row>
        <row r="504">
          <cell r="A504" t="str">
            <v>Rhodopis vesper</v>
          </cell>
          <cell r="B504" t="str">
            <v>Apodiformes</v>
          </cell>
          <cell r="C504" t="str">
            <v>Trochilidae</v>
          </cell>
          <cell r="D504" t="str">
            <v>Rhodopis</v>
          </cell>
          <cell r="E504" t="str">
            <v>vesper</v>
          </cell>
          <cell r="F504" t="str">
            <v>Rhodopis vesper</v>
          </cell>
          <cell r="G504" t="str">
            <v>Oasis Hummingbird</v>
          </cell>
          <cell r="H504">
            <v>503</v>
          </cell>
        </row>
        <row r="505">
          <cell r="A505" t="str">
            <v>Thaumastura cora</v>
          </cell>
          <cell r="B505" t="str">
            <v>Apodiformes</v>
          </cell>
          <cell r="C505" t="str">
            <v>Trochilidae</v>
          </cell>
          <cell r="D505" t="str">
            <v>Thaumastura</v>
          </cell>
          <cell r="E505" t="str">
            <v>cora</v>
          </cell>
          <cell r="F505" t="str">
            <v>Thaumastura cora</v>
          </cell>
          <cell r="G505" t="str">
            <v>Peruvian Sheartail</v>
          </cell>
          <cell r="H505">
            <v>504</v>
          </cell>
        </row>
        <row r="506">
          <cell r="A506" t="str">
            <v>Chaetocercus mulsant</v>
          </cell>
          <cell r="B506" t="str">
            <v>Apodiformes</v>
          </cell>
          <cell r="C506" t="str">
            <v>Trochilidae</v>
          </cell>
          <cell r="D506" t="str">
            <v>Chaetocercus</v>
          </cell>
          <cell r="E506" t="str">
            <v>mulsant</v>
          </cell>
          <cell r="F506" t="str">
            <v>Chaetocercus mulsant</v>
          </cell>
          <cell r="G506" t="str">
            <v>White-bellied Woodstar</v>
          </cell>
          <cell r="H506">
            <v>505</v>
          </cell>
        </row>
        <row r="507">
          <cell r="A507" t="str">
            <v>Chaetocercus bombus</v>
          </cell>
          <cell r="B507" t="str">
            <v>Apodiformes</v>
          </cell>
          <cell r="C507" t="str">
            <v>Trochilidae</v>
          </cell>
          <cell r="D507" t="str">
            <v>Chaetocercus</v>
          </cell>
          <cell r="E507" t="str">
            <v>bombus</v>
          </cell>
          <cell r="F507" t="str">
            <v>Chaetocercus bombus</v>
          </cell>
          <cell r="G507" t="str">
            <v>Little Woodstar</v>
          </cell>
          <cell r="H507">
            <v>506</v>
          </cell>
        </row>
        <row r="508">
          <cell r="A508" t="str">
            <v>Chaetocercus heliodor</v>
          </cell>
          <cell r="B508" t="str">
            <v>Apodiformes</v>
          </cell>
          <cell r="C508" t="str">
            <v>Trochilidae</v>
          </cell>
          <cell r="D508" t="str">
            <v>Chaetocercus</v>
          </cell>
          <cell r="E508" t="str">
            <v>heliodor</v>
          </cell>
          <cell r="F508" t="str">
            <v>Chaetocercus heliodor</v>
          </cell>
          <cell r="G508" t="str">
            <v>Gorgeted Woodstar</v>
          </cell>
          <cell r="H508">
            <v>507</v>
          </cell>
        </row>
        <row r="509">
          <cell r="A509" t="str">
            <v>Chaetocercus astreans</v>
          </cell>
          <cell r="B509" t="str">
            <v>Apodiformes</v>
          </cell>
          <cell r="C509" t="str">
            <v>Trochilidae</v>
          </cell>
          <cell r="D509" t="str">
            <v>Chaetocercus</v>
          </cell>
          <cell r="E509" t="str">
            <v>astreans</v>
          </cell>
          <cell r="F509" t="str">
            <v>Chaetocercus astreans</v>
          </cell>
          <cell r="G509" t="str">
            <v>Santa Marta Woodstar</v>
          </cell>
          <cell r="H509">
            <v>508</v>
          </cell>
        </row>
        <row r="510">
          <cell r="A510" t="str">
            <v>Chaetocercus berlepschi</v>
          </cell>
          <cell r="B510" t="str">
            <v>Apodiformes</v>
          </cell>
          <cell r="C510" t="str">
            <v>Trochilidae</v>
          </cell>
          <cell r="D510" t="str">
            <v>Chaetocercus</v>
          </cell>
          <cell r="E510" t="str">
            <v>berlepschi</v>
          </cell>
          <cell r="F510" t="str">
            <v>Chaetocercus berlepschi</v>
          </cell>
          <cell r="G510" t="str">
            <v>Esmeraldas Woodstar</v>
          </cell>
          <cell r="H510">
            <v>509</v>
          </cell>
        </row>
        <row r="511">
          <cell r="A511" t="str">
            <v>Chaetocercus jourdanii</v>
          </cell>
          <cell r="B511" t="str">
            <v>Apodiformes</v>
          </cell>
          <cell r="C511" t="str">
            <v>Trochilidae</v>
          </cell>
          <cell r="D511" t="str">
            <v>Chaetocercus</v>
          </cell>
          <cell r="E511" t="str">
            <v>jourdanii</v>
          </cell>
          <cell r="F511" t="str">
            <v>Chaetocercus jourdanii</v>
          </cell>
          <cell r="G511" t="str">
            <v>Rufous-shafted Woodstar</v>
          </cell>
          <cell r="H511">
            <v>510</v>
          </cell>
        </row>
        <row r="512">
          <cell r="A512" t="str">
            <v>Myrmia micrura</v>
          </cell>
          <cell r="B512" t="str">
            <v>Apodiformes</v>
          </cell>
          <cell r="C512" t="str">
            <v>Trochilidae</v>
          </cell>
          <cell r="D512" t="str">
            <v>Myrmia</v>
          </cell>
          <cell r="E512" t="str">
            <v>micrura</v>
          </cell>
          <cell r="F512" t="str">
            <v>Myrmia micrura</v>
          </cell>
          <cell r="G512" t="str">
            <v>Short-tailed Woodstar</v>
          </cell>
          <cell r="H512">
            <v>511</v>
          </cell>
        </row>
        <row r="513">
          <cell r="A513" t="str">
            <v>Microstilbon burmeisteri</v>
          </cell>
          <cell r="B513" t="str">
            <v>Apodiformes</v>
          </cell>
          <cell r="C513" t="str">
            <v>Trochilidae</v>
          </cell>
          <cell r="D513" t="str">
            <v>Microstilbon</v>
          </cell>
          <cell r="E513" t="str">
            <v>burmeisteri</v>
          </cell>
          <cell r="F513" t="str">
            <v>Microstilbon burmeisteri</v>
          </cell>
          <cell r="G513" t="str">
            <v>Slender-tailed Woodstar</v>
          </cell>
          <cell r="H513">
            <v>512</v>
          </cell>
        </row>
        <row r="514">
          <cell r="A514" t="str">
            <v>Calliphlox amethystina</v>
          </cell>
          <cell r="B514" t="str">
            <v>Apodiformes</v>
          </cell>
          <cell r="C514" t="str">
            <v>Trochilidae</v>
          </cell>
          <cell r="D514" t="str">
            <v>Calliphlox</v>
          </cell>
          <cell r="E514" t="str">
            <v>amethystina</v>
          </cell>
          <cell r="F514" t="str">
            <v>Calliphlox amethystina</v>
          </cell>
          <cell r="G514" t="str">
            <v>Amethyst Woodstar</v>
          </cell>
          <cell r="H514">
            <v>513</v>
          </cell>
        </row>
        <row r="515">
          <cell r="A515" t="str">
            <v>Philodice mitchellii</v>
          </cell>
          <cell r="B515" t="str">
            <v>Apodiformes</v>
          </cell>
          <cell r="C515" t="str">
            <v>Trochilidae</v>
          </cell>
          <cell r="D515" t="str">
            <v>Philodice</v>
          </cell>
          <cell r="E515" t="str">
            <v>mitchellii</v>
          </cell>
          <cell r="F515" t="str">
            <v>Philodice mitchellii</v>
          </cell>
          <cell r="G515" t="str">
            <v>Purple-throated Woodstar</v>
          </cell>
          <cell r="H515">
            <v>514</v>
          </cell>
        </row>
        <row r="516">
          <cell r="A516" t="str">
            <v>Chlorostilbon melanorhynchus</v>
          </cell>
          <cell r="B516" t="str">
            <v>Apodiformes</v>
          </cell>
          <cell r="C516" t="str">
            <v>Trochilidae</v>
          </cell>
          <cell r="D516" t="str">
            <v>Chlorostilbon</v>
          </cell>
          <cell r="E516" t="str">
            <v>melanorhynchus</v>
          </cell>
          <cell r="F516" t="str">
            <v>Chlorostilbon melanorhynchus</v>
          </cell>
          <cell r="G516" t="str">
            <v>Western Emerald</v>
          </cell>
          <cell r="H516">
            <v>515</v>
          </cell>
        </row>
        <row r="517">
          <cell r="A517" t="str">
            <v>Chlorostilbon gibsoni</v>
          </cell>
          <cell r="B517" t="str">
            <v>Apodiformes</v>
          </cell>
          <cell r="C517" t="str">
            <v>Trochilidae</v>
          </cell>
          <cell r="D517" t="str">
            <v>Chlorostilbon</v>
          </cell>
          <cell r="E517" t="str">
            <v>gibsoni</v>
          </cell>
          <cell r="F517" t="str">
            <v>Chlorostilbon gibsoni</v>
          </cell>
          <cell r="G517" t="str">
            <v>Red-billed Emerald</v>
          </cell>
          <cell r="H517">
            <v>516</v>
          </cell>
        </row>
        <row r="518">
          <cell r="A518" t="str">
            <v>Chlorostilbon mellisugus</v>
          </cell>
          <cell r="B518" t="str">
            <v>Apodiformes</v>
          </cell>
          <cell r="C518" t="str">
            <v>Trochilidae</v>
          </cell>
          <cell r="D518" t="str">
            <v>Chlorostilbon</v>
          </cell>
          <cell r="E518" t="str">
            <v>mellisugus</v>
          </cell>
          <cell r="F518" t="str">
            <v>Chlorostilbon mellisugus</v>
          </cell>
          <cell r="G518" t="str">
            <v>Blue-tailed Emerald</v>
          </cell>
          <cell r="H518">
            <v>517</v>
          </cell>
        </row>
        <row r="519">
          <cell r="A519" t="str">
            <v>Chlorostilbon olivaresi</v>
          </cell>
          <cell r="B519" t="str">
            <v>Apodiformes</v>
          </cell>
          <cell r="C519" t="str">
            <v>Trochilidae</v>
          </cell>
          <cell r="D519" t="str">
            <v>Chlorostilbon</v>
          </cell>
          <cell r="E519" t="str">
            <v>olivaresi</v>
          </cell>
          <cell r="F519" t="str">
            <v>Chlorostilbon olivaresi</v>
          </cell>
          <cell r="G519" t="str">
            <v>Chiribiquete Emerald</v>
          </cell>
          <cell r="H519">
            <v>518</v>
          </cell>
        </row>
        <row r="520">
          <cell r="A520" t="str">
            <v>Chlorostilbon lucidus</v>
          </cell>
          <cell r="B520" t="str">
            <v>Apodiformes</v>
          </cell>
          <cell r="C520" t="str">
            <v>Trochilidae</v>
          </cell>
          <cell r="D520" t="str">
            <v>Chlorostilbon</v>
          </cell>
          <cell r="E520" t="str">
            <v>lucidus</v>
          </cell>
          <cell r="F520" t="str">
            <v>Chlorostilbon lucidus</v>
          </cell>
          <cell r="G520" t="str">
            <v>Glittering-bellied Emerald</v>
          </cell>
          <cell r="H520">
            <v>519</v>
          </cell>
        </row>
        <row r="521">
          <cell r="A521" t="str">
            <v>Chlorostilbon russatus</v>
          </cell>
          <cell r="B521" t="str">
            <v>Apodiformes</v>
          </cell>
          <cell r="C521" t="str">
            <v>Trochilidae</v>
          </cell>
          <cell r="D521" t="str">
            <v>Chlorostilbon</v>
          </cell>
          <cell r="E521" t="str">
            <v>russatus</v>
          </cell>
          <cell r="F521" t="str">
            <v>Chlorostilbon russatus</v>
          </cell>
          <cell r="G521" t="str">
            <v>Coppery Emerald</v>
          </cell>
          <cell r="H521">
            <v>520</v>
          </cell>
        </row>
        <row r="522">
          <cell r="A522" t="str">
            <v>Chlorostilbon stenurus</v>
          </cell>
          <cell r="B522" t="str">
            <v>Apodiformes</v>
          </cell>
          <cell r="C522" t="str">
            <v>Trochilidae</v>
          </cell>
          <cell r="D522" t="str">
            <v>Chlorostilbon</v>
          </cell>
          <cell r="E522" t="str">
            <v>stenurus</v>
          </cell>
          <cell r="F522" t="str">
            <v>Chlorostilbon stenurus</v>
          </cell>
          <cell r="G522" t="str">
            <v>Narrow-tailed Emerald</v>
          </cell>
          <cell r="H522">
            <v>521</v>
          </cell>
        </row>
        <row r="523">
          <cell r="A523" t="str">
            <v>Chlorostilbon alice</v>
          </cell>
          <cell r="B523" t="str">
            <v>Apodiformes</v>
          </cell>
          <cell r="C523" t="str">
            <v>Trochilidae</v>
          </cell>
          <cell r="D523" t="str">
            <v>Chlorostilbon</v>
          </cell>
          <cell r="E523" t="str">
            <v>alice</v>
          </cell>
          <cell r="F523" t="str">
            <v>Chlorostilbon alice</v>
          </cell>
          <cell r="G523" t="str">
            <v>Green-tailed Emerald</v>
          </cell>
          <cell r="H523">
            <v>522</v>
          </cell>
        </row>
        <row r="524">
          <cell r="A524" t="str">
            <v>Chlorostilbon poortmani</v>
          </cell>
          <cell r="B524" t="str">
            <v>Apodiformes</v>
          </cell>
          <cell r="C524" t="str">
            <v>Trochilidae</v>
          </cell>
          <cell r="D524" t="str">
            <v>Chlorostilbon</v>
          </cell>
          <cell r="E524" t="str">
            <v>poortmani</v>
          </cell>
          <cell r="F524" t="str">
            <v>Chlorostilbon poortmani</v>
          </cell>
          <cell r="G524" t="str">
            <v>Short-tailed Emerald</v>
          </cell>
          <cell r="H524">
            <v>523</v>
          </cell>
        </row>
        <row r="525">
          <cell r="A525" t="str">
            <v>Klais guimeti</v>
          </cell>
          <cell r="B525" t="str">
            <v>Apodiformes</v>
          </cell>
          <cell r="C525" t="str">
            <v>Trochilidae</v>
          </cell>
          <cell r="D525" t="str">
            <v>Klais</v>
          </cell>
          <cell r="E525" t="str">
            <v>guimeti</v>
          </cell>
          <cell r="F525" t="str">
            <v>Klais guimeti</v>
          </cell>
          <cell r="G525" t="str">
            <v>Violet-headed Hummingbird</v>
          </cell>
          <cell r="H525">
            <v>524</v>
          </cell>
        </row>
        <row r="526">
          <cell r="A526" t="str">
            <v>Stephanoxis lalandi</v>
          </cell>
          <cell r="B526" t="str">
            <v>Apodiformes</v>
          </cell>
          <cell r="C526" t="str">
            <v>Trochilidae</v>
          </cell>
          <cell r="D526" t="str">
            <v>Stephanoxis</v>
          </cell>
          <cell r="E526" t="str">
            <v>lalandi</v>
          </cell>
          <cell r="F526" t="str">
            <v>Stephanoxis lalandi</v>
          </cell>
          <cell r="G526" t="str">
            <v>Green-crowned Plovercrest</v>
          </cell>
          <cell r="H526">
            <v>525</v>
          </cell>
        </row>
        <row r="527">
          <cell r="A527" t="str">
            <v>Stephanoxis loddigesii</v>
          </cell>
          <cell r="B527" t="str">
            <v>Apodiformes</v>
          </cell>
          <cell r="C527" t="str">
            <v>Trochilidae</v>
          </cell>
          <cell r="D527" t="str">
            <v>Stephanoxis</v>
          </cell>
          <cell r="E527" t="str">
            <v>loddigesii</v>
          </cell>
          <cell r="F527" t="str">
            <v>Stephanoxis loddigesii</v>
          </cell>
          <cell r="G527" t="str">
            <v>Purple-crowned Plovercrest</v>
          </cell>
          <cell r="H527">
            <v>526</v>
          </cell>
        </row>
        <row r="528">
          <cell r="A528" t="str">
            <v>Anthocephala floriceps</v>
          </cell>
          <cell r="B528" t="str">
            <v>Apodiformes</v>
          </cell>
          <cell r="C528" t="str">
            <v>Trochilidae</v>
          </cell>
          <cell r="D528" t="str">
            <v>Anthocephala</v>
          </cell>
          <cell r="E528" t="str">
            <v>floriceps</v>
          </cell>
          <cell r="F528" t="str">
            <v>Anthocephala floriceps</v>
          </cell>
          <cell r="G528" t="str">
            <v>Santa Marta Blossomcrown</v>
          </cell>
          <cell r="H528">
            <v>527</v>
          </cell>
        </row>
        <row r="529">
          <cell r="A529" t="str">
            <v>Anthocephala berlepschi</v>
          </cell>
          <cell r="B529" t="str">
            <v>Apodiformes</v>
          </cell>
          <cell r="C529" t="str">
            <v>Trochilidae</v>
          </cell>
          <cell r="D529" t="str">
            <v>Anthocephala</v>
          </cell>
          <cell r="E529" t="str">
            <v>berlepschi</v>
          </cell>
          <cell r="F529" t="str">
            <v>Anthocephala berlepschi</v>
          </cell>
          <cell r="G529" t="str">
            <v>Tolima Blossomcrown</v>
          </cell>
          <cell r="H529">
            <v>528</v>
          </cell>
        </row>
        <row r="530">
          <cell r="A530" t="str">
            <v>Campylopterus largipennis</v>
          </cell>
          <cell r="B530" t="str">
            <v>Apodiformes</v>
          </cell>
          <cell r="C530" t="str">
            <v>Trochilidae</v>
          </cell>
          <cell r="D530" t="str">
            <v>Campylopterus</v>
          </cell>
          <cell r="E530" t="str">
            <v>largipennis</v>
          </cell>
          <cell r="F530" t="str">
            <v>Campylopterus largipennis</v>
          </cell>
          <cell r="G530" t="str">
            <v>Gray-breasted Sabrewing</v>
          </cell>
          <cell r="H530">
            <v>529</v>
          </cell>
        </row>
        <row r="531">
          <cell r="A531" t="str">
            <v>Campylopterus calcirupicola</v>
          </cell>
          <cell r="B531" t="str">
            <v>Apodiformes</v>
          </cell>
          <cell r="C531" t="str">
            <v>Trochilidae</v>
          </cell>
          <cell r="D531" t="str">
            <v>Campylopterus</v>
          </cell>
          <cell r="E531" t="str">
            <v>calcirupicola</v>
          </cell>
          <cell r="F531" t="str">
            <v>Campylopterus calcirupicola</v>
          </cell>
          <cell r="G531" t="str">
            <v>Outcrop Sabrewing</v>
          </cell>
          <cell r="H531">
            <v>530</v>
          </cell>
        </row>
        <row r="532">
          <cell r="A532" t="str">
            <v>Campylopterus diamantinensis</v>
          </cell>
          <cell r="B532" t="str">
            <v>Apodiformes</v>
          </cell>
          <cell r="C532" t="str">
            <v>Trochilidae</v>
          </cell>
          <cell r="D532" t="str">
            <v>Campylopterus</v>
          </cell>
          <cell r="E532" t="str">
            <v>diamantinensis</v>
          </cell>
          <cell r="F532" t="str">
            <v>Campylopterus diamantinensis</v>
          </cell>
          <cell r="G532" t="str">
            <v>Diamantina Sabrewing</v>
          </cell>
          <cell r="H532">
            <v>531</v>
          </cell>
        </row>
        <row r="533">
          <cell r="A533" t="str">
            <v>Campylopterus hyperythrus</v>
          </cell>
          <cell r="B533" t="str">
            <v>Apodiformes</v>
          </cell>
          <cell r="C533" t="str">
            <v>Trochilidae</v>
          </cell>
          <cell r="D533" t="str">
            <v>Campylopterus</v>
          </cell>
          <cell r="E533" t="str">
            <v>hyperythrus</v>
          </cell>
          <cell r="F533" t="str">
            <v>Campylopterus hyperythrus</v>
          </cell>
          <cell r="G533" t="str">
            <v>Rufous-breasted Sabrewing</v>
          </cell>
          <cell r="H533">
            <v>532</v>
          </cell>
        </row>
        <row r="534">
          <cell r="A534" t="str">
            <v>Campylopterus ensipennis</v>
          </cell>
          <cell r="B534" t="str">
            <v>Apodiformes</v>
          </cell>
          <cell r="C534" t="str">
            <v>Trochilidae</v>
          </cell>
          <cell r="D534" t="str">
            <v>Campylopterus</v>
          </cell>
          <cell r="E534" t="str">
            <v>ensipennis</v>
          </cell>
          <cell r="F534" t="str">
            <v>Campylopterus ensipennis</v>
          </cell>
          <cell r="G534" t="str">
            <v>White-tailed Sabrewing</v>
          </cell>
          <cell r="H534">
            <v>533</v>
          </cell>
        </row>
        <row r="535">
          <cell r="A535" t="str">
            <v>Campylopterus falcatus</v>
          </cell>
          <cell r="B535" t="str">
            <v>Apodiformes</v>
          </cell>
          <cell r="C535" t="str">
            <v>Trochilidae</v>
          </cell>
          <cell r="D535" t="str">
            <v>Campylopterus</v>
          </cell>
          <cell r="E535" t="str">
            <v>falcatus</v>
          </cell>
          <cell r="F535" t="str">
            <v>Campylopterus falcatus</v>
          </cell>
          <cell r="G535" t="str">
            <v>Lazuline Sabrewing</v>
          </cell>
          <cell r="H535">
            <v>534</v>
          </cell>
        </row>
        <row r="536">
          <cell r="A536" t="str">
            <v>Campylopterus phainopeplus</v>
          </cell>
          <cell r="B536" t="str">
            <v>Apodiformes</v>
          </cell>
          <cell r="C536" t="str">
            <v>Trochilidae</v>
          </cell>
          <cell r="D536" t="str">
            <v>Campylopterus</v>
          </cell>
          <cell r="E536" t="str">
            <v>phainopeplus</v>
          </cell>
          <cell r="F536" t="str">
            <v>Campylopterus phainopeplus</v>
          </cell>
          <cell r="G536" t="str">
            <v>Santa Marta Sabrewing</v>
          </cell>
          <cell r="H536">
            <v>535</v>
          </cell>
        </row>
        <row r="537">
          <cell r="A537" t="str">
            <v>Campylopterus villaviscensio</v>
          </cell>
          <cell r="B537" t="str">
            <v>Apodiformes</v>
          </cell>
          <cell r="C537" t="str">
            <v>Trochilidae</v>
          </cell>
          <cell r="D537" t="str">
            <v>Campylopterus</v>
          </cell>
          <cell r="E537" t="str">
            <v>villaviscensio</v>
          </cell>
          <cell r="F537" t="str">
            <v>Campylopterus villaviscensio</v>
          </cell>
          <cell r="G537" t="str">
            <v>Napo Sabrewing</v>
          </cell>
          <cell r="H537">
            <v>536</v>
          </cell>
        </row>
        <row r="538">
          <cell r="A538" t="str">
            <v>Campylopterus duidae</v>
          </cell>
          <cell r="B538" t="str">
            <v>Apodiformes</v>
          </cell>
          <cell r="C538" t="str">
            <v>Trochilidae</v>
          </cell>
          <cell r="D538" t="str">
            <v>Campylopterus</v>
          </cell>
          <cell r="E538" t="str">
            <v>duidae</v>
          </cell>
          <cell r="F538" t="str">
            <v>Campylopterus duidae</v>
          </cell>
          <cell r="G538" t="str">
            <v>Buff-breasted Sabrewing</v>
          </cell>
          <cell r="H538">
            <v>537</v>
          </cell>
        </row>
        <row r="539">
          <cell r="A539" t="str">
            <v>Chalybura buffonii</v>
          </cell>
          <cell r="B539" t="str">
            <v>Apodiformes</v>
          </cell>
          <cell r="C539" t="str">
            <v>Trochilidae</v>
          </cell>
          <cell r="D539" t="str">
            <v>Chalybura</v>
          </cell>
          <cell r="E539" t="str">
            <v>buffonii</v>
          </cell>
          <cell r="F539" t="str">
            <v>Chalybura buffonii</v>
          </cell>
          <cell r="G539" t="str">
            <v>White-vented Plumeleteer</v>
          </cell>
          <cell r="H539">
            <v>538</v>
          </cell>
        </row>
        <row r="540">
          <cell r="A540" t="str">
            <v>Chalybura urochrysia</v>
          </cell>
          <cell r="B540" t="str">
            <v>Apodiformes</v>
          </cell>
          <cell r="C540" t="str">
            <v>Trochilidae</v>
          </cell>
          <cell r="D540" t="str">
            <v>Chalybura</v>
          </cell>
          <cell r="E540" t="str">
            <v>urochrysia</v>
          </cell>
          <cell r="F540" t="str">
            <v>Chalybura urochrysia</v>
          </cell>
          <cell r="G540" t="str">
            <v>Bronze-tailed Plumeleteer</v>
          </cell>
          <cell r="H540">
            <v>539</v>
          </cell>
        </row>
        <row r="541">
          <cell r="A541" t="str">
            <v>Thalurania colombica</v>
          </cell>
          <cell r="B541" t="str">
            <v>Apodiformes</v>
          </cell>
          <cell r="C541" t="str">
            <v>Trochilidae</v>
          </cell>
          <cell r="D541" t="str">
            <v>Thalurania</v>
          </cell>
          <cell r="E541" t="str">
            <v>colombica</v>
          </cell>
          <cell r="F541" t="str">
            <v>Thalurania colombica</v>
          </cell>
          <cell r="G541" t="str">
            <v>Crowned Woodnymph</v>
          </cell>
          <cell r="H541">
            <v>540</v>
          </cell>
        </row>
        <row r="542">
          <cell r="A542" t="str">
            <v>Thalurania furcata</v>
          </cell>
          <cell r="B542" t="str">
            <v>Apodiformes</v>
          </cell>
          <cell r="C542" t="str">
            <v>Trochilidae</v>
          </cell>
          <cell r="D542" t="str">
            <v>Thalurania</v>
          </cell>
          <cell r="E542" t="str">
            <v>furcata</v>
          </cell>
          <cell r="F542" t="str">
            <v>Thalurania furcata</v>
          </cell>
          <cell r="G542" t="str">
            <v>Fork-tailed Woodnymph</v>
          </cell>
          <cell r="H542">
            <v>541</v>
          </cell>
        </row>
        <row r="543">
          <cell r="A543" t="str">
            <v>Thalurania watertonii</v>
          </cell>
          <cell r="B543" t="str">
            <v>Apodiformes</v>
          </cell>
          <cell r="C543" t="str">
            <v>Trochilidae</v>
          </cell>
          <cell r="D543" t="str">
            <v>Thalurania</v>
          </cell>
          <cell r="E543" t="str">
            <v>watertonii</v>
          </cell>
          <cell r="F543" t="str">
            <v>Thalurania watertonii</v>
          </cell>
          <cell r="G543" t="str">
            <v>Long-tailed Woodnymph</v>
          </cell>
          <cell r="H543">
            <v>542</v>
          </cell>
        </row>
        <row r="544">
          <cell r="A544" t="str">
            <v>Thalurania glaucopis</v>
          </cell>
          <cell r="B544" t="str">
            <v>Apodiformes</v>
          </cell>
          <cell r="C544" t="str">
            <v>Trochilidae</v>
          </cell>
          <cell r="D544" t="str">
            <v>Thalurania</v>
          </cell>
          <cell r="E544" t="str">
            <v>glaucopis</v>
          </cell>
          <cell r="F544" t="str">
            <v>Thalurania glaucopis</v>
          </cell>
          <cell r="G544" t="str">
            <v>Violet-capped Woodnymph</v>
          </cell>
          <cell r="H544">
            <v>543</v>
          </cell>
        </row>
        <row r="545">
          <cell r="A545" t="str">
            <v>Goldmania bella</v>
          </cell>
          <cell r="B545" t="str">
            <v>Apodiformes</v>
          </cell>
          <cell r="C545" t="str">
            <v>Trochilidae</v>
          </cell>
          <cell r="D545" t="str">
            <v>Goldmania</v>
          </cell>
          <cell r="E545" t="str">
            <v>bella</v>
          </cell>
          <cell r="F545" t="str">
            <v>Goldmania bella</v>
          </cell>
          <cell r="G545" t="str">
            <v>Pirre Hummingbird</v>
          </cell>
          <cell r="H545">
            <v>544</v>
          </cell>
        </row>
        <row r="546">
          <cell r="A546" t="str">
            <v>Goldmania violiceps</v>
          </cell>
          <cell r="B546" t="str">
            <v>Apodiformes</v>
          </cell>
          <cell r="C546" t="str">
            <v>Trochilidae</v>
          </cell>
          <cell r="D546" t="str">
            <v>Goldmania</v>
          </cell>
          <cell r="E546" t="str">
            <v>violiceps</v>
          </cell>
          <cell r="F546" t="str">
            <v>Goldmania violiceps</v>
          </cell>
          <cell r="G546" t="str">
            <v>Violet-capped Hummingbird</v>
          </cell>
          <cell r="H546">
            <v>545</v>
          </cell>
        </row>
        <row r="547">
          <cell r="A547" t="str">
            <v>Phaeochroa cuvierii</v>
          </cell>
          <cell r="B547" t="str">
            <v>Apodiformes</v>
          </cell>
          <cell r="C547" t="str">
            <v>Trochilidae</v>
          </cell>
          <cell r="D547" t="str">
            <v>Phaeochroa</v>
          </cell>
          <cell r="E547" t="str">
            <v>cuvierii</v>
          </cell>
          <cell r="F547" t="str">
            <v>Phaeochroa cuvierii</v>
          </cell>
          <cell r="G547" t="str">
            <v>Scaly-breasted Hummingbird</v>
          </cell>
          <cell r="H547">
            <v>546</v>
          </cell>
        </row>
        <row r="548">
          <cell r="A548" t="str">
            <v>Leucippus fallax</v>
          </cell>
          <cell r="B548" t="str">
            <v>Apodiformes</v>
          </cell>
          <cell r="C548" t="str">
            <v>Trochilidae</v>
          </cell>
          <cell r="D548" t="str">
            <v>Leucippus</v>
          </cell>
          <cell r="E548" t="str">
            <v>fallax</v>
          </cell>
          <cell r="F548" t="str">
            <v>Leucippus fallax</v>
          </cell>
          <cell r="G548" t="str">
            <v>Buffy Hummingbird</v>
          </cell>
          <cell r="H548">
            <v>547</v>
          </cell>
        </row>
        <row r="549">
          <cell r="A549" t="str">
            <v>Thaumasius baeri</v>
          </cell>
          <cell r="B549" t="str">
            <v>Apodiformes</v>
          </cell>
          <cell r="C549" t="str">
            <v>Trochilidae</v>
          </cell>
          <cell r="D549" t="str">
            <v>Thaumasius</v>
          </cell>
          <cell r="E549" t="str">
            <v>baeri</v>
          </cell>
          <cell r="F549" t="str">
            <v>Thaumasius baeri</v>
          </cell>
          <cell r="G549" t="str">
            <v>Tumbes Hummingbird</v>
          </cell>
          <cell r="H549">
            <v>548</v>
          </cell>
        </row>
        <row r="550">
          <cell r="A550" t="str">
            <v>Thaumasius taczanowskii</v>
          </cell>
          <cell r="B550" t="str">
            <v>Apodiformes</v>
          </cell>
          <cell r="C550" t="str">
            <v>Trochilidae</v>
          </cell>
          <cell r="D550" t="str">
            <v>Thaumasius</v>
          </cell>
          <cell r="E550" t="str">
            <v>taczanowskii</v>
          </cell>
          <cell r="F550" t="str">
            <v>Thaumasius taczanowskii</v>
          </cell>
          <cell r="G550" t="str">
            <v>Spot-throated Hummingbird</v>
          </cell>
          <cell r="H550">
            <v>549</v>
          </cell>
        </row>
        <row r="551">
          <cell r="A551" t="str">
            <v>Taphrospilus hypostictus</v>
          </cell>
          <cell r="B551" t="str">
            <v>Apodiformes</v>
          </cell>
          <cell r="C551" t="str">
            <v>Trochilidae</v>
          </cell>
          <cell r="D551" t="str">
            <v>Taphrospilus</v>
          </cell>
          <cell r="E551" t="str">
            <v>hypostictus</v>
          </cell>
          <cell r="F551" t="str">
            <v>Taphrospilus hypostictus</v>
          </cell>
          <cell r="G551" t="str">
            <v>Many-spotted Hummingbird</v>
          </cell>
          <cell r="H551">
            <v>550</v>
          </cell>
        </row>
        <row r="552">
          <cell r="A552" t="str">
            <v>Eupetomena macroura</v>
          </cell>
          <cell r="B552" t="str">
            <v>Apodiformes</v>
          </cell>
          <cell r="C552" t="str">
            <v>Trochilidae</v>
          </cell>
          <cell r="D552" t="str">
            <v>Eupetomena</v>
          </cell>
          <cell r="E552" t="str">
            <v>macroura</v>
          </cell>
          <cell r="F552" t="str">
            <v>Eupetomena macroura</v>
          </cell>
          <cell r="G552" t="str">
            <v>Swallow-tailed Hummingbird</v>
          </cell>
          <cell r="H552">
            <v>551</v>
          </cell>
        </row>
        <row r="553">
          <cell r="A553" t="str">
            <v>Eupetomena cirrochloris</v>
          </cell>
          <cell r="B553" t="str">
            <v>Apodiformes</v>
          </cell>
          <cell r="C553" t="str">
            <v>Trochilidae</v>
          </cell>
          <cell r="D553" t="str">
            <v>Eupetomena</v>
          </cell>
          <cell r="E553" t="str">
            <v>cirrochloris</v>
          </cell>
          <cell r="F553" t="str">
            <v>Eupetomena cirrochloris</v>
          </cell>
          <cell r="G553" t="str">
            <v>Sombre Hummingbird</v>
          </cell>
          <cell r="H553">
            <v>552</v>
          </cell>
        </row>
        <row r="554">
          <cell r="A554" t="str">
            <v>Talaphorus chlorocercus</v>
          </cell>
          <cell r="B554" t="str">
            <v>Apodiformes</v>
          </cell>
          <cell r="C554" t="str">
            <v>Trochilidae</v>
          </cell>
          <cell r="D554" t="str">
            <v>Talaphorus</v>
          </cell>
          <cell r="E554" t="str">
            <v>chlorocercus</v>
          </cell>
          <cell r="F554" t="str">
            <v>Talaphorus chlorocercus</v>
          </cell>
          <cell r="G554" t="str">
            <v>Olive-spotted Hummingbird</v>
          </cell>
          <cell r="H554">
            <v>553</v>
          </cell>
        </row>
        <row r="555">
          <cell r="A555" t="str">
            <v>Saucerottia castaneiventris</v>
          </cell>
          <cell r="B555" t="str">
            <v>Apodiformes</v>
          </cell>
          <cell r="C555" t="str">
            <v>Trochilidae</v>
          </cell>
          <cell r="D555" t="str">
            <v>Saucerottia</v>
          </cell>
          <cell r="E555" t="str">
            <v>castaneiventris</v>
          </cell>
          <cell r="F555" t="str">
            <v>Saucerottia castaneiventris</v>
          </cell>
          <cell r="G555" t="str">
            <v>Chestnut-bellied Hummingbird</v>
          </cell>
          <cell r="H555">
            <v>554</v>
          </cell>
        </row>
        <row r="556">
          <cell r="A556" t="str">
            <v>Saucerottia saucerottei</v>
          </cell>
          <cell r="B556" t="str">
            <v>Apodiformes</v>
          </cell>
          <cell r="C556" t="str">
            <v>Trochilidae</v>
          </cell>
          <cell r="D556" t="str">
            <v>Saucerottia</v>
          </cell>
          <cell r="E556" t="str">
            <v>saucerottei</v>
          </cell>
          <cell r="F556" t="str">
            <v>Saucerottia saucerottei</v>
          </cell>
          <cell r="G556" t="str">
            <v>Steely-vented Hummingbird</v>
          </cell>
          <cell r="H556">
            <v>555</v>
          </cell>
        </row>
        <row r="557">
          <cell r="A557" t="str">
            <v>Saucerottia cyanifrons</v>
          </cell>
          <cell r="B557" t="str">
            <v>Apodiformes</v>
          </cell>
          <cell r="C557" t="str">
            <v>Trochilidae</v>
          </cell>
          <cell r="D557" t="str">
            <v>Saucerottia</v>
          </cell>
          <cell r="E557" t="str">
            <v>cyanifrons</v>
          </cell>
          <cell r="F557" t="str">
            <v>Saucerottia cyanifrons</v>
          </cell>
          <cell r="G557" t="str">
            <v>Indigo-capped Hummingbird</v>
          </cell>
          <cell r="H557">
            <v>556</v>
          </cell>
        </row>
        <row r="558">
          <cell r="A558" t="str">
            <v>Saucerottia edward</v>
          </cell>
          <cell r="B558" t="str">
            <v>Apodiformes</v>
          </cell>
          <cell r="C558" t="str">
            <v>Trochilidae</v>
          </cell>
          <cell r="D558" t="str">
            <v>Saucerottia</v>
          </cell>
          <cell r="E558" t="str">
            <v>edward</v>
          </cell>
          <cell r="F558" t="str">
            <v>Saucerottia edward</v>
          </cell>
          <cell r="G558" t="str">
            <v>Snowy-bellied Hummingbird</v>
          </cell>
          <cell r="H558">
            <v>557</v>
          </cell>
        </row>
        <row r="559">
          <cell r="A559" t="str">
            <v>Saucerottia viridigaster</v>
          </cell>
          <cell r="B559" t="str">
            <v>Apodiformes</v>
          </cell>
          <cell r="C559" t="str">
            <v>Trochilidae</v>
          </cell>
          <cell r="D559" t="str">
            <v>Saucerottia</v>
          </cell>
          <cell r="E559" t="str">
            <v>viridigaster</v>
          </cell>
          <cell r="F559" t="str">
            <v>Saucerottia viridigaster</v>
          </cell>
          <cell r="G559" t="str">
            <v>Green-bellied Hummingbird</v>
          </cell>
          <cell r="H559">
            <v>558</v>
          </cell>
        </row>
        <row r="560">
          <cell r="A560" t="str">
            <v>Saucerottia tobaci</v>
          </cell>
          <cell r="B560" t="str">
            <v>Apodiformes</v>
          </cell>
          <cell r="C560" t="str">
            <v>Trochilidae</v>
          </cell>
          <cell r="D560" t="str">
            <v>Saucerottia</v>
          </cell>
          <cell r="E560" t="str">
            <v>tobaci</v>
          </cell>
          <cell r="F560" t="str">
            <v>Saucerottia tobaci</v>
          </cell>
          <cell r="G560" t="str">
            <v>Copper-rumped Hummingbird</v>
          </cell>
          <cell r="H560">
            <v>559</v>
          </cell>
        </row>
        <row r="561">
          <cell r="A561" t="str">
            <v>Amazilia tzacatl</v>
          </cell>
          <cell r="B561" t="str">
            <v>Apodiformes</v>
          </cell>
          <cell r="C561" t="str">
            <v>Trochilidae</v>
          </cell>
          <cell r="D561" t="str">
            <v>Amazilia</v>
          </cell>
          <cell r="E561" t="str">
            <v>tzacatl</v>
          </cell>
          <cell r="F561" t="str">
            <v>Amazilia tzacatl</v>
          </cell>
          <cell r="G561" t="str">
            <v>Rufous-tailed Hummingbird</v>
          </cell>
          <cell r="H561">
            <v>560</v>
          </cell>
        </row>
        <row r="562">
          <cell r="A562" t="str">
            <v>Amazilis amazilia</v>
          </cell>
          <cell r="B562" t="str">
            <v>Apodiformes</v>
          </cell>
          <cell r="C562" t="str">
            <v>Trochilidae</v>
          </cell>
          <cell r="D562" t="str">
            <v>Amazilis</v>
          </cell>
          <cell r="E562" t="str">
            <v>amazilia</v>
          </cell>
          <cell r="F562" t="str">
            <v>Amazilis amazilia</v>
          </cell>
          <cell r="G562" t="str">
            <v>Amazilia Hummingbird</v>
          </cell>
          <cell r="H562">
            <v>561</v>
          </cell>
        </row>
        <row r="563">
          <cell r="A563" t="str">
            <v>Uranomitra franciae</v>
          </cell>
          <cell r="B563" t="str">
            <v>Apodiformes</v>
          </cell>
          <cell r="C563" t="str">
            <v>Trochilidae</v>
          </cell>
          <cell r="D563" t="str">
            <v>Uranomitra</v>
          </cell>
          <cell r="E563" t="str">
            <v>franciae</v>
          </cell>
          <cell r="F563" t="str">
            <v>Uranomitra franciae</v>
          </cell>
          <cell r="G563" t="str">
            <v>Andean Emerald</v>
          </cell>
          <cell r="H563">
            <v>562</v>
          </cell>
        </row>
        <row r="564">
          <cell r="A564" t="str">
            <v>Chrysuronia versicolor</v>
          </cell>
          <cell r="B564" t="str">
            <v>Apodiformes</v>
          </cell>
          <cell r="C564" t="str">
            <v>Trochilidae</v>
          </cell>
          <cell r="D564" t="str">
            <v>Chrysuronia</v>
          </cell>
          <cell r="E564" t="str">
            <v>versicolor</v>
          </cell>
          <cell r="F564" t="str">
            <v>Chrysuronia versicolor</v>
          </cell>
          <cell r="G564" t="str">
            <v>Versicolored Emerald</v>
          </cell>
          <cell r="H564">
            <v>563</v>
          </cell>
        </row>
        <row r="565">
          <cell r="A565" t="str">
            <v>Chrysuronia goudoti</v>
          </cell>
          <cell r="B565" t="str">
            <v>Apodiformes</v>
          </cell>
          <cell r="C565" t="str">
            <v>Trochilidae</v>
          </cell>
          <cell r="D565" t="str">
            <v>Chrysuronia</v>
          </cell>
          <cell r="E565" t="str">
            <v>goudoti</v>
          </cell>
          <cell r="F565" t="str">
            <v>Chrysuronia goudoti</v>
          </cell>
          <cell r="G565" t="str">
            <v>Shining-green Hummingbird</v>
          </cell>
          <cell r="H565">
            <v>564</v>
          </cell>
        </row>
        <row r="566">
          <cell r="A566" t="str">
            <v>Chrysuronia oenone</v>
          </cell>
          <cell r="B566" t="str">
            <v>Apodiformes</v>
          </cell>
          <cell r="C566" t="str">
            <v>Trochilidae</v>
          </cell>
          <cell r="D566" t="str">
            <v>Chrysuronia</v>
          </cell>
          <cell r="E566" t="str">
            <v>oenone</v>
          </cell>
          <cell r="F566" t="str">
            <v>Chrysuronia oenone</v>
          </cell>
          <cell r="G566" t="str">
            <v>Golden-tailed Sapphire</v>
          </cell>
          <cell r="H566">
            <v>565</v>
          </cell>
        </row>
        <row r="567">
          <cell r="A567" t="str">
            <v>Chrysuronia coeruleogularis</v>
          </cell>
          <cell r="B567" t="str">
            <v>Apodiformes</v>
          </cell>
          <cell r="C567" t="str">
            <v>Trochilidae</v>
          </cell>
          <cell r="D567" t="str">
            <v>Chrysuronia</v>
          </cell>
          <cell r="E567" t="str">
            <v>coeruleogularis</v>
          </cell>
          <cell r="F567" t="str">
            <v>Chrysuronia coeruleogularis</v>
          </cell>
          <cell r="G567" t="str">
            <v>Sapphire-throated Hummingbird</v>
          </cell>
          <cell r="H567">
            <v>566</v>
          </cell>
        </row>
        <row r="568">
          <cell r="A568" t="str">
            <v>Chrysuronia lilliae</v>
          </cell>
          <cell r="B568" t="str">
            <v>Apodiformes</v>
          </cell>
          <cell r="C568" t="str">
            <v>Trochilidae</v>
          </cell>
          <cell r="D568" t="str">
            <v>Chrysuronia</v>
          </cell>
          <cell r="E568" t="str">
            <v>lilliae</v>
          </cell>
          <cell r="F568" t="str">
            <v>Chrysuronia lilliae</v>
          </cell>
          <cell r="G568" t="str">
            <v>Sapphire-bellied Hummingbird</v>
          </cell>
          <cell r="H568">
            <v>567</v>
          </cell>
        </row>
        <row r="569">
          <cell r="A569" t="str">
            <v>Chrysuronia humboldtii</v>
          </cell>
          <cell r="B569" t="str">
            <v>Apodiformes</v>
          </cell>
          <cell r="C569" t="str">
            <v>Trochilidae</v>
          </cell>
          <cell r="D569" t="str">
            <v>Chrysuronia</v>
          </cell>
          <cell r="E569" t="str">
            <v>humboldtii</v>
          </cell>
          <cell r="F569" t="str">
            <v>Chrysuronia humboldtii</v>
          </cell>
          <cell r="G569" t="str">
            <v>Humboldt's Sapphire</v>
          </cell>
          <cell r="H569">
            <v>568</v>
          </cell>
        </row>
        <row r="570">
          <cell r="A570" t="str">
            <v>Chrysuronia grayi</v>
          </cell>
          <cell r="B570" t="str">
            <v>Apodiformes</v>
          </cell>
          <cell r="C570" t="str">
            <v>Trochilidae</v>
          </cell>
          <cell r="D570" t="str">
            <v>Chrysuronia</v>
          </cell>
          <cell r="E570" t="str">
            <v>grayi</v>
          </cell>
          <cell r="F570" t="str">
            <v>Chrysuronia grayi</v>
          </cell>
          <cell r="G570" t="str">
            <v>Blue-headed Sapphire</v>
          </cell>
          <cell r="H570">
            <v>569</v>
          </cell>
        </row>
        <row r="571">
          <cell r="A571" t="str">
            <v>Chrysuronia brevirostris</v>
          </cell>
          <cell r="B571" t="str">
            <v>Apodiformes</v>
          </cell>
          <cell r="C571" t="str">
            <v>Trochilidae</v>
          </cell>
          <cell r="D571" t="str">
            <v>Chrysuronia</v>
          </cell>
          <cell r="E571" t="str">
            <v>brevirostris</v>
          </cell>
          <cell r="F571" t="str">
            <v>Chrysuronia brevirostris</v>
          </cell>
          <cell r="G571" t="str">
            <v>White-chested Emerald</v>
          </cell>
          <cell r="H571">
            <v>570</v>
          </cell>
        </row>
        <row r="572">
          <cell r="A572" t="str">
            <v>Chrysuronia leucogaster</v>
          </cell>
          <cell r="B572" t="str">
            <v>Apodiformes</v>
          </cell>
          <cell r="C572" t="str">
            <v>Trochilidae</v>
          </cell>
          <cell r="D572" t="str">
            <v>Chrysuronia</v>
          </cell>
          <cell r="E572" t="str">
            <v>leucogaster</v>
          </cell>
          <cell r="F572" t="str">
            <v>Chrysuronia leucogaster</v>
          </cell>
          <cell r="G572" t="str">
            <v>Plain-bellied Emerald</v>
          </cell>
          <cell r="H572">
            <v>571</v>
          </cell>
        </row>
        <row r="573">
          <cell r="A573" t="str">
            <v>Leucochloris albicollis</v>
          </cell>
          <cell r="B573" t="str">
            <v>Apodiformes</v>
          </cell>
          <cell r="C573" t="str">
            <v>Trochilidae</v>
          </cell>
          <cell r="D573" t="str">
            <v>Leucochloris</v>
          </cell>
          <cell r="E573" t="str">
            <v>albicollis</v>
          </cell>
          <cell r="F573" t="str">
            <v>Leucochloris albicollis</v>
          </cell>
          <cell r="G573" t="str">
            <v>White-throated Hummingbird</v>
          </cell>
          <cell r="H573">
            <v>572</v>
          </cell>
        </row>
        <row r="574">
          <cell r="A574" t="str">
            <v>Chionomesa fimbriata</v>
          </cell>
          <cell r="B574" t="str">
            <v>Apodiformes</v>
          </cell>
          <cell r="C574" t="str">
            <v>Trochilidae</v>
          </cell>
          <cell r="D574" t="str">
            <v>Chionomesa</v>
          </cell>
          <cell r="E574" t="str">
            <v>fimbriata</v>
          </cell>
          <cell r="F574" t="str">
            <v>Chionomesa fimbriata</v>
          </cell>
          <cell r="G574" t="str">
            <v>Glittering-throated Emerald</v>
          </cell>
          <cell r="H574">
            <v>573</v>
          </cell>
        </row>
        <row r="575">
          <cell r="A575" t="str">
            <v>Chionomesa lactea</v>
          </cell>
          <cell r="B575" t="str">
            <v>Apodiformes</v>
          </cell>
          <cell r="C575" t="str">
            <v>Trochilidae</v>
          </cell>
          <cell r="D575" t="str">
            <v>Chionomesa</v>
          </cell>
          <cell r="E575" t="str">
            <v>lactea</v>
          </cell>
          <cell r="F575" t="str">
            <v>Chionomesa lactea</v>
          </cell>
          <cell r="G575" t="str">
            <v>Sapphire-spangled Emerald</v>
          </cell>
          <cell r="H575">
            <v>574</v>
          </cell>
        </row>
        <row r="576">
          <cell r="A576" t="str">
            <v>Hylocharis sapphirina</v>
          </cell>
          <cell r="B576" t="str">
            <v>Apodiformes</v>
          </cell>
          <cell r="C576" t="str">
            <v>Trochilidae</v>
          </cell>
          <cell r="D576" t="str">
            <v>Hylocharis</v>
          </cell>
          <cell r="E576" t="str">
            <v>sapphirina</v>
          </cell>
          <cell r="F576" t="str">
            <v>Hylocharis sapphirina</v>
          </cell>
          <cell r="G576" t="str">
            <v>Rufous-throated Sapphire</v>
          </cell>
          <cell r="H576">
            <v>575</v>
          </cell>
        </row>
        <row r="577">
          <cell r="A577" t="str">
            <v>Hylocharis chrysura</v>
          </cell>
          <cell r="B577" t="str">
            <v>Apodiformes</v>
          </cell>
          <cell r="C577" t="str">
            <v>Trochilidae</v>
          </cell>
          <cell r="D577" t="str">
            <v>Hylocharis</v>
          </cell>
          <cell r="E577" t="str">
            <v>chrysura</v>
          </cell>
          <cell r="F577" t="str">
            <v>Hylocharis chrysura</v>
          </cell>
          <cell r="G577" t="str">
            <v>Gilded Hummingbird</v>
          </cell>
          <cell r="H577">
            <v>576</v>
          </cell>
        </row>
        <row r="578">
          <cell r="A578" t="str">
            <v>Elliotomyia chionogaster</v>
          </cell>
          <cell r="B578" t="str">
            <v>Apodiformes</v>
          </cell>
          <cell r="C578" t="str">
            <v>Trochilidae</v>
          </cell>
          <cell r="D578" t="str">
            <v>Elliotomyia</v>
          </cell>
          <cell r="E578" t="str">
            <v>chionogaster</v>
          </cell>
          <cell r="F578" t="str">
            <v>Elliotomyia chionogaster</v>
          </cell>
          <cell r="G578" t="str">
            <v>White-bellied Hummingbird</v>
          </cell>
          <cell r="H578">
            <v>577</v>
          </cell>
        </row>
        <row r="579">
          <cell r="A579" t="str">
            <v>Elliotomyia viridicauda</v>
          </cell>
          <cell r="B579" t="str">
            <v>Apodiformes</v>
          </cell>
          <cell r="C579" t="str">
            <v>Trochilidae</v>
          </cell>
          <cell r="D579" t="str">
            <v>Elliotomyia</v>
          </cell>
          <cell r="E579" t="str">
            <v>viridicauda</v>
          </cell>
          <cell r="F579" t="str">
            <v>Elliotomyia viridicauda</v>
          </cell>
          <cell r="G579" t="str">
            <v>Green-and-white Hummingbird</v>
          </cell>
          <cell r="H579">
            <v>578</v>
          </cell>
        </row>
        <row r="580">
          <cell r="A580" t="str">
            <v>Polyerata rosenbergi</v>
          </cell>
          <cell r="B580" t="str">
            <v>Apodiformes</v>
          </cell>
          <cell r="C580" t="str">
            <v>Trochilidae</v>
          </cell>
          <cell r="D580" t="str">
            <v>Polyerata</v>
          </cell>
          <cell r="E580" t="str">
            <v>rosenbergi</v>
          </cell>
          <cell r="F580" t="str">
            <v>Polyerata rosenbergi</v>
          </cell>
          <cell r="G580" t="str">
            <v>Blue-chested Hummingbird</v>
          </cell>
          <cell r="H580">
            <v>579</v>
          </cell>
        </row>
        <row r="581">
          <cell r="A581" t="str">
            <v>Polyerata amabilis</v>
          </cell>
          <cell r="B581" t="str">
            <v>Apodiformes</v>
          </cell>
          <cell r="C581" t="str">
            <v>Trochilidae</v>
          </cell>
          <cell r="D581" t="str">
            <v>Polyerata</v>
          </cell>
          <cell r="E581" t="str">
            <v>amabilis</v>
          </cell>
          <cell r="F581" t="str">
            <v>Polyerata amabilis</v>
          </cell>
          <cell r="G581" t="str">
            <v>Purple-chested Hummingbird</v>
          </cell>
          <cell r="H581">
            <v>580</v>
          </cell>
        </row>
        <row r="582">
          <cell r="A582" t="str">
            <v>Chlorestes eliciae</v>
          </cell>
          <cell r="B582" t="str">
            <v>Apodiformes</v>
          </cell>
          <cell r="C582" t="str">
            <v>Trochilidae</v>
          </cell>
          <cell r="D582" t="str">
            <v>Chlorestes</v>
          </cell>
          <cell r="E582" t="str">
            <v>eliciae</v>
          </cell>
          <cell r="F582" t="str">
            <v>Chlorestes eliciae</v>
          </cell>
          <cell r="G582" t="str">
            <v>Blue-throated Goldentail</v>
          </cell>
          <cell r="H582">
            <v>581</v>
          </cell>
        </row>
        <row r="583">
          <cell r="A583" t="str">
            <v>Chlorestes cyanus</v>
          </cell>
          <cell r="B583" t="str">
            <v>Apodiformes</v>
          </cell>
          <cell r="C583" t="str">
            <v>Trochilidae</v>
          </cell>
          <cell r="D583" t="str">
            <v>Chlorestes</v>
          </cell>
          <cell r="E583" t="str">
            <v>cyanus</v>
          </cell>
          <cell r="F583" t="str">
            <v>Chlorestes cyanus</v>
          </cell>
          <cell r="G583" t="str">
            <v>White-chinned Sapphire</v>
          </cell>
          <cell r="H583">
            <v>582</v>
          </cell>
        </row>
        <row r="584">
          <cell r="A584" t="str">
            <v>Chlorestes julie</v>
          </cell>
          <cell r="B584" t="str">
            <v>Apodiformes</v>
          </cell>
          <cell r="C584" t="str">
            <v>Trochilidae</v>
          </cell>
          <cell r="D584" t="str">
            <v>Chlorestes</v>
          </cell>
          <cell r="E584" t="str">
            <v>julie</v>
          </cell>
          <cell r="F584" t="str">
            <v>Chlorestes julie</v>
          </cell>
          <cell r="G584" t="str">
            <v>Violet-bellied Hummingbird</v>
          </cell>
          <cell r="H584">
            <v>583</v>
          </cell>
        </row>
        <row r="585">
          <cell r="A585" t="str">
            <v>Chlorestes notata</v>
          </cell>
          <cell r="B585" t="str">
            <v>Apodiformes</v>
          </cell>
          <cell r="C585" t="str">
            <v>Trochilidae</v>
          </cell>
          <cell r="D585" t="str">
            <v>Chlorestes</v>
          </cell>
          <cell r="E585" t="str">
            <v>notata</v>
          </cell>
          <cell r="F585" t="str">
            <v>Chlorestes notata</v>
          </cell>
          <cell r="G585" t="str">
            <v>Blue-chinned Sapphire</v>
          </cell>
          <cell r="H585">
            <v>584</v>
          </cell>
        </row>
        <row r="586">
          <cell r="A586" t="str">
            <v>Opisthocomus hoazin</v>
          </cell>
          <cell r="B586" t="str">
            <v>Opisthocomiformes</v>
          </cell>
          <cell r="C586" t="str">
            <v>Opisthocomidae</v>
          </cell>
          <cell r="D586" t="str">
            <v>Opisthocomus</v>
          </cell>
          <cell r="E586" t="str">
            <v>hoazin</v>
          </cell>
          <cell r="F586" t="str">
            <v>Opisthocomus hoazin</v>
          </cell>
          <cell r="G586" t="str">
            <v>Hoatzin</v>
          </cell>
          <cell r="H586">
            <v>585</v>
          </cell>
        </row>
        <row r="587">
          <cell r="A587" t="str">
            <v>Aramus guarauna</v>
          </cell>
          <cell r="B587" t="str">
            <v>Gruiformes</v>
          </cell>
          <cell r="C587" t="str">
            <v>Aramidae</v>
          </cell>
          <cell r="D587" t="str">
            <v>Aramus</v>
          </cell>
          <cell r="E587" t="str">
            <v>guarauna</v>
          </cell>
          <cell r="F587" t="str">
            <v>Aramus guarauna</v>
          </cell>
          <cell r="G587" t="str">
            <v>Limpkin</v>
          </cell>
          <cell r="H587">
            <v>586</v>
          </cell>
        </row>
        <row r="588">
          <cell r="A588" t="str">
            <v>Psophia crepitans</v>
          </cell>
          <cell r="B588" t="str">
            <v>Gruiformes</v>
          </cell>
          <cell r="C588" t="str">
            <v>Psophiidae</v>
          </cell>
          <cell r="D588" t="str">
            <v>Psophia</v>
          </cell>
          <cell r="E588" t="str">
            <v>crepitans</v>
          </cell>
          <cell r="F588" t="str">
            <v>Psophia crepitans</v>
          </cell>
          <cell r="G588" t="str">
            <v>Gray-winged Trumpeter</v>
          </cell>
          <cell r="H588">
            <v>587</v>
          </cell>
        </row>
        <row r="589">
          <cell r="A589" t="str">
            <v>Psophia leucoptera</v>
          </cell>
          <cell r="B589" t="str">
            <v>Gruiformes</v>
          </cell>
          <cell r="C589" t="str">
            <v>Psophiidae</v>
          </cell>
          <cell r="D589" t="str">
            <v>Psophia</v>
          </cell>
          <cell r="E589" t="str">
            <v>leucoptera</v>
          </cell>
          <cell r="F589" t="str">
            <v>Psophia leucoptera</v>
          </cell>
          <cell r="G589" t="str">
            <v>Pale-winged Trumpeter</v>
          </cell>
          <cell r="H589">
            <v>588</v>
          </cell>
        </row>
        <row r="590">
          <cell r="A590" t="str">
            <v>Psophia viridis</v>
          </cell>
          <cell r="B590" t="str">
            <v>Gruiformes</v>
          </cell>
          <cell r="C590" t="str">
            <v>Psophiidae</v>
          </cell>
          <cell r="D590" t="str">
            <v>Psophia</v>
          </cell>
          <cell r="E590" t="str">
            <v>viridis</v>
          </cell>
          <cell r="F590" t="str">
            <v>Psophia viridis</v>
          </cell>
          <cell r="G590" t="str">
            <v>Dark-winged Trumpeter</v>
          </cell>
          <cell r="H590">
            <v>589</v>
          </cell>
        </row>
        <row r="591">
          <cell r="A591" t="str">
            <v>Crex crex</v>
          </cell>
          <cell r="B591" t="str">
            <v>Gruiformes</v>
          </cell>
          <cell r="C591" t="str">
            <v>Rallidae</v>
          </cell>
          <cell r="D591" t="str">
            <v>Crex</v>
          </cell>
          <cell r="E591" t="str">
            <v>crex</v>
          </cell>
          <cell r="F591" t="str">
            <v>Crex crex</v>
          </cell>
          <cell r="G591" t="str">
            <v>Corn Crake</v>
          </cell>
          <cell r="H591">
            <v>590</v>
          </cell>
        </row>
        <row r="592">
          <cell r="A592" t="str">
            <v>Rallus longirostris</v>
          </cell>
          <cell r="B592" t="str">
            <v>Gruiformes</v>
          </cell>
          <cell r="C592" t="str">
            <v>Rallidae</v>
          </cell>
          <cell r="D592" t="str">
            <v>Rallus</v>
          </cell>
          <cell r="E592" t="str">
            <v>longirostris</v>
          </cell>
          <cell r="F592" t="str">
            <v>Rallus longirostris</v>
          </cell>
          <cell r="G592" t="str">
            <v>Mangrove Rail</v>
          </cell>
          <cell r="H592">
            <v>591</v>
          </cell>
        </row>
        <row r="593">
          <cell r="A593" t="str">
            <v>Rallus wetmorei</v>
          </cell>
          <cell r="B593" t="str">
            <v>Gruiformes</v>
          </cell>
          <cell r="C593" t="str">
            <v>Rallidae</v>
          </cell>
          <cell r="D593" t="str">
            <v>Rallus</v>
          </cell>
          <cell r="E593" t="str">
            <v>wetmorei</v>
          </cell>
          <cell r="F593" t="str">
            <v>Rallus wetmorei</v>
          </cell>
          <cell r="G593" t="str">
            <v>Plain-flanked Rail</v>
          </cell>
          <cell r="H593">
            <v>592</v>
          </cell>
        </row>
        <row r="594">
          <cell r="A594" t="str">
            <v>Rallus limicola</v>
          </cell>
          <cell r="B594" t="str">
            <v>Gruiformes</v>
          </cell>
          <cell r="C594" t="str">
            <v>Rallidae</v>
          </cell>
          <cell r="D594" t="str">
            <v>Rallus</v>
          </cell>
          <cell r="E594" t="str">
            <v>limicola</v>
          </cell>
          <cell r="F594" t="str">
            <v>Rallus limicola</v>
          </cell>
          <cell r="G594" t="str">
            <v>Virginia Rail</v>
          </cell>
          <cell r="H594">
            <v>593</v>
          </cell>
        </row>
        <row r="595">
          <cell r="A595" t="str">
            <v>Rallus semiplumbeus</v>
          </cell>
          <cell r="B595" t="str">
            <v>Gruiformes</v>
          </cell>
          <cell r="C595" t="str">
            <v>Rallidae</v>
          </cell>
          <cell r="D595" t="str">
            <v>Rallus</v>
          </cell>
          <cell r="E595" t="str">
            <v>semiplumbeus</v>
          </cell>
          <cell r="F595" t="str">
            <v>Rallus semiplumbeus</v>
          </cell>
          <cell r="G595" t="str">
            <v>Bogota Rail</v>
          </cell>
          <cell r="H595">
            <v>594</v>
          </cell>
        </row>
        <row r="596">
          <cell r="A596" t="str">
            <v>Rallus antarcticus</v>
          </cell>
          <cell r="B596" t="str">
            <v>Gruiformes</v>
          </cell>
          <cell r="C596" t="str">
            <v>Rallidae</v>
          </cell>
          <cell r="D596" t="str">
            <v>Rallus</v>
          </cell>
          <cell r="E596" t="str">
            <v>antarcticus</v>
          </cell>
          <cell r="F596" t="str">
            <v>Rallus antarcticus</v>
          </cell>
          <cell r="G596" t="str">
            <v>Austral Rail</v>
          </cell>
          <cell r="H596">
            <v>595</v>
          </cell>
        </row>
        <row r="597">
          <cell r="A597" t="str">
            <v>Porphyrio martinica</v>
          </cell>
          <cell r="B597" t="str">
            <v>Gruiformes</v>
          </cell>
          <cell r="C597" t="str">
            <v>Rallidae</v>
          </cell>
          <cell r="D597" t="str">
            <v>Porphyrio</v>
          </cell>
          <cell r="E597" t="str">
            <v>martinica</v>
          </cell>
          <cell r="F597" t="str">
            <v>Porphyrio martinica</v>
          </cell>
          <cell r="G597" t="str">
            <v>Purple Gallinule</v>
          </cell>
          <cell r="H597">
            <v>596</v>
          </cell>
        </row>
        <row r="598">
          <cell r="A598" t="str">
            <v>Porphyrio flavirostris</v>
          </cell>
          <cell r="B598" t="str">
            <v>Gruiformes</v>
          </cell>
          <cell r="C598" t="str">
            <v>Rallidae</v>
          </cell>
          <cell r="D598" t="str">
            <v>Porphyrio</v>
          </cell>
          <cell r="E598" t="str">
            <v>flavirostris</v>
          </cell>
          <cell r="F598" t="str">
            <v>Porphyrio flavirostris</v>
          </cell>
          <cell r="G598" t="str">
            <v>Azure Gallinule</v>
          </cell>
          <cell r="H598">
            <v>597</v>
          </cell>
        </row>
        <row r="599">
          <cell r="A599" t="str">
            <v>Anurolimnas castaneiceps</v>
          </cell>
          <cell r="B599" t="str">
            <v>Gruiformes</v>
          </cell>
          <cell r="C599" t="str">
            <v>Rallidae</v>
          </cell>
          <cell r="D599" t="str">
            <v>Anurolimnas</v>
          </cell>
          <cell r="E599" t="str">
            <v>castaneiceps</v>
          </cell>
          <cell r="F599" t="str">
            <v>Anurolimnas castaneiceps</v>
          </cell>
          <cell r="G599" t="str">
            <v>Chestnut-headed Crake</v>
          </cell>
          <cell r="H599">
            <v>598</v>
          </cell>
        </row>
        <row r="600">
          <cell r="A600" t="str">
            <v>Anurolimnas viridis</v>
          </cell>
          <cell r="B600" t="str">
            <v>Gruiformes</v>
          </cell>
          <cell r="C600" t="str">
            <v>Rallidae</v>
          </cell>
          <cell r="D600" t="str">
            <v>Anurolimnas</v>
          </cell>
          <cell r="E600" t="str">
            <v>viridis</v>
          </cell>
          <cell r="F600" t="str">
            <v>Anurolimnas viridis</v>
          </cell>
          <cell r="G600" t="str">
            <v>Russet-crowned Crake</v>
          </cell>
          <cell r="H600">
            <v>599</v>
          </cell>
        </row>
        <row r="601">
          <cell r="A601" t="str">
            <v>Anurolimnas fasciatus</v>
          </cell>
          <cell r="B601" t="str">
            <v>Gruiformes</v>
          </cell>
          <cell r="C601" t="str">
            <v>Rallidae</v>
          </cell>
          <cell r="D601" t="str">
            <v>Anurolimnas</v>
          </cell>
          <cell r="E601" t="str">
            <v>fasciatus</v>
          </cell>
          <cell r="F601" t="str">
            <v>Anurolimnas fasciatus</v>
          </cell>
          <cell r="G601" t="str">
            <v>Black-banded Crake</v>
          </cell>
          <cell r="H601">
            <v>600</v>
          </cell>
        </row>
        <row r="602">
          <cell r="A602" t="str">
            <v>Laterallus levraudi</v>
          </cell>
          <cell r="B602" t="str">
            <v>Gruiformes</v>
          </cell>
          <cell r="C602" t="str">
            <v>Rallidae</v>
          </cell>
          <cell r="D602" t="str">
            <v>Laterallus</v>
          </cell>
          <cell r="E602" t="str">
            <v>levraudi</v>
          </cell>
          <cell r="F602" t="str">
            <v>Laterallus levraudi</v>
          </cell>
          <cell r="G602" t="str">
            <v>Rusty-flanked Crake</v>
          </cell>
          <cell r="H602">
            <v>601</v>
          </cell>
        </row>
        <row r="603">
          <cell r="A603" t="str">
            <v>Laterallus melanophaius</v>
          </cell>
          <cell r="B603" t="str">
            <v>Gruiformes</v>
          </cell>
          <cell r="C603" t="str">
            <v>Rallidae</v>
          </cell>
          <cell r="D603" t="str">
            <v>Laterallus</v>
          </cell>
          <cell r="E603" t="str">
            <v>melanophaius</v>
          </cell>
          <cell r="F603" t="str">
            <v>Laterallus melanophaius</v>
          </cell>
          <cell r="G603" t="str">
            <v>Rufous-sided Crake</v>
          </cell>
          <cell r="H603">
            <v>602</v>
          </cell>
        </row>
        <row r="604">
          <cell r="A604" t="str">
            <v>Laterallus albigularis</v>
          </cell>
          <cell r="B604" t="str">
            <v>Gruiformes</v>
          </cell>
          <cell r="C604" t="str">
            <v>Rallidae</v>
          </cell>
          <cell r="D604" t="str">
            <v>Laterallus</v>
          </cell>
          <cell r="E604" t="str">
            <v>albigularis</v>
          </cell>
          <cell r="F604" t="str">
            <v>Laterallus albigularis</v>
          </cell>
          <cell r="G604" t="str">
            <v>White-throated Crake</v>
          </cell>
          <cell r="H604">
            <v>603</v>
          </cell>
        </row>
        <row r="605">
          <cell r="A605" t="str">
            <v>Laterallus exilis</v>
          </cell>
          <cell r="B605" t="str">
            <v>Gruiformes</v>
          </cell>
          <cell r="C605" t="str">
            <v>Rallidae</v>
          </cell>
          <cell r="D605" t="str">
            <v>Laterallus</v>
          </cell>
          <cell r="E605" t="str">
            <v>exilis</v>
          </cell>
          <cell r="F605" t="str">
            <v>Laterallus exilis</v>
          </cell>
          <cell r="G605" t="str">
            <v>Gray-breasted Crake</v>
          </cell>
          <cell r="H605">
            <v>604</v>
          </cell>
        </row>
        <row r="606">
          <cell r="A606" t="str">
            <v>Laterallus spilonota</v>
          </cell>
          <cell r="B606" t="str">
            <v>Gruiformes</v>
          </cell>
          <cell r="C606" t="str">
            <v>Rallidae</v>
          </cell>
          <cell r="D606" t="str">
            <v>Laterallus</v>
          </cell>
          <cell r="E606" t="str">
            <v>spilonota</v>
          </cell>
          <cell r="F606" t="str">
            <v>Laterallus spilonota</v>
          </cell>
          <cell r="G606" t="str">
            <v>Galapagos Rail</v>
          </cell>
          <cell r="H606">
            <v>605</v>
          </cell>
        </row>
        <row r="607">
          <cell r="A607" t="str">
            <v>Laterallus jamaicensis</v>
          </cell>
          <cell r="B607" t="str">
            <v>Gruiformes</v>
          </cell>
          <cell r="C607" t="str">
            <v>Rallidae</v>
          </cell>
          <cell r="D607" t="str">
            <v>Laterallus</v>
          </cell>
          <cell r="E607" t="str">
            <v>jamaicensis</v>
          </cell>
          <cell r="F607" t="str">
            <v>Laterallus jamaicensis</v>
          </cell>
          <cell r="G607" t="str">
            <v>Black Rail</v>
          </cell>
          <cell r="H607">
            <v>606</v>
          </cell>
        </row>
        <row r="608">
          <cell r="A608" t="str">
            <v>Laterallus leucopyrrhus</v>
          </cell>
          <cell r="B608" t="str">
            <v>Gruiformes</v>
          </cell>
          <cell r="C608" t="str">
            <v>Rallidae</v>
          </cell>
          <cell r="D608" t="str">
            <v>Laterallus</v>
          </cell>
          <cell r="E608" t="str">
            <v>leucopyrrhus</v>
          </cell>
          <cell r="F608" t="str">
            <v>Laterallus leucopyrrhus</v>
          </cell>
          <cell r="G608" t="str">
            <v>Red-and-white Crake</v>
          </cell>
          <cell r="H608">
            <v>607</v>
          </cell>
        </row>
        <row r="609">
          <cell r="A609" t="str">
            <v>Laterallus xenopterus</v>
          </cell>
          <cell r="B609" t="str">
            <v>Gruiformes</v>
          </cell>
          <cell r="C609" t="str">
            <v>Rallidae</v>
          </cell>
          <cell r="D609" t="str">
            <v>Laterallus</v>
          </cell>
          <cell r="E609" t="str">
            <v>xenopterus</v>
          </cell>
          <cell r="F609" t="str">
            <v>Laterallus xenopterus</v>
          </cell>
          <cell r="G609" t="str">
            <v>Rufous-faced Crake</v>
          </cell>
          <cell r="H609">
            <v>608</v>
          </cell>
        </row>
        <row r="610">
          <cell r="A610" t="str">
            <v>Coturnicops notatus</v>
          </cell>
          <cell r="B610" t="str">
            <v>Gruiformes</v>
          </cell>
          <cell r="C610" t="str">
            <v>Rallidae</v>
          </cell>
          <cell r="D610" t="str">
            <v>Coturnicops</v>
          </cell>
          <cell r="E610" t="str">
            <v>notatus</v>
          </cell>
          <cell r="F610" t="str">
            <v>Coturnicops notatus</v>
          </cell>
          <cell r="G610" t="str">
            <v>Speckled Rail</v>
          </cell>
          <cell r="H610">
            <v>609</v>
          </cell>
        </row>
        <row r="611">
          <cell r="A611" t="str">
            <v>Micropygia schomburgkii</v>
          </cell>
          <cell r="B611" t="str">
            <v>Gruiformes</v>
          </cell>
          <cell r="C611" t="str">
            <v>Rallidae</v>
          </cell>
          <cell r="D611" t="str">
            <v>Micropygia</v>
          </cell>
          <cell r="E611" t="str">
            <v>schomburgkii</v>
          </cell>
          <cell r="F611" t="str">
            <v>Micropygia schomburgkii</v>
          </cell>
          <cell r="G611" t="str">
            <v>Ocellated Crake</v>
          </cell>
          <cell r="H611">
            <v>610</v>
          </cell>
        </row>
        <row r="612">
          <cell r="A612" t="str">
            <v>Mustelirallus albicollis</v>
          </cell>
          <cell r="B612" t="str">
            <v>Gruiformes</v>
          </cell>
          <cell r="C612" t="str">
            <v>Rallidae</v>
          </cell>
          <cell r="D612" t="str">
            <v>Mustelirallus</v>
          </cell>
          <cell r="E612" t="str">
            <v>albicollis</v>
          </cell>
          <cell r="F612" t="str">
            <v>Mustelirallus albicollis</v>
          </cell>
          <cell r="G612" t="str">
            <v>Ash-throated Crake</v>
          </cell>
          <cell r="H612">
            <v>611</v>
          </cell>
        </row>
        <row r="613">
          <cell r="A613" t="str">
            <v>Mustelirallus colombianus</v>
          </cell>
          <cell r="B613" t="str">
            <v>Gruiformes</v>
          </cell>
          <cell r="C613" t="str">
            <v>Rallidae</v>
          </cell>
          <cell r="D613" t="str">
            <v>Mustelirallus</v>
          </cell>
          <cell r="E613" t="str">
            <v>colombianus</v>
          </cell>
          <cell r="F613" t="str">
            <v>Mustelirallus colombianus</v>
          </cell>
          <cell r="G613" t="str">
            <v>Colombian Crake</v>
          </cell>
          <cell r="H613">
            <v>612</v>
          </cell>
        </row>
        <row r="614">
          <cell r="A614" t="str">
            <v>Mustelirallus erythrops</v>
          </cell>
          <cell r="B614" t="str">
            <v>Gruiformes</v>
          </cell>
          <cell r="C614" t="str">
            <v>Rallidae</v>
          </cell>
          <cell r="D614" t="str">
            <v>Mustelirallus</v>
          </cell>
          <cell r="E614" t="str">
            <v>erythrops</v>
          </cell>
          <cell r="F614" t="str">
            <v>Mustelirallus erythrops</v>
          </cell>
          <cell r="G614" t="str">
            <v>Paint-billed Crake</v>
          </cell>
          <cell r="H614">
            <v>613</v>
          </cell>
        </row>
        <row r="615">
          <cell r="A615" t="str">
            <v>Pardirallus maculatus</v>
          </cell>
          <cell r="B615" t="str">
            <v>Gruiformes</v>
          </cell>
          <cell r="C615" t="str">
            <v>Rallidae</v>
          </cell>
          <cell r="D615" t="str">
            <v>Pardirallus</v>
          </cell>
          <cell r="E615" t="str">
            <v>maculatus</v>
          </cell>
          <cell r="F615" t="str">
            <v>Pardirallus maculatus</v>
          </cell>
          <cell r="G615" t="str">
            <v>Spotted Rail</v>
          </cell>
          <cell r="H615">
            <v>614</v>
          </cell>
        </row>
        <row r="616">
          <cell r="A616" t="str">
            <v>Pardirallus nigricans</v>
          </cell>
          <cell r="B616" t="str">
            <v>Gruiformes</v>
          </cell>
          <cell r="C616" t="str">
            <v>Rallidae</v>
          </cell>
          <cell r="D616" t="str">
            <v>Pardirallus</v>
          </cell>
          <cell r="E616" t="str">
            <v>nigricans</v>
          </cell>
          <cell r="F616" t="str">
            <v>Pardirallus nigricans</v>
          </cell>
          <cell r="G616" t="str">
            <v>Blackish Rail</v>
          </cell>
          <cell r="H616">
            <v>615</v>
          </cell>
        </row>
        <row r="617">
          <cell r="A617" t="str">
            <v>Pardirallus sanguinolentus</v>
          </cell>
          <cell r="B617" t="str">
            <v>Gruiformes</v>
          </cell>
          <cell r="C617" t="str">
            <v>Rallidae</v>
          </cell>
          <cell r="D617" t="str">
            <v>Pardirallus</v>
          </cell>
          <cell r="E617" t="str">
            <v>sanguinolentus</v>
          </cell>
          <cell r="F617" t="str">
            <v>Pardirallus sanguinolentus</v>
          </cell>
          <cell r="G617" t="str">
            <v>Plumbeous Rail</v>
          </cell>
          <cell r="H617">
            <v>616</v>
          </cell>
        </row>
        <row r="618">
          <cell r="A618" t="str">
            <v>Amaurolimnas concolor</v>
          </cell>
          <cell r="B618" t="str">
            <v>Gruiformes</v>
          </cell>
          <cell r="C618" t="str">
            <v>Rallidae</v>
          </cell>
          <cell r="D618" t="str">
            <v>Amaurolimnas</v>
          </cell>
          <cell r="E618" t="str">
            <v>concolor</v>
          </cell>
          <cell r="F618" t="str">
            <v>Amaurolimnas concolor</v>
          </cell>
          <cell r="G618" t="str">
            <v>Uniform Crake</v>
          </cell>
          <cell r="H618">
            <v>617</v>
          </cell>
        </row>
        <row r="619">
          <cell r="A619" t="str">
            <v>Aramides ypecaha</v>
          </cell>
          <cell r="B619" t="str">
            <v>Gruiformes</v>
          </cell>
          <cell r="C619" t="str">
            <v>Rallidae</v>
          </cell>
          <cell r="D619" t="str">
            <v>Aramides</v>
          </cell>
          <cell r="E619" t="str">
            <v>ypecaha</v>
          </cell>
          <cell r="F619" t="str">
            <v>Aramides ypecaha</v>
          </cell>
          <cell r="G619" t="str">
            <v>Giant Wood-Rail</v>
          </cell>
          <cell r="H619">
            <v>618</v>
          </cell>
        </row>
        <row r="620">
          <cell r="A620" t="str">
            <v>Aramides wolfi</v>
          </cell>
          <cell r="B620" t="str">
            <v>Gruiformes</v>
          </cell>
          <cell r="C620" t="str">
            <v>Rallidae</v>
          </cell>
          <cell r="D620" t="str">
            <v>Aramides</v>
          </cell>
          <cell r="E620" t="str">
            <v>wolfi</v>
          </cell>
          <cell r="F620" t="str">
            <v>Aramides wolfi</v>
          </cell>
          <cell r="G620" t="str">
            <v>Brown Wood-Rail</v>
          </cell>
          <cell r="H620">
            <v>619</v>
          </cell>
        </row>
        <row r="621">
          <cell r="A621" t="str">
            <v>Aramides mangle</v>
          </cell>
          <cell r="B621" t="str">
            <v>Gruiformes</v>
          </cell>
          <cell r="C621" t="str">
            <v>Rallidae</v>
          </cell>
          <cell r="D621" t="str">
            <v>Aramides</v>
          </cell>
          <cell r="E621" t="str">
            <v>mangle</v>
          </cell>
          <cell r="F621" t="str">
            <v>Aramides mangle</v>
          </cell>
          <cell r="G621" t="str">
            <v>Little Wood-Rail</v>
          </cell>
          <cell r="H621">
            <v>620</v>
          </cell>
        </row>
        <row r="622">
          <cell r="A622" t="str">
            <v>Aramides cajaneus</v>
          </cell>
          <cell r="B622" t="str">
            <v>Gruiformes</v>
          </cell>
          <cell r="C622" t="str">
            <v>Rallidae</v>
          </cell>
          <cell r="D622" t="str">
            <v>Aramides</v>
          </cell>
          <cell r="E622" t="str">
            <v>cajaneus</v>
          </cell>
          <cell r="F622" t="str">
            <v>Aramides cajaneus</v>
          </cell>
          <cell r="G622" t="str">
            <v>Gray-cowled Wood-Rail</v>
          </cell>
          <cell r="H622">
            <v>621</v>
          </cell>
        </row>
        <row r="623">
          <cell r="A623" t="str">
            <v>Aramides axillaris</v>
          </cell>
          <cell r="B623" t="str">
            <v>Gruiformes</v>
          </cell>
          <cell r="C623" t="str">
            <v>Rallidae</v>
          </cell>
          <cell r="D623" t="str">
            <v>Aramides</v>
          </cell>
          <cell r="E623" t="str">
            <v>axillaris</v>
          </cell>
          <cell r="F623" t="str">
            <v>Aramides axillaris</v>
          </cell>
          <cell r="G623" t="str">
            <v>Rufous-necked Wood-Rail</v>
          </cell>
          <cell r="H623">
            <v>622</v>
          </cell>
        </row>
        <row r="624">
          <cell r="A624" t="str">
            <v>Aramides calopterus</v>
          </cell>
          <cell r="B624" t="str">
            <v>Gruiformes</v>
          </cell>
          <cell r="C624" t="str">
            <v>Rallidae</v>
          </cell>
          <cell r="D624" t="str">
            <v>Aramides</v>
          </cell>
          <cell r="E624" t="str">
            <v>calopterus</v>
          </cell>
          <cell r="F624" t="str">
            <v>Aramides calopterus</v>
          </cell>
          <cell r="G624" t="str">
            <v>Red-winged Wood-Rail</v>
          </cell>
          <cell r="H624">
            <v>623</v>
          </cell>
        </row>
        <row r="625">
          <cell r="A625" t="str">
            <v>Aramides saracura</v>
          </cell>
          <cell r="B625" t="str">
            <v>Gruiformes</v>
          </cell>
          <cell r="C625" t="str">
            <v>Rallidae</v>
          </cell>
          <cell r="D625" t="str">
            <v>Aramides</v>
          </cell>
          <cell r="E625" t="str">
            <v>saracura</v>
          </cell>
          <cell r="F625" t="str">
            <v>Aramides saracura</v>
          </cell>
          <cell r="G625" t="str">
            <v>Slaty-breasted Wood-Rail</v>
          </cell>
          <cell r="H625">
            <v>624</v>
          </cell>
        </row>
        <row r="626">
          <cell r="A626" t="str">
            <v>Porphyriops melanops</v>
          </cell>
          <cell r="B626" t="str">
            <v>Gruiformes</v>
          </cell>
          <cell r="C626" t="str">
            <v>Rallidae</v>
          </cell>
          <cell r="D626" t="str">
            <v>Porphyriops</v>
          </cell>
          <cell r="E626" t="str">
            <v>melanops</v>
          </cell>
          <cell r="F626" t="str">
            <v>Porphyriops melanops</v>
          </cell>
          <cell r="G626" t="str">
            <v>Spot-flanked Gallinule</v>
          </cell>
          <cell r="H626">
            <v>625</v>
          </cell>
        </row>
        <row r="627">
          <cell r="A627" t="str">
            <v>Porzana flaviventer</v>
          </cell>
          <cell r="B627" t="str">
            <v>Gruiformes</v>
          </cell>
          <cell r="C627" t="str">
            <v>Rallidae</v>
          </cell>
          <cell r="D627" t="str">
            <v>Porzana</v>
          </cell>
          <cell r="E627" t="str">
            <v>flaviventer</v>
          </cell>
          <cell r="F627" t="str">
            <v>Porzana flaviventer</v>
          </cell>
          <cell r="G627" t="str">
            <v>Yellow-breasted Crake</v>
          </cell>
          <cell r="H627">
            <v>626</v>
          </cell>
        </row>
        <row r="628">
          <cell r="A628" t="str">
            <v>Porzana spiloptera</v>
          </cell>
          <cell r="B628" t="str">
            <v>Gruiformes</v>
          </cell>
          <cell r="C628" t="str">
            <v>Rallidae</v>
          </cell>
          <cell r="D628" t="str">
            <v>Porzana</v>
          </cell>
          <cell r="E628" t="str">
            <v>spiloptera</v>
          </cell>
          <cell r="F628" t="str">
            <v>Porzana spiloptera</v>
          </cell>
          <cell r="G628" t="str">
            <v>Dot-winged Crake</v>
          </cell>
          <cell r="H628">
            <v>627</v>
          </cell>
        </row>
        <row r="629">
          <cell r="A629" t="str">
            <v>Porzana carolina</v>
          </cell>
          <cell r="B629" t="str">
            <v>Gruiformes</v>
          </cell>
          <cell r="C629" t="str">
            <v>Rallidae</v>
          </cell>
          <cell r="D629" t="str">
            <v>Porzana</v>
          </cell>
          <cell r="E629" t="str">
            <v>carolina</v>
          </cell>
          <cell r="F629" t="str">
            <v>Porzana carolina</v>
          </cell>
          <cell r="G629" t="str">
            <v>Sora</v>
          </cell>
          <cell r="H629">
            <v>628</v>
          </cell>
        </row>
        <row r="630">
          <cell r="A630" t="str">
            <v>Gallinula galeata</v>
          </cell>
          <cell r="B630" t="str">
            <v>Gruiformes</v>
          </cell>
          <cell r="C630" t="str">
            <v>Rallidae</v>
          </cell>
          <cell r="D630" t="str">
            <v>Gallinula</v>
          </cell>
          <cell r="E630" t="str">
            <v>galeata</v>
          </cell>
          <cell r="F630" t="str">
            <v>Gallinula galeata</v>
          </cell>
          <cell r="G630" t="str">
            <v>Common Gallinule</v>
          </cell>
          <cell r="H630">
            <v>629</v>
          </cell>
        </row>
        <row r="631">
          <cell r="A631" t="str">
            <v>Gallinula angulata</v>
          </cell>
          <cell r="B631" t="str">
            <v>Gruiformes</v>
          </cell>
          <cell r="C631" t="str">
            <v>Rallidae</v>
          </cell>
          <cell r="D631" t="str">
            <v>Gallinula</v>
          </cell>
          <cell r="E631" t="str">
            <v>angulata</v>
          </cell>
          <cell r="F631" t="str">
            <v>Gallinula angulata</v>
          </cell>
          <cell r="G631" t="str">
            <v>Lesser Moorhen</v>
          </cell>
          <cell r="H631">
            <v>630</v>
          </cell>
        </row>
        <row r="632">
          <cell r="A632" t="str">
            <v>Fulica rufifrons</v>
          </cell>
          <cell r="B632" t="str">
            <v>Gruiformes</v>
          </cell>
          <cell r="C632" t="str">
            <v>Rallidae</v>
          </cell>
          <cell r="D632" t="str">
            <v>Fulica</v>
          </cell>
          <cell r="E632" t="str">
            <v>rufifrons</v>
          </cell>
          <cell r="F632" t="str">
            <v>Fulica rufifrons</v>
          </cell>
          <cell r="G632" t="str">
            <v>Red-fronted Coot</v>
          </cell>
          <cell r="H632">
            <v>631</v>
          </cell>
        </row>
        <row r="633">
          <cell r="A633" t="str">
            <v>Fulica cornuta</v>
          </cell>
          <cell r="B633" t="str">
            <v>Gruiformes</v>
          </cell>
          <cell r="C633" t="str">
            <v>Rallidae</v>
          </cell>
          <cell r="D633" t="str">
            <v>Fulica</v>
          </cell>
          <cell r="E633" t="str">
            <v>cornuta</v>
          </cell>
          <cell r="F633" t="str">
            <v>Fulica cornuta</v>
          </cell>
          <cell r="G633" t="str">
            <v>Horned Coot</v>
          </cell>
          <cell r="H633">
            <v>632</v>
          </cell>
        </row>
        <row r="634">
          <cell r="A634" t="str">
            <v>Fulica gigantea</v>
          </cell>
          <cell r="B634" t="str">
            <v>Gruiformes</v>
          </cell>
          <cell r="C634" t="str">
            <v>Rallidae</v>
          </cell>
          <cell r="D634" t="str">
            <v>Fulica</v>
          </cell>
          <cell r="E634" t="str">
            <v>gigantea</v>
          </cell>
          <cell r="F634" t="str">
            <v>Fulica gigantea</v>
          </cell>
          <cell r="G634" t="str">
            <v>Giant Coot</v>
          </cell>
          <cell r="H634">
            <v>633</v>
          </cell>
        </row>
        <row r="635">
          <cell r="A635" t="str">
            <v>Fulica armillata</v>
          </cell>
          <cell r="B635" t="str">
            <v>Gruiformes</v>
          </cell>
          <cell r="C635" t="str">
            <v>Rallidae</v>
          </cell>
          <cell r="D635" t="str">
            <v>Fulica</v>
          </cell>
          <cell r="E635" t="str">
            <v>armillata</v>
          </cell>
          <cell r="F635" t="str">
            <v>Fulica armillata</v>
          </cell>
          <cell r="G635" t="str">
            <v>Red-gartered Coot</v>
          </cell>
          <cell r="H635">
            <v>634</v>
          </cell>
        </row>
        <row r="636">
          <cell r="A636" t="str">
            <v>Fulica americana</v>
          </cell>
          <cell r="B636" t="str">
            <v>Gruiformes</v>
          </cell>
          <cell r="C636" t="str">
            <v>Rallidae</v>
          </cell>
          <cell r="D636" t="str">
            <v>Fulica</v>
          </cell>
          <cell r="E636" t="str">
            <v>americana</v>
          </cell>
          <cell r="F636" t="str">
            <v>Fulica americana</v>
          </cell>
          <cell r="G636" t="str">
            <v>American Coot</v>
          </cell>
          <cell r="H636">
            <v>635</v>
          </cell>
        </row>
        <row r="637">
          <cell r="A637" t="str">
            <v>Fulica ardesiaca</v>
          </cell>
          <cell r="B637" t="str">
            <v>Gruiformes</v>
          </cell>
          <cell r="C637" t="str">
            <v>Rallidae</v>
          </cell>
          <cell r="D637" t="str">
            <v>Fulica</v>
          </cell>
          <cell r="E637" t="str">
            <v>ardesiaca</v>
          </cell>
          <cell r="F637" t="str">
            <v>Fulica ardesiaca</v>
          </cell>
          <cell r="G637" t="str">
            <v>Slate-colored Coot</v>
          </cell>
          <cell r="H637">
            <v>636</v>
          </cell>
        </row>
        <row r="638">
          <cell r="A638" t="str">
            <v>Fulica leucoptera</v>
          </cell>
          <cell r="B638" t="str">
            <v>Gruiformes</v>
          </cell>
          <cell r="C638" t="str">
            <v>Rallidae</v>
          </cell>
          <cell r="D638" t="str">
            <v>Fulica</v>
          </cell>
          <cell r="E638" t="str">
            <v>leucoptera</v>
          </cell>
          <cell r="F638" t="str">
            <v>Fulica leucoptera</v>
          </cell>
          <cell r="G638" t="str">
            <v>White-winged Coot</v>
          </cell>
          <cell r="H638">
            <v>637</v>
          </cell>
        </row>
        <row r="639">
          <cell r="A639" t="str">
            <v>Heliornis fulica</v>
          </cell>
          <cell r="B639" t="str">
            <v>Gruiformes</v>
          </cell>
          <cell r="C639" t="str">
            <v>Heliornithidae</v>
          </cell>
          <cell r="D639" t="str">
            <v>Heliornis</v>
          </cell>
          <cell r="E639" t="str">
            <v>fulica</v>
          </cell>
          <cell r="F639" t="str">
            <v>Heliornis fulica</v>
          </cell>
          <cell r="G639" t="str">
            <v>Sungrebe</v>
          </cell>
          <cell r="H639">
            <v>638</v>
          </cell>
        </row>
        <row r="640">
          <cell r="A640" t="str">
            <v>Pluvialis dominica</v>
          </cell>
          <cell r="B640" t="str">
            <v>Charadriiformes</v>
          </cell>
          <cell r="C640" t="str">
            <v>Charadriidae</v>
          </cell>
          <cell r="D640" t="str">
            <v>Pluvialis</v>
          </cell>
          <cell r="E640" t="str">
            <v>dominica</v>
          </cell>
          <cell r="F640" t="str">
            <v>Pluvialis dominica</v>
          </cell>
          <cell r="G640" t="str">
            <v>American Golden-Plover</v>
          </cell>
          <cell r="H640">
            <v>639</v>
          </cell>
        </row>
        <row r="641">
          <cell r="A641" t="str">
            <v>Pluvialis fulva</v>
          </cell>
          <cell r="B641" t="str">
            <v>Charadriiformes</v>
          </cell>
          <cell r="C641" t="str">
            <v>Charadriidae</v>
          </cell>
          <cell r="D641" t="str">
            <v>Pluvialis</v>
          </cell>
          <cell r="E641" t="str">
            <v>fulva</v>
          </cell>
          <cell r="F641" t="str">
            <v>Pluvialis fulva</v>
          </cell>
          <cell r="G641" t="str">
            <v>Pacific Golden-Plover</v>
          </cell>
          <cell r="H641">
            <v>640</v>
          </cell>
        </row>
        <row r="642">
          <cell r="A642" t="str">
            <v>Pluvialis squatarola</v>
          </cell>
          <cell r="B642" t="str">
            <v>Charadriiformes</v>
          </cell>
          <cell r="C642" t="str">
            <v>Charadriidae</v>
          </cell>
          <cell r="D642" t="str">
            <v>Pluvialis</v>
          </cell>
          <cell r="E642" t="str">
            <v>squatarola</v>
          </cell>
          <cell r="F642" t="str">
            <v>Pluvialis squatarola</v>
          </cell>
          <cell r="G642" t="str">
            <v>Black-bellied Plover</v>
          </cell>
          <cell r="H642">
            <v>641</v>
          </cell>
        </row>
        <row r="643">
          <cell r="A643" t="str">
            <v>Oreopholus ruficollis</v>
          </cell>
          <cell r="B643" t="str">
            <v>Charadriiformes</v>
          </cell>
          <cell r="C643" t="str">
            <v>Charadriidae</v>
          </cell>
          <cell r="D643" t="str">
            <v>Oreopholus</v>
          </cell>
          <cell r="E643" t="str">
            <v>ruficollis</v>
          </cell>
          <cell r="F643" t="str">
            <v>Oreopholus ruficollis</v>
          </cell>
          <cell r="G643" t="str">
            <v>Tawny-throated Dotterel</v>
          </cell>
          <cell r="H643">
            <v>642</v>
          </cell>
        </row>
        <row r="644">
          <cell r="A644" t="str">
            <v>Vanellus cayanus</v>
          </cell>
          <cell r="B644" t="str">
            <v>Charadriiformes</v>
          </cell>
          <cell r="C644" t="str">
            <v>Charadriidae</v>
          </cell>
          <cell r="D644" t="str">
            <v>Vanellus</v>
          </cell>
          <cell r="E644" t="str">
            <v>cayanus</v>
          </cell>
          <cell r="F644" t="str">
            <v>Vanellus cayanus</v>
          </cell>
          <cell r="G644" t="str">
            <v>Pied Lapwing</v>
          </cell>
          <cell r="H644">
            <v>643</v>
          </cell>
        </row>
        <row r="645">
          <cell r="A645" t="str">
            <v>Vanellus chilensis</v>
          </cell>
          <cell r="B645" t="str">
            <v>Charadriiformes</v>
          </cell>
          <cell r="C645" t="str">
            <v>Charadriidae</v>
          </cell>
          <cell r="D645" t="str">
            <v>Vanellus</v>
          </cell>
          <cell r="E645" t="str">
            <v>chilensis</v>
          </cell>
          <cell r="F645" t="str">
            <v>Vanellus chilensis</v>
          </cell>
          <cell r="G645" t="str">
            <v>Southern Lapwing</v>
          </cell>
          <cell r="H645">
            <v>644</v>
          </cell>
        </row>
        <row r="646">
          <cell r="A646" t="str">
            <v>Vanellus resplendens</v>
          </cell>
          <cell r="B646" t="str">
            <v>Charadriiformes</v>
          </cell>
          <cell r="C646" t="str">
            <v>Charadriidae</v>
          </cell>
          <cell r="D646" t="str">
            <v>Vanellus</v>
          </cell>
          <cell r="E646" t="str">
            <v>resplendens</v>
          </cell>
          <cell r="F646" t="str">
            <v>Vanellus resplendens</v>
          </cell>
          <cell r="G646" t="str">
            <v>Andean Lapwing</v>
          </cell>
          <cell r="H646">
            <v>645</v>
          </cell>
        </row>
        <row r="647">
          <cell r="A647" t="str">
            <v>Charadrius modestus</v>
          </cell>
          <cell r="B647" t="str">
            <v>Charadriiformes</v>
          </cell>
          <cell r="C647" t="str">
            <v>Charadriidae</v>
          </cell>
          <cell r="D647" t="str">
            <v>Charadrius</v>
          </cell>
          <cell r="E647" t="str">
            <v>modestus</v>
          </cell>
          <cell r="F647" t="str">
            <v>Charadrius modestus</v>
          </cell>
          <cell r="G647" t="str">
            <v>Rufous-chested Dotterel</v>
          </cell>
          <cell r="H647">
            <v>646</v>
          </cell>
        </row>
        <row r="648">
          <cell r="A648" t="str">
            <v>Charadrius vociferus</v>
          </cell>
          <cell r="B648" t="str">
            <v>Charadriiformes</v>
          </cell>
          <cell r="C648" t="str">
            <v>Charadriidae</v>
          </cell>
          <cell r="D648" t="str">
            <v>Charadrius</v>
          </cell>
          <cell r="E648" t="str">
            <v>vociferus</v>
          </cell>
          <cell r="F648" t="str">
            <v>Charadrius vociferus</v>
          </cell>
          <cell r="G648" t="str">
            <v>Killdeer</v>
          </cell>
          <cell r="H648">
            <v>647</v>
          </cell>
        </row>
        <row r="649">
          <cell r="A649" t="str">
            <v>Charadrius semipalmatus</v>
          </cell>
          <cell r="B649" t="str">
            <v>Charadriiformes</v>
          </cell>
          <cell r="C649" t="str">
            <v>Charadriidae</v>
          </cell>
          <cell r="D649" t="str">
            <v>Charadrius</v>
          </cell>
          <cell r="E649" t="str">
            <v>semipalmatus</v>
          </cell>
          <cell r="F649" t="str">
            <v>Charadrius semipalmatus</v>
          </cell>
          <cell r="G649" t="str">
            <v>Semipalmated Plover</v>
          </cell>
          <cell r="H649">
            <v>648</v>
          </cell>
        </row>
        <row r="650">
          <cell r="A650" t="str">
            <v>Charadrius melodus</v>
          </cell>
          <cell r="B650" t="str">
            <v>Charadriiformes</v>
          </cell>
          <cell r="C650" t="str">
            <v>Charadriidae</v>
          </cell>
          <cell r="D650" t="str">
            <v>Charadrius</v>
          </cell>
          <cell r="E650" t="str">
            <v>melodus</v>
          </cell>
          <cell r="F650" t="str">
            <v>Charadrius melodus</v>
          </cell>
          <cell r="G650" t="str">
            <v>Piping Plover</v>
          </cell>
          <cell r="H650">
            <v>649</v>
          </cell>
        </row>
        <row r="651">
          <cell r="A651" t="str">
            <v>Charadrius mongolus</v>
          </cell>
          <cell r="B651" t="str">
            <v>Charadriiformes</v>
          </cell>
          <cell r="C651" t="str">
            <v>Charadriidae</v>
          </cell>
          <cell r="D651" t="str">
            <v>Charadrius</v>
          </cell>
          <cell r="E651" t="str">
            <v>mongolus</v>
          </cell>
          <cell r="F651" t="str">
            <v>Charadrius mongolus</v>
          </cell>
          <cell r="G651" t="str">
            <v>Lesser Sand-Plover</v>
          </cell>
          <cell r="H651">
            <v>650</v>
          </cell>
        </row>
        <row r="652">
          <cell r="A652" t="str">
            <v>Charadrius wilsonia</v>
          </cell>
          <cell r="B652" t="str">
            <v>Charadriiformes</v>
          </cell>
          <cell r="C652" t="str">
            <v>Charadriidae</v>
          </cell>
          <cell r="D652" t="str">
            <v>Charadrius</v>
          </cell>
          <cell r="E652" t="str">
            <v>wilsonia</v>
          </cell>
          <cell r="F652" t="str">
            <v>Charadrius wilsonia</v>
          </cell>
          <cell r="G652" t="str">
            <v>Wilson's Plover</v>
          </cell>
          <cell r="H652">
            <v>651</v>
          </cell>
        </row>
        <row r="653">
          <cell r="A653" t="str">
            <v>Charadrius collaris</v>
          </cell>
          <cell r="B653" t="str">
            <v>Charadriiformes</v>
          </cell>
          <cell r="C653" t="str">
            <v>Charadriidae</v>
          </cell>
          <cell r="D653" t="str">
            <v>Charadrius</v>
          </cell>
          <cell r="E653" t="str">
            <v>collaris</v>
          </cell>
          <cell r="F653" t="str">
            <v>Charadrius collaris</v>
          </cell>
          <cell r="G653" t="str">
            <v>Collared Plover</v>
          </cell>
          <cell r="H653">
            <v>652</v>
          </cell>
        </row>
        <row r="654">
          <cell r="A654" t="str">
            <v>Charadrius alticola</v>
          </cell>
          <cell r="B654" t="str">
            <v>Charadriiformes</v>
          </cell>
          <cell r="C654" t="str">
            <v>Charadriidae</v>
          </cell>
          <cell r="D654" t="str">
            <v>Charadrius</v>
          </cell>
          <cell r="E654" t="str">
            <v>alticola</v>
          </cell>
          <cell r="F654" t="str">
            <v>Charadrius alticola</v>
          </cell>
          <cell r="G654" t="str">
            <v>Puna Plover</v>
          </cell>
          <cell r="H654">
            <v>653</v>
          </cell>
        </row>
        <row r="655">
          <cell r="A655" t="str">
            <v>Charadrius falklandicus</v>
          </cell>
          <cell r="B655" t="str">
            <v>Charadriiformes</v>
          </cell>
          <cell r="C655" t="str">
            <v>Charadriidae</v>
          </cell>
          <cell r="D655" t="str">
            <v>Charadrius</v>
          </cell>
          <cell r="E655" t="str">
            <v>falklandicus</v>
          </cell>
          <cell r="F655" t="str">
            <v>Charadrius falklandicus</v>
          </cell>
          <cell r="G655" t="str">
            <v>Two-banded Plover</v>
          </cell>
          <cell r="H655">
            <v>654</v>
          </cell>
        </row>
        <row r="656">
          <cell r="A656" t="str">
            <v>Charadrius nivosus</v>
          </cell>
          <cell r="B656" t="str">
            <v>Charadriiformes</v>
          </cell>
          <cell r="C656" t="str">
            <v>Charadriidae</v>
          </cell>
          <cell r="D656" t="str">
            <v>Charadrius</v>
          </cell>
          <cell r="E656" t="str">
            <v>nivosus</v>
          </cell>
          <cell r="F656" t="str">
            <v>Charadrius nivosus</v>
          </cell>
          <cell r="G656" t="str">
            <v>Snowy Plover</v>
          </cell>
          <cell r="H656">
            <v>655</v>
          </cell>
        </row>
        <row r="657">
          <cell r="A657" t="str">
            <v>Phegornis mitchellii</v>
          </cell>
          <cell r="B657" t="str">
            <v>Charadriiformes</v>
          </cell>
          <cell r="C657" t="str">
            <v>Charadriidae</v>
          </cell>
          <cell r="D657" t="str">
            <v>Phegornis</v>
          </cell>
          <cell r="E657" t="str">
            <v>mitchellii</v>
          </cell>
          <cell r="F657" t="str">
            <v>Phegornis mitchellii</v>
          </cell>
          <cell r="G657" t="str">
            <v>Diademed Sandpiper-Plover</v>
          </cell>
          <cell r="H657">
            <v>656</v>
          </cell>
        </row>
        <row r="658">
          <cell r="A658" t="str">
            <v>Haematopus palliatus</v>
          </cell>
          <cell r="B658" t="str">
            <v>Charadriiformes</v>
          </cell>
          <cell r="C658" t="str">
            <v>Haematopodidae</v>
          </cell>
          <cell r="D658" t="str">
            <v>Haematopus</v>
          </cell>
          <cell r="E658" t="str">
            <v>palliatus</v>
          </cell>
          <cell r="F658" t="str">
            <v>Haematopus palliatus</v>
          </cell>
          <cell r="G658" t="str">
            <v>American Oystercatcher</v>
          </cell>
          <cell r="H658">
            <v>657</v>
          </cell>
        </row>
        <row r="659">
          <cell r="A659" t="str">
            <v>Haematopus ater</v>
          </cell>
          <cell r="B659" t="str">
            <v>Charadriiformes</v>
          </cell>
          <cell r="C659" t="str">
            <v>Haematopodidae</v>
          </cell>
          <cell r="D659" t="str">
            <v>Haematopus</v>
          </cell>
          <cell r="E659" t="str">
            <v>ater</v>
          </cell>
          <cell r="F659" t="str">
            <v>Haematopus ater</v>
          </cell>
          <cell r="G659" t="str">
            <v>Blackish Oystercatcher</v>
          </cell>
          <cell r="H659">
            <v>658</v>
          </cell>
        </row>
        <row r="660">
          <cell r="A660" t="str">
            <v>Haematopus leucopodus</v>
          </cell>
          <cell r="B660" t="str">
            <v>Charadriiformes</v>
          </cell>
          <cell r="C660" t="str">
            <v>Haematopodidae</v>
          </cell>
          <cell r="D660" t="str">
            <v>Haematopus</v>
          </cell>
          <cell r="E660" t="str">
            <v>leucopodus</v>
          </cell>
          <cell r="F660" t="str">
            <v>Haematopus leucopodus</v>
          </cell>
          <cell r="G660" t="str">
            <v>Magellanic Oystercatcher</v>
          </cell>
          <cell r="H660">
            <v>659</v>
          </cell>
        </row>
        <row r="661">
          <cell r="A661" t="str">
            <v>Himantopus mexicanus</v>
          </cell>
          <cell r="B661" t="str">
            <v>Charadriiformes</v>
          </cell>
          <cell r="C661" t="str">
            <v>Recurvirostridae</v>
          </cell>
          <cell r="D661" t="str">
            <v>Himantopus</v>
          </cell>
          <cell r="E661" t="str">
            <v>mexicanus</v>
          </cell>
          <cell r="F661" t="str">
            <v>Himantopus mexicanus</v>
          </cell>
          <cell r="G661" t="str">
            <v>Black-necked Stilt</v>
          </cell>
          <cell r="H661">
            <v>660</v>
          </cell>
        </row>
        <row r="662">
          <cell r="A662" t="str">
            <v>Recurvirostra americana</v>
          </cell>
          <cell r="B662" t="str">
            <v>Charadriiformes</v>
          </cell>
          <cell r="C662" t="str">
            <v>Recurvirostridae</v>
          </cell>
          <cell r="D662" t="str">
            <v>Recurvirostra</v>
          </cell>
          <cell r="E662" t="str">
            <v>americana</v>
          </cell>
          <cell r="F662" t="str">
            <v>Recurvirostra americana</v>
          </cell>
          <cell r="G662" t="str">
            <v>American Avocet</v>
          </cell>
          <cell r="H662">
            <v>661</v>
          </cell>
        </row>
        <row r="663">
          <cell r="A663" t="str">
            <v>Recurvirostra andina</v>
          </cell>
          <cell r="B663" t="str">
            <v>Charadriiformes</v>
          </cell>
          <cell r="C663" t="str">
            <v>Recurvirostridae</v>
          </cell>
          <cell r="D663" t="str">
            <v>Recurvirostra</v>
          </cell>
          <cell r="E663" t="str">
            <v>andina</v>
          </cell>
          <cell r="F663" t="str">
            <v>Recurvirostra andina</v>
          </cell>
          <cell r="G663" t="str">
            <v>Andean Avocet</v>
          </cell>
          <cell r="H663">
            <v>662</v>
          </cell>
        </row>
        <row r="664">
          <cell r="A664" t="str">
            <v>Burhinus bistriatus</v>
          </cell>
          <cell r="B664" t="str">
            <v>Charadriiformes</v>
          </cell>
          <cell r="C664" t="str">
            <v>Burhinidae</v>
          </cell>
          <cell r="D664" t="str">
            <v>Burhinus</v>
          </cell>
          <cell r="E664" t="str">
            <v>bistriatus</v>
          </cell>
          <cell r="F664" t="str">
            <v>Burhinus bistriatus</v>
          </cell>
          <cell r="G664" t="str">
            <v>Double-striped Thick-knee</v>
          </cell>
          <cell r="H664">
            <v>663</v>
          </cell>
        </row>
        <row r="665">
          <cell r="A665" t="str">
            <v>Burhinus superciliaris</v>
          </cell>
          <cell r="B665" t="str">
            <v>Charadriiformes</v>
          </cell>
          <cell r="C665" t="str">
            <v>Burhinidae</v>
          </cell>
          <cell r="D665" t="str">
            <v>Burhinus</v>
          </cell>
          <cell r="E665" t="str">
            <v>superciliaris</v>
          </cell>
          <cell r="F665" t="str">
            <v>Burhinus superciliaris</v>
          </cell>
          <cell r="G665" t="str">
            <v>Peruvian Thick-knee</v>
          </cell>
          <cell r="H665">
            <v>664</v>
          </cell>
        </row>
        <row r="666">
          <cell r="A666" t="str">
            <v>Chionis albus</v>
          </cell>
          <cell r="B666" t="str">
            <v>Charadriiformes</v>
          </cell>
          <cell r="C666" t="str">
            <v>Chionidae</v>
          </cell>
          <cell r="D666" t="str">
            <v>Chionis</v>
          </cell>
          <cell r="E666" t="str">
            <v>albus</v>
          </cell>
          <cell r="F666" t="str">
            <v>Chionis albus</v>
          </cell>
          <cell r="G666" t="str">
            <v>Snowy Sheathbill</v>
          </cell>
          <cell r="H666">
            <v>665</v>
          </cell>
        </row>
        <row r="667">
          <cell r="A667" t="str">
            <v>Pluvianellus socialis</v>
          </cell>
          <cell r="B667" t="str">
            <v>Charadriiformes</v>
          </cell>
          <cell r="C667" t="str">
            <v>Pluvianellidae</v>
          </cell>
          <cell r="D667" t="str">
            <v>Pluvianellus</v>
          </cell>
          <cell r="E667" t="str">
            <v>socialis</v>
          </cell>
          <cell r="F667" t="str">
            <v>Pluvianellus socialis</v>
          </cell>
          <cell r="G667" t="str">
            <v>Magellanic Plover</v>
          </cell>
          <cell r="H667">
            <v>666</v>
          </cell>
        </row>
        <row r="668">
          <cell r="A668" t="str">
            <v>Bartramia longicauda</v>
          </cell>
          <cell r="B668" t="str">
            <v>Charadriiformes</v>
          </cell>
          <cell r="C668" t="str">
            <v>Scolopacidae</v>
          </cell>
          <cell r="D668" t="str">
            <v>Bartramia</v>
          </cell>
          <cell r="E668" t="str">
            <v>longicauda</v>
          </cell>
          <cell r="F668" t="str">
            <v>Bartramia longicauda</v>
          </cell>
          <cell r="G668" t="str">
            <v>Upland Sandpiper</v>
          </cell>
          <cell r="H668">
            <v>667</v>
          </cell>
        </row>
        <row r="669">
          <cell r="A669" t="str">
            <v>Numenius borealis</v>
          </cell>
          <cell r="B669" t="str">
            <v>Charadriiformes</v>
          </cell>
          <cell r="C669" t="str">
            <v>Scolopacidae</v>
          </cell>
          <cell r="D669" t="str">
            <v>Numenius</v>
          </cell>
          <cell r="E669" t="str">
            <v>borealis</v>
          </cell>
          <cell r="F669" t="str">
            <v>Numenius borealis</v>
          </cell>
          <cell r="G669" t="str">
            <v>Eskimo Curlew</v>
          </cell>
          <cell r="H669">
            <v>668</v>
          </cell>
        </row>
        <row r="670">
          <cell r="A670" t="str">
            <v>Numenius phaeopus</v>
          </cell>
          <cell r="B670" t="str">
            <v>Charadriiformes</v>
          </cell>
          <cell r="C670" t="str">
            <v>Scolopacidae</v>
          </cell>
          <cell r="D670" t="str">
            <v>Numenius</v>
          </cell>
          <cell r="E670" t="str">
            <v>phaeopus</v>
          </cell>
          <cell r="F670" t="str">
            <v>Numenius phaeopus</v>
          </cell>
          <cell r="G670" t="str">
            <v>Whimbrel</v>
          </cell>
          <cell r="H670">
            <v>669</v>
          </cell>
        </row>
        <row r="671">
          <cell r="A671" t="str">
            <v>Numenius americanus</v>
          </cell>
          <cell r="B671" t="str">
            <v>Charadriiformes</v>
          </cell>
          <cell r="C671" t="str">
            <v>Scolopacidae</v>
          </cell>
          <cell r="D671" t="str">
            <v>Numenius</v>
          </cell>
          <cell r="E671" t="str">
            <v>americanus</v>
          </cell>
          <cell r="F671" t="str">
            <v>Numenius americanus</v>
          </cell>
          <cell r="G671" t="str">
            <v>Long-billed Curlew</v>
          </cell>
          <cell r="H671">
            <v>670</v>
          </cell>
        </row>
        <row r="672">
          <cell r="A672" t="str">
            <v>Numenius arquata</v>
          </cell>
          <cell r="B672" t="str">
            <v>Charadriiformes</v>
          </cell>
          <cell r="C672" t="str">
            <v>Scolopacidae</v>
          </cell>
          <cell r="D672" t="str">
            <v>Numenius</v>
          </cell>
          <cell r="E672" t="str">
            <v>arquata</v>
          </cell>
          <cell r="F672" t="str">
            <v>Numenius arquata</v>
          </cell>
          <cell r="G672" t="str">
            <v>Eurasian Curlew</v>
          </cell>
          <cell r="H672">
            <v>671</v>
          </cell>
        </row>
        <row r="673">
          <cell r="A673" t="str">
            <v>Limosa lapponica</v>
          </cell>
          <cell r="B673" t="str">
            <v>Charadriiformes</v>
          </cell>
          <cell r="C673" t="str">
            <v>Scolopacidae</v>
          </cell>
          <cell r="D673" t="str">
            <v>Limosa</v>
          </cell>
          <cell r="E673" t="str">
            <v>lapponica</v>
          </cell>
          <cell r="F673" t="str">
            <v>Limosa lapponica</v>
          </cell>
          <cell r="G673" t="str">
            <v>Bar-tailed Godwit</v>
          </cell>
          <cell r="H673">
            <v>672</v>
          </cell>
        </row>
        <row r="674">
          <cell r="A674" t="str">
            <v>Limosa limosa</v>
          </cell>
          <cell r="B674" t="str">
            <v>Charadriiformes</v>
          </cell>
          <cell r="C674" t="str">
            <v>Scolopacidae</v>
          </cell>
          <cell r="D674" t="str">
            <v>Limosa</v>
          </cell>
          <cell r="E674" t="str">
            <v>limosa</v>
          </cell>
          <cell r="F674" t="str">
            <v>Limosa limosa</v>
          </cell>
          <cell r="G674" t="str">
            <v>Black-tailed Godwit</v>
          </cell>
          <cell r="H674">
            <v>673</v>
          </cell>
        </row>
        <row r="675">
          <cell r="A675" t="str">
            <v>Limosa haemastica</v>
          </cell>
          <cell r="B675" t="str">
            <v>Charadriiformes</v>
          </cell>
          <cell r="C675" t="str">
            <v>Scolopacidae</v>
          </cell>
          <cell r="D675" t="str">
            <v>Limosa</v>
          </cell>
          <cell r="E675" t="str">
            <v>haemastica</v>
          </cell>
          <cell r="F675" t="str">
            <v>Limosa haemastica</v>
          </cell>
          <cell r="G675" t="str">
            <v>Hudsonian Godwit</v>
          </cell>
          <cell r="H675">
            <v>674</v>
          </cell>
        </row>
        <row r="676">
          <cell r="A676" t="str">
            <v>Limosa fedoa</v>
          </cell>
          <cell r="B676" t="str">
            <v>Charadriiformes</v>
          </cell>
          <cell r="C676" t="str">
            <v>Scolopacidae</v>
          </cell>
          <cell r="D676" t="str">
            <v>Limosa</v>
          </cell>
          <cell r="E676" t="str">
            <v>fedoa</v>
          </cell>
          <cell r="F676" t="str">
            <v>Limosa fedoa</v>
          </cell>
          <cell r="G676" t="str">
            <v>Marbled Godwit</v>
          </cell>
          <cell r="H676">
            <v>675</v>
          </cell>
        </row>
        <row r="677">
          <cell r="A677" t="str">
            <v>Arenaria interpres</v>
          </cell>
          <cell r="B677" t="str">
            <v>Charadriiformes</v>
          </cell>
          <cell r="C677" t="str">
            <v>Scolopacidae</v>
          </cell>
          <cell r="D677" t="str">
            <v>Arenaria</v>
          </cell>
          <cell r="E677" t="str">
            <v>interpres</v>
          </cell>
          <cell r="F677" t="str">
            <v>Arenaria interpres</v>
          </cell>
          <cell r="G677" t="str">
            <v>Ruddy Turnstone</v>
          </cell>
          <cell r="H677">
            <v>676</v>
          </cell>
        </row>
        <row r="678">
          <cell r="A678" t="str">
            <v>Calidris canutus</v>
          </cell>
          <cell r="B678" t="str">
            <v>Charadriiformes</v>
          </cell>
          <cell r="C678" t="str">
            <v>Scolopacidae</v>
          </cell>
          <cell r="D678" t="str">
            <v>Calidris</v>
          </cell>
          <cell r="E678" t="str">
            <v>canutus</v>
          </cell>
          <cell r="F678" t="str">
            <v>Calidris canutus</v>
          </cell>
          <cell r="G678" t="str">
            <v>Red Knot</v>
          </cell>
          <cell r="H678">
            <v>677</v>
          </cell>
        </row>
        <row r="679">
          <cell r="A679" t="str">
            <v>Calidris virgata</v>
          </cell>
          <cell r="B679" t="str">
            <v>Charadriiformes</v>
          </cell>
          <cell r="C679" t="str">
            <v>Scolopacidae</v>
          </cell>
          <cell r="D679" t="str">
            <v>Calidris</v>
          </cell>
          <cell r="E679" t="str">
            <v>virgata</v>
          </cell>
          <cell r="F679" t="str">
            <v>Calidris virgata</v>
          </cell>
          <cell r="G679" t="str">
            <v>Surfbird</v>
          </cell>
          <cell r="H679">
            <v>678</v>
          </cell>
        </row>
        <row r="680">
          <cell r="A680" t="str">
            <v>Calidris pugnax</v>
          </cell>
          <cell r="B680" t="str">
            <v>Charadriiformes</v>
          </cell>
          <cell r="C680" t="str">
            <v>Scolopacidae</v>
          </cell>
          <cell r="D680" t="str">
            <v>Calidris</v>
          </cell>
          <cell r="E680" t="str">
            <v>pugnax</v>
          </cell>
          <cell r="F680" t="str">
            <v>Calidris pugnax</v>
          </cell>
          <cell r="G680" t="str">
            <v>Ruff</v>
          </cell>
          <cell r="H680">
            <v>679</v>
          </cell>
        </row>
        <row r="681">
          <cell r="A681" t="str">
            <v>Calidris acuminata</v>
          </cell>
          <cell r="B681" t="str">
            <v>Charadriiformes</v>
          </cell>
          <cell r="C681" t="str">
            <v>Scolopacidae</v>
          </cell>
          <cell r="D681" t="str">
            <v>Calidris</v>
          </cell>
          <cell r="E681" t="str">
            <v>acuminata</v>
          </cell>
          <cell r="F681" t="str">
            <v>Calidris acuminata</v>
          </cell>
          <cell r="G681" t="str">
            <v>Sharp-tailed Sandpiper</v>
          </cell>
          <cell r="H681">
            <v>680</v>
          </cell>
        </row>
        <row r="682">
          <cell r="A682" t="str">
            <v>Calidris himantopus</v>
          </cell>
          <cell r="B682" t="str">
            <v>Charadriiformes</v>
          </cell>
          <cell r="C682" t="str">
            <v>Scolopacidae</v>
          </cell>
          <cell r="D682" t="str">
            <v>Calidris</v>
          </cell>
          <cell r="E682" t="str">
            <v>himantopus</v>
          </cell>
          <cell r="F682" t="str">
            <v>Calidris himantopus</v>
          </cell>
          <cell r="G682" t="str">
            <v>Stilt Sandpiper</v>
          </cell>
          <cell r="H682">
            <v>681</v>
          </cell>
        </row>
        <row r="683">
          <cell r="A683" t="str">
            <v>Calidris ferruginea</v>
          </cell>
          <cell r="B683" t="str">
            <v>Charadriiformes</v>
          </cell>
          <cell r="C683" t="str">
            <v>Scolopacidae</v>
          </cell>
          <cell r="D683" t="str">
            <v>Calidris</v>
          </cell>
          <cell r="E683" t="str">
            <v>ferruginea</v>
          </cell>
          <cell r="F683" t="str">
            <v>Calidris ferruginea</v>
          </cell>
          <cell r="G683" t="str">
            <v>Curlew Sandpiper</v>
          </cell>
          <cell r="H683">
            <v>682</v>
          </cell>
        </row>
        <row r="684">
          <cell r="A684" t="str">
            <v>Calidris alba</v>
          </cell>
          <cell r="B684" t="str">
            <v>Charadriiformes</v>
          </cell>
          <cell r="C684" t="str">
            <v>Scolopacidae</v>
          </cell>
          <cell r="D684" t="str">
            <v>Calidris</v>
          </cell>
          <cell r="E684" t="str">
            <v>alba</v>
          </cell>
          <cell r="F684" t="str">
            <v>Calidris alba</v>
          </cell>
          <cell r="G684" t="str">
            <v>Sanderling</v>
          </cell>
          <cell r="H684">
            <v>683</v>
          </cell>
        </row>
        <row r="685">
          <cell r="A685" t="str">
            <v>Calidris alpina</v>
          </cell>
          <cell r="B685" t="str">
            <v>Charadriiformes</v>
          </cell>
          <cell r="C685" t="str">
            <v>Scolopacidae</v>
          </cell>
          <cell r="D685" t="str">
            <v>Calidris</v>
          </cell>
          <cell r="E685" t="str">
            <v>alpina</v>
          </cell>
          <cell r="F685" t="str">
            <v>Calidris alpina</v>
          </cell>
          <cell r="G685" t="str">
            <v>Dunlin</v>
          </cell>
          <cell r="H685">
            <v>684</v>
          </cell>
        </row>
        <row r="686">
          <cell r="A686" t="str">
            <v>Calidris bairdii</v>
          </cell>
          <cell r="B686" t="str">
            <v>Charadriiformes</v>
          </cell>
          <cell r="C686" t="str">
            <v>Scolopacidae</v>
          </cell>
          <cell r="D686" t="str">
            <v>Calidris</v>
          </cell>
          <cell r="E686" t="str">
            <v>bairdii</v>
          </cell>
          <cell r="F686" t="str">
            <v>Calidris bairdii</v>
          </cell>
          <cell r="G686" t="str">
            <v>Baird's Sandpiper</v>
          </cell>
          <cell r="H686">
            <v>685</v>
          </cell>
        </row>
        <row r="687">
          <cell r="A687" t="str">
            <v>Calidris minuta</v>
          </cell>
          <cell r="B687" t="str">
            <v>Charadriiformes</v>
          </cell>
          <cell r="C687" t="str">
            <v>Scolopacidae</v>
          </cell>
          <cell r="D687" t="str">
            <v>Calidris</v>
          </cell>
          <cell r="E687" t="str">
            <v>minuta</v>
          </cell>
          <cell r="F687" t="str">
            <v>Calidris minuta</v>
          </cell>
          <cell r="G687" t="str">
            <v>Little Stint</v>
          </cell>
          <cell r="H687">
            <v>686</v>
          </cell>
        </row>
        <row r="688">
          <cell r="A688" t="str">
            <v>Calidris minutilla</v>
          </cell>
          <cell r="B688" t="str">
            <v>Charadriiformes</v>
          </cell>
          <cell r="C688" t="str">
            <v>Scolopacidae</v>
          </cell>
          <cell r="D688" t="str">
            <v>Calidris</v>
          </cell>
          <cell r="E688" t="str">
            <v>minutilla</v>
          </cell>
          <cell r="F688" t="str">
            <v>Calidris minutilla</v>
          </cell>
          <cell r="G688" t="str">
            <v>Least Sandpiper</v>
          </cell>
          <cell r="H688">
            <v>687</v>
          </cell>
        </row>
        <row r="689">
          <cell r="A689" t="str">
            <v>Calidris fuscicollis</v>
          </cell>
          <cell r="B689" t="str">
            <v>Charadriiformes</v>
          </cell>
          <cell r="C689" t="str">
            <v>Scolopacidae</v>
          </cell>
          <cell r="D689" t="str">
            <v>Calidris</v>
          </cell>
          <cell r="E689" t="str">
            <v>fuscicollis</v>
          </cell>
          <cell r="F689" t="str">
            <v>Calidris fuscicollis</v>
          </cell>
          <cell r="G689" t="str">
            <v>White-rumped Sandpiper</v>
          </cell>
          <cell r="H689">
            <v>688</v>
          </cell>
        </row>
        <row r="690">
          <cell r="A690" t="str">
            <v>Calidris subruficollis</v>
          </cell>
          <cell r="B690" t="str">
            <v>Charadriiformes</v>
          </cell>
          <cell r="C690" t="str">
            <v>Scolopacidae</v>
          </cell>
          <cell r="D690" t="str">
            <v>Calidris</v>
          </cell>
          <cell r="E690" t="str">
            <v>subruficollis</v>
          </cell>
          <cell r="F690" t="str">
            <v>Calidris subruficollis</v>
          </cell>
          <cell r="G690" t="str">
            <v>Buff-breasted Sandpiper</v>
          </cell>
          <cell r="H690">
            <v>689</v>
          </cell>
        </row>
        <row r="691">
          <cell r="A691" t="str">
            <v>Calidris melanotos</v>
          </cell>
          <cell r="B691" t="str">
            <v>Charadriiformes</v>
          </cell>
          <cell r="C691" t="str">
            <v>Scolopacidae</v>
          </cell>
          <cell r="D691" t="str">
            <v>Calidris</v>
          </cell>
          <cell r="E691" t="str">
            <v>melanotos</v>
          </cell>
          <cell r="F691" t="str">
            <v>Calidris melanotos</v>
          </cell>
          <cell r="G691" t="str">
            <v>Pectoral Sandpiper</v>
          </cell>
          <cell r="H691">
            <v>690</v>
          </cell>
        </row>
        <row r="692">
          <cell r="A692" t="str">
            <v>Calidris pusilla</v>
          </cell>
          <cell r="B692" t="str">
            <v>Charadriiformes</v>
          </cell>
          <cell r="C692" t="str">
            <v>Scolopacidae</v>
          </cell>
          <cell r="D692" t="str">
            <v>Calidris</v>
          </cell>
          <cell r="E692" t="str">
            <v>pusilla</v>
          </cell>
          <cell r="F692" t="str">
            <v>Calidris pusilla</v>
          </cell>
          <cell r="G692" t="str">
            <v>Semipalmated Sandpiper</v>
          </cell>
          <cell r="H692">
            <v>691</v>
          </cell>
        </row>
        <row r="693">
          <cell r="A693" t="str">
            <v>Calidris mauri</v>
          </cell>
          <cell r="B693" t="str">
            <v>Charadriiformes</v>
          </cell>
          <cell r="C693" t="str">
            <v>Scolopacidae</v>
          </cell>
          <cell r="D693" t="str">
            <v>Calidris</v>
          </cell>
          <cell r="E693" t="str">
            <v>mauri</v>
          </cell>
          <cell r="F693" t="str">
            <v>Calidris mauri</v>
          </cell>
          <cell r="G693" t="str">
            <v>Western Sandpiper</v>
          </cell>
          <cell r="H693">
            <v>692</v>
          </cell>
        </row>
        <row r="694">
          <cell r="A694" t="str">
            <v>Limnodromus griseus</v>
          </cell>
          <cell r="B694" t="str">
            <v>Charadriiformes</v>
          </cell>
          <cell r="C694" t="str">
            <v>Scolopacidae</v>
          </cell>
          <cell r="D694" t="str">
            <v>Limnodromus</v>
          </cell>
          <cell r="E694" t="str">
            <v>griseus</v>
          </cell>
          <cell r="F694" t="str">
            <v>Limnodromus griseus</v>
          </cell>
          <cell r="G694" t="str">
            <v>Short-billed Dowitcher</v>
          </cell>
          <cell r="H694">
            <v>693</v>
          </cell>
        </row>
        <row r="695">
          <cell r="A695" t="str">
            <v>Limnodromus scolopaceus</v>
          </cell>
          <cell r="B695" t="str">
            <v>Charadriiformes</v>
          </cell>
          <cell r="C695" t="str">
            <v>Scolopacidae</v>
          </cell>
          <cell r="D695" t="str">
            <v>Limnodromus</v>
          </cell>
          <cell r="E695" t="str">
            <v>scolopaceus</v>
          </cell>
          <cell r="F695" t="str">
            <v>Limnodromus scolopaceus</v>
          </cell>
          <cell r="G695" t="str">
            <v>Long-billed Dowitcher</v>
          </cell>
          <cell r="H695">
            <v>694</v>
          </cell>
        </row>
        <row r="696">
          <cell r="A696" t="str">
            <v>Gallinago imperialis</v>
          </cell>
          <cell r="B696" t="str">
            <v>Charadriiformes</v>
          </cell>
          <cell r="C696" t="str">
            <v>Scolopacidae</v>
          </cell>
          <cell r="D696" t="str">
            <v>Gallinago</v>
          </cell>
          <cell r="E696" t="str">
            <v>imperialis</v>
          </cell>
          <cell r="F696" t="str">
            <v>Gallinago imperialis</v>
          </cell>
          <cell r="G696" t="str">
            <v>Imperial Snipe</v>
          </cell>
          <cell r="H696">
            <v>695</v>
          </cell>
        </row>
        <row r="697">
          <cell r="A697" t="str">
            <v>Gallinago jamesoni</v>
          </cell>
          <cell r="B697" t="str">
            <v>Charadriiformes</v>
          </cell>
          <cell r="C697" t="str">
            <v>Scolopacidae</v>
          </cell>
          <cell r="D697" t="str">
            <v>Gallinago</v>
          </cell>
          <cell r="E697" t="str">
            <v>jamesoni</v>
          </cell>
          <cell r="F697" t="str">
            <v>Gallinago jamesoni</v>
          </cell>
          <cell r="G697" t="str">
            <v>Jameson's Snipe</v>
          </cell>
          <cell r="H697">
            <v>696</v>
          </cell>
        </row>
        <row r="698">
          <cell r="A698" t="str">
            <v>Gallinago stricklandii</v>
          </cell>
          <cell r="B698" t="str">
            <v>Charadriiformes</v>
          </cell>
          <cell r="C698" t="str">
            <v>Scolopacidae</v>
          </cell>
          <cell r="D698" t="str">
            <v>Gallinago</v>
          </cell>
          <cell r="E698" t="str">
            <v>stricklandii</v>
          </cell>
          <cell r="F698" t="str">
            <v>Gallinago stricklandii</v>
          </cell>
          <cell r="G698" t="str">
            <v>Fuegian Snipe</v>
          </cell>
          <cell r="H698">
            <v>697</v>
          </cell>
        </row>
        <row r="699">
          <cell r="A699" t="str">
            <v>Gallinago nobilis</v>
          </cell>
          <cell r="B699" t="str">
            <v>Charadriiformes</v>
          </cell>
          <cell r="C699" t="str">
            <v>Scolopacidae</v>
          </cell>
          <cell r="D699" t="str">
            <v>Gallinago</v>
          </cell>
          <cell r="E699" t="str">
            <v>nobilis</v>
          </cell>
          <cell r="F699" t="str">
            <v>Gallinago nobilis</v>
          </cell>
          <cell r="G699" t="str">
            <v>Noble Snipe</v>
          </cell>
          <cell r="H699">
            <v>698</v>
          </cell>
        </row>
        <row r="700">
          <cell r="A700" t="str">
            <v>Gallinago undulata</v>
          </cell>
          <cell r="B700" t="str">
            <v>Charadriiformes</v>
          </cell>
          <cell r="C700" t="str">
            <v>Scolopacidae</v>
          </cell>
          <cell r="D700" t="str">
            <v>Gallinago</v>
          </cell>
          <cell r="E700" t="str">
            <v>undulata</v>
          </cell>
          <cell r="F700" t="str">
            <v>Gallinago undulata</v>
          </cell>
          <cell r="G700" t="str">
            <v>Giant Snipe</v>
          </cell>
          <cell r="H700">
            <v>699</v>
          </cell>
        </row>
        <row r="701">
          <cell r="A701" t="str">
            <v>Gallinago delicata</v>
          </cell>
          <cell r="B701" t="str">
            <v>Charadriiformes</v>
          </cell>
          <cell r="C701" t="str">
            <v>Scolopacidae</v>
          </cell>
          <cell r="D701" t="str">
            <v>Gallinago</v>
          </cell>
          <cell r="E701" t="str">
            <v>delicata</v>
          </cell>
          <cell r="F701" t="str">
            <v>Gallinago delicata</v>
          </cell>
          <cell r="G701" t="str">
            <v>Wilson's Snipe</v>
          </cell>
          <cell r="H701">
            <v>700</v>
          </cell>
        </row>
        <row r="702">
          <cell r="A702" t="str">
            <v>Gallinago paraguaiae</v>
          </cell>
          <cell r="B702" t="str">
            <v>Charadriiformes</v>
          </cell>
          <cell r="C702" t="str">
            <v>Scolopacidae</v>
          </cell>
          <cell r="D702" t="str">
            <v>Gallinago</v>
          </cell>
          <cell r="E702" t="str">
            <v>paraguaiae</v>
          </cell>
          <cell r="F702" t="str">
            <v>Gallinago paraguaiae</v>
          </cell>
          <cell r="G702" t="str">
            <v>Pantanal Snipe</v>
          </cell>
          <cell r="H702">
            <v>701</v>
          </cell>
        </row>
        <row r="703">
          <cell r="A703" t="str">
            <v>Gallinago magellanica</v>
          </cell>
          <cell r="B703" t="str">
            <v>Charadriiformes</v>
          </cell>
          <cell r="C703" t="str">
            <v>Scolopacidae</v>
          </cell>
          <cell r="D703" t="str">
            <v>Gallinago</v>
          </cell>
          <cell r="E703" t="str">
            <v>magellanica</v>
          </cell>
          <cell r="F703" t="str">
            <v>Gallinago magellanica</v>
          </cell>
          <cell r="G703" t="str">
            <v>Magellanic Snipe</v>
          </cell>
          <cell r="H703">
            <v>702</v>
          </cell>
        </row>
        <row r="704">
          <cell r="A704" t="str">
            <v>Gallinago andina</v>
          </cell>
          <cell r="B704" t="str">
            <v>Charadriiformes</v>
          </cell>
          <cell r="C704" t="str">
            <v>Scolopacidae</v>
          </cell>
          <cell r="D704" t="str">
            <v>Gallinago</v>
          </cell>
          <cell r="E704" t="str">
            <v>andina</v>
          </cell>
          <cell r="F704" t="str">
            <v>Gallinago andina</v>
          </cell>
          <cell r="G704" t="str">
            <v>Puna Snipe</v>
          </cell>
          <cell r="H704">
            <v>703</v>
          </cell>
        </row>
        <row r="705">
          <cell r="A705" t="str">
            <v>Phalaropus tricolor</v>
          </cell>
          <cell r="B705" t="str">
            <v>Charadriiformes</v>
          </cell>
          <cell r="C705" t="str">
            <v>Scolopacidae</v>
          </cell>
          <cell r="D705" t="str">
            <v>Phalaropus</v>
          </cell>
          <cell r="E705" t="str">
            <v>tricolor</v>
          </cell>
          <cell r="F705" t="str">
            <v>Phalaropus tricolor</v>
          </cell>
          <cell r="G705" t="str">
            <v>Wilson's Phalarope</v>
          </cell>
          <cell r="H705">
            <v>704</v>
          </cell>
        </row>
        <row r="706">
          <cell r="A706" t="str">
            <v>Phalaropus lobatus</v>
          </cell>
          <cell r="B706" t="str">
            <v>Charadriiformes</v>
          </cell>
          <cell r="C706" t="str">
            <v>Scolopacidae</v>
          </cell>
          <cell r="D706" t="str">
            <v>Phalaropus</v>
          </cell>
          <cell r="E706" t="str">
            <v>lobatus</v>
          </cell>
          <cell r="F706" t="str">
            <v>Phalaropus lobatus</v>
          </cell>
          <cell r="G706" t="str">
            <v>Red-necked Phalarope</v>
          </cell>
          <cell r="H706">
            <v>705</v>
          </cell>
        </row>
        <row r="707">
          <cell r="A707" t="str">
            <v>Phalaropus fulicarius</v>
          </cell>
          <cell r="B707" t="str">
            <v>Charadriiformes</v>
          </cell>
          <cell r="C707" t="str">
            <v>Scolopacidae</v>
          </cell>
          <cell r="D707" t="str">
            <v>Phalaropus</v>
          </cell>
          <cell r="E707" t="str">
            <v>fulicarius</v>
          </cell>
          <cell r="F707" t="str">
            <v>Phalaropus fulicarius</v>
          </cell>
          <cell r="G707" t="str">
            <v>Red Phalarope</v>
          </cell>
          <cell r="H707">
            <v>706</v>
          </cell>
        </row>
        <row r="708">
          <cell r="A708" t="str">
            <v>Xenus cinereus</v>
          </cell>
          <cell r="B708" t="str">
            <v>Charadriiformes</v>
          </cell>
          <cell r="C708" t="str">
            <v>Scolopacidae</v>
          </cell>
          <cell r="D708" t="str">
            <v>Xenus</v>
          </cell>
          <cell r="E708" t="str">
            <v>cinereus</v>
          </cell>
          <cell r="F708" t="str">
            <v>Xenus cinereus</v>
          </cell>
          <cell r="G708" t="str">
            <v>Terek Sandpiper</v>
          </cell>
          <cell r="H708">
            <v>707</v>
          </cell>
        </row>
        <row r="709">
          <cell r="A709" t="str">
            <v>Actitis macularius</v>
          </cell>
          <cell r="B709" t="str">
            <v>Charadriiformes</v>
          </cell>
          <cell r="C709" t="str">
            <v>Scolopacidae</v>
          </cell>
          <cell r="D709" t="str">
            <v>Actitis</v>
          </cell>
          <cell r="E709" t="str">
            <v>macularius</v>
          </cell>
          <cell r="F709" t="str">
            <v>Actitis macularius</v>
          </cell>
          <cell r="G709" t="str">
            <v>Spotted Sandpiper</v>
          </cell>
          <cell r="H709">
            <v>708</v>
          </cell>
        </row>
        <row r="710">
          <cell r="A710" t="str">
            <v>Tringa solitaria</v>
          </cell>
          <cell r="B710" t="str">
            <v>Charadriiformes</v>
          </cell>
          <cell r="C710" t="str">
            <v>Scolopacidae</v>
          </cell>
          <cell r="D710" t="str">
            <v>Tringa</v>
          </cell>
          <cell r="E710" t="str">
            <v>solitaria</v>
          </cell>
          <cell r="F710" t="str">
            <v>Tringa solitaria</v>
          </cell>
          <cell r="G710" t="str">
            <v>Solitary Sandpiper</v>
          </cell>
          <cell r="H710">
            <v>709</v>
          </cell>
        </row>
        <row r="711">
          <cell r="A711" t="str">
            <v>Tringa incana</v>
          </cell>
          <cell r="B711" t="str">
            <v>Charadriiformes</v>
          </cell>
          <cell r="C711" t="str">
            <v>Scolopacidae</v>
          </cell>
          <cell r="D711" t="str">
            <v>Tringa</v>
          </cell>
          <cell r="E711" t="str">
            <v>incana</v>
          </cell>
          <cell r="F711" t="str">
            <v>Tringa incana</v>
          </cell>
          <cell r="G711" t="str">
            <v>Wandering Tattler</v>
          </cell>
          <cell r="H711">
            <v>710</v>
          </cell>
        </row>
        <row r="712">
          <cell r="A712" t="str">
            <v>Tringa nebularia</v>
          </cell>
          <cell r="B712" t="str">
            <v>Charadriiformes</v>
          </cell>
          <cell r="C712" t="str">
            <v>Scolopacidae</v>
          </cell>
          <cell r="D712" t="str">
            <v>Tringa</v>
          </cell>
          <cell r="E712" t="str">
            <v>nebularia</v>
          </cell>
          <cell r="F712" t="str">
            <v>Tringa nebularia</v>
          </cell>
          <cell r="G712" t="str">
            <v>Common Greenshank</v>
          </cell>
          <cell r="H712">
            <v>711</v>
          </cell>
        </row>
        <row r="713">
          <cell r="A713" t="str">
            <v>Tringa melanoleuca</v>
          </cell>
          <cell r="B713" t="str">
            <v>Charadriiformes</v>
          </cell>
          <cell r="C713" t="str">
            <v>Scolopacidae</v>
          </cell>
          <cell r="D713" t="str">
            <v>Tringa</v>
          </cell>
          <cell r="E713" t="str">
            <v>melanoleuca</v>
          </cell>
          <cell r="F713" t="str">
            <v>Tringa melanoleuca</v>
          </cell>
          <cell r="G713" t="str">
            <v>Greater Yellowlegs</v>
          </cell>
          <cell r="H713">
            <v>712</v>
          </cell>
        </row>
        <row r="714">
          <cell r="A714" t="str">
            <v>Tringa semipalmata</v>
          </cell>
          <cell r="B714" t="str">
            <v>Charadriiformes</v>
          </cell>
          <cell r="C714" t="str">
            <v>Scolopacidae</v>
          </cell>
          <cell r="D714" t="str">
            <v>Tringa</v>
          </cell>
          <cell r="E714" t="str">
            <v>semipalmata</v>
          </cell>
          <cell r="F714" t="str">
            <v>Tringa semipalmata</v>
          </cell>
          <cell r="G714" t="str">
            <v>Willet</v>
          </cell>
          <cell r="H714">
            <v>713</v>
          </cell>
        </row>
        <row r="715">
          <cell r="A715" t="str">
            <v>Tringa flavipes</v>
          </cell>
          <cell r="B715" t="str">
            <v>Charadriiformes</v>
          </cell>
          <cell r="C715" t="str">
            <v>Scolopacidae</v>
          </cell>
          <cell r="D715" t="str">
            <v>Tringa</v>
          </cell>
          <cell r="E715" t="str">
            <v>flavipes</v>
          </cell>
          <cell r="F715" t="str">
            <v>Tringa flavipes</v>
          </cell>
          <cell r="G715" t="str">
            <v>Lesser Yellowlegs</v>
          </cell>
          <cell r="H715">
            <v>714</v>
          </cell>
        </row>
        <row r="716">
          <cell r="A716" t="str">
            <v>Tringa glareola</v>
          </cell>
          <cell r="B716" t="str">
            <v>Charadriiformes</v>
          </cell>
          <cell r="C716" t="str">
            <v>Scolopacidae</v>
          </cell>
          <cell r="D716" t="str">
            <v>Tringa</v>
          </cell>
          <cell r="E716" t="str">
            <v>glareola</v>
          </cell>
          <cell r="F716" t="str">
            <v>Tringa glareola</v>
          </cell>
          <cell r="G716" t="str">
            <v>Wood Sandpiper</v>
          </cell>
          <cell r="H716">
            <v>715</v>
          </cell>
        </row>
        <row r="717">
          <cell r="A717" t="str">
            <v>Attagis gayi</v>
          </cell>
          <cell r="B717" t="str">
            <v>Charadriiformes</v>
          </cell>
          <cell r="C717" t="str">
            <v>Thinocoridae</v>
          </cell>
          <cell r="D717" t="str">
            <v>Attagis</v>
          </cell>
          <cell r="E717" t="str">
            <v>gayi</v>
          </cell>
          <cell r="F717" t="str">
            <v>Attagis gayi</v>
          </cell>
          <cell r="G717" t="str">
            <v>Rufous-bellied Seedsnipe</v>
          </cell>
          <cell r="H717">
            <v>716</v>
          </cell>
        </row>
        <row r="718">
          <cell r="A718" t="str">
            <v>Attagis malouinus</v>
          </cell>
          <cell r="B718" t="str">
            <v>Charadriiformes</v>
          </cell>
          <cell r="C718" t="str">
            <v>Thinocoridae</v>
          </cell>
          <cell r="D718" t="str">
            <v>Attagis</v>
          </cell>
          <cell r="E718" t="str">
            <v>malouinus</v>
          </cell>
          <cell r="F718" t="str">
            <v>Attagis malouinus</v>
          </cell>
          <cell r="G718" t="str">
            <v>White-bellied Seedsnipe</v>
          </cell>
          <cell r="H718">
            <v>717</v>
          </cell>
        </row>
        <row r="719">
          <cell r="A719" t="str">
            <v>Thinocorus orbignyianus</v>
          </cell>
          <cell r="B719" t="str">
            <v>Charadriiformes</v>
          </cell>
          <cell r="C719" t="str">
            <v>Thinocoridae</v>
          </cell>
          <cell r="D719" t="str">
            <v>Thinocorus</v>
          </cell>
          <cell r="E719" t="str">
            <v>orbignyianus</v>
          </cell>
          <cell r="F719" t="str">
            <v>Thinocorus orbignyianus</v>
          </cell>
          <cell r="G719" t="str">
            <v>Gray-breasted Seedsnipe</v>
          </cell>
          <cell r="H719">
            <v>718</v>
          </cell>
        </row>
        <row r="720">
          <cell r="A720" t="str">
            <v>Thinocorus rumicivorus</v>
          </cell>
          <cell r="B720" t="str">
            <v>Charadriiformes</v>
          </cell>
          <cell r="C720" t="str">
            <v>Thinocoridae</v>
          </cell>
          <cell r="D720" t="str">
            <v>Thinocorus</v>
          </cell>
          <cell r="E720" t="str">
            <v>rumicivorus</v>
          </cell>
          <cell r="F720" t="str">
            <v>Thinocorus rumicivorus</v>
          </cell>
          <cell r="G720" t="str">
            <v>Least Seedsnipe</v>
          </cell>
          <cell r="H720">
            <v>719</v>
          </cell>
        </row>
        <row r="721">
          <cell r="A721" t="str">
            <v>Jacana jacana</v>
          </cell>
          <cell r="B721" t="str">
            <v>Charadriiformes</v>
          </cell>
          <cell r="C721" t="str">
            <v>Jacanidae</v>
          </cell>
          <cell r="D721" t="str">
            <v>Jacana</v>
          </cell>
          <cell r="E721" t="str">
            <v>jacana</v>
          </cell>
          <cell r="F721" t="str">
            <v>Jacana jacana</v>
          </cell>
          <cell r="G721" t="str">
            <v>Wattled Jacana</v>
          </cell>
          <cell r="H721">
            <v>720</v>
          </cell>
        </row>
        <row r="722">
          <cell r="A722" t="str">
            <v>Nycticryphes semicollaris</v>
          </cell>
          <cell r="B722" t="str">
            <v>Charadriiformes</v>
          </cell>
          <cell r="C722" t="str">
            <v>Rostratulidae</v>
          </cell>
          <cell r="D722" t="str">
            <v>Nycticryphes</v>
          </cell>
          <cell r="E722" t="str">
            <v>semicollaris</v>
          </cell>
          <cell r="F722" t="str">
            <v>Nycticryphes semicollaris</v>
          </cell>
          <cell r="G722" t="str">
            <v>South American Painted-snipe</v>
          </cell>
          <cell r="H722">
            <v>721</v>
          </cell>
        </row>
        <row r="723">
          <cell r="A723" t="str">
            <v>Glareola pratincola</v>
          </cell>
          <cell r="B723" t="str">
            <v>Charadriiformes</v>
          </cell>
          <cell r="C723" t="str">
            <v>Glareolidae</v>
          </cell>
          <cell r="D723" t="str">
            <v>Glareola</v>
          </cell>
          <cell r="E723" t="str">
            <v>pratincola</v>
          </cell>
          <cell r="F723" t="str">
            <v>Glareola pratincola</v>
          </cell>
          <cell r="G723" t="str">
            <v>Collared Pratincole</v>
          </cell>
          <cell r="H723">
            <v>722</v>
          </cell>
        </row>
        <row r="724">
          <cell r="A724" t="str">
            <v>Stercorarius skua</v>
          </cell>
          <cell r="B724" t="str">
            <v>Charadriiformes</v>
          </cell>
          <cell r="C724" t="str">
            <v>Stercorariidae</v>
          </cell>
          <cell r="D724" t="str">
            <v>Stercorarius</v>
          </cell>
          <cell r="E724" t="str">
            <v>skua</v>
          </cell>
          <cell r="F724" t="str">
            <v>Stercorarius skua</v>
          </cell>
          <cell r="G724" t="str">
            <v>Great Skua</v>
          </cell>
          <cell r="H724">
            <v>723</v>
          </cell>
        </row>
        <row r="725">
          <cell r="A725" t="str">
            <v>Stercorarius chilensis</v>
          </cell>
          <cell r="B725" t="str">
            <v>Charadriiformes</v>
          </cell>
          <cell r="C725" t="str">
            <v>Stercorariidae</v>
          </cell>
          <cell r="D725" t="str">
            <v>Stercorarius</v>
          </cell>
          <cell r="E725" t="str">
            <v>chilensis</v>
          </cell>
          <cell r="F725" t="str">
            <v>Stercorarius chilensis</v>
          </cell>
          <cell r="G725" t="str">
            <v>Chilean Skua</v>
          </cell>
          <cell r="H725">
            <v>724</v>
          </cell>
        </row>
        <row r="726">
          <cell r="A726" t="str">
            <v>Stercorarius maccormicki</v>
          </cell>
          <cell r="B726" t="str">
            <v>Charadriiformes</v>
          </cell>
          <cell r="C726" t="str">
            <v>Stercorariidae</v>
          </cell>
          <cell r="D726" t="str">
            <v>Stercorarius</v>
          </cell>
          <cell r="E726" t="str">
            <v>maccormicki</v>
          </cell>
          <cell r="F726" t="str">
            <v>Stercorarius maccormicki</v>
          </cell>
          <cell r="G726" t="str">
            <v>South Polar Skua</v>
          </cell>
          <cell r="H726">
            <v>725</v>
          </cell>
        </row>
        <row r="727">
          <cell r="A727" t="str">
            <v>Stercorarius antarcticus</v>
          </cell>
          <cell r="B727" t="str">
            <v>Charadriiformes</v>
          </cell>
          <cell r="C727" t="str">
            <v>Stercorariidae</v>
          </cell>
          <cell r="D727" t="str">
            <v>Stercorarius</v>
          </cell>
          <cell r="E727" t="str">
            <v>antarcticus</v>
          </cell>
          <cell r="F727" t="str">
            <v>Stercorarius antarcticus</v>
          </cell>
          <cell r="G727" t="str">
            <v>Brown Skua</v>
          </cell>
          <cell r="H727">
            <v>726</v>
          </cell>
        </row>
        <row r="728">
          <cell r="A728" t="str">
            <v>Stercorarius pomarinus</v>
          </cell>
          <cell r="B728" t="str">
            <v>Charadriiformes</v>
          </cell>
          <cell r="C728" t="str">
            <v>Stercorariidae</v>
          </cell>
          <cell r="D728" t="str">
            <v>Stercorarius</v>
          </cell>
          <cell r="E728" t="str">
            <v>pomarinus</v>
          </cell>
          <cell r="F728" t="str">
            <v>Stercorarius pomarinus</v>
          </cell>
          <cell r="G728" t="str">
            <v>Pomarine Jaeger</v>
          </cell>
          <cell r="H728">
            <v>727</v>
          </cell>
        </row>
        <row r="729">
          <cell r="A729" t="str">
            <v>Stercorarius parasiticus</v>
          </cell>
          <cell r="B729" t="str">
            <v>Charadriiformes</v>
          </cell>
          <cell r="C729" t="str">
            <v>Stercorariidae</v>
          </cell>
          <cell r="D729" t="str">
            <v>Stercorarius</v>
          </cell>
          <cell r="E729" t="str">
            <v>parasiticus</v>
          </cell>
          <cell r="F729" t="str">
            <v>Stercorarius parasiticus</v>
          </cell>
          <cell r="G729" t="str">
            <v>Parasitic Jaeger</v>
          </cell>
          <cell r="H729">
            <v>728</v>
          </cell>
        </row>
        <row r="730">
          <cell r="A730" t="str">
            <v>Stercorarius longicaudus</v>
          </cell>
          <cell r="B730" t="str">
            <v>Charadriiformes</v>
          </cell>
          <cell r="C730" t="str">
            <v>Stercorariidae</v>
          </cell>
          <cell r="D730" t="str">
            <v>Stercorarius</v>
          </cell>
          <cell r="E730" t="str">
            <v>longicaudus</v>
          </cell>
          <cell r="F730" t="str">
            <v>Stercorarius longicaudus</v>
          </cell>
          <cell r="G730" t="str">
            <v>Long-tailed Jaeger</v>
          </cell>
          <cell r="H730">
            <v>729</v>
          </cell>
        </row>
        <row r="731">
          <cell r="A731" t="str">
            <v>Rynchops niger</v>
          </cell>
          <cell r="B731" t="str">
            <v>Charadriiformes</v>
          </cell>
          <cell r="C731" t="str">
            <v>Rynchopidae</v>
          </cell>
          <cell r="D731" t="str">
            <v>Rynchops</v>
          </cell>
          <cell r="E731" t="str">
            <v>niger</v>
          </cell>
          <cell r="F731" t="str">
            <v>Rynchops niger</v>
          </cell>
          <cell r="G731" t="str">
            <v>Black Skimmer</v>
          </cell>
          <cell r="H731">
            <v>730</v>
          </cell>
        </row>
        <row r="732">
          <cell r="A732" t="str">
            <v>Creagrus furcatus</v>
          </cell>
          <cell r="B732" t="str">
            <v>Charadriiformes</v>
          </cell>
          <cell r="C732" t="str">
            <v>Laridae</v>
          </cell>
          <cell r="D732" t="str">
            <v>Creagrus</v>
          </cell>
          <cell r="E732" t="str">
            <v>furcatus</v>
          </cell>
          <cell r="F732" t="str">
            <v>Creagrus furcatus</v>
          </cell>
          <cell r="G732" t="str">
            <v>Swallow-tailed Gull</v>
          </cell>
          <cell r="H732">
            <v>731</v>
          </cell>
        </row>
        <row r="733">
          <cell r="A733" t="str">
            <v>Rissa tridactyla</v>
          </cell>
          <cell r="B733" t="str">
            <v>Charadriiformes</v>
          </cell>
          <cell r="C733" t="str">
            <v>Laridae</v>
          </cell>
          <cell r="D733" t="str">
            <v>Rissa</v>
          </cell>
          <cell r="E733" t="str">
            <v>tridactyla</v>
          </cell>
          <cell r="F733" t="str">
            <v>Rissa tridactyla</v>
          </cell>
          <cell r="G733" t="str">
            <v>Black-legged Kittiwake</v>
          </cell>
          <cell r="H733">
            <v>732</v>
          </cell>
        </row>
        <row r="734">
          <cell r="A734" t="str">
            <v>Xema sabini</v>
          </cell>
          <cell r="B734" t="str">
            <v>Charadriiformes</v>
          </cell>
          <cell r="C734" t="str">
            <v>Laridae</v>
          </cell>
          <cell r="D734" t="str">
            <v>Xema</v>
          </cell>
          <cell r="E734" t="str">
            <v>sabini</v>
          </cell>
          <cell r="F734" t="str">
            <v>Xema sabini</v>
          </cell>
          <cell r="G734" t="str">
            <v>Sabine's Gull</v>
          </cell>
          <cell r="H734">
            <v>733</v>
          </cell>
        </row>
        <row r="735">
          <cell r="A735" t="str">
            <v>Chroicocephalus philadelphia</v>
          </cell>
          <cell r="B735" t="str">
            <v>Charadriiformes</v>
          </cell>
          <cell r="C735" t="str">
            <v>Laridae</v>
          </cell>
          <cell r="D735" t="str">
            <v>Chroicocephalus</v>
          </cell>
          <cell r="E735" t="str">
            <v>philadelphia</v>
          </cell>
          <cell r="F735" t="str">
            <v>Chroicocephalus philadelphia</v>
          </cell>
          <cell r="G735" t="str">
            <v>Bonaparte's Gull</v>
          </cell>
          <cell r="H735">
            <v>734</v>
          </cell>
        </row>
        <row r="736">
          <cell r="A736" t="str">
            <v>Chroicocephalus serranus</v>
          </cell>
          <cell r="B736" t="str">
            <v>Charadriiformes</v>
          </cell>
          <cell r="C736" t="str">
            <v>Laridae</v>
          </cell>
          <cell r="D736" t="str">
            <v>Chroicocephalus</v>
          </cell>
          <cell r="E736" t="str">
            <v>serranus</v>
          </cell>
          <cell r="F736" t="str">
            <v>Chroicocephalus serranus</v>
          </cell>
          <cell r="G736" t="str">
            <v>Andean Gull</v>
          </cell>
          <cell r="H736">
            <v>735</v>
          </cell>
        </row>
        <row r="737">
          <cell r="A737" t="str">
            <v>Chroicocephalus maculipennis</v>
          </cell>
          <cell r="B737" t="str">
            <v>Charadriiformes</v>
          </cell>
          <cell r="C737" t="str">
            <v>Laridae</v>
          </cell>
          <cell r="D737" t="str">
            <v>Chroicocephalus</v>
          </cell>
          <cell r="E737" t="str">
            <v>maculipennis</v>
          </cell>
          <cell r="F737" t="str">
            <v>Chroicocephalus maculipennis</v>
          </cell>
          <cell r="G737" t="str">
            <v>Brown-hooded Gull</v>
          </cell>
          <cell r="H737">
            <v>736</v>
          </cell>
        </row>
        <row r="738">
          <cell r="A738" t="str">
            <v>Chroicocephalus cirrocephalus</v>
          </cell>
          <cell r="B738" t="str">
            <v>Charadriiformes</v>
          </cell>
          <cell r="C738" t="str">
            <v>Laridae</v>
          </cell>
          <cell r="D738" t="str">
            <v>Chroicocephalus</v>
          </cell>
          <cell r="E738" t="str">
            <v>cirrocephalus</v>
          </cell>
          <cell r="F738" t="str">
            <v>Chroicocephalus cirrocephalus</v>
          </cell>
          <cell r="G738" t="str">
            <v>Gray-hooded Gull</v>
          </cell>
          <cell r="H738">
            <v>737</v>
          </cell>
        </row>
        <row r="739">
          <cell r="A739" t="str">
            <v>Chroicocephalus ridibundus</v>
          </cell>
          <cell r="B739" t="str">
            <v>Charadriiformes</v>
          </cell>
          <cell r="C739" t="str">
            <v>Laridae</v>
          </cell>
          <cell r="D739" t="str">
            <v>Chroicocephalus</v>
          </cell>
          <cell r="E739" t="str">
            <v>ridibundus</v>
          </cell>
          <cell r="F739" t="str">
            <v>Chroicocephalus ridibundus</v>
          </cell>
          <cell r="G739" t="str">
            <v>Black-headed Gull</v>
          </cell>
          <cell r="H739">
            <v>738</v>
          </cell>
        </row>
        <row r="740">
          <cell r="A740" t="str">
            <v>Hydrocoloeus minutus</v>
          </cell>
          <cell r="B740" t="str">
            <v>Charadriiformes</v>
          </cell>
          <cell r="C740" t="str">
            <v>Laridae</v>
          </cell>
          <cell r="D740" t="str">
            <v>Hydrocoloeus</v>
          </cell>
          <cell r="E740" t="str">
            <v>minutus</v>
          </cell>
          <cell r="F740" t="str">
            <v>Hydrocoloeus minutus</v>
          </cell>
          <cell r="G740" t="str">
            <v>Little Gull</v>
          </cell>
          <cell r="H740">
            <v>739</v>
          </cell>
        </row>
        <row r="741">
          <cell r="A741" t="str">
            <v>Leucophaeus scoresbii</v>
          </cell>
          <cell r="B741" t="str">
            <v>Charadriiformes</v>
          </cell>
          <cell r="C741" t="str">
            <v>Laridae</v>
          </cell>
          <cell r="D741" t="str">
            <v>Leucophaeus</v>
          </cell>
          <cell r="E741" t="str">
            <v>scoresbii</v>
          </cell>
          <cell r="F741" t="str">
            <v>Leucophaeus scoresbii</v>
          </cell>
          <cell r="G741" t="str">
            <v>Dolphin Gull</v>
          </cell>
          <cell r="H741">
            <v>740</v>
          </cell>
        </row>
        <row r="742">
          <cell r="A742" t="str">
            <v>Leucophaeus modestus</v>
          </cell>
          <cell r="B742" t="str">
            <v>Charadriiformes</v>
          </cell>
          <cell r="C742" t="str">
            <v>Laridae</v>
          </cell>
          <cell r="D742" t="str">
            <v>Leucophaeus</v>
          </cell>
          <cell r="E742" t="str">
            <v>modestus</v>
          </cell>
          <cell r="F742" t="str">
            <v>Leucophaeus modestus</v>
          </cell>
          <cell r="G742" t="str">
            <v>Gray Gull</v>
          </cell>
          <cell r="H742">
            <v>741</v>
          </cell>
        </row>
        <row r="743">
          <cell r="A743" t="str">
            <v>Leucophaeus atricilla</v>
          </cell>
          <cell r="B743" t="str">
            <v>Charadriiformes</v>
          </cell>
          <cell r="C743" t="str">
            <v>Laridae</v>
          </cell>
          <cell r="D743" t="str">
            <v>Leucophaeus</v>
          </cell>
          <cell r="E743" t="str">
            <v>atricilla</v>
          </cell>
          <cell r="F743" t="str">
            <v>Leucophaeus atricilla</v>
          </cell>
          <cell r="G743" t="str">
            <v>Laughing Gull</v>
          </cell>
          <cell r="H743">
            <v>742</v>
          </cell>
        </row>
        <row r="744">
          <cell r="A744" t="str">
            <v>Leucophaeus pipixcan</v>
          </cell>
          <cell r="B744" t="str">
            <v>Charadriiformes</v>
          </cell>
          <cell r="C744" t="str">
            <v>Laridae</v>
          </cell>
          <cell r="D744" t="str">
            <v>Leucophaeus</v>
          </cell>
          <cell r="E744" t="str">
            <v>pipixcan</v>
          </cell>
          <cell r="F744" t="str">
            <v>Leucophaeus pipixcan</v>
          </cell>
          <cell r="G744" t="str">
            <v>Franklin's Gull</v>
          </cell>
          <cell r="H744">
            <v>743</v>
          </cell>
        </row>
        <row r="745">
          <cell r="A745" t="str">
            <v>Leucophaeus fuliginosus</v>
          </cell>
          <cell r="B745" t="str">
            <v>Charadriiformes</v>
          </cell>
          <cell r="C745" t="str">
            <v>Laridae</v>
          </cell>
          <cell r="D745" t="str">
            <v>Leucophaeus</v>
          </cell>
          <cell r="E745" t="str">
            <v>fuliginosus</v>
          </cell>
          <cell r="F745" t="str">
            <v>Leucophaeus fuliginosus</v>
          </cell>
          <cell r="G745" t="str">
            <v>Lava Gull</v>
          </cell>
          <cell r="H745">
            <v>744</v>
          </cell>
        </row>
        <row r="746">
          <cell r="A746" t="str">
            <v>Ichthyaetus audouinii</v>
          </cell>
          <cell r="B746" t="str">
            <v>Charadriiformes</v>
          </cell>
          <cell r="C746" t="str">
            <v>Laridae</v>
          </cell>
          <cell r="D746" t="str">
            <v>Ichthyaetus</v>
          </cell>
          <cell r="E746" t="str">
            <v>audouinii</v>
          </cell>
          <cell r="F746" t="str">
            <v>Ichthyaetus audouinii</v>
          </cell>
          <cell r="G746" t="str">
            <v>Audouin's Gull</v>
          </cell>
          <cell r="H746">
            <v>745</v>
          </cell>
        </row>
        <row r="747">
          <cell r="A747" t="str">
            <v>Larus belcheri</v>
          </cell>
          <cell r="B747" t="str">
            <v>Charadriiformes</v>
          </cell>
          <cell r="C747" t="str">
            <v>Laridae</v>
          </cell>
          <cell r="D747" t="str">
            <v>Larus</v>
          </cell>
          <cell r="E747" t="str">
            <v>belcheri</v>
          </cell>
          <cell r="F747" t="str">
            <v>Larus belcheri</v>
          </cell>
          <cell r="G747" t="str">
            <v>Belcher's Gull</v>
          </cell>
          <cell r="H747">
            <v>746</v>
          </cell>
        </row>
        <row r="748">
          <cell r="A748" t="str">
            <v>Larus atlanticus</v>
          </cell>
          <cell r="B748" t="str">
            <v>Charadriiformes</v>
          </cell>
          <cell r="C748" t="str">
            <v>Laridae</v>
          </cell>
          <cell r="D748" t="str">
            <v>Larus</v>
          </cell>
          <cell r="E748" t="str">
            <v>atlanticus</v>
          </cell>
          <cell r="F748" t="str">
            <v>Larus atlanticus</v>
          </cell>
          <cell r="G748" t="str">
            <v>Olrog's Gull</v>
          </cell>
          <cell r="H748">
            <v>747</v>
          </cell>
        </row>
        <row r="749">
          <cell r="A749" t="str">
            <v>Larus delawarensis</v>
          </cell>
          <cell r="B749" t="str">
            <v>Charadriiformes</v>
          </cell>
          <cell r="C749" t="str">
            <v>Laridae</v>
          </cell>
          <cell r="D749" t="str">
            <v>Larus</v>
          </cell>
          <cell r="E749" t="str">
            <v>delawarensis</v>
          </cell>
          <cell r="F749" t="str">
            <v>Larus delawarensis</v>
          </cell>
          <cell r="G749" t="str">
            <v>Ring-billed Gull</v>
          </cell>
          <cell r="H749">
            <v>748</v>
          </cell>
        </row>
        <row r="750">
          <cell r="A750" t="str">
            <v>Larus californicus</v>
          </cell>
          <cell r="B750" t="str">
            <v>Charadriiformes</v>
          </cell>
          <cell r="C750" t="str">
            <v>Laridae</v>
          </cell>
          <cell r="D750" t="str">
            <v>Larus</v>
          </cell>
          <cell r="E750" t="str">
            <v>californicus</v>
          </cell>
          <cell r="F750" t="str">
            <v>Larus californicus</v>
          </cell>
          <cell r="G750" t="str">
            <v>California Gull</v>
          </cell>
          <cell r="H750">
            <v>749</v>
          </cell>
        </row>
        <row r="751">
          <cell r="A751" t="str">
            <v>Larus marinus</v>
          </cell>
          <cell r="B751" t="str">
            <v>Charadriiformes</v>
          </cell>
          <cell r="C751" t="str">
            <v>Laridae</v>
          </cell>
          <cell r="D751" t="str">
            <v>Larus</v>
          </cell>
          <cell r="E751" t="str">
            <v>marinus</v>
          </cell>
          <cell r="F751" t="str">
            <v>Larus marinus</v>
          </cell>
          <cell r="G751" t="str">
            <v>Great Black-backed Gull</v>
          </cell>
          <cell r="H751">
            <v>750</v>
          </cell>
        </row>
        <row r="752">
          <cell r="A752" t="str">
            <v>Larus dominicanus</v>
          </cell>
          <cell r="B752" t="str">
            <v>Charadriiformes</v>
          </cell>
          <cell r="C752" t="str">
            <v>Laridae</v>
          </cell>
          <cell r="D752" t="str">
            <v>Larus</v>
          </cell>
          <cell r="E752" t="str">
            <v>dominicanus</v>
          </cell>
          <cell r="F752" t="str">
            <v>Larus dominicanus</v>
          </cell>
          <cell r="G752" t="str">
            <v>Kelp Gull</v>
          </cell>
          <cell r="H752">
            <v>751</v>
          </cell>
        </row>
        <row r="753">
          <cell r="A753" t="str">
            <v>Larus fuscus</v>
          </cell>
          <cell r="B753" t="str">
            <v>Charadriiformes</v>
          </cell>
          <cell r="C753" t="str">
            <v>Laridae</v>
          </cell>
          <cell r="D753" t="str">
            <v>Larus</v>
          </cell>
          <cell r="E753" t="str">
            <v>fuscus</v>
          </cell>
          <cell r="F753" t="str">
            <v>Larus fuscus</v>
          </cell>
          <cell r="G753" t="str">
            <v>Lesser Black-backed Gull</v>
          </cell>
          <cell r="H753">
            <v>752</v>
          </cell>
        </row>
        <row r="754">
          <cell r="A754" t="str">
            <v>Larus argentatus</v>
          </cell>
          <cell r="B754" t="str">
            <v>Charadriiformes</v>
          </cell>
          <cell r="C754" t="str">
            <v>Laridae</v>
          </cell>
          <cell r="D754" t="str">
            <v>Larus</v>
          </cell>
          <cell r="E754" t="str">
            <v>argentatus</v>
          </cell>
          <cell r="F754" t="str">
            <v>Larus argentatus</v>
          </cell>
          <cell r="G754" t="str">
            <v>Herring Gull</v>
          </cell>
          <cell r="H754">
            <v>753</v>
          </cell>
        </row>
        <row r="755">
          <cell r="A755" t="str">
            <v>Anous stolidus</v>
          </cell>
          <cell r="B755" t="str">
            <v>Charadriiformes</v>
          </cell>
          <cell r="C755" t="str">
            <v>Laridae</v>
          </cell>
          <cell r="D755" t="str">
            <v>Anous</v>
          </cell>
          <cell r="E755" t="str">
            <v>stolidus</v>
          </cell>
          <cell r="F755" t="str">
            <v>Anous stolidus</v>
          </cell>
          <cell r="G755" t="str">
            <v>Brown Noddy</v>
          </cell>
          <cell r="H755">
            <v>754</v>
          </cell>
        </row>
        <row r="756">
          <cell r="A756" t="str">
            <v>Anous minutus</v>
          </cell>
          <cell r="B756" t="str">
            <v>Charadriiformes</v>
          </cell>
          <cell r="C756" t="str">
            <v>Laridae</v>
          </cell>
          <cell r="D756" t="str">
            <v>Anous</v>
          </cell>
          <cell r="E756" t="str">
            <v>minutus</v>
          </cell>
          <cell r="F756" t="str">
            <v>Anous minutus</v>
          </cell>
          <cell r="G756" t="str">
            <v>Black Noddy</v>
          </cell>
          <cell r="H756">
            <v>755</v>
          </cell>
        </row>
        <row r="757">
          <cell r="A757" t="str">
            <v>Anous albivitta</v>
          </cell>
          <cell r="B757" t="str">
            <v>Charadriiformes</v>
          </cell>
          <cell r="C757" t="str">
            <v>Laridae</v>
          </cell>
          <cell r="D757" t="str">
            <v>Anous</v>
          </cell>
          <cell r="E757" t="str">
            <v>albivitta</v>
          </cell>
          <cell r="F757" t="str">
            <v>Anous albivitta</v>
          </cell>
          <cell r="G757" t="str">
            <v>Gray Noddy</v>
          </cell>
          <cell r="H757">
            <v>756</v>
          </cell>
        </row>
        <row r="758">
          <cell r="A758" t="str">
            <v>Gygis alba</v>
          </cell>
          <cell r="B758" t="str">
            <v>Charadriiformes</v>
          </cell>
          <cell r="C758" t="str">
            <v>Laridae</v>
          </cell>
          <cell r="D758" t="str">
            <v>Gygis</v>
          </cell>
          <cell r="E758" t="str">
            <v>alba</v>
          </cell>
          <cell r="F758" t="str">
            <v>Gygis alba</v>
          </cell>
          <cell r="G758" t="str">
            <v>White Tern</v>
          </cell>
          <cell r="H758">
            <v>757</v>
          </cell>
        </row>
        <row r="759">
          <cell r="A759" t="str">
            <v>Onychoprion fuscatus</v>
          </cell>
          <cell r="B759" t="str">
            <v>Charadriiformes</v>
          </cell>
          <cell r="C759" t="str">
            <v>Laridae</v>
          </cell>
          <cell r="D759" t="str">
            <v>Onychoprion</v>
          </cell>
          <cell r="E759" t="str">
            <v>fuscatus</v>
          </cell>
          <cell r="F759" t="str">
            <v>Onychoprion fuscatus</v>
          </cell>
          <cell r="G759" t="str">
            <v>Sooty Tern</v>
          </cell>
          <cell r="H759">
            <v>758</v>
          </cell>
        </row>
        <row r="760">
          <cell r="A760" t="str">
            <v>Onychoprion anaethetus</v>
          </cell>
          <cell r="B760" t="str">
            <v>Charadriiformes</v>
          </cell>
          <cell r="C760" t="str">
            <v>Laridae</v>
          </cell>
          <cell r="D760" t="str">
            <v>Onychoprion</v>
          </cell>
          <cell r="E760" t="str">
            <v>anaethetus</v>
          </cell>
          <cell r="F760" t="str">
            <v>Onychoprion anaethetus</v>
          </cell>
          <cell r="G760" t="str">
            <v>Bridled Tern</v>
          </cell>
          <cell r="H760">
            <v>759</v>
          </cell>
        </row>
        <row r="761">
          <cell r="A761" t="str">
            <v>Sternula antillarum</v>
          </cell>
          <cell r="B761" t="str">
            <v>Charadriiformes</v>
          </cell>
          <cell r="C761" t="str">
            <v>Laridae</v>
          </cell>
          <cell r="D761" t="str">
            <v>Sternula</v>
          </cell>
          <cell r="E761" t="str">
            <v>antillarum</v>
          </cell>
          <cell r="F761" t="str">
            <v>Sternula antillarum</v>
          </cell>
          <cell r="G761" t="str">
            <v>Least Tern</v>
          </cell>
          <cell r="H761">
            <v>760</v>
          </cell>
        </row>
        <row r="762">
          <cell r="A762" t="str">
            <v>Sternula superciliaris</v>
          </cell>
          <cell r="B762" t="str">
            <v>Charadriiformes</v>
          </cell>
          <cell r="C762" t="str">
            <v>Laridae</v>
          </cell>
          <cell r="D762" t="str">
            <v>Sternula</v>
          </cell>
          <cell r="E762" t="str">
            <v>superciliaris</v>
          </cell>
          <cell r="F762" t="str">
            <v>Sternula superciliaris</v>
          </cell>
          <cell r="G762" t="str">
            <v>Yellow-billed Tern</v>
          </cell>
          <cell r="H762">
            <v>761</v>
          </cell>
        </row>
        <row r="763">
          <cell r="A763" t="str">
            <v>Sternula lorata</v>
          </cell>
          <cell r="B763" t="str">
            <v>Charadriiformes</v>
          </cell>
          <cell r="C763" t="str">
            <v>Laridae</v>
          </cell>
          <cell r="D763" t="str">
            <v>Sternula</v>
          </cell>
          <cell r="E763" t="str">
            <v>lorata</v>
          </cell>
          <cell r="F763" t="str">
            <v>Sternula lorata</v>
          </cell>
          <cell r="G763" t="str">
            <v>Peruvian Tern</v>
          </cell>
          <cell r="H763">
            <v>762</v>
          </cell>
        </row>
        <row r="764">
          <cell r="A764" t="str">
            <v>Phaetusa simplex</v>
          </cell>
          <cell r="B764" t="str">
            <v>Charadriiformes</v>
          </cell>
          <cell r="C764" t="str">
            <v>Laridae</v>
          </cell>
          <cell r="D764" t="str">
            <v>Phaetusa</v>
          </cell>
          <cell r="E764" t="str">
            <v>simplex</v>
          </cell>
          <cell r="F764" t="str">
            <v>Phaetusa simplex</v>
          </cell>
          <cell r="G764" t="str">
            <v>Large-billed Tern</v>
          </cell>
          <cell r="H764">
            <v>763</v>
          </cell>
        </row>
        <row r="765">
          <cell r="A765" t="str">
            <v>Gelochelidon nilotica</v>
          </cell>
          <cell r="B765" t="str">
            <v>Charadriiformes</v>
          </cell>
          <cell r="C765" t="str">
            <v>Laridae</v>
          </cell>
          <cell r="D765" t="str">
            <v>Gelochelidon</v>
          </cell>
          <cell r="E765" t="str">
            <v>nilotica</v>
          </cell>
          <cell r="F765" t="str">
            <v>Gelochelidon nilotica</v>
          </cell>
          <cell r="G765" t="str">
            <v>Gull-billed Tern</v>
          </cell>
          <cell r="H765">
            <v>764</v>
          </cell>
        </row>
        <row r="766">
          <cell r="A766" t="str">
            <v>Hydroprogne caspia</v>
          </cell>
          <cell r="B766" t="str">
            <v>Charadriiformes</v>
          </cell>
          <cell r="C766" t="str">
            <v>Laridae</v>
          </cell>
          <cell r="D766" t="str">
            <v>Hydroprogne</v>
          </cell>
          <cell r="E766" t="str">
            <v>caspia</v>
          </cell>
          <cell r="F766" t="str">
            <v>Hydroprogne caspia</v>
          </cell>
          <cell r="G766" t="str">
            <v>Caspian Tern</v>
          </cell>
          <cell r="H766">
            <v>765</v>
          </cell>
        </row>
        <row r="767">
          <cell r="A767" t="str">
            <v>Larosterna inca</v>
          </cell>
          <cell r="B767" t="str">
            <v>Charadriiformes</v>
          </cell>
          <cell r="C767" t="str">
            <v>Laridae</v>
          </cell>
          <cell r="D767" t="str">
            <v>Larosterna</v>
          </cell>
          <cell r="E767" t="str">
            <v>inca</v>
          </cell>
          <cell r="F767" t="str">
            <v>Larosterna inca</v>
          </cell>
          <cell r="G767" t="str">
            <v>Inca Tern</v>
          </cell>
          <cell r="H767">
            <v>766</v>
          </cell>
        </row>
        <row r="768">
          <cell r="A768" t="str">
            <v>Chlidonias hybrida</v>
          </cell>
          <cell r="B768" t="str">
            <v>Charadriiformes</v>
          </cell>
          <cell r="C768" t="str">
            <v>Laridae</v>
          </cell>
          <cell r="D768" t="str">
            <v>Chlidonias</v>
          </cell>
          <cell r="E768" t="str">
            <v>hybrida</v>
          </cell>
          <cell r="F768" t="str">
            <v>Chlidonias hybrida</v>
          </cell>
          <cell r="G768" t="str">
            <v>Whiskered Tern</v>
          </cell>
          <cell r="H768">
            <v>767</v>
          </cell>
        </row>
        <row r="769">
          <cell r="A769" t="str">
            <v>Chlidonias niger</v>
          </cell>
          <cell r="B769" t="str">
            <v>Charadriiformes</v>
          </cell>
          <cell r="C769" t="str">
            <v>Laridae</v>
          </cell>
          <cell r="D769" t="str">
            <v>Chlidonias</v>
          </cell>
          <cell r="E769" t="str">
            <v>niger</v>
          </cell>
          <cell r="F769" t="str">
            <v>Chlidonias niger</v>
          </cell>
          <cell r="G769" t="str">
            <v>Black Tern</v>
          </cell>
          <cell r="H769">
            <v>768</v>
          </cell>
        </row>
        <row r="770">
          <cell r="A770" t="str">
            <v>Chlidonias leucopterus</v>
          </cell>
          <cell r="B770" t="str">
            <v>Charadriiformes</v>
          </cell>
          <cell r="C770" t="str">
            <v>Laridae</v>
          </cell>
          <cell r="D770" t="str">
            <v>Chlidonias</v>
          </cell>
          <cell r="E770" t="str">
            <v>leucopterus</v>
          </cell>
          <cell r="F770" t="str">
            <v>Chlidonias leucopterus</v>
          </cell>
          <cell r="G770" t="str">
            <v>White-winged Tern</v>
          </cell>
          <cell r="H770">
            <v>769</v>
          </cell>
        </row>
        <row r="771">
          <cell r="A771" t="str">
            <v>Sterna hirundo</v>
          </cell>
          <cell r="B771" t="str">
            <v>Charadriiformes</v>
          </cell>
          <cell r="C771" t="str">
            <v>Laridae</v>
          </cell>
          <cell r="D771" t="str">
            <v>Sterna</v>
          </cell>
          <cell r="E771" t="str">
            <v>hirundo</v>
          </cell>
          <cell r="F771" t="str">
            <v>Sterna hirundo</v>
          </cell>
          <cell r="G771" t="str">
            <v>Common Tern</v>
          </cell>
          <cell r="H771">
            <v>770</v>
          </cell>
        </row>
        <row r="772">
          <cell r="A772" t="str">
            <v>Sterna dougallii</v>
          </cell>
          <cell r="B772" t="str">
            <v>Charadriiformes</v>
          </cell>
          <cell r="C772" t="str">
            <v>Laridae</v>
          </cell>
          <cell r="D772" t="str">
            <v>Sterna</v>
          </cell>
          <cell r="E772" t="str">
            <v>dougallii</v>
          </cell>
          <cell r="F772" t="str">
            <v>Sterna dougallii</v>
          </cell>
          <cell r="G772" t="str">
            <v>Roseate Tern</v>
          </cell>
          <cell r="H772">
            <v>771</v>
          </cell>
        </row>
        <row r="773">
          <cell r="A773" t="str">
            <v>Sterna paradisaea</v>
          </cell>
          <cell r="B773" t="str">
            <v>Charadriiformes</v>
          </cell>
          <cell r="C773" t="str">
            <v>Laridae</v>
          </cell>
          <cell r="D773" t="str">
            <v>Sterna</v>
          </cell>
          <cell r="E773" t="str">
            <v>paradisaea</v>
          </cell>
          <cell r="F773" t="str">
            <v>Sterna paradisaea</v>
          </cell>
          <cell r="G773" t="str">
            <v>Arctic Tern</v>
          </cell>
          <cell r="H773">
            <v>772</v>
          </cell>
        </row>
        <row r="774">
          <cell r="A774" t="str">
            <v>Sterna hirundinacea</v>
          </cell>
          <cell r="B774" t="str">
            <v>Charadriiformes</v>
          </cell>
          <cell r="C774" t="str">
            <v>Laridae</v>
          </cell>
          <cell r="D774" t="str">
            <v>Sterna</v>
          </cell>
          <cell r="E774" t="str">
            <v>hirundinacea</v>
          </cell>
          <cell r="F774" t="str">
            <v>Sterna hirundinacea</v>
          </cell>
          <cell r="G774" t="str">
            <v>South American Tern</v>
          </cell>
          <cell r="H774">
            <v>773</v>
          </cell>
        </row>
        <row r="775">
          <cell r="A775" t="str">
            <v>Sterna vittata</v>
          </cell>
          <cell r="B775" t="str">
            <v>Charadriiformes</v>
          </cell>
          <cell r="C775" t="str">
            <v>Laridae</v>
          </cell>
          <cell r="D775" t="str">
            <v>Sterna</v>
          </cell>
          <cell r="E775" t="str">
            <v>vittata</v>
          </cell>
          <cell r="F775" t="str">
            <v>Sterna vittata</v>
          </cell>
          <cell r="G775" t="str">
            <v>Antarctic Tern</v>
          </cell>
          <cell r="H775">
            <v>774</v>
          </cell>
        </row>
        <row r="776">
          <cell r="A776" t="str">
            <v>Sterna forsteri</v>
          </cell>
          <cell r="B776" t="str">
            <v>Charadriiformes</v>
          </cell>
          <cell r="C776" t="str">
            <v>Laridae</v>
          </cell>
          <cell r="D776" t="str">
            <v>Sterna</v>
          </cell>
          <cell r="E776" t="str">
            <v>forsteri</v>
          </cell>
          <cell r="F776" t="str">
            <v>Sterna forsteri</v>
          </cell>
          <cell r="G776" t="str">
            <v>Forster's Tern</v>
          </cell>
          <cell r="H776">
            <v>775</v>
          </cell>
        </row>
        <row r="777">
          <cell r="A777" t="str">
            <v>Sterna trudeaui</v>
          </cell>
          <cell r="B777" t="str">
            <v>Charadriiformes</v>
          </cell>
          <cell r="C777" t="str">
            <v>Laridae</v>
          </cell>
          <cell r="D777" t="str">
            <v>Sterna</v>
          </cell>
          <cell r="E777" t="str">
            <v>trudeaui</v>
          </cell>
          <cell r="F777" t="str">
            <v>Sterna trudeaui</v>
          </cell>
          <cell r="G777" t="str">
            <v>Snowy-crowned Tern</v>
          </cell>
          <cell r="H777">
            <v>776</v>
          </cell>
        </row>
        <row r="778">
          <cell r="A778" t="str">
            <v>Thalasseus elegans</v>
          </cell>
          <cell r="B778" t="str">
            <v>Charadriiformes</v>
          </cell>
          <cell r="C778" t="str">
            <v>Laridae</v>
          </cell>
          <cell r="D778" t="str">
            <v>Thalasseus</v>
          </cell>
          <cell r="E778" t="str">
            <v>elegans</v>
          </cell>
          <cell r="F778" t="str">
            <v>Thalasseus elegans</v>
          </cell>
          <cell r="G778" t="str">
            <v>Elegant Tern</v>
          </cell>
          <cell r="H778">
            <v>777</v>
          </cell>
        </row>
        <row r="779">
          <cell r="A779" t="str">
            <v>Thalasseus sandvicensis</v>
          </cell>
          <cell r="B779" t="str">
            <v>Charadriiformes</v>
          </cell>
          <cell r="C779" t="str">
            <v>Laridae</v>
          </cell>
          <cell r="D779" t="str">
            <v>Thalasseus</v>
          </cell>
          <cell r="E779" t="str">
            <v>sandvicensis</v>
          </cell>
          <cell r="F779" t="str">
            <v>Thalasseus sandvicensis</v>
          </cell>
          <cell r="G779" t="str">
            <v>Sandwich Tern</v>
          </cell>
          <cell r="H779">
            <v>778</v>
          </cell>
        </row>
        <row r="780">
          <cell r="A780" t="str">
            <v>Thalasseus maximus</v>
          </cell>
          <cell r="B780" t="str">
            <v>Charadriiformes</v>
          </cell>
          <cell r="C780" t="str">
            <v>Laridae</v>
          </cell>
          <cell r="D780" t="str">
            <v>Thalasseus</v>
          </cell>
          <cell r="E780" t="str">
            <v>maximus</v>
          </cell>
          <cell r="F780" t="str">
            <v>Thalasseus maximus</v>
          </cell>
          <cell r="G780" t="str">
            <v>Royal Tern</v>
          </cell>
          <cell r="H780">
            <v>779</v>
          </cell>
        </row>
        <row r="781">
          <cell r="A781" t="str">
            <v>Eurypyga helias</v>
          </cell>
          <cell r="B781" t="str">
            <v>Eurypygiformes</v>
          </cell>
          <cell r="C781" t="str">
            <v>Eurypygidae</v>
          </cell>
          <cell r="D781" t="str">
            <v>Eurypyga</v>
          </cell>
          <cell r="E781" t="str">
            <v>helias</v>
          </cell>
          <cell r="F781" t="str">
            <v>Eurypyga helias</v>
          </cell>
          <cell r="G781" t="str">
            <v>Sunbittern</v>
          </cell>
          <cell r="H781">
            <v>780</v>
          </cell>
        </row>
        <row r="782">
          <cell r="A782" t="str">
            <v>Phaethon aethereus</v>
          </cell>
          <cell r="B782" t="str">
            <v>Phaethontiformes</v>
          </cell>
          <cell r="C782" t="str">
            <v>Phaethontidae</v>
          </cell>
          <cell r="D782" t="str">
            <v>Phaethon</v>
          </cell>
          <cell r="E782" t="str">
            <v>aethereus</v>
          </cell>
          <cell r="F782" t="str">
            <v>Phaethon aethereus</v>
          </cell>
          <cell r="G782" t="str">
            <v>Red-billed Tropicbird</v>
          </cell>
          <cell r="H782">
            <v>781</v>
          </cell>
        </row>
        <row r="783">
          <cell r="A783" t="str">
            <v>Phaethon rubricauda</v>
          </cell>
          <cell r="B783" t="str">
            <v>Phaethontiformes</v>
          </cell>
          <cell r="C783" t="str">
            <v>Phaethontidae</v>
          </cell>
          <cell r="D783" t="str">
            <v>Phaethon</v>
          </cell>
          <cell r="E783" t="str">
            <v>rubricauda</v>
          </cell>
          <cell r="F783" t="str">
            <v>Phaethon rubricauda</v>
          </cell>
          <cell r="G783" t="str">
            <v>Red-tailed Tropicbird</v>
          </cell>
          <cell r="H783">
            <v>782</v>
          </cell>
        </row>
        <row r="784">
          <cell r="A784" t="str">
            <v>Phaethon lepturus</v>
          </cell>
          <cell r="B784" t="str">
            <v>Phaethontiformes</v>
          </cell>
          <cell r="C784" t="str">
            <v>Phaethontidae</v>
          </cell>
          <cell r="D784" t="str">
            <v>Phaethon</v>
          </cell>
          <cell r="E784" t="str">
            <v>lepturus</v>
          </cell>
          <cell r="F784" t="str">
            <v>Phaethon lepturus</v>
          </cell>
          <cell r="G784" t="str">
            <v>White-tailed Tropicbird</v>
          </cell>
          <cell r="H784">
            <v>783</v>
          </cell>
        </row>
        <row r="785">
          <cell r="A785" t="str">
            <v>Aptenodytes patagonicus</v>
          </cell>
          <cell r="B785" t="str">
            <v>Sphenisciformes</v>
          </cell>
          <cell r="C785" t="str">
            <v>Spheniscidae</v>
          </cell>
          <cell r="D785" t="str">
            <v>Aptenodytes</v>
          </cell>
          <cell r="E785" t="str">
            <v>patagonicus</v>
          </cell>
          <cell r="F785" t="str">
            <v>Aptenodytes patagonicus</v>
          </cell>
          <cell r="G785" t="str">
            <v>King Penguin</v>
          </cell>
          <cell r="H785">
            <v>784</v>
          </cell>
        </row>
        <row r="786">
          <cell r="A786" t="str">
            <v>Aptenodytes forsteri</v>
          </cell>
          <cell r="B786" t="str">
            <v>Sphenisciformes</v>
          </cell>
          <cell r="C786" t="str">
            <v>Spheniscidae</v>
          </cell>
          <cell r="D786" t="str">
            <v>Aptenodytes</v>
          </cell>
          <cell r="E786" t="str">
            <v>forsteri</v>
          </cell>
          <cell r="F786" t="str">
            <v>Aptenodytes forsteri</v>
          </cell>
          <cell r="G786" t="str">
            <v>Emperor Penguin</v>
          </cell>
          <cell r="H786">
            <v>785</v>
          </cell>
        </row>
        <row r="787">
          <cell r="A787" t="str">
            <v>Pygoscelis papua</v>
          </cell>
          <cell r="B787" t="str">
            <v>Sphenisciformes</v>
          </cell>
          <cell r="C787" t="str">
            <v>Spheniscidae</v>
          </cell>
          <cell r="D787" t="str">
            <v>Pygoscelis</v>
          </cell>
          <cell r="E787" t="str">
            <v>papua</v>
          </cell>
          <cell r="F787" t="str">
            <v>Pygoscelis papua</v>
          </cell>
          <cell r="G787" t="str">
            <v>Gentoo Penguin</v>
          </cell>
          <cell r="H787">
            <v>786</v>
          </cell>
        </row>
        <row r="788">
          <cell r="A788" t="str">
            <v>Pygoscelis antarcticus</v>
          </cell>
          <cell r="B788" t="str">
            <v>Sphenisciformes</v>
          </cell>
          <cell r="C788" t="str">
            <v>Spheniscidae</v>
          </cell>
          <cell r="D788" t="str">
            <v>Pygoscelis</v>
          </cell>
          <cell r="E788" t="str">
            <v>antarcticus</v>
          </cell>
          <cell r="F788" t="str">
            <v>Pygoscelis antarcticus</v>
          </cell>
          <cell r="G788" t="str">
            <v>Chinstrap Penguin</v>
          </cell>
          <cell r="H788">
            <v>787</v>
          </cell>
        </row>
        <row r="789">
          <cell r="A789" t="str">
            <v>Eudyptula minor</v>
          </cell>
          <cell r="B789" t="str">
            <v>Sphenisciformes</v>
          </cell>
          <cell r="C789" t="str">
            <v>Spheniscidae</v>
          </cell>
          <cell r="D789" t="str">
            <v>Eudyptula</v>
          </cell>
          <cell r="E789" t="str">
            <v>minor</v>
          </cell>
          <cell r="F789" t="str">
            <v>Eudyptula minor</v>
          </cell>
          <cell r="G789" t="str">
            <v>Little Penguin</v>
          </cell>
          <cell r="H789">
            <v>788</v>
          </cell>
        </row>
        <row r="790">
          <cell r="A790" t="str">
            <v>Spheniscus humboldti</v>
          </cell>
          <cell r="B790" t="str">
            <v>Sphenisciformes</v>
          </cell>
          <cell r="C790" t="str">
            <v>Spheniscidae</v>
          </cell>
          <cell r="D790" t="str">
            <v>Spheniscus</v>
          </cell>
          <cell r="E790" t="str">
            <v>humboldti</v>
          </cell>
          <cell r="F790" t="str">
            <v>Spheniscus humboldti</v>
          </cell>
          <cell r="G790" t="str">
            <v>Humboldt Penguin</v>
          </cell>
          <cell r="H790">
            <v>789</v>
          </cell>
        </row>
        <row r="791">
          <cell r="A791" t="str">
            <v>Spheniscus mendiculus</v>
          </cell>
          <cell r="B791" t="str">
            <v>Sphenisciformes</v>
          </cell>
          <cell r="C791" t="str">
            <v>Spheniscidae</v>
          </cell>
          <cell r="D791" t="str">
            <v>Spheniscus</v>
          </cell>
          <cell r="E791" t="str">
            <v>mendiculus</v>
          </cell>
          <cell r="F791" t="str">
            <v>Spheniscus mendiculus</v>
          </cell>
          <cell r="G791" t="str">
            <v>Galapagos Penguin</v>
          </cell>
          <cell r="H791">
            <v>790</v>
          </cell>
        </row>
        <row r="792">
          <cell r="A792" t="str">
            <v>Spheniscus magellanicus</v>
          </cell>
          <cell r="B792" t="str">
            <v>Sphenisciformes</v>
          </cell>
          <cell r="C792" t="str">
            <v>Spheniscidae</v>
          </cell>
          <cell r="D792" t="str">
            <v>Spheniscus</v>
          </cell>
          <cell r="E792" t="str">
            <v>magellanicus</v>
          </cell>
          <cell r="F792" t="str">
            <v>Spheniscus magellanicus</v>
          </cell>
          <cell r="G792" t="str">
            <v>Magellanic Penguin</v>
          </cell>
          <cell r="H792">
            <v>791</v>
          </cell>
        </row>
        <row r="793">
          <cell r="A793" t="str">
            <v>Eudyptes sclateri</v>
          </cell>
          <cell r="B793" t="str">
            <v>Sphenisciformes</v>
          </cell>
          <cell r="C793" t="str">
            <v>Spheniscidae</v>
          </cell>
          <cell r="D793" t="str">
            <v>Eudyptes</v>
          </cell>
          <cell r="E793" t="str">
            <v>sclateri</v>
          </cell>
          <cell r="F793" t="str">
            <v>Eudyptes sclateri</v>
          </cell>
          <cell r="G793" t="str">
            <v>Erect-crested Penguin</v>
          </cell>
          <cell r="H793">
            <v>792</v>
          </cell>
        </row>
        <row r="794">
          <cell r="A794" t="str">
            <v>Eudyptes chrysolophus</v>
          </cell>
          <cell r="B794" t="str">
            <v>Sphenisciformes</v>
          </cell>
          <cell r="C794" t="str">
            <v>Spheniscidae</v>
          </cell>
          <cell r="D794" t="str">
            <v>Eudyptes</v>
          </cell>
          <cell r="E794" t="str">
            <v>chrysolophus</v>
          </cell>
          <cell r="F794" t="str">
            <v>Eudyptes chrysolophus</v>
          </cell>
          <cell r="G794" t="str">
            <v>Macaroni Penguin</v>
          </cell>
          <cell r="H794">
            <v>793</v>
          </cell>
        </row>
        <row r="795">
          <cell r="A795" t="str">
            <v>Eudyptes moseleyi</v>
          </cell>
          <cell r="B795" t="str">
            <v>Sphenisciformes</v>
          </cell>
          <cell r="C795" t="str">
            <v>Spheniscidae</v>
          </cell>
          <cell r="D795" t="str">
            <v>Eudyptes</v>
          </cell>
          <cell r="E795" t="str">
            <v>moseleyi</v>
          </cell>
          <cell r="F795" t="str">
            <v>Eudyptes moseleyi</v>
          </cell>
          <cell r="G795" t="str">
            <v>Tristan Penguin</v>
          </cell>
          <cell r="H795">
            <v>794</v>
          </cell>
        </row>
        <row r="796">
          <cell r="A796" t="str">
            <v>Eudyptes chrysocome</v>
          </cell>
          <cell r="B796" t="str">
            <v>Sphenisciformes</v>
          </cell>
          <cell r="C796" t="str">
            <v>Spheniscidae</v>
          </cell>
          <cell r="D796" t="str">
            <v>Eudyptes</v>
          </cell>
          <cell r="E796" t="str">
            <v>chrysocome</v>
          </cell>
          <cell r="F796" t="str">
            <v>Eudyptes chrysocome</v>
          </cell>
          <cell r="G796" t="str">
            <v>Rockhopper Penguin</v>
          </cell>
          <cell r="H796">
            <v>795</v>
          </cell>
        </row>
        <row r="797">
          <cell r="A797" t="str">
            <v>Eudyptes robustus</v>
          </cell>
          <cell r="B797" t="str">
            <v>Sphenisciformes</v>
          </cell>
          <cell r="C797" t="str">
            <v>Spheniscidae</v>
          </cell>
          <cell r="D797" t="str">
            <v>Eudyptes</v>
          </cell>
          <cell r="E797" t="str">
            <v>robustus</v>
          </cell>
          <cell r="F797" t="str">
            <v>Eudyptes robustus</v>
          </cell>
          <cell r="G797" t="str">
            <v>Snares Penguin</v>
          </cell>
          <cell r="H797">
            <v>796</v>
          </cell>
        </row>
        <row r="798">
          <cell r="A798" t="str">
            <v>Phoebastria irrorata</v>
          </cell>
          <cell r="B798" t="str">
            <v>Procellariiformes</v>
          </cell>
          <cell r="C798" t="str">
            <v>Diomedeidae</v>
          </cell>
          <cell r="D798" t="str">
            <v>Phoebastria</v>
          </cell>
          <cell r="E798" t="str">
            <v>irrorata</v>
          </cell>
          <cell r="F798" t="str">
            <v>Phoebastria irrorata</v>
          </cell>
          <cell r="G798" t="str">
            <v>Waved Albatross</v>
          </cell>
          <cell r="H798">
            <v>797</v>
          </cell>
        </row>
        <row r="799">
          <cell r="A799" t="str">
            <v>Diomedea epomophora</v>
          </cell>
          <cell r="B799" t="str">
            <v>Procellariiformes</v>
          </cell>
          <cell r="C799" t="str">
            <v>Diomedeidae</v>
          </cell>
          <cell r="D799" t="str">
            <v>Diomedea</v>
          </cell>
          <cell r="E799" t="str">
            <v>epomophora</v>
          </cell>
          <cell r="F799" t="str">
            <v>Diomedea epomophora</v>
          </cell>
          <cell r="G799" t="str">
            <v>Royal Albatross</v>
          </cell>
          <cell r="H799">
            <v>798</v>
          </cell>
        </row>
        <row r="800">
          <cell r="A800" t="str">
            <v>Diomedea exulans</v>
          </cell>
          <cell r="B800" t="str">
            <v>Procellariiformes</v>
          </cell>
          <cell r="C800" t="str">
            <v>Diomedeidae</v>
          </cell>
          <cell r="D800" t="str">
            <v>Diomedea</v>
          </cell>
          <cell r="E800" t="str">
            <v>exulans</v>
          </cell>
          <cell r="F800" t="str">
            <v>Diomedea exulans</v>
          </cell>
          <cell r="G800" t="str">
            <v>Wandering Albatross</v>
          </cell>
          <cell r="H800">
            <v>799</v>
          </cell>
        </row>
        <row r="801">
          <cell r="A801" t="str">
            <v>Phoebetria fusca</v>
          </cell>
          <cell r="B801" t="str">
            <v>Procellariiformes</v>
          </cell>
          <cell r="C801" t="str">
            <v>Diomedeidae</v>
          </cell>
          <cell r="D801" t="str">
            <v>Phoebetria</v>
          </cell>
          <cell r="E801" t="str">
            <v>fusca</v>
          </cell>
          <cell r="F801" t="str">
            <v>Phoebetria fusca</v>
          </cell>
          <cell r="G801" t="str">
            <v>Sooty Albatross</v>
          </cell>
          <cell r="H801">
            <v>800</v>
          </cell>
        </row>
        <row r="802">
          <cell r="A802" t="str">
            <v>Phoebetria palpebrata</v>
          </cell>
          <cell r="B802" t="str">
            <v>Procellariiformes</v>
          </cell>
          <cell r="C802" t="str">
            <v>Diomedeidae</v>
          </cell>
          <cell r="D802" t="str">
            <v>Phoebetria</v>
          </cell>
          <cell r="E802" t="str">
            <v>palpebrata</v>
          </cell>
          <cell r="F802" t="str">
            <v>Phoebetria palpebrata</v>
          </cell>
          <cell r="G802" t="str">
            <v>Light-mantled Albatross</v>
          </cell>
          <cell r="H802">
            <v>801</v>
          </cell>
        </row>
        <row r="803">
          <cell r="A803" t="str">
            <v>Thalassarche chlororhynchos</v>
          </cell>
          <cell r="B803" t="str">
            <v>Procellariiformes</v>
          </cell>
          <cell r="C803" t="str">
            <v>Diomedeidae</v>
          </cell>
          <cell r="D803" t="str">
            <v>Thalassarche</v>
          </cell>
          <cell r="E803" t="str">
            <v>chlororhynchos</v>
          </cell>
          <cell r="F803" t="str">
            <v>Thalassarche chlororhynchos</v>
          </cell>
          <cell r="G803" t="str">
            <v>Yellow-nosed Albatross</v>
          </cell>
          <cell r="H803">
            <v>802</v>
          </cell>
        </row>
        <row r="804">
          <cell r="A804" t="str">
            <v>Thalassarche melanophris</v>
          </cell>
          <cell r="B804" t="str">
            <v>Procellariiformes</v>
          </cell>
          <cell r="C804" t="str">
            <v>Diomedeidae</v>
          </cell>
          <cell r="D804" t="str">
            <v>Thalassarche</v>
          </cell>
          <cell r="E804" t="str">
            <v>melanophris</v>
          </cell>
          <cell r="F804" t="str">
            <v>Thalassarche melanophris</v>
          </cell>
          <cell r="G804" t="str">
            <v>Black-browed Albatross</v>
          </cell>
          <cell r="H804">
            <v>803</v>
          </cell>
        </row>
        <row r="805">
          <cell r="A805" t="str">
            <v>Thalassarche chrysostoma</v>
          </cell>
          <cell r="B805" t="str">
            <v>Procellariiformes</v>
          </cell>
          <cell r="C805" t="str">
            <v>Diomedeidae</v>
          </cell>
          <cell r="D805" t="str">
            <v>Thalassarche</v>
          </cell>
          <cell r="E805" t="str">
            <v>chrysostoma</v>
          </cell>
          <cell r="F805" t="str">
            <v>Thalassarche chrysostoma</v>
          </cell>
          <cell r="G805" t="str">
            <v>Gray-headed Albatross</v>
          </cell>
          <cell r="H805">
            <v>804</v>
          </cell>
        </row>
        <row r="806">
          <cell r="A806" t="str">
            <v>Thalassarche bulleri</v>
          </cell>
          <cell r="B806" t="str">
            <v>Procellariiformes</v>
          </cell>
          <cell r="C806" t="str">
            <v>Diomedeidae</v>
          </cell>
          <cell r="D806" t="str">
            <v>Thalassarche</v>
          </cell>
          <cell r="E806" t="str">
            <v>bulleri</v>
          </cell>
          <cell r="F806" t="str">
            <v>Thalassarche bulleri</v>
          </cell>
          <cell r="G806" t="str">
            <v>Buller's Albatross</v>
          </cell>
          <cell r="H806">
            <v>805</v>
          </cell>
        </row>
        <row r="807">
          <cell r="A807" t="str">
            <v>Thalassarche cauta</v>
          </cell>
          <cell r="B807" t="str">
            <v>Procellariiformes</v>
          </cell>
          <cell r="C807" t="str">
            <v>Diomedeidae</v>
          </cell>
          <cell r="D807" t="str">
            <v>Thalassarche</v>
          </cell>
          <cell r="E807" t="str">
            <v>cauta</v>
          </cell>
          <cell r="F807" t="str">
            <v>Thalassarche cauta</v>
          </cell>
          <cell r="G807" t="str">
            <v>White-capped Albatross</v>
          </cell>
          <cell r="H807">
            <v>806</v>
          </cell>
        </row>
        <row r="808">
          <cell r="A808" t="str">
            <v>Thalassarche salvini</v>
          </cell>
          <cell r="B808" t="str">
            <v>Procellariiformes</v>
          </cell>
          <cell r="C808" t="str">
            <v>Diomedeidae</v>
          </cell>
          <cell r="D808" t="str">
            <v>Thalassarche</v>
          </cell>
          <cell r="E808" t="str">
            <v>salvini</v>
          </cell>
          <cell r="F808" t="str">
            <v>Thalassarche salvini</v>
          </cell>
          <cell r="G808" t="str">
            <v>Salvin's Albatross</v>
          </cell>
          <cell r="H808">
            <v>807</v>
          </cell>
        </row>
        <row r="809">
          <cell r="A809" t="str">
            <v>Thalassarche eremita</v>
          </cell>
          <cell r="B809" t="str">
            <v>Procellariiformes</v>
          </cell>
          <cell r="C809" t="str">
            <v>Diomedeidae</v>
          </cell>
          <cell r="D809" t="str">
            <v>Thalassarche</v>
          </cell>
          <cell r="E809" t="str">
            <v>eremita</v>
          </cell>
          <cell r="F809" t="str">
            <v>Thalassarche eremita</v>
          </cell>
          <cell r="G809" t="str">
            <v>Chatham Albatross</v>
          </cell>
          <cell r="H809">
            <v>808</v>
          </cell>
        </row>
        <row r="810">
          <cell r="A810" t="str">
            <v>Fregetta grallaria</v>
          </cell>
          <cell r="B810" t="str">
            <v>Procellariiformes</v>
          </cell>
          <cell r="C810" t="str">
            <v>Oceanitidae</v>
          </cell>
          <cell r="D810" t="str">
            <v>Fregetta</v>
          </cell>
          <cell r="E810" t="str">
            <v>grallaria</v>
          </cell>
          <cell r="F810" t="str">
            <v>Fregetta grallaria</v>
          </cell>
          <cell r="G810" t="str">
            <v>White-bellied Storm-Petrel</v>
          </cell>
          <cell r="H810">
            <v>809</v>
          </cell>
        </row>
        <row r="811">
          <cell r="A811" t="str">
            <v>Fregetta tropica</v>
          </cell>
          <cell r="B811" t="str">
            <v>Procellariiformes</v>
          </cell>
          <cell r="C811" t="str">
            <v>Oceanitidae</v>
          </cell>
          <cell r="D811" t="str">
            <v>Fregetta</v>
          </cell>
          <cell r="E811" t="str">
            <v>tropica</v>
          </cell>
          <cell r="F811" t="str">
            <v>Fregetta tropica</v>
          </cell>
          <cell r="G811" t="str">
            <v>Black-bellied Storm-Petrel</v>
          </cell>
          <cell r="H811">
            <v>810</v>
          </cell>
        </row>
        <row r="812">
          <cell r="A812" t="str">
            <v>Oceanites oceanicus</v>
          </cell>
          <cell r="B812" t="str">
            <v>Procellariiformes</v>
          </cell>
          <cell r="C812" t="str">
            <v>Oceanitidae</v>
          </cell>
          <cell r="D812" t="str">
            <v>Oceanites</v>
          </cell>
          <cell r="E812" t="str">
            <v>oceanicus</v>
          </cell>
          <cell r="F812" t="str">
            <v>Oceanites oceanicus</v>
          </cell>
          <cell r="G812" t="str">
            <v>Wilson's Storm-Petrel</v>
          </cell>
          <cell r="H812">
            <v>811</v>
          </cell>
        </row>
        <row r="813">
          <cell r="A813" t="str">
            <v>Oceanites pincoyae</v>
          </cell>
          <cell r="B813" t="str">
            <v>Procellariiformes</v>
          </cell>
          <cell r="C813" t="str">
            <v>Oceanitidae</v>
          </cell>
          <cell r="D813" t="str">
            <v>Oceanites</v>
          </cell>
          <cell r="E813" t="str">
            <v>pincoyae</v>
          </cell>
          <cell r="F813" t="str">
            <v>Oceanites pincoyae</v>
          </cell>
          <cell r="G813" t="str">
            <v>Pincoya Storm-Petrel</v>
          </cell>
          <cell r="H813">
            <v>812</v>
          </cell>
        </row>
        <row r="814">
          <cell r="A814" t="str">
            <v>Oceanites gracilis</v>
          </cell>
          <cell r="B814" t="str">
            <v>Procellariiformes</v>
          </cell>
          <cell r="C814" t="str">
            <v>Oceanitidae</v>
          </cell>
          <cell r="D814" t="str">
            <v>Oceanites</v>
          </cell>
          <cell r="E814" t="str">
            <v>gracilis</v>
          </cell>
          <cell r="F814" t="str">
            <v>Oceanites gracilis</v>
          </cell>
          <cell r="G814" t="str">
            <v>Elliot's Storm-Petrel</v>
          </cell>
          <cell r="H814">
            <v>813</v>
          </cell>
        </row>
        <row r="815">
          <cell r="A815" t="str">
            <v>Garrodia nereis</v>
          </cell>
          <cell r="B815" t="str">
            <v>Procellariiformes</v>
          </cell>
          <cell r="C815" t="str">
            <v>Oceanitidae</v>
          </cell>
          <cell r="D815" t="str">
            <v>Garrodia</v>
          </cell>
          <cell r="E815" t="str">
            <v>nereis</v>
          </cell>
          <cell r="F815" t="str">
            <v>Garrodia nereis</v>
          </cell>
          <cell r="G815" t="str">
            <v>Gray-backed Storm-Petrel</v>
          </cell>
          <cell r="H815">
            <v>814</v>
          </cell>
        </row>
        <row r="816">
          <cell r="A816" t="str">
            <v>Pelagodroma marina</v>
          </cell>
          <cell r="B816" t="str">
            <v>Procellariiformes</v>
          </cell>
          <cell r="C816" t="str">
            <v>Oceanitidae</v>
          </cell>
          <cell r="D816" t="str">
            <v>Pelagodroma</v>
          </cell>
          <cell r="E816" t="str">
            <v>marina</v>
          </cell>
          <cell r="F816" t="str">
            <v>Pelagodroma marina</v>
          </cell>
          <cell r="G816" t="str">
            <v>White-faced Storm-Petrel</v>
          </cell>
          <cell r="H816">
            <v>815</v>
          </cell>
        </row>
        <row r="817">
          <cell r="A817" t="str">
            <v>Hydrobates microsoma</v>
          </cell>
          <cell r="B817" t="str">
            <v>Procellariiformes</v>
          </cell>
          <cell r="C817" t="str">
            <v>Hydrobatidae</v>
          </cell>
          <cell r="D817" t="str">
            <v>Hydrobates</v>
          </cell>
          <cell r="E817" t="str">
            <v>microsoma</v>
          </cell>
          <cell r="F817" t="str">
            <v>Hydrobates microsoma</v>
          </cell>
          <cell r="G817" t="str">
            <v>Least Storm-Petrel</v>
          </cell>
          <cell r="H817">
            <v>816</v>
          </cell>
        </row>
        <row r="818">
          <cell r="A818" t="str">
            <v>Hydrobates tethys</v>
          </cell>
          <cell r="B818" t="str">
            <v>Procellariiformes</v>
          </cell>
          <cell r="C818" t="str">
            <v>Hydrobatidae</v>
          </cell>
          <cell r="D818" t="str">
            <v>Hydrobates</v>
          </cell>
          <cell r="E818" t="str">
            <v>tethys</v>
          </cell>
          <cell r="F818" t="str">
            <v>Hydrobates tethys</v>
          </cell>
          <cell r="G818" t="str">
            <v>Wedge-rumped Storm-Petrel</v>
          </cell>
          <cell r="H818">
            <v>817</v>
          </cell>
        </row>
        <row r="819">
          <cell r="A819" t="str">
            <v>Hydrobates castro</v>
          </cell>
          <cell r="B819" t="str">
            <v>Procellariiformes</v>
          </cell>
          <cell r="C819" t="str">
            <v>Hydrobatidae</v>
          </cell>
          <cell r="D819" t="str">
            <v>Hydrobates</v>
          </cell>
          <cell r="E819" t="str">
            <v>castro</v>
          </cell>
          <cell r="F819" t="str">
            <v>Hydrobates castro</v>
          </cell>
          <cell r="G819" t="str">
            <v>Band-rumped Storm-Petrel</v>
          </cell>
          <cell r="H819">
            <v>818</v>
          </cell>
        </row>
        <row r="820">
          <cell r="A820" t="str">
            <v>Hydrobates leucorhous</v>
          </cell>
          <cell r="B820" t="str">
            <v>Procellariiformes</v>
          </cell>
          <cell r="C820" t="str">
            <v>Hydrobatidae</v>
          </cell>
          <cell r="D820" t="str">
            <v>Hydrobates</v>
          </cell>
          <cell r="E820" t="str">
            <v>leucorhous</v>
          </cell>
          <cell r="F820" t="str">
            <v>Hydrobates leucorhous</v>
          </cell>
          <cell r="G820" t="str">
            <v>Leach's Storm-Petrel</v>
          </cell>
          <cell r="H820">
            <v>819</v>
          </cell>
        </row>
        <row r="821">
          <cell r="A821" t="str">
            <v>Hydrobates markhami</v>
          </cell>
          <cell r="B821" t="str">
            <v>Procellariiformes</v>
          </cell>
          <cell r="C821" t="str">
            <v>Hydrobatidae</v>
          </cell>
          <cell r="D821" t="str">
            <v>Hydrobates</v>
          </cell>
          <cell r="E821" t="str">
            <v>markhami</v>
          </cell>
          <cell r="F821" t="str">
            <v>Hydrobates markhami</v>
          </cell>
          <cell r="G821" t="str">
            <v>Markham's Storm-Petrel</v>
          </cell>
          <cell r="H821">
            <v>820</v>
          </cell>
        </row>
        <row r="822">
          <cell r="A822" t="str">
            <v>Hydrobates hornbyi</v>
          </cell>
          <cell r="B822" t="str">
            <v>Procellariiformes</v>
          </cell>
          <cell r="C822" t="str">
            <v>Hydrobatidae</v>
          </cell>
          <cell r="D822" t="str">
            <v>Hydrobates</v>
          </cell>
          <cell r="E822" t="str">
            <v>hornbyi</v>
          </cell>
          <cell r="F822" t="str">
            <v>Hydrobates hornbyi</v>
          </cell>
          <cell r="G822" t="str">
            <v>Hornby's Storm-Petrel</v>
          </cell>
          <cell r="H822">
            <v>821</v>
          </cell>
        </row>
        <row r="823">
          <cell r="A823" t="str">
            <v>Hydrobates melania</v>
          </cell>
          <cell r="B823" t="str">
            <v>Procellariiformes</v>
          </cell>
          <cell r="C823" t="str">
            <v>Hydrobatidae</v>
          </cell>
          <cell r="D823" t="str">
            <v>Hydrobates</v>
          </cell>
          <cell r="E823" t="str">
            <v>melania</v>
          </cell>
          <cell r="F823" t="str">
            <v>Hydrobates melania</v>
          </cell>
          <cell r="G823" t="str">
            <v>Black Storm-Petrel</v>
          </cell>
          <cell r="H823">
            <v>822</v>
          </cell>
        </row>
        <row r="824">
          <cell r="A824" t="str">
            <v>Macronectes giganteus</v>
          </cell>
          <cell r="B824" t="str">
            <v>Procellariiformes</v>
          </cell>
          <cell r="C824" t="str">
            <v>Procellariidae</v>
          </cell>
          <cell r="D824" t="str">
            <v>Macronectes</v>
          </cell>
          <cell r="E824" t="str">
            <v>giganteus</v>
          </cell>
          <cell r="F824" t="str">
            <v>Macronectes giganteus</v>
          </cell>
          <cell r="G824" t="str">
            <v>Southern Giant-Petrel</v>
          </cell>
          <cell r="H824">
            <v>823</v>
          </cell>
        </row>
        <row r="825">
          <cell r="A825" t="str">
            <v>Macronectes halli</v>
          </cell>
          <cell r="B825" t="str">
            <v>Procellariiformes</v>
          </cell>
          <cell r="C825" t="str">
            <v>Procellariidae</v>
          </cell>
          <cell r="D825" t="str">
            <v>Macronectes</v>
          </cell>
          <cell r="E825" t="str">
            <v>halli</v>
          </cell>
          <cell r="F825" t="str">
            <v>Macronectes halli</v>
          </cell>
          <cell r="G825" t="str">
            <v>Northern Giant-Petrel</v>
          </cell>
          <cell r="H825">
            <v>824</v>
          </cell>
        </row>
        <row r="826">
          <cell r="A826" t="str">
            <v>Fulmarus glacialis</v>
          </cell>
          <cell r="B826" t="str">
            <v>Procellariiformes</v>
          </cell>
          <cell r="C826" t="str">
            <v>Procellariidae</v>
          </cell>
          <cell r="D826" t="str">
            <v>Fulmarus</v>
          </cell>
          <cell r="E826" t="str">
            <v>glacialis</v>
          </cell>
          <cell r="F826" t="str">
            <v>Fulmarus glacialis</v>
          </cell>
          <cell r="G826" t="str">
            <v>Northern Fulmar</v>
          </cell>
          <cell r="H826">
            <v>825</v>
          </cell>
        </row>
        <row r="827">
          <cell r="A827" t="str">
            <v>Fulmarus glacialoides</v>
          </cell>
          <cell r="B827" t="str">
            <v>Procellariiformes</v>
          </cell>
          <cell r="C827" t="str">
            <v>Procellariidae</v>
          </cell>
          <cell r="D827" t="str">
            <v>Fulmarus</v>
          </cell>
          <cell r="E827" t="str">
            <v>glacialoides</v>
          </cell>
          <cell r="F827" t="str">
            <v>Fulmarus glacialoides</v>
          </cell>
          <cell r="G827" t="str">
            <v>Southern Fulmar</v>
          </cell>
          <cell r="H827">
            <v>826</v>
          </cell>
        </row>
        <row r="828">
          <cell r="A828" t="str">
            <v>Thalassoica antarctica</v>
          </cell>
          <cell r="B828" t="str">
            <v>Procellariiformes</v>
          </cell>
          <cell r="C828" t="str">
            <v>Procellariidae</v>
          </cell>
          <cell r="D828" t="str">
            <v>Thalassoica</v>
          </cell>
          <cell r="E828" t="str">
            <v>antarctica</v>
          </cell>
          <cell r="F828" t="str">
            <v>Thalassoica antarctica</v>
          </cell>
          <cell r="G828" t="str">
            <v>Antarctic Petrel</v>
          </cell>
          <cell r="H828">
            <v>827</v>
          </cell>
        </row>
        <row r="829">
          <cell r="A829" t="str">
            <v>Daption capense</v>
          </cell>
          <cell r="B829" t="str">
            <v>Procellariiformes</v>
          </cell>
          <cell r="C829" t="str">
            <v>Procellariidae</v>
          </cell>
          <cell r="D829" t="str">
            <v>Daption</v>
          </cell>
          <cell r="E829" t="str">
            <v>capense</v>
          </cell>
          <cell r="F829" t="str">
            <v>Daption capense</v>
          </cell>
          <cell r="G829" t="str">
            <v>Cape Petrel</v>
          </cell>
          <cell r="H829">
            <v>828</v>
          </cell>
        </row>
        <row r="830">
          <cell r="A830" t="str">
            <v>Pagodroma nivea</v>
          </cell>
          <cell r="B830" t="str">
            <v>Procellariiformes</v>
          </cell>
          <cell r="C830" t="str">
            <v>Procellariidae</v>
          </cell>
          <cell r="D830" t="str">
            <v>Pagodroma</v>
          </cell>
          <cell r="E830" t="str">
            <v>nivea</v>
          </cell>
          <cell r="F830" t="str">
            <v>Pagodroma nivea</v>
          </cell>
          <cell r="G830" t="str">
            <v>Snow Petrel</v>
          </cell>
          <cell r="H830">
            <v>829</v>
          </cell>
        </row>
        <row r="831">
          <cell r="A831" t="str">
            <v>Aphrodroma brevirostris</v>
          </cell>
          <cell r="B831" t="str">
            <v>Procellariiformes</v>
          </cell>
          <cell r="C831" t="str">
            <v>Procellariidae</v>
          </cell>
          <cell r="D831" t="str">
            <v>Aphrodroma</v>
          </cell>
          <cell r="E831" t="str">
            <v>brevirostris</v>
          </cell>
          <cell r="F831" t="str">
            <v>Aphrodroma brevirostris</v>
          </cell>
          <cell r="G831" t="str">
            <v>Kerguelen Petrel</v>
          </cell>
          <cell r="H831">
            <v>830</v>
          </cell>
        </row>
        <row r="832">
          <cell r="A832" t="str">
            <v>Pterodroma leucoptera</v>
          </cell>
          <cell r="B832" t="str">
            <v>Procellariiformes</v>
          </cell>
          <cell r="C832" t="str">
            <v>Procellariidae</v>
          </cell>
          <cell r="D832" t="str">
            <v>Pterodroma</v>
          </cell>
          <cell r="E832" t="str">
            <v>leucoptera</v>
          </cell>
          <cell r="F832" t="str">
            <v>Pterodroma leucoptera</v>
          </cell>
          <cell r="G832" t="str">
            <v>Gould's Petrel</v>
          </cell>
          <cell r="H832">
            <v>831</v>
          </cell>
        </row>
        <row r="833">
          <cell r="A833" t="str">
            <v>Pterodroma macroptera</v>
          </cell>
          <cell r="B833" t="str">
            <v>Procellariiformes</v>
          </cell>
          <cell r="C833" t="str">
            <v>Procellariidae</v>
          </cell>
          <cell r="D833" t="str">
            <v>Pterodroma</v>
          </cell>
          <cell r="E833" t="str">
            <v>macroptera</v>
          </cell>
          <cell r="F833" t="str">
            <v>Pterodroma macroptera</v>
          </cell>
          <cell r="G833" t="str">
            <v>Great-winged Petrel</v>
          </cell>
          <cell r="H833">
            <v>832</v>
          </cell>
        </row>
        <row r="834">
          <cell r="A834" t="str">
            <v>Pterodroma mollis</v>
          </cell>
          <cell r="B834" t="str">
            <v>Procellariiformes</v>
          </cell>
          <cell r="C834" t="str">
            <v>Procellariidae</v>
          </cell>
          <cell r="D834" t="str">
            <v>Pterodroma</v>
          </cell>
          <cell r="E834" t="str">
            <v>mollis</v>
          </cell>
          <cell r="F834" t="str">
            <v>Pterodroma mollis</v>
          </cell>
          <cell r="G834" t="str">
            <v>Soft-plumaged Petrel</v>
          </cell>
          <cell r="H834">
            <v>833</v>
          </cell>
        </row>
        <row r="835">
          <cell r="A835" t="str">
            <v>Pterodroma hasitata</v>
          </cell>
          <cell r="B835" t="str">
            <v>Procellariiformes</v>
          </cell>
          <cell r="C835" t="str">
            <v>Procellariidae</v>
          </cell>
          <cell r="D835" t="str">
            <v>Pterodroma</v>
          </cell>
          <cell r="E835" t="str">
            <v>hasitata</v>
          </cell>
          <cell r="F835" t="str">
            <v>Pterodroma hasitata</v>
          </cell>
          <cell r="G835" t="str">
            <v>Black-capped Petrel</v>
          </cell>
          <cell r="H835">
            <v>834</v>
          </cell>
        </row>
        <row r="836">
          <cell r="A836" t="str">
            <v>Pterodroma incerta</v>
          </cell>
          <cell r="B836" t="str">
            <v>Procellariiformes</v>
          </cell>
          <cell r="C836" t="str">
            <v>Procellariidae</v>
          </cell>
          <cell r="D836" t="str">
            <v>Pterodroma</v>
          </cell>
          <cell r="E836" t="str">
            <v>incerta</v>
          </cell>
          <cell r="F836" t="str">
            <v>Pterodroma incerta</v>
          </cell>
          <cell r="G836" t="str">
            <v>Atlantic Petrel</v>
          </cell>
          <cell r="H836">
            <v>835</v>
          </cell>
        </row>
        <row r="837">
          <cell r="A837" t="str">
            <v>Pterodroma lessonii</v>
          </cell>
          <cell r="B837" t="str">
            <v>Procellariiformes</v>
          </cell>
          <cell r="C837" t="str">
            <v>Procellariidae</v>
          </cell>
          <cell r="D837" t="str">
            <v>Pterodroma</v>
          </cell>
          <cell r="E837" t="str">
            <v>lessonii</v>
          </cell>
          <cell r="F837" t="str">
            <v>Pterodroma lessonii</v>
          </cell>
          <cell r="G837" t="str">
            <v>White-headed Petrel</v>
          </cell>
          <cell r="H837">
            <v>836</v>
          </cell>
        </row>
        <row r="838">
          <cell r="A838" t="str">
            <v>Pterodroma cookii</v>
          </cell>
          <cell r="B838" t="str">
            <v>Procellariiformes</v>
          </cell>
          <cell r="C838" t="str">
            <v>Procellariidae</v>
          </cell>
          <cell r="D838" t="str">
            <v>Pterodroma</v>
          </cell>
          <cell r="E838" t="str">
            <v>cookii</v>
          </cell>
          <cell r="F838" t="str">
            <v>Pterodroma cookii</v>
          </cell>
          <cell r="G838" t="str">
            <v>Cook's Petrel</v>
          </cell>
          <cell r="H838">
            <v>837</v>
          </cell>
        </row>
        <row r="839">
          <cell r="A839" t="str">
            <v>Pterodroma nigripennis</v>
          </cell>
          <cell r="B839" t="str">
            <v>Procellariiformes</v>
          </cell>
          <cell r="C839" t="str">
            <v>Procellariidae</v>
          </cell>
          <cell r="D839" t="str">
            <v>Pterodroma</v>
          </cell>
          <cell r="E839" t="str">
            <v>nigripennis</v>
          </cell>
          <cell r="F839" t="str">
            <v>Pterodroma nigripennis</v>
          </cell>
          <cell r="G839" t="str">
            <v>Black-winged Petrel</v>
          </cell>
          <cell r="H839">
            <v>838</v>
          </cell>
        </row>
        <row r="840">
          <cell r="A840" t="str">
            <v>Pterodroma defilippiana</v>
          </cell>
          <cell r="B840" t="str">
            <v>Procellariiformes</v>
          </cell>
          <cell r="C840" t="str">
            <v>Procellariidae</v>
          </cell>
          <cell r="D840" t="str">
            <v>Pterodroma</v>
          </cell>
          <cell r="E840" t="str">
            <v>defilippiana</v>
          </cell>
          <cell r="F840" t="str">
            <v>Pterodroma defilippiana</v>
          </cell>
          <cell r="G840" t="str">
            <v>Masatierra Petrel</v>
          </cell>
          <cell r="H840">
            <v>839</v>
          </cell>
        </row>
        <row r="841">
          <cell r="A841" t="str">
            <v>Pterodroma longirostris</v>
          </cell>
          <cell r="B841" t="str">
            <v>Procellariiformes</v>
          </cell>
          <cell r="C841" t="str">
            <v>Procellariidae</v>
          </cell>
          <cell r="D841" t="str">
            <v>Pterodroma</v>
          </cell>
          <cell r="E841" t="str">
            <v>longirostris</v>
          </cell>
          <cell r="F841" t="str">
            <v>Pterodroma longirostris</v>
          </cell>
          <cell r="G841" t="str">
            <v>Stejneger's Petrel</v>
          </cell>
          <cell r="H841">
            <v>840</v>
          </cell>
        </row>
        <row r="842">
          <cell r="A842" t="str">
            <v>Pterodroma ultima</v>
          </cell>
          <cell r="B842" t="str">
            <v>Procellariiformes</v>
          </cell>
          <cell r="C842" t="str">
            <v>Procellariidae</v>
          </cell>
          <cell r="D842" t="str">
            <v>Pterodroma</v>
          </cell>
          <cell r="E842" t="str">
            <v>ultima</v>
          </cell>
          <cell r="F842" t="str">
            <v>Pterodroma ultima</v>
          </cell>
          <cell r="G842" t="str">
            <v>Murphy's Petrel</v>
          </cell>
          <cell r="H842">
            <v>841</v>
          </cell>
        </row>
        <row r="843">
          <cell r="A843" t="str">
            <v>Pterodroma neglecta</v>
          </cell>
          <cell r="B843" t="str">
            <v>Procellariiformes</v>
          </cell>
          <cell r="C843" t="str">
            <v>Procellariidae</v>
          </cell>
          <cell r="D843" t="str">
            <v>Pterodroma</v>
          </cell>
          <cell r="E843" t="str">
            <v>neglecta</v>
          </cell>
          <cell r="F843" t="str">
            <v>Pterodroma neglecta</v>
          </cell>
          <cell r="G843" t="str">
            <v>Kermadec Petrel</v>
          </cell>
          <cell r="H843">
            <v>842</v>
          </cell>
        </row>
        <row r="844">
          <cell r="A844" t="str">
            <v>Pterodroma arminjoniana</v>
          </cell>
          <cell r="B844" t="str">
            <v>Procellariiformes</v>
          </cell>
          <cell r="C844" t="str">
            <v>Procellariidae</v>
          </cell>
          <cell r="D844" t="str">
            <v>Pterodroma</v>
          </cell>
          <cell r="E844" t="str">
            <v>arminjoniana</v>
          </cell>
          <cell r="F844" t="str">
            <v>Pterodroma arminjoniana</v>
          </cell>
          <cell r="G844" t="str">
            <v>Trindade Petrel</v>
          </cell>
          <cell r="H844">
            <v>843</v>
          </cell>
        </row>
        <row r="845">
          <cell r="A845" t="str">
            <v>Pterodroma inexpectata</v>
          </cell>
          <cell r="B845" t="str">
            <v>Procellariiformes</v>
          </cell>
          <cell r="C845" t="str">
            <v>Procellariidae</v>
          </cell>
          <cell r="D845" t="str">
            <v>Pterodroma</v>
          </cell>
          <cell r="E845" t="str">
            <v>inexpectata</v>
          </cell>
          <cell r="F845" t="str">
            <v>Pterodroma inexpectata</v>
          </cell>
          <cell r="G845" t="str">
            <v>Mottled Petrel</v>
          </cell>
          <cell r="H845">
            <v>844</v>
          </cell>
        </row>
        <row r="846">
          <cell r="A846" t="str">
            <v>Pterodroma phaeopygia</v>
          </cell>
          <cell r="B846" t="str">
            <v>Procellariiformes</v>
          </cell>
          <cell r="C846" t="str">
            <v>Procellariidae</v>
          </cell>
          <cell r="D846" t="str">
            <v>Pterodroma</v>
          </cell>
          <cell r="E846" t="str">
            <v>phaeopygia</v>
          </cell>
          <cell r="F846" t="str">
            <v>Pterodroma phaeopygia</v>
          </cell>
          <cell r="G846" t="str">
            <v>Galapagos Petrel</v>
          </cell>
          <cell r="H846">
            <v>845</v>
          </cell>
        </row>
        <row r="847">
          <cell r="A847" t="str">
            <v>Pterodroma externa</v>
          </cell>
          <cell r="B847" t="str">
            <v>Procellariiformes</v>
          </cell>
          <cell r="C847" t="str">
            <v>Procellariidae</v>
          </cell>
          <cell r="D847" t="str">
            <v>Pterodroma</v>
          </cell>
          <cell r="E847" t="str">
            <v>externa</v>
          </cell>
          <cell r="F847" t="str">
            <v>Pterodroma externa</v>
          </cell>
          <cell r="G847" t="str">
            <v>Juan Fernandez Petrel</v>
          </cell>
          <cell r="H847">
            <v>846</v>
          </cell>
        </row>
        <row r="848">
          <cell r="A848" t="str">
            <v>Pterodroma feae</v>
          </cell>
          <cell r="B848" t="str">
            <v>Procellariiformes</v>
          </cell>
          <cell r="C848" t="str">
            <v>Procellariidae</v>
          </cell>
          <cell r="D848" t="str">
            <v>Pterodroma</v>
          </cell>
          <cell r="E848" t="str">
            <v>feae</v>
          </cell>
          <cell r="F848" t="str">
            <v>Pterodroma feae</v>
          </cell>
          <cell r="G848" t="str">
            <v>Fea's Petrel</v>
          </cell>
          <cell r="H848">
            <v>847</v>
          </cell>
        </row>
        <row r="849">
          <cell r="A849" t="str">
            <v>Halobaena caerulea</v>
          </cell>
          <cell r="B849" t="str">
            <v>Procellariiformes</v>
          </cell>
          <cell r="C849" t="str">
            <v>Procellariidae</v>
          </cell>
          <cell r="D849" t="str">
            <v>Halobaena</v>
          </cell>
          <cell r="E849" t="str">
            <v>caerulea</v>
          </cell>
          <cell r="F849" t="str">
            <v>Halobaena caerulea</v>
          </cell>
          <cell r="G849" t="str">
            <v>Blue Petrel</v>
          </cell>
          <cell r="H849">
            <v>848</v>
          </cell>
        </row>
        <row r="850">
          <cell r="A850" t="str">
            <v>Pachyptila turtur</v>
          </cell>
          <cell r="B850" t="str">
            <v>Procellariiformes</v>
          </cell>
          <cell r="C850" t="str">
            <v>Procellariidae</v>
          </cell>
          <cell r="D850" t="str">
            <v>Pachyptila</v>
          </cell>
          <cell r="E850" t="str">
            <v>turtur</v>
          </cell>
          <cell r="F850" t="str">
            <v>Pachyptila turtur</v>
          </cell>
          <cell r="G850" t="str">
            <v>Fairy Prion</v>
          </cell>
          <cell r="H850">
            <v>849</v>
          </cell>
        </row>
        <row r="851">
          <cell r="A851" t="str">
            <v>Pachyptila vittata</v>
          </cell>
          <cell r="B851" t="str">
            <v>Procellariiformes</v>
          </cell>
          <cell r="C851" t="str">
            <v>Procellariidae</v>
          </cell>
          <cell r="D851" t="str">
            <v>Pachyptila</v>
          </cell>
          <cell r="E851" t="str">
            <v>vittata</v>
          </cell>
          <cell r="F851" t="str">
            <v>Pachyptila vittata</v>
          </cell>
          <cell r="G851" t="str">
            <v>Broad-billed Prion</v>
          </cell>
          <cell r="H851">
            <v>850</v>
          </cell>
        </row>
        <row r="852">
          <cell r="A852" t="str">
            <v>Pachyptila desolata</v>
          </cell>
          <cell r="B852" t="str">
            <v>Procellariiformes</v>
          </cell>
          <cell r="C852" t="str">
            <v>Procellariidae</v>
          </cell>
          <cell r="D852" t="str">
            <v>Pachyptila</v>
          </cell>
          <cell r="E852" t="str">
            <v>desolata</v>
          </cell>
          <cell r="F852" t="str">
            <v>Pachyptila desolata</v>
          </cell>
          <cell r="G852" t="str">
            <v>Antarctic Prion</v>
          </cell>
          <cell r="H852">
            <v>851</v>
          </cell>
        </row>
        <row r="853">
          <cell r="A853" t="str">
            <v>Pachyptila belcheri</v>
          </cell>
          <cell r="B853" t="str">
            <v>Procellariiformes</v>
          </cell>
          <cell r="C853" t="str">
            <v>Procellariidae</v>
          </cell>
          <cell r="D853" t="str">
            <v>Pachyptila</v>
          </cell>
          <cell r="E853" t="str">
            <v>belcheri</v>
          </cell>
          <cell r="F853" t="str">
            <v>Pachyptila belcheri</v>
          </cell>
          <cell r="G853" t="str">
            <v>Slender-billed Prion</v>
          </cell>
          <cell r="H853">
            <v>852</v>
          </cell>
        </row>
        <row r="854">
          <cell r="A854" t="str">
            <v>Bulweria bulwerii</v>
          </cell>
          <cell r="B854" t="str">
            <v>Procellariiformes</v>
          </cell>
          <cell r="C854" t="str">
            <v>Procellariidae</v>
          </cell>
          <cell r="D854" t="str">
            <v>Bulweria</v>
          </cell>
          <cell r="E854" t="str">
            <v>bulwerii</v>
          </cell>
          <cell r="F854" t="str">
            <v>Bulweria bulwerii</v>
          </cell>
          <cell r="G854" t="str">
            <v>Bulwer's Petrel</v>
          </cell>
          <cell r="H854">
            <v>853</v>
          </cell>
        </row>
        <row r="855">
          <cell r="A855" t="str">
            <v>Procellaria cinerea</v>
          </cell>
          <cell r="B855" t="str">
            <v>Procellariiformes</v>
          </cell>
          <cell r="C855" t="str">
            <v>Procellariidae</v>
          </cell>
          <cell r="D855" t="str">
            <v>Procellaria</v>
          </cell>
          <cell r="E855" t="str">
            <v>cinerea</v>
          </cell>
          <cell r="F855" t="str">
            <v>Procellaria cinerea</v>
          </cell>
          <cell r="G855" t="str">
            <v>Gray Petrel</v>
          </cell>
          <cell r="H855">
            <v>854</v>
          </cell>
        </row>
        <row r="856">
          <cell r="A856" t="str">
            <v>Procellaria aequinoctialis</v>
          </cell>
          <cell r="B856" t="str">
            <v>Procellariiformes</v>
          </cell>
          <cell r="C856" t="str">
            <v>Procellariidae</v>
          </cell>
          <cell r="D856" t="str">
            <v>Procellaria</v>
          </cell>
          <cell r="E856" t="str">
            <v>aequinoctialis</v>
          </cell>
          <cell r="F856" t="str">
            <v>Procellaria aequinoctialis</v>
          </cell>
          <cell r="G856" t="str">
            <v>White-chinned Petrel</v>
          </cell>
          <cell r="H856">
            <v>855</v>
          </cell>
        </row>
        <row r="857">
          <cell r="A857" t="str">
            <v>Procellaria conspicillata</v>
          </cell>
          <cell r="B857" t="str">
            <v>Procellariiformes</v>
          </cell>
          <cell r="C857" t="str">
            <v>Procellariidae</v>
          </cell>
          <cell r="D857" t="str">
            <v>Procellaria</v>
          </cell>
          <cell r="E857" t="str">
            <v>conspicillata</v>
          </cell>
          <cell r="F857" t="str">
            <v>Procellaria conspicillata</v>
          </cell>
          <cell r="G857" t="str">
            <v>Spectacled Petrel</v>
          </cell>
          <cell r="H857">
            <v>856</v>
          </cell>
        </row>
        <row r="858">
          <cell r="A858" t="str">
            <v>Procellaria parkinsoni</v>
          </cell>
          <cell r="B858" t="str">
            <v>Procellariiformes</v>
          </cell>
          <cell r="C858" t="str">
            <v>Procellariidae</v>
          </cell>
          <cell r="D858" t="str">
            <v>Procellaria</v>
          </cell>
          <cell r="E858" t="str">
            <v>parkinsoni</v>
          </cell>
          <cell r="F858" t="str">
            <v>Procellaria parkinsoni</v>
          </cell>
          <cell r="G858" t="str">
            <v>Parkinson's Petrel</v>
          </cell>
          <cell r="H858">
            <v>857</v>
          </cell>
        </row>
        <row r="859">
          <cell r="A859" t="str">
            <v>Procellaria westlandica</v>
          </cell>
          <cell r="B859" t="str">
            <v>Procellariiformes</v>
          </cell>
          <cell r="C859" t="str">
            <v>Procellariidae</v>
          </cell>
          <cell r="D859" t="str">
            <v>Procellaria</v>
          </cell>
          <cell r="E859" t="str">
            <v>westlandica</v>
          </cell>
          <cell r="F859" t="str">
            <v>Procellaria westlandica</v>
          </cell>
          <cell r="G859" t="str">
            <v>Westland Petrel</v>
          </cell>
          <cell r="H859">
            <v>858</v>
          </cell>
        </row>
        <row r="860">
          <cell r="A860" t="str">
            <v>Calonectris diomedea</v>
          </cell>
          <cell r="B860" t="str">
            <v>Procellariiformes</v>
          </cell>
          <cell r="C860" t="str">
            <v>Procellariidae</v>
          </cell>
          <cell r="D860" t="str">
            <v>Calonectris</v>
          </cell>
          <cell r="E860" t="str">
            <v>diomedea</v>
          </cell>
          <cell r="F860" t="str">
            <v>Calonectris diomedea</v>
          </cell>
          <cell r="G860" t="str">
            <v>Cory's Shearwater</v>
          </cell>
          <cell r="H860">
            <v>859</v>
          </cell>
        </row>
        <row r="861">
          <cell r="A861" t="str">
            <v>Calonectris edwardsii</v>
          </cell>
          <cell r="B861" t="str">
            <v>Procellariiformes</v>
          </cell>
          <cell r="C861" t="str">
            <v>Procellariidae</v>
          </cell>
          <cell r="D861" t="str">
            <v>Calonectris</v>
          </cell>
          <cell r="E861" t="str">
            <v>edwardsii</v>
          </cell>
          <cell r="F861" t="str">
            <v>Calonectris edwardsii</v>
          </cell>
          <cell r="G861" t="str">
            <v>Cape Verde Shearwater</v>
          </cell>
          <cell r="H861">
            <v>860</v>
          </cell>
        </row>
        <row r="862">
          <cell r="A862" t="str">
            <v>Ardenna pacifica</v>
          </cell>
          <cell r="B862" t="str">
            <v>Procellariiformes</v>
          </cell>
          <cell r="C862" t="str">
            <v>Procellariidae</v>
          </cell>
          <cell r="D862" t="str">
            <v>Ardenna</v>
          </cell>
          <cell r="E862" t="str">
            <v>pacifica</v>
          </cell>
          <cell r="F862" t="str">
            <v>Ardenna pacifica</v>
          </cell>
          <cell r="G862" t="str">
            <v>Wedge-tailed Shearwater</v>
          </cell>
          <cell r="H862">
            <v>861</v>
          </cell>
        </row>
        <row r="863">
          <cell r="A863" t="str">
            <v>Ardenna bulleri</v>
          </cell>
          <cell r="B863" t="str">
            <v>Procellariiformes</v>
          </cell>
          <cell r="C863" t="str">
            <v>Procellariidae</v>
          </cell>
          <cell r="D863" t="str">
            <v>Ardenna</v>
          </cell>
          <cell r="E863" t="str">
            <v>bulleri</v>
          </cell>
          <cell r="F863" t="str">
            <v>Ardenna bulleri</v>
          </cell>
          <cell r="G863" t="str">
            <v>Buller's Shearwater</v>
          </cell>
          <cell r="H863">
            <v>862</v>
          </cell>
        </row>
        <row r="864">
          <cell r="A864" t="str">
            <v>Ardenna tenuirostris</v>
          </cell>
          <cell r="B864" t="str">
            <v>Procellariiformes</v>
          </cell>
          <cell r="C864" t="str">
            <v>Procellariidae</v>
          </cell>
          <cell r="D864" t="str">
            <v>Ardenna</v>
          </cell>
          <cell r="E864" t="str">
            <v>tenuirostris</v>
          </cell>
          <cell r="F864" t="str">
            <v>Ardenna tenuirostris</v>
          </cell>
          <cell r="G864" t="str">
            <v>Short-tailed Shearwater</v>
          </cell>
          <cell r="H864">
            <v>863</v>
          </cell>
        </row>
        <row r="865">
          <cell r="A865" t="str">
            <v>Ardenna grisea</v>
          </cell>
          <cell r="B865" t="str">
            <v>Procellariiformes</v>
          </cell>
          <cell r="C865" t="str">
            <v>Procellariidae</v>
          </cell>
          <cell r="D865" t="str">
            <v>Ardenna</v>
          </cell>
          <cell r="E865" t="str">
            <v>grisea</v>
          </cell>
          <cell r="F865" t="str">
            <v>Ardenna grisea</v>
          </cell>
          <cell r="G865" t="str">
            <v>Sooty Shearwater</v>
          </cell>
          <cell r="H865">
            <v>864</v>
          </cell>
        </row>
        <row r="866">
          <cell r="A866" t="str">
            <v>Ardenna gravis</v>
          </cell>
          <cell r="B866" t="str">
            <v>Procellariiformes</v>
          </cell>
          <cell r="C866" t="str">
            <v>Procellariidae</v>
          </cell>
          <cell r="D866" t="str">
            <v>Ardenna</v>
          </cell>
          <cell r="E866" t="str">
            <v>gravis</v>
          </cell>
          <cell r="F866" t="str">
            <v>Ardenna gravis</v>
          </cell>
          <cell r="G866" t="str">
            <v>Great Shearwater</v>
          </cell>
          <cell r="H866">
            <v>865</v>
          </cell>
        </row>
        <row r="867">
          <cell r="A867" t="str">
            <v>Ardenna creatopus</v>
          </cell>
          <cell r="B867" t="str">
            <v>Procellariiformes</v>
          </cell>
          <cell r="C867" t="str">
            <v>Procellariidae</v>
          </cell>
          <cell r="D867" t="str">
            <v>Ardenna</v>
          </cell>
          <cell r="E867" t="str">
            <v>creatopus</v>
          </cell>
          <cell r="F867" t="str">
            <v>Ardenna creatopus</v>
          </cell>
          <cell r="G867" t="str">
            <v>Pink-footed Shearwater</v>
          </cell>
          <cell r="H867">
            <v>866</v>
          </cell>
        </row>
        <row r="868">
          <cell r="A868" t="str">
            <v>Ardenna carneipes</v>
          </cell>
          <cell r="B868" t="str">
            <v>Procellariiformes</v>
          </cell>
          <cell r="C868" t="str">
            <v>Procellariidae</v>
          </cell>
          <cell r="D868" t="str">
            <v>Ardenna</v>
          </cell>
          <cell r="E868" t="str">
            <v>carneipes</v>
          </cell>
          <cell r="F868" t="str">
            <v>Ardenna carneipes</v>
          </cell>
          <cell r="G868" t="str">
            <v>Flesh-footed Shearwater</v>
          </cell>
          <cell r="H868">
            <v>867</v>
          </cell>
        </row>
        <row r="869">
          <cell r="A869" t="str">
            <v>Puffinus puffinus</v>
          </cell>
          <cell r="B869" t="str">
            <v>Procellariiformes</v>
          </cell>
          <cell r="C869" t="str">
            <v>Procellariidae</v>
          </cell>
          <cell r="D869" t="str">
            <v>Puffinus</v>
          </cell>
          <cell r="E869" t="str">
            <v>puffinus</v>
          </cell>
          <cell r="F869" t="str">
            <v>Puffinus puffinus</v>
          </cell>
          <cell r="G869" t="str">
            <v>Manx Shearwater</v>
          </cell>
          <cell r="H869">
            <v>868</v>
          </cell>
        </row>
        <row r="870">
          <cell r="A870" t="str">
            <v>Puffinus subalaris</v>
          </cell>
          <cell r="B870" t="str">
            <v>Procellariiformes</v>
          </cell>
          <cell r="C870" t="str">
            <v>Procellariidae</v>
          </cell>
          <cell r="D870" t="str">
            <v>Puffinus</v>
          </cell>
          <cell r="E870" t="str">
            <v>subalaris</v>
          </cell>
          <cell r="F870" t="str">
            <v>Puffinus subalaris</v>
          </cell>
          <cell r="G870" t="str">
            <v>Galapagos Shearwater</v>
          </cell>
          <cell r="H870">
            <v>869</v>
          </cell>
        </row>
        <row r="871">
          <cell r="A871" t="str">
            <v>Puffinus assimilis</v>
          </cell>
          <cell r="B871" t="str">
            <v>Procellariiformes</v>
          </cell>
          <cell r="C871" t="str">
            <v>Procellariidae</v>
          </cell>
          <cell r="D871" t="str">
            <v>Puffinus</v>
          </cell>
          <cell r="E871" t="str">
            <v>assimilis</v>
          </cell>
          <cell r="F871" t="str">
            <v>Puffinus assimilis</v>
          </cell>
          <cell r="G871" t="str">
            <v>Little Shearwater</v>
          </cell>
          <cell r="H871">
            <v>870</v>
          </cell>
        </row>
        <row r="872">
          <cell r="A872" t="str">
            <v>Puffinus lherminieri</v>
          </cell>
          <cell r="B872" t="str">
            <v>Procellariiformes</v>
          </cell>
          <cell r="C872" t="str">
            <v>Procellariidae</v>
          </cell>
          <cell r="D872" t="str">
            <v>Puffinus</v>
          </cell>
          <cell r="E872" t="str">
            <v>lherminieri</v>
          </cell>
          <cell r="F872" t="str">
            <v>Puffinus lherminieri</v>
          </cell>
          <cell r="G872" t="str">
            <v>Audubon's Shearwater</v>
          </cell>
          <cell r="H872">
            <v>871</v>
          </cell>
        </row>
        <row r="873">
          <cell r="A873" t="str">
            <v>Pelecanoides garnotii</v>
          </cell>
          <cell r="B873" t="str">
            <v>Procellariiformes</v>
          </cell>
          <cell r="C873" t="str">
            <v>Procellariidae</v>
          </cell>
          <cell r="D873" t="str">
            <v>Pelecanoides</v>
          </cell>
          <cell r="E873" t="str">
            <v>garnotii</v>
          </cell>
          <cell r="F873" t="str">
            <v>Pelecanoides garnotii</v>
          </cell>
          <cell r="G873" t="str">
            <v>Peruvian Diving-Petrel</v>
          </cell>
          <cell r="H873">
            <v>872</v>
          </cell>
        </row>
        <row r="874">
          <cell r="A874" t="str">
            <v>Pelecanoides urinatrix</v>
          </cell>
          <cell r="B874" t="str">
            <v>Procellariiformes</v>
          </cell>
          <cell r="C874" t="str">
            <v>Procellariidae</v>
          </cell>
          <cell r="D874" t="str">
            <v>Pelecanoides</v>
          </cell>
          <cell r="E874" t="str">
            <v>urinatrix</v>
          </cell>
          <cell r="F874" t="str">
            <v>Pelecanoides urinatrix</v>
          </cell>
          <cell r="G874" t="str">
            <v>Common Diving-Petrel</v>
          </cell>
          <cell r="H874">
            <v>873</v>
          </cell>
        </row>
        <row r="875">
          <cell r="A875" t="str">
            <v>Pelecanoides georgicus</v>
          </cell>
          <cell r="B875" t="str">
            <v>Procellariiformes</v>
          </cell>
          <cell r="C875" t="str">
            <v>Procellariidae</v>
          </cell>
          <cell r="D875" t="str">
            <v>Pelecanoides</v>
          </cell>
          <cell r="E875" t="str">
            <v>georgicus</v>
          </cell>
          <cell r="F875" t="str">
            <v>Pelecanoides georgicus</v>
          </cell>
          <cell r="G875" t="str">
            <v>South Georgia Diving-Petrel</v>
          </cell>
          <cell r="H875">
            <v>874</v>
          </cell>
        </row>
        <row r="876">
          <cell r="A876" t="str">
            <v>Pelecanoides magellani</v>
          </cell>
          <cell r="B876" t="str">
            <v>Procellariiformes</v>
          </cell>
          <cell r="C876" t="str">
            <v>Procellariidae</v>
          </cell>
          <cell r="D876" t="str">
            <v>Pelecanoides</v>
          </cell>
          <cell r="E876" t="str">
            <v>magellani</v>
          </cell>
          <cell r="F876" t="str">
            <v>Pelecanoides magellani</v>
          </cell>
          <cell r="G876" t="str">
            <v>Magellanic Diving-Petrel</v>
          </cell>
          <cell r="H876">
            <v>875</v>
          </cell>
        </row>
        <row r="877">
          <cell r="A877" t="str">
            <v>Ciconia maguari</v>
          </cell>
          <cell r="B877" t="str">
            <v>Ciconiiformes</v>
          </cell>
          <cell r="C877" t="str">
            <v>Ciconiidae</v>
          </cell>
          <cell r="D877" t="str">
            <v>Ciconia</v>
          </cell>
          <cell r="E877" t="str">
            <v>maguari</v>
          </cell>
          <cell r="F877" t="str">
            <v>Ciconia maguari</v>
          </cell>
          <cell r="G877" t="str">
            <v>Maguari Stork</v>
          </cell>
          <cell r="H877">
            <v>876</v>
          </cell>
        </row>
        <row r="878">
          <cell r="A878" t="str">
            <v>Jabiru mycteria</v>
          </cell>
          <cell r="B878" t="str">
            <v>Ciconiiformes</v>
          </cell>
          <cell r="C878" t="str">
            <v>Ciconiidae</v>
          </cell>
          <cell r="D878" t="str">
            <v>Jabiru</v>
          </cell>
          <cell r="E878" t="str">
            <v>mycteria</v>
          </cell>
          <cell r="F878" t="str">
            <v>Jabiru mycteria</v>
          </cell>
          <cell r="G878" t="str">
            <v>Jabiru</v>
          </cell>
          <cell r="H878">
            <v>877</v>
          </cell>
        </row>
        <row r="879">
          <cell r="A879" t="str">
            <v>Mycteria americana</v>
          </cell>
          <cell r="B879" t="str">
            <v>Ciconiiformes</v>
          </cell>
          <cell r="C879" t="str">
            <v>Ciconiidae</v>
          </cell>
          <cell r="D879" t="str">
            <v>Mycteria</v>
          </cell>
          <cell r="E879" t="str">
            <v>americana</v>
          </cell>
          <cell r="F879" t="str">
            <v>Mycteria americana</v>
          </cell>
          <cell r="G879" t="str">
            <v>Wood Stork</v>
          </cell>
          <cell r="H879">
            <v>878</v>
          </cell>
        </row>
        <row r="880">
          <cell r="A880" t="str">
            <v>Fregata ariel</v>
          </cell>
          <cell r="B880" t="str">
            <v>Suliformes</v>
          </cell>
          <cell r="C880" t="str">
            <v>Fregatidae</v>
          </cell>
          <cell r="D880" t="str">
            <v>Fregata</v>
          </cell>
          <cell r="E880" t="str">
            <v>ariel</v>
          </cell>
          <cell r="F880" t="str">
            <v>Fregata ariel</v>
          </cell>
          <cell r="G880" t="str">
            <v>Lesser Frigatebird</v>
          </cell>
          <cell r="H880">
            <v>879</v>
          </cell>
        </row>
        <row r="881">
          <cell r="A881" t="str">
            <v>Fregata magnificens</v>
          </cell>
          <cell r="B881" t="str">
            <v>Suliformes</v>
          </cell>
          <cell r="C881" t="str">
            <v>Fregatidae</v>
          </cell>
          <cell r="D881" t="str">
            <v>Fregata</v>
          </cell>
          <cell r="E881" t="str">
            <v>magnificens</v>
          </cell>
          <cell r="F881" t="str">
            <v>Fregata magnificens</v>
          </cell>
          <cell r="G881" t="str">
            <v>Magnificent Frigatebird</v>
          </cell>
          <cell r="H881">
            <v>880</v>
          </cell>
        </row>
        <row r="882">
          <cell r="A882" t="str">
            <v>Fregata minor</v>
          </cell>
          <cell r="B882" t="str">
            <v>Suliformes</v>
          </cell>
          <cell r="C882" t="str">
            <v>Fregatidae</v>
          </cell>
          <cell r="D882" t="str">
            <v>Fregata</v>
          </cell>
          <cell r="E882" t="str">
            <v>minor</v>
          </cell>
          <cell r="F882" t="str">
            <v>Fregata minor</v>
          </cell>
          <cell r="G882" t="str">
            <v>Great Frigatebird</v>
          </cell>
          <cell r="H882">
            <v>881</v>
          </cell>
        </row>
        <row r="883">
          <cell r="A883" t="str">
            <v>Fregata aquila</v>
          </cell>
          <cell r="B883" t="str">
            <v>Suliformes</v>
          </cell>
          <cell r="C883" t="str">
            <v>Fregatidae</v>
          </cell>
          <cell r="D883" t="str">
            <v>Fregata</v>
          </cell>
          <cell r="E883" t="str">
            <v>aquila</v>
          </cell>
          <cell r="F883" t="str">
            <v>Fregata aquila</v>
          </cell>
          <cell r="G883" t="str">
            <v>Ascension Frigatebird</v>
          </cell>
          <cell r="H883">
            <v>882</v>
          </cell>
        </row>
        <row r="884">
          <cell r="A884" t="str">
            <v>Morus capensis</v>
          </cell>
          <cell r="B884" t="str">
            <v>Suliformes</v>
          </cell>
          <cell r="C884" t="str">
            <v>Sulidae</v>
          </cell>
          <cell r="D884" t="str">
            <v>Morus</v>
          </cell>
          <cell r="E884" t="str">
            <v>capensis</v>
          </cell>
          <cell r="F884" t="str">
            <v>Morus capensis</v>
          </cell>
          <cell r="G884" t="str">
            <v>Cape Gannet</v>
          </cell>
          <cell r="H884">
            <v>883</v>
          </cell>
        </row>
        <row r="885">
          <cell r="A885" t="str">
            <v>Morus serrator</v>
          </cell>
          <cell r="B885" t="str">
            <v>Suliformes</v>
          </cell>
          <cell r="C885" t="str">
            <v>Sulidae</v>
          </cell>
          <cell r="D885" t="str">
            <v>Morus</v>
          </cell>
          <cell r="E885" t="str">
            <v>serrator</v>
          </cell>
          <cell r="F885" t="str">
            <v>Morus serrator</v>
          </cell>
          <cell r="G885" t="str">
            <v>Australasian Gannet</v>
          </cell>
          <cell r="H885">
            <v>884</v>
          </cell>
        </row>
        <row r="886">
          <cell r="A886" t="str">
            <v>Sula nebouxii</v>
          </cell>
          <cell r="B886" t="str">
            <v>Suliformes</v>
          </cell>
          <cell r="C886" t="str">
            <v>Sulidae</v>
          </cell>
          <cell r="D886" t="str">
            <v>Sula</v>
          </cell>
          <cell r="E886" t="str">
            <v>nebouxii</v>
          </cell>
          <cell r="F886" t="str">
            <v>Sula nebouxii</v>
          </cell>
          <cell r="G886" t="str">
            <v>Blue-footed Booby</v>
          </cell>
          <cell r="H886">
            <v>885</v>
          </cell>
        </row>
        <row r="887">
          <cell r="A887" t="str">
            <v>Sula variegata</v>
          </cell>
          <cell r="B887" t="str">
            <v>Suliformes</v>
          </cell>
          <cell r="C887" t="str">
            <v>Sulidae</v>
          </cell>
          <cell r="D887" t="str">
            <v>Sula</v>
          </cell>
          <cell r="E887" t="str">
            <v>variegata</v>
          </cell>
          <cell r="F887" t="str">
            <v>Sula variegata</v>
          </cell>
          <cell r="G887" t="str">
            <v>Peruvian Booby</v>
          </cell>
          <cell r="H887">
            <v>886</v>
          </cell>
        </row>
        <row r="888">
          <cell r="A888" t="str">
            <v>Sula dactylatra</v>
          </cell>
          <cell r="B888" t="str">
            <v>Suliformes</v>
          </cell>
          <cell r="C888" t="str">
            <v>Sulidae</v>
          </cell>
          <cell r="D888" t="str">
            <v>Sula</v>
          </cell>
          <cell r="E888" t="str">
            <v>dactylatra</v>
          </cell>
          <cell r="F888" t="str">
            <v>Sula dactylatra</v>
          </cell>
          <cell r="G888" t="str">
            <v>Masked Booby</v>
          </cell>
          <cell r="H888">
            <v>887</v>
          </cell>
        </row>
        <row r="889">
          <cell r="A889" t="str">
            <v>Sula granti</v>
          </cell>
          <cell r="B889" t="str">
            <v>Suliformes</v>
          </cell>
          <cell r="C889" t="str">
            <v>Sulidae</v>
          </cell>
          <cell r="D889" t="str">
            <v>Sula</v>
          </cell>
          <cell r="E889" t="str">
            <v>granti</v>
          </cell>
          <cell r="F889" t="str">
            <v>Sula granti</v>
          </cell>
          <cell r="G889" t="str">
            <v>Nazca Booby</v>
          </cell>
          <cell r="H889">
            <v>888</v>
          </cell>
        </row>
        <row r="890">
          <cell r="A890" t="str">
            <v>Sula sula</v>
          </cell>
          <cell r="B890" t="str">
            <v>Suliformes</v>
          </cell>
          <cell r="C890" t="str">
            <v>Sulidae</v>
          </cell>
          <cell r="D890" t="str">
            <v>Sula</v>
          </cell>
          <cell r="E890" t="str">
            <v>sula</v>
          </cell>
          <cell r="F890" t="str">
            <v>Sula sula</v>
          </cell>
          <cell r="G890" t="str">
            <v>Red-footed Booby</v>
          </cell>
          <cell r="H890">
            <v>889</v>
          </cell>
        </row>
        <row r="891">
          <cell r="A891" t="str">
            <v>Sula leucogaster</v>
          </cell>
          <cell r="B891" t="str">
            <v>Suliformes</v>
          </cell>
          <cell r="C891" t="str">
            <v>Sulidae</v>
          </cell>
          <cell r="D891" t="str">
            <v>Sula</v>
          </cell>
          <cell r="E891" t="str">
            <v>leucogaster</v>
          </cell>
          <cell r="F891" t="str">
            <v>Sula leucogaster</v>
          </cell>
          <cell r="G891" t="str">
            <v>Brown Booby</v>
          </cell>
          <cell r="H891">
            <v>890</v>
          </cell>
        </row>
        <row r="892">
          <cell r="A892" t="str">
            <v>Anhinga anhinga</v>
          </cell>
          <cell r="B892" t="str">
            <v>Suliformes</v>
          </cell>
          <cell r="C892" t="str">
            <v>Anhingidae</v>
          </cell>
          <cell r="D892" t="str">
            <v>Anhinga</v>
          </cell>
          <cell r="E892" t="str">
            <v>anhinga</v>
          </cell>
          <cell r="F892" t="str">
            <v>Anhinga anhinga</v>
          </cell>
          <cell r="G892" t="str">
            <v>Anhinga</v>
          </cell>
          <cell r="H892">
            <v>891</v>
          </cell>
        </row>
        <row r="893">
          <cell r="A893" t="str">
            <v>Phalacrocorax gaimardi</v>
          </cell>
          <cell r="B893" t="str">
            <v>Suliformes</v>
          </cell>
          <cell r="C893" t="str">
            <v>Phalacrocoracidae</v>
          </cell>
          <cell r="D893" t="str">
            <v>Phalacrocorax</v>
          </cell>
          <cell r="E893" t="str">
            <v>gaimardi</v>
          </cell>
          <cell r="F893" t="str">
            <v>Phalacrocorax gaimardi</v>
          </cell>
          <cell r="G893" t="str">
            <v>Red-legged Cormorant</v>
          </cell>
          <cell r="H893">
            <v>892</v>
          </cell>
        </row>
        <row r="894">
          <cell r="A894" t="str">
            <v>Phalacrocorax harrisi</v>
          </cell>
          <cell r="B894" t="str">
            <v>Suliformes</v>
          </cell>
          <cell r="C894" t="str">
            <v>Phalacrocoracidae</v>
          </cell>
          <cell r="D894" t="str">
            <v>Phalacrocorax</v>
          </cell>
          <cell r="E894" t="str">
            <v>harrisi</v>
          </cell>
          <cell r="F894" t="str">
            <v>Phalacrocorax harrisi</v>
          </cell>
          <cell r="G894" t="str">
            <v>Flightless Cormorant</v>
          </cell>
          <cell r="H894">
            <v>893</v>
          </cell>
        </row>
        <row r="895">
          <cell r="A895" t="str">
            <v>Phalacrocorax brasilianus</v>
          </cell>
          <cell r="B895" t="str">
            <v>Suliformes</v>
          </cell>
          <cell r="C895" t="str">
            <v>Phalacrocoracidae</v>
          </cell>
          <cell r="D895" t="str">
            <v>Phalacrocorax</v>
          </cell>
          <cell r="E895" t="str">
            <v>brasilianus</v>
          </cell>
          <cell r="F895" t="str">
            <v>Phalacrocorax brasilianus</v>
          </cell>
          <cell r="G895" t="str">
            <v>Neotropic Cormorant</v>
          </cell>
          <cell r="H895">
            <v>894</v>
          </cell>
        </row>
        <row r="896">
          <cell r="A896" t="str">
            <v>Phalacrocorax magellanicus</v>
          </cell>
          <cell r="B896" t="str">
            <v>Suliformes</v>
          </cell>
          <cell r="C896" t="str">
            <v>Phalacrocoracidae</v>
          </cell>
          <cell r="D896" t="str">
            <v>Phalacrocorax</v>
          </cell>
          <cell r="E896" t="str">
            <v>magellanicus</v>
          </cell>
          <cell r="F896" t="str">
            <v>Phalacrocorax magellanicus</v>
          </cell>
          <cell r="G896" t="str">
            <v>Magellanic Cormorant</v>
          </cell>
          <cell r="H896">
            <v>895</v>
          </cell>
        </row>
        <row r="897">
          <cell r="A897" t="str">
            <v>Phalacrocorax bougainvillii</v>
          </cell>
          <cell r="B897" t="str">
            <v>Suliformes</v>
          </cell>
          <cell r="C897" t="str">
            <v>Phalacrocoracidae</v>
          </cell>
          <cell r="D897" t="str">
            <v>Phalacrocorax</v>
          </cell>
          <cell r="E897" t="str">
            <v>bougainvillii</v>
          </cell>
          <cell r="F897" t="str">
            <v>Phalacrocorax bougainvillii</v>
          </cell>
          <cell r="G897" t="str">
            <v>Guanay Cormorant</v>
          </cell>
          <cell r="H897">
            <v>896</v>
          </cell>
        </row>
        <row r="898">
          <cell r="A898" t="str">
            <v>Phalacrocorax atriceps</v>
          </cell>
          <cell r="B898" t="str">
            <v>Suliformes</v>
          </cell>
          <cell r="C898" t="str">
            <v>Phalacrocoracidae</v>
          </cell>
          <cell r="D898" t="str">
            <v>Phalacrocorax</v>
          </cell>
          <cell r="E898" t="str">
            <v>atriceps</v>
          </cell>
          <cell r="F898" t="str">
            <v>Phalacrocorax atriceps</v>
          </cell>
          <cell r="G898" t="str">
            <v>Imperial Cormorant</v>
          </cell>
          <cell r="H898">
            <v>897</v>
          </cell>
        </row>
        <row r="899">
          <cell r="A899" t="str">
            <v>Pelecanus occidentalis</v>
          </cell>
          <cell r="B899" t="str">
            <v>Pelecaniformes</v>
          </cell>
          <cell r="C899" t="str">
            <v>Pelecanidae</v>
          </cell>
          <cell r="D899" t="str">
            <v>Pelecanus</v>
          </cell>
          <cell r="E899" t="str">
            <v>occidentalis</v>
          </cell>
          <cell r="F899" t="str">
            <v>Pelecanus occidentalis</v>
          </cell>
          <cell r="G899" t="str">
            <v>Brown Pelican</v>
          </cell>
          <cell r="H899">
            <v>898</v>
          </cell>
        </row>
        <row r="900">
          <cell r="A900" t="str">
            <v>Pelecanus thagus</v>
          </cell>
          <cell r="B900" t="str">
            <v>Pelecaniformes</v>
          </cell>
          <cell r="C900" t="str">
            <v>Pelecanidae</v>
          </cell>
          <cell r="D900" t="str">
            <v>Pelecanus</v>
          </cell>
          <cell r="E900" t="str">
            <v>thagus</v>
          </cell>
          <cell r="F900" t="str">
            <v>Pelecanus thagus</v>
          </cell>
          <cell r="G900" t="str">
            <v>Peruvian Pelican</v>
          </cell>
          <cell r="H900">
            <v>899</v>
          </cell>
        </row>
        <row r="901">
          <cell r="A901" t="str">
            <v>Tigrisoma lineatum</v>
          </cell>
          <cell r="B901" t="str">
            <v>Pelecaniformes</v>
          </cell>
          <cell r="C901" t="str">
            <v>Ardeidae</v>
          </cell>
          <cell r="D901" t="str">
            <v>Tigrisoma</v>
          </cell>
          <cell r="E901" t="str">
            <v>lineatum</v>
          </cell>
          <cell r="F901" t="str">
            <v>Tigrisoma lineatum</v>
          </cell>
          <cell r="G901" t="str">
            <v>Rufescent Tiger-Heron</v>
          </cell>
          <cell r="H901">
            <v>900</v>
          </cell>
        </row>
        <row r="902">
          <cell r="A902" t="str">
            <v>Tigrisoma fasciatum</v>
          </cell>
          <cell r="B902" t="str">
            <v>Pelecaniformes</v>
          </cell>
          <cell r="C902" t="str">
            <v>Ardeidae</v>
          </cell>
          <cell r="D902" t="str">
            <v>Tigrisoma</v>
          </cell>
          <cell r="E902" t="str">
            <v>fasciatum</v>
          </cell>
          <cell r="F902" t="str">
            <v>Tigrisoma fasciatum</v>
          </cell>
          <cell r="G902" t="str">
            <v>Fasciated Tiger-Heron</v>
          </cell>
          <cell r="H902">
            <v>901</v>
          </cell>
        </row>
        <row r="903">
          <cell r="A903" t="str">
            <v>Tigrisoma mexicanum</v>
          </cell>
          <cell r="B903" t="str">
            <v>Pelecaniformes</v>
          </cell>
          <cell r="C903" t="str">
            <v>Ardeidae</v>
          </cell>
          <cell r="D903" t="str">
            <v>Tigrisoma</v>
          </cell>
          <cell r="E903" t="str">
            <v>mexicanum</v>
          </cell>
          <cell r="F903" t="str">
            <v>Tigrisoma mexicanum</v>
          </cell>
          <cell r="G903" t="str">
            <v>Bare-throated Tiger-Heron</v>
          </cell>
          <cell r="H903">
            <v>902</v>
          </cell>
        </row>
        <row r="904">
          <cell r="A904" t="str">
            <v>Agamia agami</v>
          </cell>
          <cell r="B904" t="str">
            <v>Pelecaniformes</v>
          </cell>
          <cell r="C904" t="str">
            <v>Ardeidae</v>
          </cell>
          <cell r="D904" t="str">
            <v>Agamia</v>
          </cell>
          <cell r="E904" t="str">
            <v>agami</v>
          </cell>
          <cell r="F904" t="str">
            <v>Agamia agami</v>
          </cell>
          <cell r="G904" t="str">
            <v>Agami Heron</v>
          </cell>
          <cell r="H904">
            <v>903</v>
          </cell>
        </row>
        <row r="905">
          <cell r="A905" t="str">
            <v>Cochlearius cochlearius</v>
          </cell>
          <cell r="B905" t="str">
            <v>Pelecaniformes</v>
          </cell>
          <cell r="C905" t="str">
            <v>Ardeidae</v>
          </cell>
          <cell r="D905" t="str">
            <v>Cochlearius</v>
          </cell>
          <cell r="E905" t="str">
            <v>cochlearius</v>
          </cell>
          <cell r="F905" t="str">
            <v>Cochlearius cochlearius</v>
          </cell>
          <cell r="G905" t="str">
            <v>Boat-billed Heron</v>
          </cell>
          <cell r="H905">
            <v>904</v>
          </cell>
        </row>
        <row r="906">
          <cell r="A906" t="str">
            <v>Zebrilus undulatus</v>
          </cell>
          <cell r="B906" t="str">
            <v>Pelecaniformes</v>
          </cell>
          <cell r="C906" t="str">
            <v>Ardeidae</v>
          </cell>
          <cell r="D906" t="str">
            <v>Zebrilus</v>
          </cell>
          <cell r="E906" t="str">
            <v>undulatus</v>
          </cell>
          <cell r="F906" t="str">
            <v>Zebrilus undulatus</v>
          </cell>
          <cell r="G906" t="str">
            <v>Zigzag Heron</v>
          </cell>
          <cell r="H906">
            <v>905</v>
          </cell>
        </row>
        <row r="907">
          <cell r="A907" t="str">
            <v>Botaurus pinnatus</v>
          </cell>
          <cell r="B907" t="str">
            <v>Pelecaniformes</v>
          </cell>
          <cell r="C907" t="str">
            <v>Ardeidae</v>
          </cell>
          <cell r="D907" t="str">
            <v>Botaurus</v>
          </cell>
          <cell r="E907" t="str">
            <v>pinnatus</v>
          </cell>
          <cell r="F907" t="str">
            <v>Botaurus pinnatus</v>
          </cell>
          <cell r="G907" t="str">
            <v>Pinnated Bittern</v>
          </cell>
          <cell r="H907">
            <v>906</v>
          </cell>
        </row>
        <row r="908">
          <cell r="A908" t="str">
            <v>Ixobrychus exilis</v>
          </cell>
          <cell r="B908" t="str">
            <v>Pelecaniformes</v>
          </cell>
          <cell r="C908" t="str">
            <v>Ardeidae</v>
          </cell>
          <cell r="D908" t="str">
            <v>Ixobrychus</v>
          </cell>
          <cell r="E908" t="str">
            <v>exilis</v>
          </cell>
          <cell r="F908" t="str">
            <v>Ixobrychus exilis</v>
          </cell>
          <cell r="G908" t="str">
            <v>Least Bittern</v>
          </cell>
          <cell r="H908">
            <v>907</v>
          </cell>
        </row>
        <row r="909">
          <cell r="A909" t="str">
            <v>Ixobrychus involucris</v>
          </cell>
          <cell r="B909" t="str">
            <v>Pelecaniformes</v>
          </cell>
          <cell r="C909" t="str">
            <v>Ardeidae</v>
          </cell>
          <cell r="D909" t="str">
            <v>Ixobrychus</v>
          </cell>
          <cell r="E909" t="str">
            <v>involucris</v>
          </cell>
          <cell r="F909" t="str">
            <v>Ixobrychus involucris</v>
          </cell>
          <cell r="G909" t="str">
            <v>Stripe-backed Bittern</v>
          </cell>
          <cell r="H909">
            <v>908</v>
          </cell>
        </row>
        <row r="910">
          <cell r="A910" t="str">
            <v>Nycticorax nycticorax</v>
          </cell>
          <cell r="B910" t="str">
            <v>Pelecaniformes</v>
          </cell>
          <cell r="C910" t="str">
            <v>Ardeidae</v>
          </cell>
          <cell r="D910" t="str">
            <v>Nycticorax</v>
          </cell>
          <cell r="E910" t="str">
            <v>nycticorax</v>
          </cell>
          <cell r="F910" t="str">
            <v>Nycticorax nycticorax</v>
          </cell>
          <cell r="G910" t="str">
            <v>Black-crowned Night-Heron</v>
          </cell>
          <cell r="H910">
            <v>909</v>
          </cell>
        </row>
        <row r="911">
          <cell r="A911" t="str">
            <v>Nyctanassa violacea</v>
          </cell>
          <cell r="B911" t="str">
            <v>Pelecaniformes</v>
          </cell>
          <cell r="C911" t="str">
            <v>Ardeidae</v>
          </cell>
          <cell r="D911" t="str">
            <v>Nyctanassa</v>
          </cell>
          <cell r="E911" t="str">
            <v>violacea</v>
          </cell>
          <cell r="F911" t="str">
            <v>Nyctanassa violacea</v>
          </cell>
          <cell r="G911" t="str">
            <v>Yellow-crowned Night-Heron</v>
          </cell>
          <cell r="H911">
            <v>910</v>
          </cell>
        </row>
        <row r="912">
          <cell r="A912" t="str">
            <v>Butorides virescens</v>
          </cell>
          <cell r="B912" t="str">
            <v>Pelecaniformes</v>
          </cell>
          <cell r="C912" t="str">
            <v>Ardeidae</v>
          </cell>
          <cell r="D912" t="str">
            <v>Butorides</v>
          </cell>
          <cell r="E912" t="str">
            <v>virescens</v>
          </cell>
          <cell r="F912" t="str">
            <v>Butorides virescens</v>
          </cell>
          <cell r="G912" t="str">
            <v>Green Heron</v>
          </cell>
          <cell r="H912">
            <v>911</v>
          </cell>
        </row>
        <row r="913">
          <cell r="A913" t="str">
            <v>Butorides striata</v>
          </cell>
          <cell r="B913" t="str">
            <v>Pelecaniformes</v>
          </cell>
          <cell r="C913" t="str">
            <v>Ardeidae</v>
          </cell>
          <cell r="D913" t="str">
            <v>Butorides</v>
          </cell>
          <cell r="E913" t="str">
            <v>striata</v>
          </cell>
          <cell r="F913" t="str">
            <v>Butorides striata</v>
          </cell>
          <cell r="G913" t="str">
            <v>Striated Heron</v>
          </cell>
          <cell r="H913">
            <v>912</v>
          </cell>
        </row>
        <row r="914">
          <cell r="A914" t="str">
            <v>Ardeola ralloides</v>
          </cell>
          <cell r="B914" t="str">
            <v>Pelecaniformes</v>
          </cell>
          <cell r="C914" t="str">
            <v>Ardeidae</v>
          </cell>
          <cell r="D914" t="str">
            <v>Ardeola</v>
          </cell>
          <cell r="E914" t="str">
            <v>ralloides</v>
          </cell>
          <cell r="F914" t="str">
            <v>Ardeola ralloides</v>
          </cell>
          <cell r="G914" t="str">
            <v>Squacco Heron</v>
          </cell>
          <cell r="H914">
            <v>913</v>
          </cell>
        </row>
        <row r="915">
          <cell r="A915" t="str">
            <v>Bubulcus ibis</v>
          </cell>
          <cell r="B915" t="str">
            <v>Pelecaniformes</v>
          </cell>
          <cell r="C915" t="str">
            <v>Ardeidae</v>
          </cell>
          <cell r="D915" t="str">
            <v>Bubulcus</v>
          </cell>
          <cell r="E915" t="str">
            <v>ibis</v>
          </cell>
          <cell r="F915" t="str">
            <v>Bubulcus ibis</v>
          </cell>
          <cell r="G915" t="str">
            <v>Cattle Egret</v>
          </cell>
          <cell r="H915">
            <v>914</v>
          </cell>
        </row>
        <row r="916">
          <cell r="A916" t="str">
            <v>Ardea cinerea</v>
          </cell>
          <cell r="B916" t="str">
            <v>Pelecaniformes</v>
          </cell>
          <cell r="C916" t="str">
            <v>Ardeidae</v>
          </cell>
          <cell r="D916" t="str">
            <v>Ardea</v>
          </cell>
          <cell r="E916" t="str">
            <v>cinerea</v>
          </cell>
          <cell r="F916" t="str">
            <v>Ardea cinerea</v>
          </cell>
          <cell r="G916" t="str">
            <v>Gray Heron</v>
          </cell>
          <cell r="H916">
            <v>915</v>
          </cell>
        </row>
        <row r="917">
          <cell r="A917" t="str">
            <v>Ardea herodias</v>
          </cell>
          <cell r="B917" t="str">
            <v>Pelecaniformes</v>
          </cell>
          <cell r="C917" t="str">
            <v>Ardeidae</v>
          </cell>
          <cell r="D917" t="str">
            <v>Ardea</v>
          </cell>
          <cell r="E917" t="str">
            <v>herodias</v>
          </cell>
          <cell r="F917" t="str">
            <v>Ardea herodias</v>
          </cell>
          <cell r="G917" t="str">
            <v>Great Blue Heron</v>
          </cell>
          <cell r="H917">
            <v>916</v>
          </cell>
        </row>
        <row r="918">
          <cell r="A918" t="str">
            <v>Ardea cocoi</v>
          </cell>
          <cell r="B918" t="str">
            <v>Pelecaniformes</v>
          </cell>
          <cell r="C918" t="str">
            <v>Ardeidae</v>
          </cell>
          <cell r="D918" t="str">
            <v>Ardea</v>
          </cell>
          <cell r="E918" t="str">
            <v>cocoi</v>
          </cell>
          <cell r="F918" t="str">
            <v>Ardea cocoi</v>
          </cell>
          <cell r="G918" t="str">
            <v>Cocoi Heron</v>
          </cell>
          <cell r="H918">
            <v>917</v>
          </cell>
        </row>
        <row r="919">
          <cell r="A919" t="str">
            <v>Ardea purpurea</v>
          </cell>
          <cell r="B919" t="str">
            <v>Pelecaniformes</v>
          </cell>
          <cell r="C919" t="str">
            <v>Ardeidae</v>
          </cell>
          <cell r="D919" t="str">
            <v>Ardea</v>
          </cell>
          <cell r="E919" t="str">
            <v>purpurea</v>
          </cell>
          <cell r="F919" t="str">
            <v>Ardea purpurea</v>
          </cell>
          <cell r="G919" t="str">
            <v>Purple Heron</v>
          </cell>
          <cell r="H919">
            <v>918</v>
          </cell>
        </row>
        <row r="920">
          <cell r="A920" t="str">
            <v>Ardea alba</v>
          </cell>
          <cell r="B920" t="str">
            <v>Pelecaniformes</v>
          </cell>
          <cell r="C920" t="str">
            <v>Ardeidae</v>
          </cell>
          <cell r="D920" t="str">
            <v>Ardea</v>
          </cell>
          <cell r="E920" t="str">
            <v>alba</v>
          </cell>
          <cell r="F920" t="str">
            <v>Ardea alba</v>
          </cell>
          <cell r="G920" t="str">
            <v>Great Egret</v>
          </cell>
          <cell r="H920">
            <v>919</v>
          </cell>
        </row>
        <row r="921">
          <cell r="A921" t="str">
            <v>Syrigma sibilatrix</v>
          </cell>
          <cell r="B921" t="str">
            <v>Pelecaniformes</v>
          </cell>
          <cell r="C921" t="str">
            <v>Ardeidae</v>
          </cell>
          <cell r="D921" t="str">
            <v>Syrigma</v>
          </cell>
          <cell r="E921" t="str">
            <v>sibilatrix</v>
          </cell>
          <cell r="F921" t="str">
            <v>Syrigma sibilatrix</v>
          </cell>
          <cell r="G921" t="str">
            <v>Whistling Heron</v>
          </cell>
          <cell r="H921">
            <v>920</v>
          </cell>
        </row>
        <row r="922">
          <cell r="A922" t="str">
            <v>Pilherodius pileatus</v>
          </cell>
          <cell r="B922" t="str">
            <v>Pelecaniformes</v>
          </cell>
          <cell r="C922" t="str">
            <v>Ardeidae</v>
          </cell>
          <cell r="D922" t="str">
            <v>Pilherodius</v>
          </cell>
          <cell r="E922" t="str">
            <v>pileatus</v>
          </cell>
          <cell r="F922" t="str">
            <v>Pilherodius pileatus</v>
          </cell>
          <cell r="G922" t="str">
            <v>Capped Heron</v>
          </cell>
          <cell r="H922">
            <v>921</v>
          </cell>
        </row>
        <row r="923">
          <cell r="A923" t="str">
            <v>Egretta tricolor</v>
          </cell>
          <cell r="B923" t="str">
            <v>Pelecaniformes</v>
          </cell>
          <cell r="C923" t="str">
            <v>Ardeidae</v>
          </cell>
          <cell r="D923" t="str">
            <v>Egretta</v>
          </cell>
          <cell r="E923" t="str">
            <v>tricolor</v>
          </cell>
          <cell r="F923" t="str">
            <v>Egretta tricolor</v>
          </cell>
          <cell r="G923" t="str">
            <v>Tricolored Heron</v>
          </cell>
          <cell r="H923">
            <v>922</v>
          </cell>
        </row>
        <row r="924">
          <cell r="A924" t="str">
            <v>Egretta rufescens</v>
          </cell>
          <cell r="B924" t="str">
            <v>Pelecaniformes</v>
          </cell>
          <cell r="C924" t="str">
            <v>Ardeidae</v>
          </cell>
          <cell r="D924" t="str">
            <v>Egretta</v>
          </cell>
          <cell r="E924" t="str">
            <v>rufescens</v>
          </cell>
          <cell r="F924" t="str">
            <v>Egretta rufescens</v>
          </cell>
          <cell r="G924" t="str">
            <v>Reddish Egret</v>
          </cell>
          <cell r="H924">
            <v>923</v>
          </cell>
        </row>
        <row r="925">
          <cell r="A925" t="str">
            <v>Egretta gularis</v>
          </cell>
          <cell r="B925" t="str">
            <v>Pelecaniformes</v>
          </cell>
          <cell r="C925" t="str">
            <v>Ardeidae</v>
          </cell>
          <cell r="D925" t="str">
            <v>Egretta</v>
          </cell>
          <cell r="E925" t="str">
            <v>gularis</v>
          </cell>
          <cell r="F925" t="str">
            <v>Egretta gularis</v>
          </cell>
          <cell r="G925" t="str">
            <v>Western Reef-Heron</v>
          </cell>
          <cell r="H925">
            <v>924</v>
          </cell>
        </row>
        <row r="926">
          <cell r="A926" t="str">
            <v>Egretta garzetta</v>
          </cell>
          <cell r="B926" t="str">
            <v>Pelecaniformes</v>
          </cell>
          <cell r="C926" t="str">
            <v>Ardeidae</v>
          </cell>
          <cell r="D926" t="str">
            <v>Egretta</v>
          </cell>
          <cell r="E926" t="str">
            <v>garzetta</v>
          </cell>
          <cell r="F926" t="str">
            <v>Egretta garzetta</v>
          </cell>
          <cell r="G926" t="str">
            <v>Little Egret</v>
          </cell>
          <cell r="H926">
            <v>925</v>
          </cell>
        </row>
        <row r="927">
          <cell r="A927" t="str">
            <v>Egretta thula</v>
          </cell>
          <cell r="B927" t="str">
            <v>Pelecaniformes</v>
          </cell>
          <cell r="C927" t="str">
            <v>Ardeidae</v>
          </cell>
          <cell r="D927" t="str">
            <v>Egretta</v>
          </cell>
          <cell r="E927" t="str">
            <v>thula</v>
          </cell>
          <cell r="F927" t="str">
            <v>Egretta thula</v>
          </cell>
          <cell r="G927" t="str">
            <v>Snowy Egret</v>
          </cell>
          <cell r="H927">
            <v>926</v>
          </cell>
        </row>
        <row r="928">
          <cell r="A928" t="str">
            <v>Egretta caerulea</v>
          </cell>
          <cell r="B928" t="str">
            <v>Pelecaniformes</v>
          </cell>
          <cell r="C928" t="str">
            <v>Ardeidae</v>
          </cell>
          <cell r="D928" t="str">
            <v>Egretta</v>
          </cell>
          <cell r="E928" t="str">
            <v>caerulea</v>
          </cell>
          <cell r="F928" t="str">
            <v>Egretta caerulea</v>
          </cell>
          <cell r="G928" t="str">
            <v>Little Blue Heron</v>
          </cell>
          <cell r="H928">
            <v>927</v>
          </cell>
        </row>
        <row r="929">
          <cell r="A929" t="str">
            <v>Eudocimus albus</v>
          </cell>
          <cell r="B929" t="str">
            <v>Pelecaniformes</v>
          </cell>
          <cell r="C929" t="str">
            <v>Threskiornithidae</v>
          </cell>
          <cell r="D929" t="str">
            <v>Eudocimus</v>
          </cell>
          <cell r="E929" t="str">
            <v>albus</v>
          </cell>
          <cell r="F929" t="str">
            <v>Eudocimus albus</v>
          </cell>
          <cell r="G929" t="str">
            <v>White Ibis</v>
          </cell>
          <cell r="H929">
            <v>928</v>
          </cell>
        </row>
        <row r="930">
          <cell r="A930" t="str">
            <v>Eudocimus ruber</v>
          </cell>
          <cell r="B930" t="str">
            <v>Pelecaniformes</v>
          </cell>
          <cell r="C930" t="str">
            <v>Threskiornithidae</v>
          </cell>
          <cell r="D930" t="str">
            <v>Eudocimus</v>
          </cell>
          <cell r="E930" t="str">
            <v>ruber</v>
          </cell>
          <cell r="F930" t="str">
            <v>Eudocimus ruber</v>
          </cell>
          <cell r="G930" t="str">
            <v>Scarlet Ibis</v>
          </cell>
          <cell r="H930">
            <v>929</v>
          </cell>
        </row>
        <row r="931">
          <cell r="A931" t="str">
            <v>Plegadis falcinellus</v>
          </cell>
          <cell r="B931" t="str">
            <v>Pelecaniformes</v>
          </cell>
          <cell r="C931" t="str">
            <v>Threskiornithidae</v>
          </cell>
          <cell r="D931" t="str">
            <v>Plegadis</v>
          </cell>
          <cell r="E931" t="str">
            <v>falcinellus</v>
          </cell>
          <cell r="F931" t="str">
            <v>Plegadis falcinellus</v>
          </cell>
          <cell r="G931" t="str">
            <v>Glossy Ibis</v>
          </cell>
          <cell r="H931">
            <v>930</v>
          </cell>
        </row>
        <row r="932">
          <cell r="A932" t="str">
            <v>Plegadis chihi</v>
          </cell>
          <cell r="B932" t="str">
            <v>Pelecaniformes</v>
          </cell>
          <cell r="C932" t="str">
            <v>Threskiornithidae</v>
          </cell>
          <cell r="D932" t="str">
            <v>Plegadis</v>
          </cell>
          <cell r="E932" t="str">
            <v>chihi</v>
          </cell>
          <cell r="F932" t="str">
            <v>Plegadis chihi</v>
          </cell>
          <cell r="G932" t="str">
            <v>White-faced Ibis</v>
          </cell>
          <cell r="H932">
            <v>931</v>
          </cell>
        </row>
        <row r="933">
          <cell r="A933" t="str">
            <v>Plegadis ridgwayi</v>
          </cell>
          <cell r="B933" t="str">
            <v>Pelecaniformes</v>
          </cell>
          <cell r="C933" t="str">
            <v>Threskiornithidae</v>
          </cell>
          <cell r="D933" t="str">
            <v>Plegadis</v>
          </cell>
          <cell r="E933" t="str">
            <v>ridgwayi</v>
          </cell>
          <cell r="F933" t="str">
            <v>Plegadis ridgwayi</v>
          </cell>
          <cell r="G933" t="str">
            <v>Puna Ibis</v>
          </cell>
          <cell r="H933">
            <v>932</v>
          </cell>
        </row>
        <row r="934">
          <cell r="A934" t="str">
            <v>Cercibis oxycerca</v>
          </cell>
          <cell r="B934" t="str">
            <v>Pelecaniformes</v>
          </cell>
          <cell r="C934" t="str">
            <v>Threskiornithidae</v>
          </cell>
          <cell r="D934" t="str">
            <v>Cercibis</v>
          </cell>
          <cell r="E934" t="str">
            <v>oxycerca</v>
          </cell>
          <cell r="F934" t="str">
            <v>Cercibis oxycerca</v>
          </cell>
          <cell r="G934" t="str">
            <v>Sharp-tailed Ibis</v>
          </cell>
          <cell r="H934">
            <v>933</v>
          </cell>
        </row>
        <row r="935">
          <cell r="A935" t="str">
            <v>Mesembrinibis cayennensis</v>
          </cell>
          <cell r="B935" t="str">
            <v>Pelecaniformes</v>
          </cell>
          <cell r="C935" t="str">
            <v>Threskiornithidae</v>
          </cell>
          <cell r="D935" t="str">
            <v>Mesembrinibis</v>
          </cell>
          <cell r="E935" t="str">
            <v>cayennensis</v>
          </cell>
          <cell r="F935" t="str">
            <v>Mesembrinibis cayennensis</v>
          </cell>
          <cell r="G935" t="str">
            <v>Green Ibis</v>
          </cell>
          <cell r="H935">
            <v>934</v>
          </cell>
        </row>
        <row r="936">
          <cell r="A936" t="str">
            <v>Phimosus infuscatus</v>
          </cell>
          <cell r="B936" t="str">
            <v>Pelecaniformes</v>
          </cell>
          <cell r="C936" t="str">
            <v>Threskiornithidae</v>
          </cell>
          <cell r="D936" t="str">
            <v>Phimosus</v>
          </cell>
          <cell r="E936" t="str">
            <v>infuscatus</v>
          </cell>
          <cell r="F936" t="str">
            <v>Phimosus infuscatus</v>
          </cell>
          <cell r="G936" t="str">
            <v>Bare-faced Ibis</v>
          </cell>
          <cell r="H936">
            <v>935</v>
          </cell>
        </row>
        <row r="937">
          <cell r="A937" t="str">
            <v>Theristicus caerulescens</v>
          </cell>
          <cell r="B937" t="str">
            <v>Pelecaniformes</v>
          </cell>
          <cell r="C937" t="str">
            <v>Threskiornithidae</v>
          </cell>
          <cell r="D937" t="str">
            <v>Theristicus</v>
          </cell>
          <cell r="E937" t="str">
            <v>caerulescens</v>
          </cell>
          <cell r="F937" t="str">
            <v>Theristicus caerulescens</v>
          </cell>
          <cell r="G937" t="str">
            <v>Plumbeous Ibis</v>
          </cell>
          <cell r="H937">
            <v>936</v>
          </cell>
        </row>
        <row r="938">
          <cell r="A938" t="str">
            <v>Theristicus caudatus</v>
          </cell>
          <cell r="B938" t="str">
            <v>Pelecaniformes</v>
          </cell>
          <cell r="C938" t="str">
            <v>Threskiornithidae</v>
          </cell>
          <cell r="D938" t="str">
            <v>Theristicus</v>
          </cell>
          <cell r="E938" t="str">
            <v>caudatus</v>
          </cell>
          <cell r="F938" t="str">
            <v>Theristicus caudatus</v>
          </cell>
          <cell r="G938" t="str">
            <v>Buff-necked Ibis</v>
          </cell>
          <cell r="H938">
            <v>937</v>
          </cell>
        </row>
        <row r="939">
          <cell r="A939" t="str">
            <v>Theristicus branickii</v>
          </cell>
          <cell r="B939" t="str">
            <v>Pelecaniformes</v>
          </cell>
          <cell r="C939" t="str">
            <v>Threskiornithidae</v>
          </cell>
          <cell r="D939" t="str">
            <v>Theristicus</v>
          </cell>
          <cell r="E939" t="str">
            <v>branickii</v>
          </cell>
          <cell r="F939" t="str">
            <v>Theristicus branickii</v>
          </cell>
          <cell r="G939" t="str">
            <v>Andean Ibis</v>
          </cell>
          <cell r="H939">
            <v>938</v>
          </cell>
        </row>
        <row r="940">
          <cell r="A940" t="str">
            <v>Theristicus melanopis</v>
          </cell>
          <cell r="B940" t="str">
            <v>Pelecaniformes</v>
          </cell>
          <cell r="C940" t="str">
            <v>Threskiornithidae</v>
          </cell>
          <cell r="D940" t="str">
            <v>Theristicus</v>
          </cell>
          <cell r="E940" t="str">
            <v>melanopis</v>
          </cell>
          <cell r="F940" t="str">
            <v>Theristicus melanopis</v>
          </cell>
          <cell r="G940" t="str">
            <v>Black-faced Ibis</v>
          </cell>
          <cell r="H940">
            <v>939</v>
          </cell>
        </row>
        <row r="941">
          <cell r="A941" t="str">
            <v>Platalea leucorodia</v>
          </cell>
          <cell r="B941" t="str">
            <v>Pelecaniformes</v>
          </cell>
          <cell r="C941" t="str">
            <v>Threskiornithidae</v>
          </cell>
          <cell r="D941" t="str">
            <v>Platalea</v>
          </cell>
          <cell r="E941" t="str">
            <v>leucorodia</v>
          </cell>
          <cell r="F941" t="str">
            <v>Platalea leucorodia</v>
          </cell>
          <cell r="G941" t="str">
            <v>Eurasian Spoonbill</v>
          </cell>
          <cell r="H941">
            <v>940</v>
          </cell>
        </row>
        <row r="942">
          <cell r="A942" t="str">
            <v>Platalea ajaja</v>
          </cell>
          <cell r="B942" t="str">
            <v>Pelecaniformes</v>
          </cell>
          <cell r="C942" t="str">
            <v>Threskiornithidae</v>
          </cell>
          <cell r="D942" t="str">
            <v>Platalea</v>
          </cell>
          <cell r="E942" t="str">
            <v>ajaja</v>
          </cell>
          <cell r="F942" t="str">
            <v>Platalea ajaja</v>
          </cell>
          <cell r="G942" t="str">
            <v>Roseate Spoonbill</v>
          </cell>
          <cell r="H942">
            <v>941</v>
          </cell>
        </row>
        <row r="943">
          <cell r="A943" t="str">
            <v>Sarcoramphus papa</v>
          </cell>
          <cell r="B943" t="str">
            <v>Cathartiformes</v>
          </cell>
          <cell r="C943" t="str">
            <v>Cathartidae</v>
          </cell>
          <cell r="D943" t="str">
            <v>Sarcoramphus</v>
          </cell>
          <cell r="E943" t="str">
            <v>papa</v>
          </cell>
          <cell r="F943" t="str">
            <v>Sarcoramphus papa</v>
          </cell>
          <cell r="G943" t="str">
            <v>King Vulture</v>
          </cell>
          <cell r="H943">
            <v>942</v>
          </cell>
        </row>
        <row r="944">
          <cell r="A944" t="str">
            <v>Vultur gryphus</v>
          </cell>
          <cell r="B944" t="str">
            <v>Cathartiformes</v>
          </cell>
          <cell r="C944" t="str">
            <v>Cathartidae</v>
          </cell>
          <cell r="D944" t="str">
            <v>Vultur</v>
          </cell>
          <cell r="E944" t="str">
            <v>gryphus</v>
          </cell>
          <cell r="F944" t="str">
            <v>Vultur gryphus</v>
          </cell>
          <cell r="G944" t="str">
            <v>Andean Condor</v>
          </cell>
          <cell r="H944">
            <v>943</v>
          </cell>
        </row>
        <row r="945">
          <cell r="A945" t="str">
            <v>Coragyps atratus</v>
          </cell>
          <cell r="B945" t="str">
            <v>Cathartiformes</v>
          </cell>
          <cell r="C945" t="str">
            <v>Cathartidae</v>
          </cell>
          <cell r="D945" t="str">
            <v>Coragyps</v>
          </cell>
          <cell r="E945" t="str">
            <v>atratus</v>
          </cell>
          <cell r="F945" t="str">
            <v>Coragyps atratus</v>
          </cell>
          <cell r="G945" t="str">
            <v>Black Vulture</v>
          </cell>
          <cell r="H945">
            <v>944</v>
          </cell>
        </row>
        <row r="946">
          <cell r="A946" t="str">
            <v>Cathartes aura</v>
          </cell>
          <cell r="B946" t="str">
            <v>Cathartiformes</v>
          </cell>
          <cell r="C946" t="str">
            <v>Cathartidae</v>
          </cell>
          <cell r="D946" t="str">
            <v>Cathartes</v>
          </cell>
          <cell r="E946" t="str">
            <v>aura</v>
          </cell>
          <cell r="F946" t="str">
            <v>Cathartes aura</v>
          </cell>
          <cell r="G946" t="str">
            <v>Turkey Vulture</v>
          </cell>
          <cell r="H946">
            <v>945</v>
          </cell>
        </row>
        <row r="947">
          <cell r="A947" t="str">
            <v>Cathartes burrovianus</v>
          </cell>
          <cell r="B947" t="str">
            <v>Cathartiformes</v>
          </cell>
          <cell r="C947" t="str">
            <v>Cathartidae</v>
          </cell>
          <cell r="D947" t="str">
            <v>Cathartes</v>
          </cell>
          <cell r="E947" t="str">
            <v>burrovianus</v>
          </cell>
          <cell r="F947" t="str">
            <v>Cathartes burrovianus</v>
          </cell>
          <cell r="G947" t="str">
            <v>Lesser Yellow-headed Vulture</v>
          </cell>
          <cell r="H947">
            <v>946</v>
          </cell>
        </row>
        <row r="948">
          <cell r="A948" t="str">
            <v>Cathartes melambrotus</v>
          </cell>
          <cell r="B948" t="str">
            <v>Cathartiformes</v>
          </cell>
          <cell r="C948" t="str">
            <v>Cathartidae</v>
          </cell>
          <cell r="D948" t="str">
            <v>Cathartes</v>
          </cell>
          <cell r="E948" t="str">
            <v>melambrotus</v>
          </cell>
          <cell r="F948" t="str">
            <v>Cathartes melambrotus</v>
          </cell>
          <cell r="G948" t="str">
            <v>Greater Yellow-headed Vulture</v>
          </cell>
          <cell r="H948">
            <v>947</v>
          </cell>
        </row>
        <row r="949">
          <cell r="A949" t="str">
            <v>Pandion haliaetus</v>
          </cell>
          <cell r="B949" t="str">
            <v>Accipitriformes</v>
          </cell>
          <cell r="C949" t="str">
            <v>Pandionidae</v>
          </cell>
          <cell r="D949" t="str">
            <v>Pandion</v>
          </cell>
          <cell r="E949" t="str">
            <v>haliaetus</v>
          </cell>
          <cell r="F949" t="str">
            <v>Pandion haliaetus</v>
          </cell>
          <cell r="G949" t="str">
            <v>Osprey</v>
          </cell>
          <cell r="H949">
            <v>948</v>
          </cell>
        </row>
        <row r="950">
          <cell r="A950" t="str">
            <v>Gampsonyx swainsonii</v>
          </cell>
          <cell r="B950" t="str">
            <v>Accipitriformes</v>
          </cell>
          <cell r="C950" t="str">
            <v>Accipitridae</v>
          </cell>
          <cell r="D950" t="str">
            <v>Gampsonyx</v>
          </cell>
          <cell r="E950" t="str">
            <v>swainsonii</v>
          </cell>
          <cell r="F950" t="str">
            <v>Gampsonyx swainsonii</v>
          </cell>
          <cell r="G950" t="str">
            <v>Pearl Kite</v>
          </cell>
          <cell r="H950">
            <v>949</v>
          </cell>
        </row>
        <row r="951">
          <cell r="A951" t="str">
            <v>Elanus leucurus</v>
          </cell>
          <cell r="B951" t="str">
            <v>Accipitriformes</v>
          </cell>
          <cell r="C951" t="str">
            <v>Accipitridae</v>
          </cell>
          <cell r="D951" t="str">
            <v>Elanus</v>
          </cell>
          <cell r="E951" t="str">
            <v>leucurus</v>
          </cell>
          <cell r="F951" t="str">
            <v>Elanus leucurus</v>
          </cell>
          <cell r="G951" t="str">
            <v>White-tailed Kite</v>
          </cell>
          <cell r="H951">
            <v>950</v>
          </cell>
        </row>
        <row r="952">
          <cell r="A952" t="str">
            <v>Chondrohierax uncinatus</v>
          </cell>
          <cell r="B952" t="str">
            <v>Accipitriformes</v>
          </cell>
          <cell r="C952" t="str">
            <v>Accipitridae</v>
          </cell>
          <cell r="D952" t="str">
            <v>Chondrohierax</v>
          </cell>
          <cell r="E952" t="str">
            <v>uncinatus</v>
          </cell>
          <cell r="F952" t="str">
            <v>Chondrohierax uncinatus</v>
          </cell>
          <cell r="G952" t="str">
            <v>Hook-billed Kite</v>
          </cell>
          <cell r="H952">
            <v>951</v>
          </cell>
        </row>
        <row r="953">
          <cell r="A953" t="str">
            <v>Leptodon cayanensis</v>
          </cell>
          <cell r="B953" t="str">
            <v>Accipitriformes</v>
          </cell>
          <cell r="C953" t="str">
            <v>Accipitridae</v>
          </cell>
          <cell r="D953" t="str">
            <v>Leptodon</v>
          </cell>
          <cell r="E953" t="str">
            <v>cayanensis</v>
          </cell>
          <cell r="F953" t="str">
            <v>Leptodon cayanensis</v>
          </cell>
          <cell r="G953" t="str">
            <v>Gray-headed Kite</v>
          </cell>
          <cell r="H953">
            <v>952</v>
          </cell>
        </row>
        <row r="954">
          <cell r="A954" t="str">
            <v>Leptodon forbesi</v>
          </cell>
          <cell r="B954" t="str">
            <v>Accipitriformes</v>
          </cell>
          <cell r="C954" t="str">
            <v>Accipitridae</v>
          </cell>
          <cell r="D954" t="str">
            <v>Leptodon</v>
          </cell>
          <cell r="E954" t="str">
            <v>forbesi</v>
          </cell>
          <cell r="F954" t="str">
            <v>Leptodon forbesi</v>
          </cell>
          <cell r="G954" t="str">
            <v>White-collared Kite</v>
          </cell>
          <cell r="H954">
            <v>953</v>
          </cell>
        </row>
        <row r="955">
          <cell r="A955" t="str">
            <v>Elanoides forficatus</v>
          </cell>
          <cell r="B955" t="str">
            <v>Accipitriformes</v>
          </cell>
          <cell r="C955" t="str">
            <v>Accipitridae</v>
          </cell>
          <cell r="D955" t="str">
            <v>Elanoides</v>
          </cell>
          <cell r="E955" t="str">
            <v>forficatus</v>
          </cell>
          <cell r="F955" t="str">
            <v>Elanoides forficatus</v>
          </cell>
          <cell r="G955" t="str">
            <v>Swallow-tailed Kite</v>
          </cell>
          <cell r="H955">
            <v>954</v>
          </cell>
        </row>
        <row r="956">
          <cell r="A956" t="str">
            <v>Morphnus guianensis</v>
          </cell>
          <cell r="B956" t="str">
            <v>Accipitriformes</v>
          </cell>
          <cell r="C956" t="str">
            <v>Accipitridae</v>
          </cell>
          <cell r="D956" t="str">
            <v>Morphnus</v>
          </cell>
          <cell r="E956" t="str">
            <v>guianensis</v>
          </cell>
          <cell r="F956" t="str">
            <v>Morphnus guianensis</v>
          </cell>
          <cell r="G956" t="str">
            <v>Crested Eagle</v>
          </cell>
          <cell r="H956">
            <v>955</v>
          </cell>
        </row>
        <row r="957">
          <cell r="A957" t="str">
            <v>Harpia harpyja</v>
          </cell>
          <cell r="B957" t="str">
            <v>Accipitriformes</v>
          </cell>
          <cell r="C957" t="str">
            <v>Accipitridae</v>
          </cell>
          <cell r="D957" t="str">
            <v>Harpia</v>
          </cell>
          <cell r="E957" t="str">
            <v>harpyja</v>
          </cell>
          <cell r="F957" t="str">
            <v>Harpia harpyja</v>
          </cell>
          <cell r="G957" t="str">
            <v>Harpy Eagle</v>
          </cell>
          <cell r="H957">
            <v>956</v>
          </cell>
        </row>
        <row r="958">
          <cell r="A958" t="str">
            <v>Spizaetus tyrannus</v>
          </cell>
          <cell r="B958" t="str">
            <v>Accipitriformes</v>
          </cell>
          <cell r="C958" t="str">
            <v>Accipitridae</v>
          </cell>
          <cell r="D958" t="str">
            <v>Spizaetus</v>
          </cell>
          <cell r="E958" t="str">
            <v>tyrannus</v>
          </cell>
          <cell r="F958" t="str">
            <v>Spizaetus tyrannus</v>
          </cell>
          <cell r="G958" t="str">
            <v>Black Hawk-Eagle</v>
          </cell>
          <cell r="H958">
            <v>957</v>
          </cell>
        </row>
        <row r="959">
          <cell r="A959" t="str">
            <v>Spizaetus melanoleucus</v>
          </cell>
          <cell r="B959" t="str">
            <v>Accipitriformes</v>
          </cell>
          <cell r="C959" t="str">
            <v>Accipitridae</v>
          </cell>
          <cell r="D959" t="str">
            <v>Spizaetus</v>
          </cell>
          <cell r="E959" t="str">
            <v>melanoleucus</v>
          </cell>
          <cell r="F959" t="str">
            <v>Spizaetus melanoleucus</v>
          </cell>
          <cell r="G959" t="str">
            <v>Black-and-white Hawk-Eagle</v>
          </cell>
          <cell r="H959">
            <v>958</v>
          </cell>
        </row>
        <row r="960">
          <cell r="A960" t="str">
            <v>Spizaetus ornatus</v>
          </cell>
          <cell r="B960" t="str">
            <v>Accipitriformes</v>
          </cell>
          <cell r="C960" t="str">
            <v>Accipitridae</v>
          </cell>
          <cell r="D960" t="str">
            <v>Spizaetus</v>
          </cell>
          <cell r="E960" t="str">
            <v>ornatus</v>
          </cell>
          <cell r="F960" t="str">
            <v>Spizaetus ornatus</v>
          </cell>
          <cell r="G960" t="str">
            <v>Ornate Hawk-Eagle</v>
          </cell>
          <cell r="H960">
            <v>959</v>
          </cell>
        </row>
        <row r="961">
          <cell r="A961" t="str">
            <v>Spizaetus isidori</v>
          </cell>
          <cell r="B961" t="str">
            <v>Accipitriformes</v>
          </cell>
          <cell r="C961" t="str">
            <v>Accipitridae</v>
          </cell>
          <cell r="D961" t="str">
            <v>Spizaetus</v>
          </cell>
          <cell r="E961" t="str">
            <v>isidori</v>
          </cell>
          <cell r="F961" t="str">
            <v>Spizaetus isidori</v>
          </cell>
          <cell r="G961" t="str">
            <v>Black-and-chestnut Eagle</v>
          </cell>
          <cell r="H961">
            <v>960</v>
          </cell>
        </row>
        <row r="962">
          <cell r="A962" t="str">
            <v>Busarellus nigricollis</v>
          </cell>
          <cell r="B962" t="str">
            <v>Accipitriformes</v>
          </cell>
          <cell r="C962" t="str">
            <v>Accipitridae</v>
          </cell>
          <cell r="D962" t="str">
            <v>Busarellus</v>
          </cell>
          <cell r="E962" t="str">
            <v>nigricollis</v>
          </cell>
          <cell r="F962" t="str">
            <v>Busarellus nigricollis</v>
          </cell>
          <cell r="G962" t="str">
            <v>Black-collared Hawk</v>
          </cell>
          <cell r="H962">
            <v>961</v>
          </cell>
        </row>
        <row r="963">
          <cell r="A963" t="str">
            <v>Rostrhamus sociabilis</v>
          </cell>
          <cell r="B963" t="str">
            <v>Accipitriformes</v>
          </cell>
          <cell r="C963" t="str">
            <v>Accipitridae</v>
          </cell>
          <cell r="D963" t="str">
            <v>Rostrhamus</v>
          </cell>
          <cell r="E963" t="str">
            <v>sociabilis</v>
          </cell>
          <cell r="F963" t="str">
            <v>Rostrhamus sociabilis</v>
          </cell>
          <cell r="G963" t="str">
            <v>Snail Kite</v>
          </cell>
          <cell r="H963">
            <v>962</v>
          </cell>
        </row>
        <row r="964">
          <cell r="A964" t="str">
            <v>Helicolestes hamatus</v>
          </cell>
          <cell r="B964" t="str">
            <v>Accipitriformes</v>
          </cell>
          <cell r="C964" t="str">
            <v>Accipitridae</v>
          </cell>
          <cell r="D964" t="str">
            <v>Helicolestes</v>
          </cell>
          <cell r="E964" t="str">
            <v>hamatus</v>
          </cell>
          <cell r="F964" t="str">
            <v>Helicolestes hamatus</v>
          </cell>
          <cell r="G964" t="str">
            <v>Slender-billed Kite</v>
          </cell>
          <cell r="H964">
            <v>963</v>
          </cell>
        </row>
        <row r="965">
          <cell r="A965" t="str">
            <v>Harpagus bidentatus</v>
          </cell>
          <cell r="B965" t="str">
            <v>Accipitriformes</v>
          </cell>
          <cell r="C965" t="str">
            <v>Accipitridae</v>
          </cell>
          <cell r="D965" t="str">
            <v>Harpagus</v>
          </cell>
          <cell r="E965" t="str">
            <v>bidentatus</v>
          </cell>
          <cell r="F965" t="str">
            <v>Harpagus bidentatus</v>
          </cell>
          <cell r="G965" t="str">
            <v>Double-toothed Kite</v>
          </cell>
          <cell r="H965">
            <v>964</v>
          </cell>
        </row>
        <row r="966">
          <cell r="A966" t="str">
            <v>Harpagus diodon</v>
          </cell>
          <cell r="B966" t="str">
            <v>Accipitriformes</v>
          </cell>
          <cell r="C966" t="str">
            <v>Accipitridae</v>
          </cell>
          <cell r="D966" t="str">
            <v>Harpagus</v>
          </cell>
          <cell r="E966" t="str">
            <v>diodon</v>
          </cell>
          <cell r="F966" t="str">
            <v>Harpagus diodon</v>
          </cell>
          <cell r="G966" t="str">
            <v>Rufous-thighed Kite</v>
          </cell>
          <cell r="H966">
            <v>965</v>
          </cell>
        </row>
        <row r="967">
          <cell r="A967" t="str">
            <v>Ictinia mississippiensis</v>
          </cell>
          <cell r="B967" t="str">
            <v>Accipitriformes</v>
          </cell>
          <cell r="C967" t="str">
            <v>Accipitridae</v>
          </cell>
          <cell r="D967" t="str">
            <v>Ictinia</v>
          </cell>
          <cell r="E967" t="str">
            <v>mississippiensis</v>
          </cell>
          <cell r="F967" t="str">
            <v>Ictinia mississippiensis</v>
          </cell>
          <cell r="G967" t="str">
            <v>Mississippi Kite</v>
          </cell>
          <cell r="H967">
            <v>966</v>
          </cell>
        </row>
        <row r="968">
          <cell r="A968" t="str">
            <v>Ictinia plumbea</v>
          </cell>
          <cell r="B968" t="str">
            <v>Accipitriformes</v>
          </cell>
          <cell r="C968" t="str">
            <v>Accipitridae</v>
          </cell>
          <cell r="D968" t="str">
            <v>Ictinia</v>
          </cell>
          <cell r="E968" t="str">
            <v>plumbea</v>
          </cell>
          <cell r="F968" t="str">
            <v>Ictinia plumbea</v>
          </cell>
          <cell r="G968" t="str">
            <v>Plumbeous Kite</v>
          </cell>
          <cell r="H968">
            <v>967</v>
          </cell>
        </row>
        <row r="969">
          <cell r="A969" t="str">
            <v>Circus hudsonius</v>
          </cell>
          <cell r="B969" t="str">
            <v>Accipitriformes</v>
          </cell>
          <cell r="C969" t="str">
            <v>Accipitridae</v>
          </cell>
          <cell r="D969" t="str">
            <v>Circus</v>
          </cell>
          <cell r="E969" t="str">
            <v>hudsonius</v>
          </cell>
          <cell r="F969" t="str">
            <v>Circus hudsonius</v>
          </cell>
          <cell r="G969" t="str">
            <v>Northern Harrier</v>
          </cell>
          <cell r="H969">
            <v>968</v>
          </cell>
        </row>
        <row r="970">
          <cell r="A970" t="str">
            <v>Circus cinereus</v>
          </cell>
          <cell r="B970" t="str">
            <v>Accipitriformes</v>
          </cell>
          <cell r="C970" t="str">
            <v>Accipitridae</v>
          </cell>
          <cell r="D970" t="str">
            <v>Circus</v>
          </cell>
          <cell r="E970" t="str">
            <v>cinereus</v>
          </cell>
          <cell r="F970" t="str">
            <v>Circus cinereus</v>
          </cell>
          <cell r="G970" t="str">
            <v>Cinereous Harrier</v>
          </cell>
          <cell r="H970">
            <v>969</v>
          </cell>
        </row>
        <row r="971">
          <cell r="A971" t="str">
            <v>Circus buffoni</v>
          </cell>
          <cell r="B971" t="str">
            <v>Accipitriformes</v>
          </cell>
          <cell r="C971" t="str">
            <v>Accipitridae</v>
          </cell>
          <cell r="D971" t="str">
            <v>Circus</v>
          </cell>
          <cell r="E971" t="str">
            <v>buffoni</v>
          </cell>
          <cell r="F971" t="str">
            <v>Circus buffoni</v>
          </cell>
          <cell r="G971" t="str">
            <v>Long-winged Harrier</v>
          </cell>
          <cell r="H971">
            <v>970</v>
          </cell>
        </row>
        <row r="972">
          <cell r="A972" t="str">
            <v>Accipiter poliogaster</v>
          </cell>
          <cell r="B972" t="str">
            <v>Accipitriformes</v>
          </cell>
          <cell r="C972" t="str">
            <v>Accipitridae</v>
          </cell>
          <cell r="D972" t="str">
            <v>Accipiter</v>
          </cell>
          <cell r="E972" t="str">
            <v>poliogaster</v>
          </cell>
          <cell r="F972" t="str">
            <v>Accipiter poliogaster</v>
          </cell>
          <cell r="G972" t="str">
            <v>Gray-bellied Hawk</v>
          </cell>
          <cell r="H972">
            <v>971</v>
          </cell>
        </row>
        <row r="973">
          <cell r="A973" t="str">
            <v>Accipiter superciliosus</v>
          </cell>
          <cell r="B973" t="str">
            <v>Accipitriformes</v>
          </cell>
          <cell r="C973" t="str">
            <v>Accipitridae</v>
          </cell>
          <cell r="D973" t="str">
            <v>Accipiter</v>
          </cell>
          <cell r="E973" t="str">
            <v>superciliosus</v>
          </cell>
          <cell r="F973" t="str">
            <v>Accipiter superciliosus</v>
          </cell>
          <cell r="G973" t="str">
            <v>Tiny Hawk</v>
          </cell>
          <cell r="H973">
            <v>972</v>
          </cell>
        </row>
        <row r="974">
          <cell r="A974" t="str">
            <v>Accipiter collaris</v>
          </cell>
          <cell r="B974" t="str">
            <v>Accipitriformes</v>
          </cell>
          <cell r="C974" t="str">
            <v>Accipitridae</v>
          </cell>
          <cell r="D974" t="str">
            <v>Accipiter</v>
          </cell>
          <cell r="E974" t="str">
            <v>collaris</v>
          </cell>
          <cell r="F974" t="str">
            <v>Accipiter collaris</v>
          </cell>
          <cell r="G974" t="str">
            <v>Semicollared Hawk</v>
          </cell>
          <cell r="H974">
            <v>973</v>
          </cell>
        </row>
        <row r="975">
          <cell r="A975" t="str">
            <v>Accipiter striatus</v>
          </cell>
          <cell r="B975" t="str">
            <v>Accipitriformes</v>
          </cell>
          <cell r="C975" t="str">
            <v>Accipitridae</v>
          </cell>
          <cell r="D975" t="str">
            <v>Accipiter</v>
          </cell>
          <cell r="E975" t="str">
            <v>striatus</v>
          </cell>
          <cell r="F975" t="str">
            <v>Accipiter striatus</v>
          </cell>
          <cell r="G975" t="str">
            <v>Sharp-shinned Hawk</v>
          </cell>
          <cell r="H975">
            <v>974</v>
          </cell>
        </row>
        <row r="976">
          <cell r="A976" t="str">
            <v>Accipiter cooperii</v>
          </cell>
          <cell r="B976" t="str">
            <v>Accipitriformes</v>
          </cell>
          <cell r="C976" t="str">
            <v>Accipitridae</v>
          </cell>
          <cell r="D976" t="str">
            <v>Accipiter</v>
          </cell>
          <cell r="E976" t="str">
            <v>cooperii</v>
          </cell>
          <cell r="F976" t="str">
            <v>Accipiter cooperii</v>
          </cell>
          <cell r="G976" t="str">
            <v>Cooper's Hawk</v>
          </cell>
          <cell r="H976">
            <v>975</v>
          </cell>
        </row>
        <row r="977">
          <cell r="A977" t="str">
            <v>Accipiter bicolor</v>
          </cell>
          <cell r="B977" t="str">
            <v>Accipitriformes</v>
          </cell>
          <cell r="C977" t="str">
            <v>Accipitridae</v>
          </cell>
          <cell r="D977" t="str">
            <v>Accipiter</v>
          </cell>
          <cell r="E977" t="str">
            <v>bicolor</v>
          </cell>
          <cell r="F977" t="str">
            <v>Accipiter bicolor</v>
          </cell>
          <cell r="G977" t="str">
            <v>Bicolored Hawk</v>
          </cell>
          <cell r="H977">
            <v>976</v>
          </cell>
        </row>
        <row r="978">
          <cell r="A978" t="str">
            <v>Milvus migrans</v>
          </cell>
          <cell r="B978" t="str">
            <v>Accipitriformes</v>
          </cell>
          <cell r="C978" t="str">
            <v>Accipitridae</v>
          </cell>
          <cell r="D978" t="str">
            <v>Milvus</v>
          </cell>
          <cell r="E978" t="str">
            <v>migrans</v>
          </cell>
          <cell r="F978" t="str">
            <v>Milvus migrans</v>
          </cell>
          <cell r="G978" t="str">
            <v>Black Kite</v>
          </cell>
          <cell r="H978">
            <v>977</v>
          </cell>
        </row>
        <row r="979">
          <cell r="A979" t="str">
            <v>Geranospiza caerulescens</v>
          </cell>
          <cell r="B979" t="str">
            <v>Accipitriformes</v>
          </cell>
          <cell r="C979" t="str">
            <v>Accipitridae</v>
          </cell>
          <cell r="D979" t="str">
            <v>Geranospiza</v>
          </cell>
          <cell r="E979" t="str">
            <v>caerulescens</v>
          </cell>
          <cell r="F979" t="str">
            <v>Geranospiza caerulescens</v>
          </cell>
          <cell r="G979" t="str">
            <v>Crane Hawk</v>
          </cell>
          <cell r="H979">
            <v>978</v>
          </cell>
        </row>
        <row r="980">
          <cell r="A980" t="str">
            <v>Cryptoleucopteryx plumbea</v>
          </cell>
          <cell r="B980" t="str">
            <v>Accipitriformes</v>
          </cell>
          <cell r="C980" t="str">
            <v>Accipitridae</v>
          </cell>
          <cell r="D980" t="str">
            <v>Cryptoleucopteryx</v>
          </cell>
          <cell r="E980" t="str">
            <v>plumbea</v>
          </cell>
          <cell r="F980" t="str">
            <v>Cryptoleucopteryx plumbea</v>
          </cell>
          <cell r="G980" t="str">
            <v>Plumbeous Hawk</v>
          </cell>
          <cell r="H980">
            <v>979</v>
          </cell>
        </row>
        <row r="981">
          <cell r="A981" t="str">
            <v>Buteogallus schistaceus</v>
          </cell>
          <cell r="B981" t="str">
            <v>Accipitriformes</v>
          </cell>
          <cell r="C981" t="str">
            <v>Accipitridae</v>
          </cell>
          <cell r="D981" t="str">
            <v>Buteogallus</v>
          </cell>
          <cell r="E981" t="str">
            <v>schistaceus</v>
          </cell>
          <cell r="F981" t="str">
            <v>Buteogallus schistaceus</v>
          </cell>
          <cell r="G981" t="str">
            <v>Slate-colored Hawk</v>
          </cell>
          <cell r="H981">
            <v>980</v>
          </cell>
        </row>
        <row r="982">
          <cell r="A982" t="str">
            <v>Buteogallus anthracinus</v>
          </cell>
          <cell r="B982" t="str">
            <v>Accipitriformes</v>
          </cell>
          <cell r="C982" t="str">
            <v>Accipitridae</v>
          </cell>
          <cell r="D982" t="str">
            <v>Buteogallus</v>
          </cell>
          <cell r="E982" t="str">
            <v>anthracinus</v>
          </cell>
          <cell r="F982" t="str">
            <v>Buteogallus anthracinus</v>
          </cell>
          <cell r="G982" t="str">
            <v>Common Black Hawk</v>
          </cell>
          <cell r="H982">
            <v>981</v>
          </cell>
        </row>
        <row r="983">
          <cell r="A983" t="str">
            <v>Buteogallus aequinoctialis</v>
          </cell>
          <cell r="B983" t="str">
            <v>Accipitriformes</v>
          </cell>
          <cell r="C983" t="str">
            <v>Accipitridae</v>
          </cell>
          <cell r="D983" t="str">
            <v>Buteogallus</v>
          </cell>
          <cell r="E983" t="str">
            <v>aequinoctialis</v>
          </cell>
          <cell r="F983" t="str">
            <v>Buteogallus aequinoctialis</v>
          </cell>
          <cell r="G983" t="str">
            <v>Rufous Crab Hawk</v>
          </cell>
          <cell r="H983">
            <v>982</v>
          </cell>
        </row>
        <row r="984">
          <cell r="A984" t="str">
            <v>Buteogallus meridionalis</v>
          </cell>
          <cell r="B984" t="str">
            <v>Accipitriformes</v>
          </cell>
          <cell r="C984" t="str">
            <v>Accipitridae</v>
          </cell>
          <cell r="D984" t="str">
            <v>Buteogallus</v>
          </cell>
          <cell r="E984" t="str">
            <v>meridionalis</v>
          </cell>
          <cell r="F984" t="str">
            <v>Buteogallus meridionalis</v>
          </cell>
          <cell r="G984" t="str">
            <v>Savanna Hawk</v>
          </cell>
          <cell r="H984">
            <v>983</v>
          </cell>
        </row>
        <row r="985">
          <cell r="A985" t="str">
            <v>Buteogallus lacernulatus</v>
          </cell>
          <cell r="B985" t="str">
            <v>Accipitriformes</v>
          </cell>
          <cell r="C985" t="str">
            <v>Accipitridae</v>
          </cell>
          <cell r="D985" t="str">
            <v>Buteogallus</v>
          </cell>
          <cell r="E985" t="str">
            <v>lacernulatus</v>
          </cell>
          <cell r="F985" t="str">
            <v>Buteogallus lacernulatus</v>
          </cell>
          <cell r="G985" t="str">
            <v>White-necked Hawk</v>
          </cell>
          <cell r="H985">
            <v>984</v>
          </cell>
        </row>
        <row r="986">
          <cell r="A986" t="str">
            <v>Buteogallus urubitinga</v>
          </cell>
          <cell r="B986" t="str">
            <v>Accipitriformes</v>
          </cell>
          <cell r="C986" t="str">
            <v>Accipitridae</v>
          </cell>
          <cell r="D986" t="str">
            <v>Buteogallus</v>
          </cell>
          <cell r="E986" t="str">
            <v>urubitinga</v>
          </cell>
          <cell r="F986" t="str">
            <v>Buteogallus urubitinga</v>
          </cell>
          <cell r="G986" t="str">
            <v>Great Black Hawk</v>
          </cell>
          <cell r="H986">
            <v>985</v>
          </cell>
        </row>
        <row r="987">
          <cell r="A987" t="str">
            <v>Buteogallus solitarius</v>
          </cell>
          <cell r="B987" t="str">
            <v>Accipitriformes</v>
          </cell>
          <cell r="C987" t="str">
            <v>Accipitridae</v>
          </cell>
          <cell r="D987" t="str">
            <v>Buteogallus</v>
          </cell>
          <cell r="E987" t="str">
            <v>solitarius</v>
          </cell>
          <cell r="F987" t="str">
            <v>Buteogallus solitarius</v>
          </cell>
          <cell r="G987" t="str">
            <v>Solitary Eagle</v>
          </cell>
          <cell r="H987">
            <v>986</v>
          </cell>
        </row>
        <row r="988">
          <cell r="A988" t="str">
            <v>Buteogallus coronatus</v>
          </cell>
          <cell r="B988" t="str">
            <v>Accipitriformes</v>
          </cell>
          <cell r="C988" t="str">
            <v>Accipitridae</v>
          </cell>
          <cell r="D988" t="str">
            <v>Buteogallus</v>
          </cell>
          <cell r="E988" t="str">
            <v>coronatus</v>
          </cell>
          <cell r="F988" t="str">
            <v>Buteogallus coronatus</v>
          </cell>
          <cell r="G988" t="str">
            <v>Chaco Eagle</v>
          </cell>
          <cell r="H988">
            <v>987</v>
          </cell>
        </row>
        <row r="989">
          <cell r="A989" t="str">
            <v>Morphnarchus princeps</v>
          </cell>
          <cell r="B989" t="str">
            <v>Accipitriformes</v>
          </cell>
          <cell r="C989" t="str">
            <v>Accipitridae</v>
          </cell>
          <cell r="D989" t="str">
            <v>Morphnarchus</v>
          </cell>
          <cell r="E989" t="str">
            <v>princeps</v>
          </cell>
          <cell r="F989" t="str">
            <v>Morphnarchus princeps</v>
          </cell>
          <cell r="G989" t="str">
            <v>Barred Hawk</v>
          </cell>
          <cell r="H989">
            <v>988</v>
          </cell>
        </row>
        <row r="990">
          <cell r="A990" t="str">
            <v>Rupornis magnirostris</v>
          </cell>
          <cell r="B990" t="str">
            <v>Accipitriformes</v>
          </cell>
          <cell r="C990" t="str">
            <v>Accipitridae</v>
          </cell>
          <cell r="D990" t="str">
            <v>Rupornis</v>
          </cell>
          <cell r="E990" t="str">
            <v>magnirostris</v>
          </cell>
          <cell r="F990" t="str">
            <v>Rupornis magnirostris</v>
          </cell>
          <cell r="G990" t="str">
            <v>Roadside Hawk</v>
          </cell>
          <cell r="H990">
            <v>989</v>
          </cell>
        </row>
        <row r="991">
          <cell r="A991" t="str">
            <v>Parabuteo unicinctus</v>
          </cell>
          <cell r="B991" t="str">
            <v>Accipitriformes</v>
          </cell>
          <cell r="C991" t="str">
            <v>Accipitridae</v>
          </cell>
          <cell r="D991" t="str">
            <v>Parabuteo</v>
          </cell>
          <cell r="E991" t="str">
            <v>unicinctus</v>
          </cell>
          <cell r="F991" t="str">
            <v>Parabuteo unicinctus</v>
          </cell>
          <cell r="G991" t="str">
            <v>Harris's Hawk</v>
          </cell>
          <cell r="H991">
            <v>990</v>
          </cell>
        </row>
        <row r="992">
          <cell r="A992" t="str">
            <v>Parabuteo leucorrhous</v>
          </cell>
          <cell r="B992" t="str">
            <v>Accipitriformes</v>
          </cell>
          <cell r="C992" t="str">
            <v>Accipitridae</v>
          </cell>
          <cell r="D992" t="str">
            <v>Parabuteo</v>
          </cell>
          <cell r="E992" t="str">
            <v>leucorrhous</v>
          </cell>
          <cell r="F992" t="str">
            <v>Parabuteo leucorrhous</v>
          </cell>
          <cell r="G992" t="str">
            <v>White-rumped Hawk</v>
          </cell>
          <cell r="H992">
            <v>991</v>
          </cell>
        </row>
        <row r="993">
          <cell r="A993" t="str">
            <v>Geranoaetus albicaudatus</v>
          </cell>
          <cell r="B993" t="str">
            <v>Accipitriformes</v>
          </cell>
          <cell r="C993" t="str">
            <v>Accipitridae</v>
          </cell>
          <cell r="D993" t="str">
            <v>Geranoaetus</v>
          </cell>
          <cell r="E993" t="str">
            <v>albicaudatus</v>
          </cell>
          <cell r="F993" t="str">
            <v>Geranoaetus albicaudatus</v>
          </cell>
          <cell r="G993" t="str">
            <v>White-tailed Hawk</v>
          </cell>
          <cell r="H993">
            <v>992</v>
          </cell>
        </row>
        <row r="994">
          <cell r="A994" t="str">
            <v>Geranoaetus polyosoma</v>
          </cell>
          <cell r="B994" t="str">
            <v>Accipitriformes</v>
          </cell>
          <cell r="C994" t="str">
            <v>Accipitridae</v>
          </cell>
          <cell r="D994" t="str">
            <v>Geranoaetus</v>
          </cell>
          <cell r="E994" t="str">
            <v>polyosoma</v>
          </cell>
          <cell r="F994" t="str">
            <v>Geranoaetus polyosoma</v>
          </cell>
          <cell r="G994" t="str">
            <v>Variable Hawk</v>
          </cell>
          <cell r="H994">
            <v>993</v>
          </cell>
        </row>
        <row r="995">
          <cell r="A995" t="str">
            <v>Geranoaetus melanoleucus</v>
          </cell>
          <cell r="B995" t="str">
            <v>Accipitriformes</v>
          </cell>
          <cell r="C995" t="str">
            <v>Accipitridae</v>
          </cell>
          <cell r="D995" t="str">
            <v>Geranoaetus</v>
          </cell>
          <cell r="E995" t="str">
            <v>melanoleucus</v>
          </cell>
          <cell r="F995" t="str">
            <v>Geranoaetus melanoleucus</v>
          </cell>
          <cell r="G995" t="str">
            <v>Black-chested Buzzard-Eagle</v>
          </cell>
          <cell r="H995">
            <v>994</v>
          </cell>
        </row>
        <row r="996">
          <cell r="A996" t="str">
            <v>Pseudastur polionotus</v>
          </cell>
          <cell r="B996" t="str">
            <v>Accipitriformes</v>
          </cell>
          <cell r="C996" t="str">
            <v>Accipitridae</v>
          </cell>
          <cell r="D996" t="str">
            <v>Pseudastur</v>
          </cell>
          <cell r="E996" t="str">
            <v>polionotus</v>
          </cell>
          <cell r="F996" t="str">
            <v>Pseudastur polionotus</v>
          </cell>
          <cell r="G996" t="str">
            <v>Mantled Hawk</v>
          </cell>
          <cell r="H996">
            <v>995</v>
          </cell>
        </row>
        <row r="997">
          <cell r="A997" t="str">
            <v>Pseudastur albicollis</v>
          </cell>
          <cell r="B997" t="str">
            <v>Accipitriformes</v>
          </cell>
          <cell r="C997" t="str">
            <v>Accipitridae</v>
          </cell>
          <cell r="D997" t="str">
            <v>Pseudastur</v>
          </cell>
          <cell r="E997" t="str">
            <v>albicollis</v>
          </cell>
          <cell r="F997" t="str">
            <v>Pseudastur albicollis</v>
          </cell>
          <cell r="G997" t="str">
            <v>White Hawk</v>
          </cell>
          <cell r="H997">
            <v>996</v>
          </cell>
        </row>
        <row r="998">
          <cell r="A998" t="str">
            <v>Pseudastur occidentalis</v>
          </cell>
          <cell r="B998" t="str">
            <v>Accipitriformes</v>
          </cell>
          <cell r="C998" t="str">
            <v>Accipitridae</v>
          </cell>
          <cell r="D998" t="str">
            <v>Pseudastur</v>
          </cell>
          <cell r="E998" t="str">
            <v>occidentalis</v>
          </cell>
          <cell r="F998" t="str">
            <v>Pseudastur occidentalis</v>
          </cell>
          <cell r="G998" t="str">
            <v>Gray-backed Hawk</v>
          </cell>
          <cell r="H998">
            <v>997</v>
          </cell>
        </row>
        <row r="999">
          <cell r="A999" t="str">
            <v>Leucopternis semiplumbeus</v>
          </cell>
          <cell r="B999" t="str">
            <v>Accipitriformes</v>
          </cell>
          <cell r="C999" t="str">
            <v>Accipitridae</v>
          </cell>
          <cell r="D999" t="str">
            <v>Leucopternis</v>
          </cell>
          <cell r="E999" t="str">
            <v>semiplumbeus</v>
          </cell>
          <cell r="F999" t="str">
            <v>Leucopternis semiplumbeus</v>
          </cell>
          <cell r="G999" t="str">
            <v>Semiplumbeous Hawk</v>
          </cell>
          <cell r="H999">
            <v>998</v>
          </cell>
        </row>
        <row r="1000">
          <cell r="A1000" t="str">
            <v>Leucopternis melanops</v>
          </cell>
          <cell r="B1000" t="str">
            <v>Accipitriformes</v>
          </cell>
          <cell r="C1000" t="str">
            <v>Accipitridae</v>
          </cell>
          <cell r="D1000" t="str">
            <v>Leucopternis</v>
          </cell>
          <cell r="E1000" t="str">
            <v>melanops</v>
          </cell>
          <cell r="F1000" t="str">
            <v>Leucopternis melanops</v>
          </cell>
          <cell r="G1000" t="str">
            <v>Black-faced Hawk</v>
          </cell>
          <cell r="H1000">
            <v>999</v>
          </cell>
        </row>
        <row r="1001">
          <cell r="A1001" t="str">
            <v>Leucopternis kuhli</v>
          </cell>
          <cell r="B1001" t="str">
            <v>Accipitriformes</v>
          </cell>
          <cell r="C1001" t="str">
            <v>Accipitridae</v>
          </cell>
          <cell r="D1001" t="str">
            <v>Leucopternis</v>
          </cell>
          <cell r="E1001" t="str">
            <v>kuhli</v>
          </cell>
          <cell r="F1001" t="str">
            <v>Leucopternis kuhli</v>
          </cell>
          <cell r="G1001" t="str">
            <v>White-browed Hawk</v>
          </cell>
          <cell r="H1001">
            <v>1000</v>
          </cell>
        </row>
        <row r="1002">
          <cell r="A1002" t="str">
            <v>Buteo nitidus</v>
          </cell>
          <cell r="B1002" t="str">
            <v>Accipitriformes</v>
          </cell>
          <cell r="C1002" t="str">
            <v>Accipitridae</v>
          </cell>
          <cell r="D1002" t="str">
            <v>Buteo</v>
          </cell>
          <cell r="E1002" t="str">
            <v>nitidus</v>
          </cell>
          <cell r="F1002" t="str">
            <v>Buteo nitidus</v>
          </cell>
          <cell r="G1002" t="str">
            <v>Gray-lined Hawk</v>
          </cell>
          <cell r="H1002">
            <v>1001</v>
          </cell>
        </row>
        <row r="1003">
          <cell r="A1003" t="str">
            <v>Buteo platypterus</v>
          </cell>
          <cell r="B1003" t="str">
            <v>Accipitriformes</v>
          </cell>
          <cell r="C1003" t="str">
            <v>Accipitridae</v>
          </cell>
          <cell r="D1003" t="str">
            <v>Buteo</v>
          </cell>
          <cell r="E1003" t="str">
            <v>platypterus</v>
          </cell>
          <cell r="F1003" t="str">
            <v>Buteo platypterus</v>
          </cell>
          <cell r="G1003" t="str">
            <v>Broad-winged Hawk</v>
          </cell>
          <cell r="H1003">
            <v>1002</v>
          </cell>
        </row>
        <row r="1004">
          <cell r="A1004" t="str">
            <v>Buteo albigula</v>
          </cell>
          <cell r="B1004" t="str">
            <v>Accipitriformes</v>
          </cell>
          <cell r="C1004" t="str">
            <v>Accipitridae</v>
          </cell>
          <cell r="D1004" t="str">
            <v>Buteo</v>
          </cell>
          <cell r="E1004" t="str">
            <v>albigula</v>
          </cell>
          <cell r="F1004" t="str">
            <v>Buteo albigula</v>
          </cell>
          <cell r="G1004" t="str">
            <v>White-throated Hawk</v>
          </cell>
          <cell r="H1004">
            <v>1003</v>
          </cell>
        </row>
        <row r="1005">
          <cell r="A1005" t="str">
            <v>Buteo brachyurus</v>
          </cell>
          <cell r="B1005" t="str">
            <v>Accipitriformes</v>
          </cell>
          <cell r="C1005" t="str">
            <v>Accipitridae</v>
          </cell>
          <cell r="D1005" t="str">
            <v>Buteo</v>
          </cell>
          <cell r="E1005" t="str">
            <v>brachyurus</v>
          </cell>
          <cell r="F1005" t="str">
            <v>Buteo brachyurus</v>
          </cell>
          <cell r="G1005" t="str">
            <v>Short-tailed Hawk</v>
          </cell>
          <cell r="H1005">
            <v>1004</v>
          </cell>
        </row>
        <row r="1006">
          <cell r="A1006" t="str">
            <v>Buteo swainsoni</v>
          </cell>
          <cell r="B1006" t="str">
            <v>Accipitriformes</v>
          </cell>
          <cell r="C1006" t="str">
            <v>Accipitridae</v>
          </cell>
          <cell r="D1006" t="str">
            <v>Buteo</v>
          </cell>
          <cell r="E1006" t="str">
            <v>swainsoni</v>
          </cell>
          <cell r="F1006" t="str">
            <v>Buteo swainsoni</v>
          </cell>
          <cell r="G1006" t="str">
            <v>Swainson's Hawk</v>
          </cell>
          <cell r="H1006">
            <v>1005</v>
          </cell>
        </row>
        <row r="1007">
          <cell r="A1007" t="str">
            <v>Buteo galapagoensis</v>
          </cell>
          <cell r="B1007" t="str">
            <v>Accipitriformes</v>
          </cell>
          <cell r="C1007" t="str">
            <v>Accipitridae</v>
          </cell>
          <cell r="D1007" t="str">
            <v>Buteo</v>
          </cell>
          <cell r="E1007" t="str">
            <v>galapagoensis</v>
          </cell>
          <cell r="F1007" t="str">
            <v>Buteo galapagoensis</v>
          </cell>
          <cell r="G1007" t="str">
            <v>Galapagos Hawk</v>
          </cell>
          <cell r="H1007">
            <v>1006</v>
          </cell>
        </row>
        <row r="1008">
          <cell r="A1008" t="str">
            <v>Buteo albonotatus</v>
          </cell>
          <cell r="B1008" t="str">
            <v>Accipitriformes</v>
          </cell>
          <cell r="C1008" t="str">
            <v>Accipitridae</v>
          </cell>
          <cell r="D1008" t="str">
            <v>Buteo</v>
          </cell>
          <cell r="E1008" t="str">
            <v>albonotatus</v>
          </cell>
          <cell r="F1008" t="str">
            <v>Buteo albonotatus</v>
          </cell>
          <cell r="G1008" t="str">
            <v>Zone-tailed Hawk</v>
          </cell>
          <cell r="H1008">
            <v>1007</v>
          </cell>
        </row>
        <row r="1009">
          <cell r="A1009" t="str">
            <v>Buteo ventralis</v>
          </cell>
          <cell r="B1009" t="str">
            <v>Accipitriformes</v>
          </cell>
          <cell r="C1009" t="str">
            <v>Accipitridae</v>
          </cell>
          <cell r="D1009" t="str">
            <v>Buteo</v>
          </cell>
          <cell r="E1009" t="str">
            <v>ventralis</v>
          </cell>
          <cell r="F1009" t="str">
            <v>Buteo ventralis</v>
          </cell>
          <cell r="G1009" t="str">
            <v>Rufous-tailed Hawk</v>
          </cell>
          <cell r="H1009">
            <v>1008</v>
          </cell>
        </row>
        <row r="1010">
          <cell r="A1010" t="str">
            <v>Tyto alba</v>
          </cell>
          <cell r="B1010" t="str">
            <v>Strigiformes</v>
          </cell>
          <cell r="C1010" t="str">
            <v>Tytonidae</v>
          </cell>
          <cell r="D1010" t="str">
            <v>Tyto</v>
          </cell>
          <cell r="E1010" t="str">
            <v>alba</v>
          </cell>
          <cell r="F1010" t="str">
            <v>Tyto alba</v>
          </cell>
          <cell r="G1010" t="str">
            <v>Barn Owl</v>
          </cell>
          <cell r="H1010">
            <v>1009</v>
          </cell>
        </row>
        <row r="1011">
          <cell r="A1011" t="str">
            <v>Megascops clarkii</v>
          </cell>
          <cell r="B1011" t="str">
            <v>Strigiformes</v>
          </cell>
          <cell r="C1011" t="str">
            <v>Strigidae</v>
          </cell>
          <cell r="D1011" t="str">
            <v>Megascops</v>
          </cell>
          <cell r="E1011" t="str">
            <v>clarkii</v>
          </cell>
          <cell r="F1011" t="str">
            <v>Megascops clarkii</v>
          </cell>
          <cell r="G1011" t="str">
            <v>Bare-shanked Screech-Owl</v>
          </cell>
          <cell r="H1011">
            <v>1010</v>
          </cell>
        </row>
        <row r="1012">
          <cell r="A1012" t="str">
            <v>Megascops albogularis</v>
          </cell>
          <cell r="B1012" t="str">
            <v>Strigiformes</v>
          </cell>
          <cell r="C1012" t="str">
            <v>Strigidae</v>
          </cell>
          <cell r="D1012" t="str">
            <v>Megascops</v>
          </cell>
          <cell r="E1012" t="str">
            <v>albogularis</v>
          </cell>
          <cell r="F1012" t="str">
            <v>Megascops albogularis</v>
          </cell>
          <cell r="G1012" t="str">
            <v>White-throated Screech-Owl</v>
          </cell>
          <cell r="H1012">
            <v>1011</v>
          </cell>
        </row>
        <row r="1013">
          <cell r="A1013" t="str">
            <v>Megascops choliba</v>
          </cell>
          <cell r="B1013" t="str">
            <v>Strigiformes</v>
          </cell>
          <cell r="C1013" t="str">
            <v>Strigidae</v>
          </cell>
          <cell r="D1013" t="str">
            <v>Megascops</v>
          </cell>
          <cell r="E1013" t="str">
            <v>choliba</v>
          </cell>
          <cell r="F1013" t="str">
            <v>Megascops choliba</v>
          </cell>
          <cell r="G1013" t="str">
            <v>Tropical Screech-Owl</v>
          </cell>
          <cell r="H1013">
            <v>1012</v>
          </cell>
        </row>
        <row r="1014">
          <cell r="A1014" t="str">
            <v>Megascops koepckeae</v>
          </cell>
          <cell r="B1014" t="str">
            <v>Strigiformes</v>
          </cell>
          <cell r="C1014" t="str">
            <v>Strigidae</v>
          </cell>
          <cell r="D1014" t="str">
            <v>Megascops</v>
          </cell>
          <cell r="E1014" t="str">
            <v>koepckeae</v>
          </cell>
          <cell r="F1014" t="str">
            <v>Megascops koepckeae</v>
          </cell>
          <cell r="G1014" t="str">
            <v>Koepcke's Screech-Owl</v>
          </cell>
          <cell r="H1014">
            <v>1013</v>
          </cell>
        </row>
        <row r="1015">
          <cell r="A1015" t="str">
            <v>Megascops ingens</v>
          </cell>
          <cell r="B1015" t="str">
            <v>Strigiformes</v>
          </cell>
          <cell r="C1015" t="str">
            <v>Strigidae</v>
          </cell>
          <cell r="D1015" t="str">
            <v>Megascops</v>
          </cell>
          <cell r="E1015" t="str">
            <v>ingens</v>
          </cell>
          <cell r="F1015" t="str">
            <v>Megascops ingens</v>
          </cell>
          <cell r="G1015" t="str">
            <v>Rufescent Screech-Owl</v>
          </cell>
          <cell r="H1015">
            <v>1014</v>
          </cell>
        </row>
        <row r="1016">
          <cell r="A1016" t="str">
            <v>Megascops petersoni</v>
          </cell>
          <cell r="B1016" t="str">
            <v>Strigiformes</v>
          </cell>
          <cell r="C1016" t="str">
            <v>Strigidae</v>
          </cell>
          <cell r="D1016" t="str">
            <v>Megascops</v>
          </cell>
          <cell r="E1016" t="str">
            <v>petersoni</v>
          </cell>
          <cell r="F1016" t="str">
            <v>Megascops petersoni</v>
          </cell>
          <cell r="G1016" t="str">
            <v>Cinnamon Screech-Owl</v>
          </cell>
          <cell r="H1016">
            <v>1015</v>
          </cell>
        </row>
        <row r="1017">
          <cell r="A1017" t="str">
            <v>Megascops marshalli</v>
          </cell>
          <cell r="B1017" t="str">
            <v>Strigiformes</v>
          </cell>
          <cell r="C1017" t="str">
            <v>Strigidae</v>
          </cell>
          <cell r="D1017" t="str">
            <v>Megascops</v>
          </cell>
          <cell r="E1017" t="str">
            <v>marshalli</v>
          </cell>
          <cell r="F1017" t="str">
            <v>Megascops marshalli</v>
          </cell>
          <cell r="G1017" t="str">
            <v>Cloud-forest Screech-Owl</v>
          </cell>
          <cell r="H1017">
            <v>1016</v>
          </cell>
        </row>
        <row r="1018">
          <cell r="A1018" t="str">
            <v>Megascops hoyi</v>
          </cell>
          <cell r="B1018" t="str">
            <v>Strigiformes</v>
          </cell>
          <cell r="C1018" t="str">
            <v>Strigidae</v>
          </cell>
          <cell r="D1018" t="str">
            <v>Megascops</v>
          </cell>
          <cell r="E1018" t="str">
            <v>hoyi</v>
          </cell>
          <cell r="F1018" t="str">
            <v>Megascops hoyi</v>
          </cell>
          <cell r="G1018" t="str">
            <v>Montane Forest Screech-Owl</v>
          </cell>
          <cell r="H1018">
            <v>1017</v>
          </cell>
        </row>
        <row r="1019">
          <cell r="A1019" t="str">
            <v>Megascops centralis</v>
          </cell>
          <cell r="B1019" t="str">
            <v>Strigiformes</v>
          </cell>
          <cell r="C1019" t="str">
            <v>Strigidae</v>
          </cell>
          <cell r="D1019" t="str">
            <v>Megascops</v>
          </cell>
          <cell r="E1019" t="str">
            <v>centralis</v>
          </cell>
          <cell r="F1019" t="str">
            <v>Megascops centralis</v>
          </cell>
          <cell r="G1019" t="str">
            <v>Choco Screech-Owl</v>
          </cell>
          <cell r="H1019">
            <v>1018</v>
          </cell>
        </row>
        <row r="1020">
          <cell r="A1020" t="str">
            <v>Megascops roraimae</v>
          </cell>
          <cell r="B1020" t="str">
            <v>Strigiformes</v>
          </cell>
          <cell r="C1020" t="str">
            <v>Strigidae</v>
          </cell>
          <cell r="D1020" t="str">
            <v>Megascops</v>
          </cell>
          <cell r="E1020" t="str">
            <v>roraimae</v>
          </cell>
          <cell r="F1020" t="str">
            <v>Megascops roraimae</v>
          </cell>
          <cell r="G1020" t="str">
            <v>Foothill Screech-Owl</v>
          </cell>
          <cell r="H1020">
            <v>1019</v>
          </cell>
        </row>
        <row r="1021">
          <cell r="A1021" t="str">
            <v>Megascops sanctaecatarinae</v>
          </cell>
          <cell r="B1021" t="str">
            <v>Strigiformes</v>
          </cell>
          <cell r="C1021" t="str">
            <v>Strigidae</v>
          </cell>
          <cell r="D1021" t="str">
            <v>Megascops</v>
          </cell>
          <cell r="E1021" t="str">
            <v>sanctaecatarinae</v>
          </cell>
          <cell r="F1021" t="str">
            <v>Megascops sanctaecatarinae</v>
          </cell>
          <cell r="G1021" t="str">
            <v>Long-tufted Screech-Owl</v>
          </cell>
          <cell r="H1021">
            <v>1020</v>
          </cell>
        </row>
        <row r="1022">
          <cell r="A1022" t="str">
            <v>Megascops gilesi</v>
          </cell>
          <cell r="B1022" t="str">
            <v>Strigiformes</v>
          </cell>
          <cell r="C1022" t="str">
            <v>Strigidae</v>
          </cell>
          <cell r="D1022" t="str">
            <v>Megascops</v>
          </cell>
          <cell r="E1022" t="str">
            <v>gilesi</v>
          </cell>
          <cell r="F1022" t="str">
            <v>Megascops gilesi</v>
          </cell>
          <cell r="G1022" t="str">
            <v>Santa Marta Screech-Owl</v>
          </cell>
          <cell r="H1022">
            <v>1021</v>
          </cell>
        </row>
        <row r="1023">
          <cell r="A1023" t="str">
            <v>Megascops roboratus</v>
          </cell>
          <cell r="B1023" t="str">
            <v>Strigiformes</v>
          </cell>
          <cell r="C1023" t="str">
            <v>Strigidae</v>
          </cell>
          <cell r="D1023" t="str">
            <v>Megascops</v>
          </cell>
          <cell r="E1023" t="str">
            <v>roboratus</v>
          </cell>
          <cell r="F1023" t="str">
            <v>Megascops roboratus</v>
          </cell>
          <cell r="G1023" t="str">
            <v>Peruvian Screech-Owl</v>
          </cell>
          <cell r="H1023">
            <v>1022</v>
          </cell>
        </row>
        <row r="1024">
          <cell r="A1024" t="str">
            <v>Megascops watsonii</v>
          </cell>
          <cell r="B1024" t="str">
            <v>Strigiformes</v>
          </cell>
          <cell r="C1024" t="str">
            <v>Strigidae</v>
          </cell>
          <cell r="D1024" t="str">
            <v>Megascops</v>
          </cell>
          <cell r="E1024" t="str">
            <v>watsonii</v>
          </cell>
          <cell r="F1024" t="str">
            <v>Megascops watsonii</v>
          </cell>
          <cell r="G1024" t="str">
            <v>Tawny-bellied Screech-Owl</v>
          </cell>
          <cell r="H1024">
            <v>1023</v>
          </cell>
        </row>
        <row r="1025">
          <cell r="A1025" t="str">
            <v>Megascops atricapilla</v>
          </cell>
          <cell r="B1025" t="str">
            <v>Strigiformes</v>
          </cell>
          <cell r="C1025" t="str">
            <v>Strigidae</v>
          </cell>
          <cell r="D1025" t="str">
            <v>Megascops</v>
          </cell>
          <cell r="E1025" t="str">
            <v>atricapilla</v>
          </cell>
          <cell r="F1025" t="str">
            <v>Megascops atricapilla</v>
          </cell>
          <cell r="G1025" t="str">
            <v>Black-capped Screech-Owl</v>
          </cell>
          <cell r="H1025">
            <v>1024</v>
          </cell>
        </row>
        <row r="1026">
          <cell r="A1026" t="str">
            <v>Lophostrix cristata</v>
          </cell>
          <cell r="B1026" t="str">
            <v>Strigiformes</v>
          </cell>
          <cell r="C1026" t="str">
            <v>Strigidae</v>
          </cell>
          <cell r="D1026" t="str">
            <v>Lophostrix</v>
          </cell>
          <cell r="E1026" t="str">
            <v>cristata</v>
          </cell>
          <cell r="F1026" t="str">
            <v>Lophostrix cristata</v>
          </cell>
          <cell r="G1026" t="str">
            <v>Crested Owl</v>
          </cell>
          <cell r="H1026">
            <v>1025</v>
          </cell>
        </row>
        <row r="1027">
          <cell r="A1027" t="str">
            <v>Pulsatrix perspicillata</v>
          </cell>
          <cell r="B1027" t="str">
            <v>Strigiformes</v>
          </cell>
          <cell r="C1027" t="str">
            <v>Strigidae</v>
          </cell>
          <cell r="D1027" t="str">
            <v>Pulsatrix</v>
          </cell>
          <cell r="E1027" t="str">
            <v>perspicillata</v>
          </cell>
          <cell r="F1027" t="str">
            <v>Pulsatrix perspicillata</v>
          </cell>
          <cell r="G1027" t="str">
            <v>Spectacled Owl</v>
          </cell>
          <cell r="H1027">
            <v>1026</v>
          </cell>
        </row>
        <row r="1028">
          <cell r="A1028" t="str">
            <v>Pulsatrix koeniswaldiana</v>
          </cell>
          <cell r="B1028" t="str">
            <v>Strigiformes</v>
          </cell>
          <cell r="C1028" t="str">
            <v>Strigidae</v>
          </cell>
          <cell r="D1028" t="str">
            <v>Pulsatrix</v>
          </cell>
          <cell r="E1028" t="str">
            <v>koeniswaldiana</v>
          </cell>
          <cell r="F1028" t="str">
            <v>Pulsatrix koeniswaldiana</v>
          </cell>
          <cell r="G1028" t="str">
            <v>Tawny-browed Owl</v>
          </cell>
          <cell r="H1028">
            <v>1027</v>
          </cell>
        </row>
        <row r="1029">
          <cell r="A1029" t="str">
            <v>Pulsatrix melanota</v>
          </cell>
          <cell r="B1029" t="str">
            <v>Strigiformes</v>
          </cell>
          <cell r="C1029" t="str">
            <v>Strigidae</v>
          </cell>
          <cell r="D1029" t="str">
            <v>Pulsatrix</v>
          </cell>
          <cell r="E1029" t="str">
            <v>melanota</v>
          </cell>
          <cell r="F1029" t="str">
            <v>Pulsatrix melanota</v>
          </cell>
          <cell r="G1029" t="str">
            <v>Band-bellied Owl</v>
          </cell>
          <cell r="H1029">
            <v>1028</v>
          </cell>
        </row>
        <row r="1030">
          <cell r="A1030" t="str">
            <v>Bubo virginianus</v>
          </cell>
          <cell r="B1030" t="str">
            <v>Strigiformes</v>
          </cell>
          <cell r="C1030" t="str">
            <v>Strigidae</v>
          </cell>
          <cell r="D1030" t="str">
            <v>Bubo</v>
          </cell>
          <cell r="E1030" t="str">
            <v>virginianus</v>
          </cell>
          <cell r="F1030" t="str">
            <v>Bubo virginianus</v>
          </cell>
          <cell r="G1030" t="str">
            <v>Great Horned Owl</v>
          </cell>
          <cell r="H1030">
            <v>1029</v>
          </cell>
        </row>
        <row r="1031">
          <cell r="A1031" t="str">
            <v>Strix hylophila</v>
          </cell>
          <cell r="B1031" t="str">
            <v>Strigiformes</v>
          </cell>
          <cell r="C1031" t="str">
            <v>Strigidae</v>
          </cell>
          <cell r="D1031" t="str">
            <v>Strix</v>
          </cell>
          <cell r="E1031" t="str">
            <v>hylophila</v>
          </cell>
          <cell r="F1031" t="str">
            <v>Strix hylophila</v>
          </cell>
          <cell r="G1031" t="str">
            <v>Rusty-barred Owl</v>
          </cell>
          <cell r="H1031">
            <v>1030</v>
          </cell>
        </row>
        <row r="1032">
          <cell r="A1032" t="str">
            <v>Strix chacoensis</v>
          </cell>
          <cell r="B1032" t="str">
            <v>Strigiformes</v>
          </cell>
          <cell r="C1032" t="str">
            <v>Strigidae</v>
          </cell>
          <cell r="D1032" t="str">
            <v>Strix</v>
          </cell>
          <cell r="E1032" t="str">
            <v>chacoensis</v>
          </cell>
          <cell r="F1032" t="str">
            <v>Strix chacoensis</v>
          </cell>
          <cell r="G1032" t="str">
            <v>Chaco Owl</v>
          </cell>
          <cell r="H1032">
            <v>1031</v>
          </cell>
        </row>
        <row r="1033">
          <cell r="A1033" t="str">
            <v>Strix rufipes</v>
          </cell>
          <cell r="B1033" t="str">
            <v>Strigiformes</v>
          </cell>
          <cell r="C1033" t="str">
            <v>Strigidae</v>
          </cell>
          <cell r="D1033" t="str">
            <v>Strix</v>
          </cell>
          <cell r="E1033" t="str">
            <v>rufipes</v>
          </cell>
          <cell r="F1033" t="str">
            <v>Strix rufipes</v>
          </cell>
          <cell r="G1033" t="str">
            <v>Rufous-legged Owl</v>
          </cell>
          <cell r="H1033">
            <v>1032</v>
          </cell>
        </row>
        <row r="1034">
          <cell r="A1034" t="str">
            <v>Strix virgata</v>
          </cell>
          <cell r="B1034" t="str">
            <v>Strigiformes</v>
          </cell>
          <cell r="C1034" t="str">
            <v>Strigidae</v>
          </cell>
          <cell r="D1034" t="str">
            <v>Strix</v>
          </cell>
          <cell r="E1034" t="str">
            <v>virgata</v>
          </cell>
          <cell r="F1034" t="str">
            <v>Strix virgata</v>
          </cell>
          <cell r="G1034" t="str">
            <v>Mottled Owl</v>
          </cell>
          <cell r="H1034">
            <v>1033</v>
          </cell>
        </row>
        <row r="1035">
          <cell r="A1035" t="str">
            <v>Strix nigrolineata</v>
          </cell>
          <cell r="B1035" t="str">
            <v>Strigiformes</v>
          </cell>
          <cell r="C1035" t="str">
            <v>Strigidae</v>
          </cell>
          <cell r="D1035" t="str">
            <v>Strix</v>
          </cell>
          <cell r="E1035" t="str">
            <v>nigrolineata</v>
          </cell>
          <cell r="F1035" t="str">
            <v>Strix nigrolineata</v>
          </cell>
          <cell r="G1035" t="str">
            <v>Black-and-white Owl</v>
          </cell>
          <cell r="H1035">
            <v>1034</v>
          </cell>
        </row>
        <row r="1036">
          <cell r="A1036" t="str">
            <v>Strix huhula</v>
          </cell>
          <cell r="B1036" t="str">
            <v>Strigiformes</v>
          </cell>
          <cell r="C1036" t="str">
            <v>Strigidae</v>
          </cell>
          <cell r="D1036" t="str">
            <v>Strix</v>
          </cell>
          <cell r="E1036" t="str">
            <v>huhula</v>
          </cell>
          <cell r="F1036" t="str">
            <v>Strix huhula</v>
          </cell>
          <cell r="G1036" t="str">
            <v>Black-banded Owl</v>
          </cell>
          <cell r="H1036">
            <v>1035</v>
          </cell>
        </row>
        <row r="1037">
          <cell r="A1037" t="str">
            <v>Strix albitarsis</v>
          </cell>
          <cell r="B1037" t="str">
            <v>Strigiformes</v>
          </cell>
          <cell r="C1037" t="str">
            <v>Strigidae</v>
          </cell>
          <cell r="D1037" t="str">
            <v>Strix</v>
          </cell>
          <cell r="E1037" t="str">
            <v>albitarsis</v>
          </cell>
          <cell r="F1037" t="str">
            <v>Strix albitarsis</v>
          </cell>
          <cell r="G1037" t="str">
            <v>Rufous-banded Owl</v>
          </cell>
          <cell r="H1037">
            <v>1036</v>
          </cell>
        </row>
        <row r="1038">
          <cell r="A1038" t="str">
            <v>Glaucidium nubicola</v>
          </cell>
          <cell r="B1038" t="str">
            <v>Strigiformes</v>
          </cell>
          <cell r="C1038" t="str">
            <v>Strigidae</v>
          </cell>
          <cell r="D1038" t="str">
            <v>Glaucidium</v>
          </cell>
          <cell r="E1038" t="str">
            <v>nubicola</v>
          </cell>
          <cell r="F1038" t="str">
            <v>Glaucidium nubicola</v>
          </cell>
          <cell r="G1038" t="str">
            <v>Cloud-forest Pygmy-Owl</v>
          </cell>
          <cell r="H1038">
            <v>1037</v>
          </cell>
        </row>
        <row r="1039">
          <cell r="A1039" t="str">
            <v>Glaucidium jardinii</v>
          </cell>
          <cell r="B1039" t="str">
            <v>Strigiformes</v>
          </cell>
          <cell r="C1039" t="str">
            <v>Strigidae</v>
          </cell>
          <cell r="D1039" t="str">
            <v>Glaucidium</v>
          </cell>
          <cell r="E1039" t="str">
            <v>jardinii</v>
          </cell>
          <cell r="F1039" t="str">
            <v>Glaucidium jardinii</v>
          </cell>
          <cell r="G1039" t="str">
            <v>Andean Pygmy-Owl</v>
          </cell>
          <cell r="H1039">
            <v>1038</v>
          </cell>
        </row>
        <row r="1040">
          <cell r="A1040" t="str">
            <v>Glaucidium bolivianum</v>
          </cell>
          <cell r="B1040" t="str">
            <v>Strigiformes</v>
          </cell>
          <cell r="C1040" t="str">
            <v>Strigidae</v>
          </cell>
          <cell r="D1040" t="str">
            <v>Glaucidium</v>
          </cell>
          <cell r="E1040" t="str">
            <v>bolivianum</v>
          </cell>
          <cell r="F1040" t="str">
            <v>Glaucidium bolivianum</v>
          </cell>
          <cell r="G1040" t="str">
            <v>Yungas Pygmy-Owl</v>
          </cell>
          <cell r="H1040">
            <v>1039</v>
          </cell>
        </row>
        <row r="1041">
          <cell r="A1041" t="str">
            <v>Glaucidium parkeri</v>
          </cell>
          <cell r="B1041" t="str">
            <v>Strigiformes</v>
          </cell>
          <cell r="C1041" t="str">
            <v>Strigidae</v>
          </cell>
          <cell r="D1041" t="str">
            <v>Glaucidium</v>
          </cell>
          <cell r="E1041" t="str">
            <v>parkeri</v>
          </cell>
          <cell r="F1041" t="str">
            <v>Glaucidium parkeri</v>
          </cell>
          <cell r="G1041" t="str">
            <v>Subtropical Pygmy-Owl</v>
          </cell>
          <cell r="H1041">
            <v>1040</v>
          </cell>
        </row>
        <row r="1042">
          <cell r="A1042" t="str">
            <v>Glaucidium griseiceps</v>
          </cell>
          <cell r="B1042" t="str">
            <v>Strigiformes</v>
          </cell>
          <cell r="C1042" t="str">
            <v>Strigidae</v>
          </cell>
          <cell r="D1042" t="str">
            <v>Glaucidium</v>
          </cell>
          <cell r="E1042" t="str">
            <v>griseiceps</v>
          </cell>
          <cell r="F1042" t="str">
            <v>Glaucidium griseiceps</v>
          </cell>
          <cell r="G1042" t="str">
            <v>Central American Pygmy-Owl</v>
          </cell>
          <cell r="H1042">
            <v>1041</v>
          </cell>
        </row>
        <row r="1043">
          <cell r="A1043" t="str">
            <v>Glaucidium hardyi</v>
          </cell>
          <cell r="B1043" t="str">
            <v>Strigiformes</v>
          </cell>
          <cell r="C1043" t="str">
            <v>Strigidae</v>
          </cell>
          <cell r="D1043" t="str">
            <v>Glaucidium</v>
          </cell>
          <cell r="E1043" t="str">
            <v>hardyi</v>
          </cell>
          <cell r="F1043" t="str">
            <v>Glaucidium hardyi</v>
          </cell>
          <cell r="G1043" t="str">
            <v>Amazonian Pygmy-Owl</v>
          </cell>
          <cell r="H1043">
            <v>1042</v>
          </cell>
        </row>
        <row r="1044">
          <cell r="A1044" t="str">
            <v>Glaucidium mooreorum</v>
          </cell>
          <cell r="B1044" t="str">
            <v>Strigiformes</v>
          </cell>
          <cell r="C1044" t="str">
            <v>Strigidae</v>
          </cell>
          <cell r="D1044" t="str">
            <v>Glaucidium</v>
          </cell>
          <cell r="E1044" t="str">
            <v>mooreorum</v>
          </cell>
          <cell r="F1044" t="str">
            <v>Glaucidium mooreorum</v>
          </cell>
          <cell r="G1044" t="str">
            <v>Pernambuco Pygmy-Owl</v>
          </cell>
          <cell r="H1044">
            <v>1043</v>
          </cell>
        </row>
        <row r="1045">
          <cell r="A1045" t="str">
            <v>Glaucidium minutissimum</v>
          </cell>
          <cell r="B1045" t="str">
            <v>Strigiformes</v>
          </cell>
          <cell r="C1045" t="str">
            <v>Strigidae</v>
          </cell>
          <cell r="D1045" t="str">
            <v>Glaucidium</v>
          </cell>
          <cell r="E1045" t="str">
            <v>minutissimum</v>
          </cell>
          <cell r="F1045" t="str">
            <v>Glaucidium minutissimum</v>
          </cell>
          <cell r="G1045" t="str">
            <v>Least Pygmy-Owl</v>
          </cell>
          <cell r="H1045">
            <v>1044</v>
          </cell>
        </row>
        <row r="1046">
          <cell r="A1046" t="str">
            <v>Glaucidium brasilianum</v>
          </cell>
          <cell r="B1046" t="str">
            <v>Strigiformes</v>
          </cell>
          <cell r="C1046" t="str">
            <v>Strigidae</v>
          </cell>
          <cell r="D1046" t="str">
            <v>Glaucidium</v>
          </cell>
          <cell r="E1046" t="str">
            <v>brasilianum</v>
          </cell>
          <cell r="F1046" t="str">
            <v>Glaucidium brasilianum</v>
          </cell>
          <cell r="G1046" t="str">
            <v>Ferruginous Pygmy-Owl</v>
          </cell>
          <cell r="H1046">
            <v>1045</v>
          </cell>
        </row>
        <row r="1047">
          <cell r="A1047" t="str">
            <v>Glaucidium peruanum</v>
          </cell>
          <cell r="B1047" t="str">
            <v>Strigiformes</v>
          </cell>
          <cell r="C1047" t="str">
            <v>Strigidae</v>
          </cell>
          <cell r="D1047" t="str">
            <v>Glaucidium</v>
          </cell>
          <cell r="E1047" t="str">
            <v>peruanum</v>
          </cell>
          <cell r="F1047" t="str">
            <v>Glaucidium peruanum</v>
          </cell>
          <cell r="G1047" t="str">
            <v>Peruvian Pygmy-Owl</v>
          </cell>
          <cell r="H1047">
            <v>1046</v>
          </cell>
        </row>
        <row r="1048">
          <cell r="A1048" t="str">
            <v>Glaucidium nana</v>
          </cell>
          <cell r="B1048" t="str">
            <v>Strigiformes</v>
          </cell>
          <cell r="C1048" t="str">
            <v>Strigidae</v>
          </cell>
          <cell r="D1048" t="str">
            <v>Glaucidium</v>
          </cell>
          <cell r="E1048" t="str">
            <v>nana</v>
          </cell>
          <cell r="F1048" t="str">
            <v>Glaucidium nana</v>
          </cell>
          <cell r="G1048" t="str">
            <v>Austral Pygmy-Owl</v>
          </cell>
          <cell r="H1048">
            <v>1047</v>
          </cell>
        </row>
        <row r="1049">
          <cell r="A1049" t="str">
            <v>Xenoglaux loweryi</v>
          </cell>
          <cell r="B1049" t="str">
            <v>Strigiformes</v>
          </cell>
          <cell r="C1049" t="str">
            <v>Strigidae</v>
          </cell>
          <cell r="D1049" t="str">
            <v>Xenoglaux</v>
          </cell>
          <cell r="E1049" t="str">
            <v>loweryi</v>
          </cell>
          <cell r="F1049" t="str">
            <v>Xenoglaux loweryi</v>
          </cell>
          <cell r="G1049" t="str">
            <v>Long-whiskered Owlet</v>
          </cell>
          <cell r="H1049">
            <v>1048</v>
          </cell>
        </row>
        <row r="1050">
          <cell r="A1050" t="str">
            <v>Athene cunicularia</v>
          </cell>
          <cell r="B1050" t="str">
            <v>Strigiformes</v>
          </cell>
          <cell r="C1050" t="str">
            <v>Strigidae</v>
          </cell>
          <cell r="D1050" t="str">
            <v>Athene</v>
          </cell>
          <cell r="E1050" t="str">
            <v>cunicularia</v>
          </cell>
          <cell r="F1050" t="str">
            <v>Athene cunicularia</v>
          </cell>
          <cell r="G1050" t="str">
            <v>Burrowing Owl</v>
          </cell>
          <cell r="H1050">
            <v>1049</v>
          </cell>
        </row>
        <row r="1051">
          <cell r="A1051" t="str">
            <v>Aegolius harrisii</v>
          </cell>
          <cell r="B1051" t="str">
            <v>Strigiformes</v>
          </cell>
          <cell r="C1051" t="str">
            <v>Strigidae</v>
          </cell>
          <cell r="D1051" t="str">
            <v>Aegolius</v>
          </cell>
          <cell r="E1051" t="str">
            <v>harrisii</v>
          </cell>
          <cell r="F1051" t="str">
            <v>Aegolius harrisii</v>
          </cell>
          <cell r="G1051" t="str">
            <v>Buff-fronted Owl</v>
          </cell>
          <cell r="H1051">
            <v>1050</v>
          </cell>
        </row>
        <row r="1052">
          <cell r="A1052" t="str">
            <v>Asio clamator</v>
          </cell>
          <cell r="B1052" t="str">
            <v>Strigiformes</v>
          </cell>
          <cell r="C1052" t="str">
            <v>Strigidae</v>
          </cell>
          <cell r="D1052" t="str">
            <v>Asio</v>
          </cell>
          <cell r="E1052" t="str">
            <v>clamator</v>
          </cell>
          <cell r="F1052" t="str">
            <v>Asio clamator</v>
          </cell>
          <cell r="G1052" t="str">
            <v>Striped Owl</v>
          </cell>
          <cell r="H1052">
            <v>1051</v>
          </cell>
        </row>
        <row r="1053">
          <cell r="A1053" t="str">
            <v>Asio stygius</v>
          </cell>
          <cell r="B1053" t="str">
            <v>Strigiformes</v>
          </cell>
          <cell r="C1053" t="str">
            <v>Strigidae</v>
          </cell>
          <cell r="D1053" t="str">
            <v>Asio</v>
          </cell>
          <cell r="E1053" t="str">
            <v>stygius</v>
          </cell>
          <cell r="F1053" t="str">
            <v>Asio stygius</v>
          </cell>
          <cell r="G1053" t="str">
            <v>Stygian Owl</v>
          </cell>
          <cell r="H1053">
            <v>1052</v>
          </cell>
        </row>
        <row r="1054">
          <cell r="A1054" t="str">
            <v>Asio flammeus</v>
          </cell>
          <cell r="B1054" t="str">
            <v>Strigiformes</v>
          </cell>
          <cell r="C1054" t="str">
            <v>Strigidae</v>
          </cell>
          <cell r="D1054" t="str">
            <v>Asio</v>
          </cell>
          <cell r="E1054" t="str">
            <v>flammeus</v>
          </cell>
          <cell r="F1054" t="str">
            <v>Asio flammeus</v>
          </cell>
          <cell r="G1054" t="str">
            <v>Short-eared Owl</v>
          </cell>
          <cell r="H1054">
            <v>1053</v>
          </cell>
        </row>
        <row r="1055">
          <cell r="A1055" t="str">
            <v>Pharomachrus pavoninus</v>
          </cell>
          <cell r="B1055" t="str">
            <v>Trogoniformes</v>
          </cell>
          <cell r="C1055" t="str">
            <v>Trogonidae</v>
          </cell>
          <cell r="D1055" t="str">
            <v>Pharomachrus</v>
          </cell>
          <cell r="E1055" t="str">
            <v>pavoninus</v>
          </cell>
          <cell r="F1055" t="str">
            <v>Pharomachrus pavoninus</v>
          </cell>
          <cell r="G1055" t="str">
            <v>Pavonine Quetzal</v>
          </cell>
          <cell r="H1055">
            <v>1054</v>
          </cell>
        </row>
        <row r="1056">
          <cell r="A1056" t="str">
            <v>Pharomachrus auriceps</v>
          </cell>
          <cell r="B1056" t="str">
            <v>Trogoniformes</v>
          </cell>
          <cell r="C1056" t="str">
            <v>Trogonidae</v>
          </cell>
          <cell r="D1056" t="str">
            <v>Pharomachrus</v>
          </cell>
          <cell r="E1056" t="str">
            <v>auriceps</v>
          </cell>
          <cell r="F1056" t="str">
            <v>Pharomachrus auriceps</v>
          </cell>
          <cell r="G1056" t="str">
            <v>Golden-headed Quetzal</v>
          </cell>
          <cell r="H1056">
            <v>1055</v>
          </cell>
        </row>
        <row r="1057">
          <cell r="A1057" t="str">
            <v>Pharomachrus fulgidus</v>
          </cell>
          <cell r="B1057" t="str">
            <v>Trogoniformes</v>
          </cell>
          <cell r="C1057" t="str">
            <v>Trogonidae</v>
          </cell>
          <cell r="D1057" t="str">
            <v>Pharomachrus</v>
          </cell>
          <cell r="E1057" t="str">
            <v>fulgidus</v>
          </cell>
          <cell r="F1057" t="str">
            <v>Pharomachrus fulgidus</v>
          </cell>
          <cell r="G1057" t="str">
            <v>White-tipped Quetzal</v>
          </cell>
          <cell r="H1057">
            <v>1056</v>
          </cell>
        </row>
        <row r="1058">
          <cell r="A1058" t="str">
            <v>Pharomachrus antisianus</v>
          </cell>
          <cell r="B1058" t="str">
            <v>Trogoniformes</v>
          </cell>
          <cell r="C1058" t="str">
            <v>Trogonidae</v>
          </cell>
          <cell r="D1058" t="str">
            <v>Pharomachrus</v>
          </cell>
          <cell r="E1058" t="str">
            <v>antisianus</v>
          </cell>
          <cell r="F1058" t="str">
            <v>Pharomachrus antisianus</v>
          </cell>
          <cell r="G1058" t="str">
            <v>Crested Quetzal</v>
          </cell>
          <cell r="H1058">
            <v>1057</v>
          </cell>
        </row>
        <row r="1059">
          <cell r="A1059" t="str">
            <v>Trogon massena</v>
          </cell>
          <cell r="B1059" t="str">
            <v>Trogoniformes</v>
          </cell>
          <cell r="C1059" t="str">
            <v>Trogonidae</v>
          </cell>
          <cell r="D1059" t="str">
            <v>Trogon</v>
          </cell>
          <cell r="E1059" t="str">
            <v>massena</v>
          </cell>
          <cell r="F1059" t="str">
            <v>Trogon massena</v>
          </cell>
          <cell r="G1059" t="str">
            <v>Slaty-tailed Trogon</v>
          </cell>
          <cell r="H1059">
            <v>1058</v>
          </cell>
        </row>
        <row r="1060">
          <cell r="A1060" t="str">
            <v>Trogon comptus</v>
          </cell>
          <cell r="B1060" t="str">
            <v>Trogoniformes</v>
          </cell>
          <cell r="C1060" t="str">
            <v>Trogonidae</v>
          </cell>
          <cell r="D1060" t="str">
            <v>Trogon</v>
          </cell>
          <cell r="E1060" t="str">
            <v>comptus</v>
          </cell>
          <cell r="F1060" t="str">
            <v>Trogon comptus</v>
          </cell>
          <cell r="G1060" t="str">
            <v>Blue-tailed Trogon</v>
          </cell>
          <cell r="H1060">
            <v>1059</v>
          </cell>
        </row>
        <row r="1061">
          <cell r="A1061" t="str">
            <v>Trogon mesurus</v>
          </cell>
          <cell r="B1061" t="str">
            <v>Trogoniformes</v>
          </cell>
          <cell r="C1061" t="str">
            <v>Trogonidae</v>
          </cell>
          <cell r="D1061" t="str">
            <v>Trogon</v>
          </cell>
          <cell r="E1061" t="str">
            <v>mesurus</v>
          </cell>
          <cell r="F1061" t="str">
            <v>Trogon mesurus</v>
          </cell>
          <cell r="G1061" t="str">
            <v>Ecuadorian Trogon</v>
          </cell>
          <cell r="H1061">
            <v>1060</v>
          </cell>
        </row>
        <row r="1062">
          <cell r="A1062" t="str">
            <v>Trogon melanurus</v>
          </cell>
          <cell r="B1062" t="str">
            <v>Trogoniformes</v>
          </cell>
          <cell r="C1062" t="str">
            <v>Trogonidae</v>
          </cell>
          <cell r="D1062" t="str">
            <v>Trogon</v>
          </cell>
          <cell r="E1062" t="str">
            <v>melanurus</v>
          </cell>
          <cell r="F1062" t="str">
            <v>Trogon melanurus</v>
          </cell>
          <cell r="G1062" t="str">
            <v>Black-tailed Trogon</v>
          </cell>
          <cell r="H1062">
            <v>1061</v>
          </cell>
        </row>
        <row r="1063">
          <cell r="A1063" t="str">
            <v>Trogon chionurus</v>
          </cell>
          <cell r="B1063" t="str">
            <v>Trogoniformes</v>
          </cell>
          <cell r="C1063" t="str">
            <v>Trogonidae</v>
          </cell>
          <cell r="D1063" t="str">
            <v>Trogon</v>
          </cell>
          <cell r="E1063" t="str">
            <v>chionurus</v>
          </cell>
          <cell r="F1063" t="str">
            <v>Trogon chionurus</v>
          </cell>
          <cell r="G1063" t="str">
            <v>White-tailed Trogon</v>
          </cell>
          <cell r="H1063">
            <v>1062</v>
          </cell>
        </row>
        <row r="1064">
          <cell r="A1064" t="str">
            <v>Trogon viridis</v>
          </cell>
          <cell r="B1064" t="str">
            <v>Trogoniformes</v>
          </cell>
          <cell r="C1064" t="str">
            <v>Trogonidae</v>
          </cell>
          <cell r="D1064" t="str">
            <v>Trogon</v>
          </cell>
          <cell r="E1064" t="str">
            <v>viridis</v>
          </cell>
          <cell r="F1064" t="str">
            <v>Trogon viridis</v>
          </cell>
          <cell r="G1064" t="str">
            <v>Green-backed Trogon</v>
          </cell>
          <cell r="H1064">
            <v>1063</v>
          </cell>
        </row>
        <row r="1065">
          <cell r="A1065" t="str">
            <v>Trogon caligatus</v>
          </cell>
          <cell r="B1065" t="str">
            <v>Trogoniformes</v>
          </cell>
          <cell r="C1065" t="str">
            <v>Trogonidae</v>
          </cell>
          <cell r="D1065" t="str">
            <v>Trogon</v>
          </cell>
          <cell r="E1065" t="str">
            <v>caligatus</v>
          </cell>
          <cell r="F1065" t="str">
            <v>Trogon caligatus</v>
          </cell>
          <cell r="G1065" t="str">
            <v>Gartered Trogon</v>
          </cell>
          <cell r="H1065">
            <v>1064</v>
          </cell>
        </row>
        <row r="1066">
          <cell r="A1066" t="str">
            <v>Trogon ramonianus</v>
          </cell>
          <cell r="B1066" t="str">
            <v>Trogoniformes</v>
          </cell>
          <cell r="C1066" t="str">
            <v>Trogonidae</v>
          </cell>
          <cell r="D1066" t="str">
            <v>Trogon</v>
          </cell>
          <cell r="E1066" t="str">
            <v>ramonianus</v>
          </cell>
          <cell r="F1066" t="str">
            <v>Trogon ramonianus</v>
          </cell>
          <cell r="G1066" t="str">
            <v>Amazonian Trogon</v>
          </cell>
          <cell r="H1066">
            <v>1065</v>
          </cell>
        </row>
        <row r="1067">
          <cell r="A1067" t="str">
            <v>Trogon violaceus</v>
          </cell>
          <cell r="B1067" t="str">
            <v>Trogoniformes</v>
          </cell>
          <cell r="C1067" t="str">
            <v>Trogonidae</v>
          </cell>
          <cell r="D1067" t="str">
            <v>Trogon</v>
          </cell>
          <cell r="E1067" t="str">
            <v>violaceus</v>
          </cell>
          <cell r="F1067" t="str">
            <v>Trogon violaceus</v>
          </cell>
          <cell r="G1067" t="str">
            <v>Guianan Trogon</v>
          </cell>
          <cell r="H1067">
            <v>1066</v>
          </cell>
        </row>
        <row r="1068">
          <cell r="A1068" t="str">
            <v>Trogon curucui</v>
          </cell>
          <cell r="B1068" t="str">
            <v>Trogoniformes</v>
          </cell>
          <cell r="C1068" t="str">
            <v>Trogonidae</v>
          </cell>
          <cell r="D1068" t="str">
            <v>Trogon</v>
          </cell>
          <cell r="E1068" t="str">
            <v>curucui</v>
          </cell>
          <cell r="F1068" t="str">
            <v>Trogon curucui</v>
          </cell>
          <cell r="G1068" t="str">
            <v>Blue-crowned Trogon</v>
          </cell>
          <cell r="H1068">
            <v>1067</v>
          </cell>
        </row>
        <row r="1069">
          <cell r="A1069" t="str">
            <v>Trogon surrucura</v>
          </cell>
          <cell r="B1069" t="str">
            <v>Trogoniformes</v>
          </cell>
          <cell r="C1069" t="str">
            <v>Trogonidae</v>
          </cell>
          <cell r="D1069" t="str">
            <v>Trogon</v>
          </cell>
          <cell r="E1069" t="str">
            <v>surrucura</v>
          </cell>
          <cell r="F1069" t="str">
            <v>Trogon surrucura</v>
          </cell>
          <cell r="G1069" t="str">
            <v>Surucua Trogon</v>
          </cell>
          <cell r="H1069">
            <v>1068</v>
          </cell>
        </row>
        <row r="1070">
          <cell r="A1070" t="str">
            <v>Trogon rufus</v>
          </cell>
          <cell r="B1070" t="str">
            <v>Trogoniformes</v>
          </cell>
          <cell r="C1070" t="str">
            <v>Trogonidae</v>
          </cell>
          <cell r="D1070" t="str">
            <v>Trogon</v>
          </cell>
          <cell r="E1070" t="str">
            <v>rufus</v>
          </cell>
          <cell r="F1070" t="str">
            <v>Trogon rufus</v>
          </cell>
          <cell r="G1070" t="str">
            <v>Black-throated Trogon</v>
          </cell>
          <cell r="H1070">
            <v>1069</v>
          </cell>
        </row>
        <row r="1071">
          <cell r="A1071" t="str">
            <v>Trogon collaris</v>
          </cell>
          <cell r="B1071" t="str">
            <v>Trogoniformes</v>
          </cell>
          <cell r="C1071" t="str">
            <v>Trogonidae</v>
          </cell>
          <cell r="D1071" t="str">
            <v>Trogon</v>
          </cell>
          <cell r="E1071" t="str">
            <v>collaris</v>
          </cell>
          <cell r="F1071" t="str">
            <v>Trogon collaris</v>
          </cell>
          <cell r="G1071" t="str">
            <v>Collared Trogon</v>
          </cell>
          <cell r="H1071">
            <v>1070</v>
          </cell>
        </row>
        <row r="1072">
          <cell r="A1072" t="str">
            <v>Trogon personatus</v>
          </cell>
          <cell r="B1072" t="str">
            <v>Trogoniformes</v>
          </cell>
          <cell r="C1072" t="str">
            <v>Trogonidae</v>
          </cell>
          <cell r="D1072" t="str">
            <v>Trogon</v>
          </cell>
          <cell r="E1072" t="str">
            <v>personatus</v>
          </cell>
          <cell r="F1072" t="str">
            <v>Trogon personatus</v>
          </cell>
          <cell r="G1072" t="str">
            <v>Masked Trogon</v>
          </cell>
          <cell r="H1072">
            <v>1071</v>
          </cell>
        </row>
        <row r="1073">
          <cell r="A1073" t="str">
            <v>Hylomanes momotula</v>
          </cell>
          <cell r="B1073" t="str">
            <v>Coraciiformes</v>
          </cell>
          <cell r="C1073" t="str">
            <v>Momotidae</v>
          </cell>
          <cell r="D1073" t="str">
            <v>Hylomanes</v>
          </cell>
          <cell r="E1073" t="str">
            <v>momotula</v>
          </cell>
          <cell r="F1073" t="str">
            <v>Hylomanes momotula</v>
          </cell>
          <cell r="G1073" t="str">
            <v>Tody Motmot</v>
          </cell>
          <cell r="H1073">
            <v>1072</v>
          </cell>
        </row>
        <row r="1074">
          <cell r="A1074" t="str">
            <v>Electron platyrhynchum</v>
          </cell>
          <cell r="B1074" t="str">
            <v>Coraciiformes</v>
          </cell>
          <cell r="C1074" t="str">
            <v>Momotidae</v>
          </cell>
          <cell r="D1074" t="str">
            <v>Electron</v>
          </cell>
          <cell r="E1074" t="str">
            <v>platyrhynchum</v>
          </cell>
          <cell r="F1074" t="str">
            <v>Electron platyrhynchum</v>
          </cell>
          <cell r="G1074" t="str">
            <v>Broad-billed Motmot</v>
          </cell>
          <cell r="H1074">
            <v>1073</v>
          </cell>
        </row>
        <row r="1075">
          <cell r="A1075" t="str">
            <v>Baryphthengus martii</v>
          </cell>
          <cell r="B1075" t="str">
            <v>Coraciiformes</v>
          </cell>
          <cell r="C1075" t="str">
            <v>Momotidae</v>
          </cell>
          <cell r="D1075" t="str">
            <v>Baryphthengus</v>
          </cell>
          <cell r="E1075" t="str">
            <v>martii</v>
          </cell>
          <cell r="F1075" t="str">
            <v>Baryphthengus martii</v>
          </cell>
          <cell r="G1075" t="str">
            <v>Rufous Motmot</v>
          </cell>
          <cell r="H1075">
            <v>1074</v>
          </cell>
        </row>
        <row r="1076">
          <cell r="A1076" t="str">
            <v>Baryphthengus ruficapillus</v>
          </cell>
          <cell r="B1076" t="str">
            <v>Coraciiformes</v>
          </cell>
          <cell r="C1076" t="str">
            <v>Momotidae</v>
          </cell>
          <cell r="D1076" t="str">
            <v>Baryphthengus</v>
          </cell>
          <cell r="E1076" t="str">
            <v>ruficapillus</v>
          </cell>
          <cell r="F1076" t="str">
            <v>Baryphthengus ruficapillus</v>
          </cell>
          <cell r="G1076" t="str">
            <v>Rufous-capped Motmot</v>
          </cell>
          <cell r="H1076">
            <v>1075</v>
          </cell>
        </row>
        <row r="1077">
          <cell r="A1077" t="str">
            <v>Momotus subrufescens</v>
          </cell>
          <cell r="B1077" t="str">
            <v>Coraciiformes</v>
          </cell>
          <cell r="C1077" t="str">
            <v>Momotidae</v>
          </cell>
          <cell r="D1077" t="str">
            <v>Momotus</v>
          </cell>
          <cell r="E1077" t="str">
            <v>subrufescens</v>
          </cell>
          <cell r="F1077" t="str">
            <v>Momotus subrufescens</v>
          </cell>
          <cell r="G1077" t="str">
            <v>Whooping Motmot</v>
          </cell>
          <cell r="H1077">
            <v>1076</v>
          </cell>
        </row>
        <row r="1078">
          <cell r="A1078" t="str">
            <v>Momotus bahamensis</v>
          </cell>
          <cell r="B1078" t="str">
            <v>Coraciiformes</v>
          </cell>
          <cell r="C1078" t="str">
            <v>Momotidae</v>
          </cell>
          <cell r="D1078" t="str">
            <v>Momotus</v>
          </cell>
          <cell r="E1078" t="str">
            <v>bahamensis</v>
          </cell>
          <cell r="F1078" t="str">
            <v>Momotus bahamensis</v>
          </cell>
          <cell r="G1078" t="str">
            <v>Trinidad Motmot</v>
          </cell>
          <cell r="H1078">
            <v>1077</v>
          </cell>
        </row>
        <row r="1079">
          <cell r="A1079" t="str">
            <v>Momotus momota</v>
          </cell>
          <cell r="B1079" t="str">
            <v>Coraciiformes</v>
          </cell>
          <cell r="C1079" t="str">
            <v>Momotidae</v>
          </cell>
          <cell r="D1079" t="str">
            <v>Momotus</v>
          </cell>
          <cell r="E1079" t="str">
            <v>momota</v>
          </cell>
          <cell r="F1079" t="str">
            <v>Momotus momota</v>
          </cell>
          <cell r="G1079" t="str">
            <v>Amazonian Motmot</v>
          </cell>
          <cell r="H1079">
            <v>1078</v>
          </cell>
        </row>
        <row r="1080">
          <cell r="A1080" t="str">
            <v>Momotus aequatorialis</v>
          </cell>
          <cell r="B1080" t="str">
            <v>Coraciiformes</v>
          </cell>
          <cell r="C1080" t="str">
            <v>Momotidae</v>
          </cell>
          <cell r="D1080" t="str">
            <v>Momotus</v>
          </cell>
          <cell r="E1080" t="str">
            <v>aequatorialis</v>
          </cell>
          <cell r="F1080" t="str">
            <v>Momotus aequatorialis</v>
          </cell>
          <cell r="G1080" t="str">
            <v>Andean Motmot</v>
          </cell>
          <cell r="H1080">
            <v>1079</v>
          </cell>
        </row>
        <row r="1081">
          <cell r="A1081" t="str">
            <v>Megaceryle torquata</v>
          </cell>
          <cell r="B1081" t="str">
            <v>Coraciiformes</v>
          </cell>
          <cell r="C1081" t="str">
            <v>Alcedinidae</v>
          </cell>
          <cell r="D1081" t="str">
            <v>Megaceryle</v>
          </cell>
          <cell r="E1081" t="str">
            <v>torquata</v>
          </cell>
          <cell r="F1081" t="str">
            <v>Megaceryle torquata</v>
          </cell>
          <cell r="G1081" t="str">
            <v>Ringed Kingfisher</v>
          </cell>
          <cell r="H1081">
            <v>1080</v>
          </cell>
        </row>
        <row r="1082">
          <cell r="A1082" t="str">
            <v>Megaceryle alcyon</v>
          </cell>
          <cell r="B1082" t="str">
            <v>Coraciiformes</v>
          </cell>
          <cell r="C1082" t="str">
            <v>Alcedinidae</v>
          </cell>
          <cell r="D1082" t="str">
            <v>Megaceryle</v>
          </cell>
          <cell r="E1082" t="str">
            <v>alcyon</v>
          </cell>
          <cell r="F1082" t="str">
            <v>Megaceryle alcyon</v>
          </cell>
          <cell r="G1082" t="str">
            <v>Belted Kingfisher</v>
          </cell>
          <cell r="H1082">
            <v>1081</v>
          </cell>
        </row>
        <row r="1083">
          <cell r="A1083" t="str">
            <v>Chloroceryle amazona</v>
          </cell>
          <cell r="B1083" t="str">
            <v>Coraciiformes</v>
          </cell>
          <cell r="C1083" t="str">
            <v>Alcedinidae</v>
          </cell>
          <cell r="D1083" t="str">
            <v>Chloroceryle</v>
          </cell>
          <cell r="E1083" t="str">
            <v>amazona</v>
          </cell>
          <cell r="F1083" t="str">
            <v>Chloroceryle amazona</v>
          </cell>
          <cell r="G1083" t="str">
            <v>Amazon Kingfisher</v>
          </cell>
          <cell r="H1083">
            <v>1082</v>
          </cell>
        </row>
        <row r="1084">
          <cell r="A1084" t="str">
            <v>Chloroceryle aenea</v>
          </cell>
          <cell r="B1084" t="str">
            <v>Coraciiformes</v>
          </cell>
          <cell r="C1084" t="str">
            <v>Alcedinidae</v>
          </cell>
          <cell r="D1084" t="str">
            <v>Chloroceryle</v>
          </cell>
          <cell r="E1084" t="str">
            <v>aenea</v>
          </cell>
          <cell r="F1084" t="str">
            <v>Chloroceryle aenea</v>
          </cell>
          <cell r="G1084" t="str">
            <v>American Pygmy Kingfisher</v>
          </cell>
          <cell r="H1084">
            <v>1083</v>
          </cell>
        </row>
        <row r="1085">
          <cell r="A1085" t="str">
            <v>Chloroceryle americana</v>
          </cell>
          <cell r="B1085" t="str">
            <v>Coraciiformes</v>
          </cell>
          <cell r="C1085" t="str">
            <v>Alcedinidae</v>
          </cell>
          <cell r="D1085" t="str">
            <v>Chloroceryle</v>
          </cell>
          <cell r="E1085" t="str">
            <v>americana</v>
          </cell>
          <cell r="F1085" t="str">
            <v>Chloroceryle americana</v>
          </cell>
          <cell r="G1085" t="str">
            <v>Green Kingfisher</v>
          </cell>
          <cell r="H1085">
            <v>1084</v>
          </cell>
        </row>
        <row r="1086">
          <cell r="A1086" t="str">
            <v>Chloroceryle inda</v>
          </cell>
          <cell r="B1086" t="str">
            <v>Coraciiformes</v>
          </cell>
          <cell r="C1086" t="str">
            <v>Alcedinidae</v>
          </cell>
          <cell r="D1086" t="str">
            <v>Chloroceryle</v>
          </cell>
          <cell r="E1086" t="str">
            <v>inda</v>
          </cell>
          <cell r="F1086" t="str">
            <v>Chloroceryle inda</v>
          </cell>
          <cell r="G1086" t="str">
            <v>Green-and-rufous Kingfisher</v>
          </cell>
          <cell r="H1086">
            <v>1085</v>
          </cell>
        </row>
        <row r="1087">
          <cell r="A1087" t="str">
            <v>Galbalcyrhynchus leucotis</v>
          </cell>
          <cell r="B1087" t="str">
            <v>Galbuliformes</v>
          </cell>
          <cell r="C1087" t="str">
            <v>Galbulidae</v>
          </cell>
          <cell r="D1087" t="str">
            <v>Galbalcyrhynchus</v>
          </cell>
          <cell r="E1087" t="str">
            <v>leucotis</v>
          </cell>
          <cell r="F1087" t="str">
            <v>Galbalcyrhynchus leucotis</v>
          </cell>
          <cell r="G1087" t="str">
            <v>White-eared Jacamar</v>
          </cell>
          <cell r="H1087">
            <v>1086</v>
          </cell>
        </row>
        <row r="1088">
          <cell r="A1088" t="str">
            <v>Galbalcyrhynchus purusianus</v>
          </cell>
          <cell r="B1088" t="str">
            <v>Galbuliformes</v>
          </cell>
          <cell r="C1088" t="str">
            <v>Galbulidae</v>
          </cell>
          <cell r="D1088" t="str">
            <v>Galbalcyrhynchus</v>
          </cell>
          <cell r="E1088" t="str">
            <v>purusianus</v>
          </cell>
          <cell r="F1088" t="str">
            <v>Galbalcyrhynchus purusianus</v>
          </cell>
          <cell r="G1088" t="str">
            <v>Purus Jacamar</v>
          </cell>
          <cell r="H1088">
            <v>1087</v>
          </cell>
        </row>
        <row r="1089">
          <cell r="A1089" t="str">
            <v>Brachygalba albogularis</v>
          </cell>
          <cell r="B1089" t="str">
            <v>Galbuliformes</v>
          </cell>
          <cell r="C1089" t="str">
            <v>Galbulidae</v>
          </cell>
          <cell r="D1089" t="str">
            <v>Brachygalba</v>
          </cell>
          <cell r="E1089" t="str">
            <v>albogularis</v>
          </cell>
          <cell r="F1089" t="str">
            <v>Brachygalba albogularis</v>
          </cell>
          <cell r="G1089" t="str">
            <v>White-throated Jacamar</v>
          </cell>
          <cell r="H1089">
            <v>1088</v>
          </cell>
        </row>
        <row r="1090">
          <cell r="A1090" t="str">
            <v>Brachygalba lugubris</v>
          </cell>
          <cell r="B1090" t="str">
            <v>Galbuliformes</v>
          </cell>
          <cell r="C1090" t="str">
            <v>Galbulidae</v>
          </cell>
          <cell r="D1090" t="str">
            <v>Brachygalba</v>
          </cell>
          <cell r="E1090" t="str">
            <v>lugubris</v>
          </cell>
          <cell r="F1090" t="str">
            <v>Brachygalba lugubris</v>
          </cell>
          <cell r="G1090" t="str">
            <v>Brown Jacamar</v>
          </cell>
          <cell r="H1090">
            <v>1089</v>
          </cell>
        </row>
        <row r="1091">
          <cell r="A1091" t="str">
            <v>Brachygalba goeringi</v>
          </cell>
          <cell r="B1091" t="str">
            <v>Galbuliformes</v>
          </cell>
          <cell r="C1091" t="str">
            <v>Galbulidae</v>
          </cell>
          <cell r="D1091" t="str">
            <v>Brachygalba</v>
          </cell>
          <cell r="E1091" t="str">
            <v>goeringi</v>
          </cell>
          <cell r="F1091" t="str">
            <v>Brachygalba goeringi</v>
          </cell>
          <cell r="G1091" t="str">
            <v>Pale-headed Jacamar</v>
          </cell>
          <cell r="H1091">
            <v>1090</v>
          </cell>
        </row>
        <row r="1092">
          <cell r="A1092" t="str">
            <v>Brachygalba salmoni</v>
          </cell>
          <cell r="B1092" t="str">
            <v>Galbuliformes</v>
          </cell>
          <cell r="C1092" t="str">
            <v>Galbulidae</v>
          </cell>
          <cell r="D1092" t="str">
            <v>Brachygalba</v>
          </cell>
          <cell r="E1092" t="str">
            <v>salmoni</v>
          </cell>
          <cell r="F1092" t="str">
            <v>Brachygalba salmoni</v>
          </cell>
          <cell r="G1092" t="str">
            <v>Dusky-backed Jacamar</v>
          </cell>
          <cell r="H1092">
            <v>1091</v>
          </cell>
        </row>
        <row r="1093">
          <cell r="A1093" t="str">
            <v>Jacamaralcyon tridactyla</v>
          </cell>
          <cell r="B1093" t="str">
            <v>Galbuliformes</v>
          </cell>
          <cell r="C1093" t="str">
            <v>Galbulidae</v>
          </cell>
          <cell r="D1093" t="str">
            <v>Jacamaralcyon</v>
          </cell>
          <cell r="E1093" t="str">
            <v>tridactyla</v>
          </cell>
          <cell r="F1093" t="str">
            <v>Jacamaralcyon tridactyla</v>
          </cell>
          <cell r="G1093" t="str">
            <v>Three-toed Jacamar</v>
          </cell>
          <cell r="H1093">
            <v>1092</v>
          </cell>
        </row>
        <row r="1094">
          <cell r="A1094" t="str">
            <v>Galbula albirostris</v>
          </cell>
          <cell r="B1094" t="str">
            <v>Galbuliformes</v>
          </cell>
          <cell r="C1094" t="str">
            <v>Galbulidae</v>
          </cell>
          <cell r="D1094" t="str">
            <v>Galbula</v>
          </cell>
          <cell r="E1094" t="str">
            <v>albirostris</v>
          </cell>
          <cell r="F1094" t="str">
            <v>Galbula albirostris</v>
          </cell>
          <cell r="G1094" t="str">
            <v>Yellow-billed Jacamar</v>
          </cell>
          <cell r="H1094">
            <v>1093</v>
          </cell>
        </row>
        <row r="1095">
          <cell r="A1095" t="str">
            <v>Galbula cyanicollis</v>
          </cell>
          <cell r="B1095" t="str">
            <v>Galbuliformes</v>
          </cell>
          <cell r="C1095" t="str">
            <v>Galbulidae</v>
          </cell>
          <cell r="D1095" t="str">
            <v>Galbula</v>
          </cell>
          <cell r="E1095" t="str">
            <v>cyanicollis</v>
          </cell>
          <cell r="F1095" t="str">
            <v>Galbula cyanicollis</v>
          </cell>
          <cell r="G1095" t="str">
            <v>Blue-cheeked Jacamar</v>
          </cell>
          <cell r="H1095">
            <v>1094</v>
          </cell>
        </row>
        <row r="1096">
          <cell r="A1096" t="str">
            <v>Galbula ruficauda</v>
          </cell>
          <cell r="B1096" t="str">
            <v>Galbuliformes</v>
          </cell>
          <cell r="C1096" t="str">
            <v>Galbulidae</v>
          </cell>
          <cell r="D1096" t="str">
            <v>Galbula</v>
          </cell>
          <cell r="E1096" t="str">
            <v>ruficauda</v>
          </cell>
          <cell r="F1096" t="str">
            <v>Galbula ruficauda</v>
          </cell>
          <cell r="G1096" t="str">
            <v>Rufous-tailed Jacamar</v>
          </cell>
          <cell r="H1096">
            <v>1095</v>
          </cell>
        </row>
        <row r="1097">
          <cell r="A1097" t="str">
            <v>Galbula galbula</v>
          </cell>
          <cell r="B1097" t="str">
            <v>Galbuliformes</v>
          </cell>
          <cell r="C1097" t="str">
            <v>Galbulidae</v>
          </cell>
          <cell r="D1097" t="str">
            <v>Galbula</v>
          </cell>
          <cell r="E1097" t="str">
            <v>galbula</v>
          </cell>
          <cell r="F1097" t="str">
            <v>Galbula galbula</v>
          </cell>
          <cell r="G1097" t="str">
            <v>Green-tailed Jacamar</v>
          </cell>
          <cell r="H1097">
            <v>1096</v>
          </cell>
        </row>
        <row r="1098">
          <cell r="A1098" t="str">
            <v>Galbula tombacea</v>
          </cell>
          <cell r="B1098" t="str">
            <v>Galbuliformes</v>
          </cell>
          <cell r="C1098" t="str">
            <v>Galbulidae</v>
          </cell>
          <cell r="D1098" t="str">
            <v>Galbula</v>
          </cell>
          <cell r="E1098" t="str">
            <v>tombacea</v>
          </cell>
          <cell r="F1098" t="str">
            <v>Galbula tombacea</v>
          </cell>
          <cell r="G1098" t="str">
            <v>White-chinned Jacamar</v>
          </cell>
          <cell r="H1098">
            <v>1097</v>
          </cell>
        </row>
        <row r="1099">
          <cell r="A1099" t="str">
            <v>Galbula cyanescens</v>
          </cell>
          <cell r="B1099" t="str">
            <v>Galbuliformes</v>
          </cell>
          <cell r="C1099" t="str">
            <v>Galbulidae</v>
          </cell>
          <cell r="D1099" t="str">
            <v>Galbula</v>
          </cell>
          <cell r="E1099" t="str">
            <v>cyanescens</v>
          </cell>
          <cell r="F1099" t="str">
            <v>Galbula cyanescens</v>
          </cell>
          <cell r="G1099" t="str">
            <v>Bluish-fronted Jacamar</v>
          </cell>
          <cell r="H1099">
            <v>1098</v>
          </cell>
        </row>
        <row r="1100">
          <cell r="A1100" t="str">
            <v>Galbula pastazae</v>
          </cell>
          <cell r="B1100" t="str">
            <v>Galbuliformes</v>
          </cell>
          <cell r="C1100" t="str">
            <v>Galbulidae</v>
          </cell>
          <cell r="D1100" t="str">
            <v>Galbula</v>
          </cell>
          <cell r="E1100" t="str">
            <v>pastazae</v>
          </cell>
          <cell r="F1100" t="str">
            <v>Galbula pastazae</v>
          </cell>
          <cell r="G1100" t="str">
            <v>Coppery-chested Jacamar</v>
          </cell>
          <cell r="H1100">
            <v>1099</v>
          </cell>
        </row>
        <row r="1101">
          <cell r="A1101" t="str">
            <v>Galbula chalcothorax</v>
          </cell>
          <cell r="B1101" t="str">
            <v>Galbuliformes</v>
          </cell>
          <cell r="C1101" t="str">
            <v>Galbulidae</v>
          </cell>
          <cell r="D1101" t="str">
            <v>Galbula</v>
          </cell>
          <cell r="E1101" t="str">
            <v>chalcothorax</v>
          </cell>
          <cell r="F1101" t="str">
            <v>Galbula chalcothorax</v>
          </cell>
          <cell r="G1101" t="str">
            <v>Purplish Jacamar</v>
          </cell>
          <cell r="H1101">
            <v>1100</v>
          </cell>
        </row>
        <row r="1102">
          <cell r="A1102" t="str">
            <v>Galbula leucogastra</v>
          </cell>
          <cell r="B1102" t="str">
            <v>Galbuliformes</v>
          </cell>
          <cell r="C1102" t="str">
            <v>Galbulidae</v>
          </cell>
          <cell r="D1102" t="str">
            <v>Galbula</v>
          </cell>
          <cell r="E1102" t="str">
            <v>leucogastra</v>
          </cell>
          <cell r="F1102" t="str">
            <v>Galbula leucogastra</v>
          </cell>
          <cell r="G1102" t="str">
            <v>Bronzy Jacamar</v>
          </cell>
          <cell r="H1102">
            <v>1101</v>
          </cell>
        </row>
        <row r="1103">
          <cell r="A1103" t="str">
            <v>Galbula dea</v>
          </cell>
          <cell r="B1103" t="str">
            <v>Galbuliformes</v>
          </cell>
          <cell r="C1103" t="str">
            <v>Galbulidae</v>
          </cell>
          <cell r="D1103" t="str">
            <v>Galbula</v>
          </cell>
          <cell r="E1103" t="str">
            <v>dea</v>
          </cell>
          <cell r="F1103" t="str">
            <v>Galbula dea</v>
          </cell>
          <cell r="G1103" t="str">
            <v>Paradise Jacamar</v>
          </cell>
          <cell r="H1103">
            <v>1102</v>
          </cell>
        </row>
        <row r="1104">
          <cell r="A1104" t="str">
            <v>Jacamerops aureus</v>
          </cell>
          <cell r="B1104" t="str">
            <v>Galbuliformes</v>
          </cell>
          <cell r="C1104" t="str">
            <v>Galbulidae</v>
          </cell>
          <cell r="D1104" t="str">
            <v>Jacamerops</v>
          </cell>
          <cell r="E1104" t="str">
            <v>aureus</v>
          </cell>
          <cell r="F1104" t="str">
            <v>Jacamerops aureus</v>
          </cell>
          <cell r="G1104" t="str">
            <v>Great Jacamar</v>
          </cell>
          <cell r="H1104">
            <v>1103</v>
          </cell>
        </row>
        <row r="1105">
          <cell r="A1105" t="str">
            <v>Notharchus hyperrhynchus</v>
          </cell>
          <cell r="B1105" t="str">
            <v>Galbuliformes</v>
          </cell>
          <cell r="C1105" t="str">
            <v>Bucconidae</v>
          </cell>
          <cell r="D1105" t="str">
            <v>Notharchus</v>
          </cell>
          <cell r="E1105" t="str">
            <v>hyperrhynchus</v>
          </cell>
          <cell r="F1105" t="str">
            <v>Notharchus hyperrhynchus</v>
          </cell>
          <cell r="G1105" t="str">
            <v>White-necked Puffbird</v>
          </cell>
          <cell r="H1105">
            <v>1104</v>
          </cell>
        </row>
        <row r="1106">
          <cell r="A1106" t="str">
            <v>Notharchus macrorhynchos</v>
          </cell>
          <cell r="B1106" t="str">
            <v>Galbuliformes</v>
          </cell>
          <cell r="C1106" t="str">
            <v>Bucconidae</v>
          </cell>
          <cell r="D1106" t="str">
            <v>Notharchus</v>
          </cell>
          <cell r="E1106" t="str">
            <v>macrorhynchos</v>
          </cell>
          <cell r="F1106" t="str">
            <v>Notharchus macrorhynchos</v>
          </cell>
          <cell r="G1106" t="str">
            <v>Guianan Puffbird</v>
          </cell>
          <cell r="H1106">
            <v>1105</v>
          </cell>
        </row>
        <row r="1107">
          <cell r="A1107" t="str">
            <v>Notharchus swainsoni</v>
          </cell>
          <cell r="B1107" t="str">
            <v>Galbuliformes</v>
          </cell>
          <cell r="C1107" t="str">
            <v>Bucconidae</v>
          </cell>
          <cell r="D1107" t="str">
            <v>Notharchus</v>
          </cell>
          <cell r="E1107" t="str">
            <v>swainsoni</v>
          </cell>
          <cell r="F1107" t="str">
            <v>Notharchus swainsoni</v>
          </cell>
          <cell r="G1107" t="str">
            <v>Buff-bellied Puffbird</v>
          </cell>
          <cell r="H1107">
            <v>1106</v>
          </cell>
        </row>
        <row r="1108">
          <cell r="A1108" t="str">
            <v>Notharchus pectoralis</v>
          </cell>
          <cell r="B1108" t="str">
            <v>Galbuliformes</v>
          </cell>
          <cell r="C1108" t="str">
            <v>Bucconidae</v>
          </cell>
          <cell r="D1108" t="str">
            <v>Notharchus</v>
          </cell>
          <cell r="E1108" t="str">
            <v>pectoralis</v>
          </cell>
          <cell r="F1108" t="str">
            <v>Notharchus pectoralis</v>
          </cell>
          <cell r="G1108" t="str">
            <v>Black-breasted Puffbird</v>
          </cell>
          <cell r="H1108">
            <v>1107</v>
          </cell>
        </row>
        <row r="1109">
          <cell r="A1109" t="str">
            <v>Notharchus ordii</v>
          </cell>
          <cell r="B1109" t="str">
            <v>Galbuliformes</v>
          </cell>
          <cell r="C1109" t="str">
            <v>Bucconidae</v>
          </cell>
          <cell r="D1109" t="str">
            <v>Notharchus</v>
          </cell>
          <cell r="E1109" t="str">
            <v>ordii</v>
          </cell>
          <cell r="F1109" t="str">
            <v>Notharchus ordii</v>
          </cell>
          <cell r="G1109" t="str">
            <v>Brown-banded Puffbird</v>
          </cell>
          <cell r="H1109">
            <v>1108</v>
          </cell>
        </row>
        <row r="1110">
          <cell r="A1110" t="str">
            <v>Notharchus tectus</v>
          </cell>
          <cell r="B1110" t="str">
            <v>Galbuliformes</v>
          </cell>
          <cell r="C1110" t="str">
            <v>Bucconidae</v>
          </cell>
          <cell r="D1110" t="str">
            <v>Notharchus</v>
          </cell>
          <cell r="E1110" t="str">
            <v>tectus</v>
          </cell>
          <cell r="F1110" t="str">
            <v>Notharchus tectus</v>
          </cell>
          <cell r="G1110" t="str">
            <v>Pied Puffbird</v>
          </cell>
          <cell r="H1110">
            <v>1109</v>
          </cell>
        </row>
        <row r="1111">
          <cell r="A1111" t="str">
            <v>Bucco macrodactylus</v>
          </cell>
          <cell r="B1111" t="str">
            <v>Galbuliformes</v>
          </cell>
          <cell r="C1111" t="str">
            <v>Bucconidae</v>
          </cell>
          <cell r="D1111" t="str">
            <v>Bucco</v>
          </cell>
          <cell r="E1111" t="str">
            <v>macrodactylus</v>
          </cell>
          <cell r="F1111" t="str">
            <v>Bucco macrodactylus</v>
          </cell>
          <cell r="G1111" t="str">
            <v>Chestnut-capped Puffbird</v>
          </cell>
          <cell r="H1111">
            <v>1110</v>
          </cell>
        </row>
        <row r="1112">
          <cell r="A1112" t="str">
            <v>Bucco tamatia</v>
          </cell>
          <cell r="B1112" t="str">
            <v>Galbuliformes</v>
          </cell>
          <cell r="C1112" t="str">
            <v>Bucconidae</v>
          </cell>
          <cell r="D1112" t="str">
            <v>Bucco</v>
          </cell>
          <cell r="E1112" t="str">
            <v>tamatia</v>
          </cell>
          <cell r="F1112" t="str">
            <v>Bucco tamatia</v>
          </cell>
          <cell r="G1112" t="str">
            <v>Spotted Puffbird</v>
          </cell>
          <cell r="H1112">
            <v>1111</v>
          </cell>
        </row>
        <row r="1113">
          <cell r="A1113" t="str">
            <v>Bucco noanamae</v>
          </cell>
          <cell r="B1113" t="str">
            <v>Galbuliformes</v>
          </cell>
          <cell r="C1113" t="str">
            <v>Bucconidae</v>
          </cell>
          <cell r="D1113" t="str">
            <v>Bucco</v>
          </cell>
          <cell r="E1113" t="str">
            <v>noanamae</v>
          </cell>
          <cell r="F1113" t="str">
            <v>Bucco noanamae</v>
          </cell>
          <cell r="G1113" t="str">
            <v>Sooty-capped Puffbird</v>
          </cell>
          <cell r="H1113">
            <v>1112</v>
          </cell>
        </row>
        <row r="1114">
          <cell r="A1114" t="str">
            <v>Bucco capensis</v>
          </cell>
          <cell r="B1114" t="str">
            <v>Galbuliformes</v>
          </cell>
          <cell r="C1114" t="str">
            <v>Bucconidae</v>
          </cell>
          <cell r="D1114" t="str">
            <v>Bucco</v>
          </cell>
          <cell r="E1114" t="str">
            <v>capensis</v>
          </cell>
          <cell r="F1114" t="str">
            <v>Bucco capensis</v>
          </cell>
          <cell r="G1114" t="str">
            <v>Collared Puffbird</v>
          </cell>
          <cell r="H1114">
            <v>1113</v>
          </cell>
        </row>
        <row r="1115">
          <cell r="A1115" t="str">
            <v>Nystalus radiatus</v>
          </cell>
          <cell r="B1115" t="str">
            <v>Galbuliformes</v>
          </cell>
          <cell r="C1115" t="str">
            <v>Bucconidae</v>
          </cell>
          <cell r="D1115" t="str">
            <v>Nystalus</v>
          </cell>
          <cell r="E1115" t="str">
            <v>radiatus</v>
          </cell>
          <cell r="F1115" t="str">
            <v>Nystalus radiatus</v>
          </cell>
          <cell r="G1115" t="str">
            <v>Barred Puffbird</v>
          </cell>
          <cell r="H1115">
            <v>1114</v>
          </cell>
        </row>
        <row r="1116">
          <cell r="A1116" t="str">
            <v>Nystalus obamai</v>
          </cell>
          <cell r="B1116" t="str">
            <v>Galbuliformes</v>
          </cell>
          <cell r="C1116" t="str">
            <v>Bucconidae</v>
          </cell>
          <cell r="D1116" t="str">
            <v>Nystalus</v>
          </cell>
          <cell r="E1116" t="str">
            <v>obamai</v>
          </cell>
          <cell r="F1116" t="str">
            <v>Nystalus obamai</v>
          </cell>
          <cell r="G1116" t="str">
            <v>Western Striolated-Puffbird</v>
          </cell>
          <cell r="H1116">
            <v>1115</v>
          </cell>
        </row>
        <row r="1117">
          <cell r="A1117" t="str">
            <v>Nystalus striolatus</v>
          </cell>
          <cell r="B1117" t="str">
            <v>Galbuliformes</v>
          </cell>
          <cell r="C1117" t="str">
            <v>Bucconidae</v>
          </cell>
          <cell r="D1117" t="str">
            <v>Nystalus</v>
          </cell>
          <cell r="E1117" t="str">
            <v>striolatus</v>
          </cell>
          <cell r="F1117" t="str">
            <v>Nystalus striolatus</v>
          </cell>
          <cell r="G1117" t="str">
            <v>Eastern Striolated-Puffbird</v>
          </cell>
          <cell r="H1117">
            <v>1116</v>
          </cell>
        </row>
        <row r="1118">
          <cell r="A1118" t="str">
            <v>Nystalus chacuru</v>
          </cell>
          <cell r="B1118" t="str">
            <v>Galbuliformes</v>
          </cell>
          <cell r="C1118" t="str">
            <v>Bucconidae</v>
          </cell>
          <cell r="D1118" t="str">
            <v>Nystalus</v>
          </cell>
          <cell r="E1118" t="str">
            <v>chacuru</v>
          </cell>
          <cell r="F1118" t="str">
            <v>Nystalus chacuru</v>
          </cell>
          <cell r="G1118" t="str">
            <v>White-eared Puffbird</v>
          </cell>
          <cell r="H1118">
            <v>1117</v>
          </cell>
        </row>
        <row r="1119">
          <cell r="A1119" t="str">
            <v>Nystalus maculatus</v>
          </cell>
          <cell r="B1119" t="str">
            <v>Galbuliformes</v>
          </cell>
          <cell r="C1119" t="str">
            <v>Bucconidae</v>
          </cell>
          <cell r="D1119" t="str">
            <v>Nystalus</v>
          </cell>
          <cell r="E1119" t="str">
            <v>maculatus</v>
          </cell>
          <cell r="F1119" t="str">
            <v>Nystalus maculatus</v>
          </cell>
          <cell r="G1119" t="str">
            <v>Spot-backed Puffbird</v>
          </cell>
          <cell r="H1119">
            <v>1118</v>
          </cell>
        </row>
        <row r="1120">
          <cell r="A1120" t="str">
            <v>Hypnelus ruficollis</v>
          </cell>
          <cell r="B1120" t="str">
            <v>Galbuliformes</v>
          </cell>
          <cell r="C1120" t="str">
            <v>Bucconidae</v>
          </cell>
          <cell r="D1120" t="str">
            <v>Hypnelus</v>
          </cell>
          <cell r="E1120" t="str">
            <v>ruficollis</v>
          </cell>
          <cell r="F1120" t="str">
            <v>Hypnelus ruficollis</v>
          </cell>
          <cell r="G1120" t="str">
            <v>Russet-throated Puffbird</v>
          </cell>
          <cell r="H1120">
            <v>1119</v>
          </cell>
        </row>
        <row r="1121">
          <cell r="A1121" t="str">
            <v>Malacoptila fusca</v>
          </cell>
          <cell r="B1121" t="str">
            <v>Galbuliformes</v>
          </cell>
          <cell r="C1121" t="str">
            <v>Bucconidae</v>
          </cell>
          <cell r="D1121" t="str">
            <v>Malacoptila</v>
          </cell>
          <cell r="E1121" t="str">
            <v>fusca</v>
          </cell>
          <cell r="F1121" t="str">
            <v>Malacoptila fusca</v>
          </cell>
          <cell r="G1121" t="str">
            <v>White-chested Puffbird</v>
          </cell>
          <cell r="H1121">
            <v>1120</v>
          </cell>
        </row>
        <row r="1122">
          <cell r="A1122" t="str">
            <v>Malacoptila semicincta</v>
          </cell>
          <cell r="B1122" t="str">
            <v>Galbuliformes</v>
          </cell>
          <cell r="C1122" t="str">
            <v>Bucconidae</v>
          </cell>
          <cell r="D1122" t="str">
            <v>Malacoptila</v>
          </cell>
          <cell r="E1122" t="str">
            <v>semicincta</v>
          </cell>
          <cell r="F1122" t="str">
            <v>Malacoptila semicincta</v>
          </cell>
          <cell r="G1122" t="str">
            <v>Semicollared Puffbird</v>
          </cell>
          <cell r="H1122">
            <v>1121</v>
          </cell>
        </row>
        <row r="1123">
          <cell r="A1123" t="str">
            <v>Malacoptila striata</v>
          </cell>
          <cell r="B1123" t="str">
            <v>Galbuliformes</v>
          </cell>
          <cell r="C1123" t="str">
            <v>Bucconidae</v>
          </cell>
          <cell r="D1123" t="str">
            <v>Malacoptila</v>
          </cell>
          <cell r="E1123" t="str">
            <v>striata</v>
          </cell>
          <cell r="F1123" t="str">
            <v>Malacoptila striata</v>
          </cell>
          <cell r="G1123" t="str">
            <v>Crescent-chested Puffbird</v>
          </cell>
          <cell r="H1123">
            <v>1122</v>
          </cell>
        </row>
        <row r="1124">
          <cell r="A1124" t="str">
            <v>Malacoptila rufa</v>
          </cell>
          <cell r="B1124" t="str">
            <v>Galbuliformes</v>
          </cell>
          <cell r="C1124" t="str">
            <v>Bucconidae</v>
          </cell>
          <cell r="D1124" t="str">
            <v>Malacoptila</v>
          </cell>
          <cell r="E1124" t="str">
            <v>rufa</v>
          </cell>
          <cell r="F1124" t="str">
            <v>Malacoptila rufa</v>
          </cell>
          <cell r="G1124" t="str">
            <v>Rufous-necked Puffbird</v>
          </cell>
          <cell r="H1124">
            <v>1123</v>
          </cell>
        </row>
        <row r="1125">
          <cell r="A1125" t="str">
            <v>Malacoptila panamensis</v>
          </cell>
          <cell r="B1125" t="str">
            <v>Galbuliformes</v>
          </cell>
          <cell r="C1125" t="str">
            <v>Bucconidae</v>
          </cell>
          <cell r="D1125" t="str">
            <v>Malacoptila</v>
          </cell>
          <cell r="E1125" t="str">
            <v>panamensis</v>
          </cell>
          <cell r="F1125" t="str">
            <v>Malacoptila panamensis</v>
          </cell>
          <cell r="G1125" t="str">
            <v>White-whiskered Puffbird</v>
          </cell>
          <cell r="H1125">
            <v>1124</v>
          </cell>
        </row>
        <row r="1126">
          <cell r="A1126" t="str">
            <v>Malacoptila fulvogularis</v>
          </cell>
          <cell r="B1126" t="str">
            <v>Galbuliformes</v>
          </cell>
          <cell r="C1126" t="str">
            <v>Bucconidae</v>
          </cell>
          <cell r="D1126" t="str">
            <v>Malacoptila</v>
          </cell>
          <cell r="E1126" t="str">
            <v>fulvogularis</v>
          </cell>
          <cell r="F1126" t="str">
            <v>Malacoptila fulvogularis</v>
          </cell>
          <cell r="G1126" t="str">
            <v>Black-streaked Puffbird</v>
          </cell>
          <cell r="H1126">
            <v>1125</v>
          </cell>
        </row>
        <row r="1127">
          <cell r="A1127" t="str">
            <v>Malacoptila mystacalis</v>
          </cell>
          <cell r="B1127" t="str">
            <v>Galbuliformes</v>
          </cell>
          <cell r="C1127" t="str">
            <v>Bucconidae</v>
          </cell>
          <cell r="D1127" t="str">
            <v>Malacoptila</v>
          </cell>
          <cell r="E1127" t="str">
            <v>mystacalis</v>
          </cell>
          <cell r="F1127" t="str">
            <v>Malacoptila mystacalis</v>
          </cell>
          <cell r="G1127" t="str">
            <v>Moustached Puffbird</v>
          </cell>
          <cell r="H1127">
            <v>1126</v>
          </cell>
        </row>
        <row r="1128">
          <cell r="A1128" t="str">
            <v>Micromonacha lanceolata</v>
          </cell>
          <cell r="B1128" t="str">
            <v>Galbuliformes</v>
          </cell>
          <cell r="C1128" t="str">
            <v>Bucconidae</v>
          </cell>
          <cell r="D1128" t="str">
            <v>Micromonacha</v>
          </cell>
          <cell r="E1128" t="str">
            <v>lanceolata</v>
          </cell>
          <cell r="F1128" t="str">
            <v>Micromonacha lanceolata</v>
          </cell>
          <cell r="G1128" t="str">
            <v>Lanceolated Monklet</v>
          </cell>
          <cell r="H1128">
            <v>1127</v>
          </cell>
        </row>
        <row r="1129">
          <cell r="A1129" t="str">
            <v>Nonnula rubecula</v>
          </cell>
          <cell r="B1129" t="str">
            <v>Galbuliformes</v>
          </cell>
          <cell r="C1129" t="str">
            <v>Bucconidae</v>
          </cell>
          <cell r="D1129" t="str">
            <v>Nonnula</v>
          </cell>
          <cell r="E1129" t="str">
            <v>rubecula</v>
          </cell>
          <cell r="F1129" t="str">
            <v>Nonnula rubecula</v>
          </cell>
          <cell r="G1129" t="str">
            <v>Rusty-breasted Nunlet</v>
          </cell>
          <cell r="H1129">
            <v>1128</v>
          </cell>
        </row>
        <row r="1130">
          <cell r="A1130" t="str">
            <v>Nonnula sclateri</v>
          </cell>
          <cell r="B1130" t="str">
            <v>Galbuliformes</v>
          </cell>
          <cell r="C1130" t="str">
            <v>Bucconidae</v>
          </cell>
          <cell r="D1130" t="str">
            <v>Nonnula</v>
          </cell>
          <cell r="E1130" t="str">
            <v>sclateri</v>
          </cell>
          <cell r="F1130" t="str">
            <v>Nonnula sclateri</v>
          </cell>
          <cell r="G1130" t="str">
            <v>Fulvous-chinned Nunlet</v>
          </cell>
          <cell r="H1130">
            <v>1129</v>
          </cell>
        </row>
        <row r="1131">
          <cell r="A1131" t="str">
            <v>Nonnula brunnea</v>
          </cell>
          <cell r="B1131" t="str">
            <v>Galbuliformes</v>
          </cell>
          <cell r="C1131" t="str">
            <v>Bucconidae</v>
          </cell>
          <cell r="D1131" t="str">
            <v>Nonnula</v>
          </cell>
          <cell r="E1131" t="str">
            <v>brunnea</v>
          </cell>
          <cell r="F1131" t="str">
            <v>Nonnula brunnea</v>
          </cell>
          <cell r="G1131" t="str">
            <v>Brown Nunlet</v>
          </cell>
          <cell r="H1131">
            <v>1130</v>
          </cell>
        </row>
        <row r="1132">
          <cell r="A1132" t="str">
            <v>Nonnula frontalis</v>
          </cell>
          <cell r="B1132" t="str">
            <v>Galbuliformes</v>
          </cell>
          <cell r="C1132" t="str">
            <v>Bucconidae</v>
          </cell>
          <cell r="D1132" t="str">
            <v>Nonnula</v>
          </cell>
          <cell r="E1132" t="str">
            <v>frontalis</v>
          </cell>
          <cell r="F1132" t="str">
            <v>Nonnula frontalis</v>
          </cell>
          <cell r="G1132" t="str">
            <v>Gray-cheeked Nunlet</v>
          </cell>
          <cell r="H1132">
            <v>1131</v>
          </cell>
        </row>
        <row r="1133">
          <cell r="A1133" t="str">
            <v>Nonnula ruficapilla</v>
          </cell>
          <cell r="B1133" t="str">
            <v>Galbuliformes</v>
          </cell>
          <cell r="C1133" t="str">
            <v>Bucconidae</v>
          </cell>
          <cell r="D1133" t="str">
            <v>Nonnula</v>
          </cell>
          <cell r="E1133" t="str">
            <v>ruficapilla</v>
          </cell>
          <cell r="F1133" t="str">
            <v>Nonnula ruficapilla</v>
          </cell>
          <cell r="G1133" t="str">
            <v>Rufous-capped Nunlet</v>
          </cell>
          <cell r="H1133">
            <v>1132</v>
          </cell>
        </row>
        <row r="1134">
          <cell r="A1134" t="str">
            <v>Nonnula amaurocephala</v>
          </cell>
          <cell r="B1134" t="str">
            <v>Galbuliformes</v>
          </cell>
          <cell r="C1134" t="str">
            <v>Bucconidae</v>
          </cell>
          <cell r="D1134" t="str">
            <v>Nonnula</v>
          </cell>
          <cell r="E1134" t="str">
            <v>amaurocephala</v>
          </cell>
          <cell r="F1134" t="str">
            <v>Nonnula amaurocephala</v>
          </cell>
          <cell r="G1134" t="str">
            <v>Chestnut-headed Nunlet</v>
          </cell>
          <cell r="H1134">
            <v>1133</v>
          </cell>
        </row>
        <row r="1135">
          <cell r="A1135" t="str">
            <v>Hapaloptila castanea</v>
          </cell>
          <cell r="B1135" t="str">
            <v>Galbuliformes</v>
          </cell>
          <cell r="C1135" t="str">
            <v>Bucconidae</v>
          </cell>
          <cell r="D1135" t="str">
            <v>Hapaloptila</v>
          </cell>
          <cell r="E1135" t="str">
            <v>castanea</v>
          </cell>
          <cell r="F1135" t="str">
            <v>Hapaloptila castanea</v>
          </cell>
          <cell r="G1135" t="str">
            <v>White-faced Nunbird</v>
          </cell>
          <cell r="H1135">
            <v>1134</v>
          </cell>
        </row>
        <row r="1136">
          <cell r="A1136" t="str">
            <v>Monasa atra</v>
          </cell>
          <cell r="B1136" t="str">
            <v>Galbuliformes</v>
          </cell>
          <cell r="C1136" t="str">
            <v>Bucconidae</v>
          </cell>
          <cell r="D1136" t="str">
            <v>Monasa</v>
          </cell>
          <cell r="E1136" t="str">
            <v>atra</v>
          </cell>
          <cell r="F1136" t="str">
            <v>Monasa atra</v>
          </cell>
          <cell r="G1136" t="str">
            <v>Black Nunbird</v>
          </cell>
          <cell r="H1136">
            <v>1135</v>
          </cell>
        </row>
        <row r="1137">
          <cell r="A1137" t="str">
            <v>Monasa nigrifrons</v>
          </cell>
          <cell r="B1137" t="str">
            <v>Galbuliformes</v>
          </cell>
          <cell r="C1137" t="str">
            <v>Bucconidae</v>
          </cell>
          <cell r="D1137" t="str">
            <v>Monasa</v>
          </cell>
          <cell r="E1137" t="str">
            <v>nigrifrons</v>
          </cell>
          <cell r="F1137" t="str">
            <v>Monasa nigrifrons</v>
          </cell>
          <cell r="G1137" t="str">
            <v>Black-fronted Nunbird</v>
          </cell>
          <cell r="H1137">
            <v>1136</v>
          </cell>
        </row>
        <row r="1138">
          <cell r="A1138" t="str">
            <v>Monasa morphoeus</v>
          </cell>
          <cell r="B1138" t="str">
            <v>Galbuliformes</v>
          </cell>
          <cell r="C1138" t="str">
            <v>Bucconidae</v>
          </cell>
          <cell r="D1138" t="str">
            <v>Monasa</v>
          </cell>
          <cell r="E1138" t="str">
            <v>morphoeus</v>
          </cell>
          <cell r="F1138" t="str">
            <v>Monasa morphoeus</v>
          </cell>
          <cell r="G1138" t="str">
            <v>White-fronted Nunbird</v>
          </cell>
          <cell r="H1138">
            <v>1137</v>
          </cell>
        </row>
        <row r="1139">
          <cell r="A1139" t="str">
            <v>Monasa flavirostris</v>
          </cell>
          <cell r="B1139" t="str">
            <v>Galbuliformes</v>
          </cell>
          <cell r="C1139" t="str">
            <v>Bucconidae</v>
          </cell>
          <cell r="D1139" t="str">
            <v>Monasa</v>
          </cell>
          <cell r="E1139" t="str">
            <v>flavirostris</v>
          </cell>
          <cell r="F1139" t="str">
            <v>Monasa flavirostris</v>
          </cell>
          <cell r="G1139" t="str">
            <v>Yellow-billed Nunbird</v>
          </cell>
          <cell r="H1139">
            <v>1138</v>
          </cell>
        </row>
        <row r="1140">
          <cell r="A1140" t="str">
            <v>Chelidoptera tenebrosa</v>
          </cell>
          <cell r="B1140" t="str">
            <v>Galbuliformes</v>
          </cell>
          <cell r="C1140" t="str">
            <v>Bucconidae</v>
          </cell>
          <cell r="D1140" t="str">
            <v>Chelidoptera</v>
          </cell>
          <cell r="E1140" t="str">
            <v>tenebrosa</v>
          </cell>
          <cell r="F1140" t="str">
            <v>Chelidoptera tenebrosa</v>
          </cell>
          <cell r="G1140" t="str">
            <v>Swallow-winged Puffbird</v>
          </cell>
          <cell r="H1140">
            <v>1139</v>
          </cell>
        </row>
        <row r="1141">
          <cell r="A1141" t="str">
            <v>Capito aurovirens</v>
          </cell>
          <cell r="B1141" t="str">
            <v>Piciformes</v>
          </cell>
          <cell r="C1141" t="str">
            <v>Capitonidae</v>
          </cell>
          <cell r="D1141" t="str">
            <v>Capito</v>
          </cell>
          <cell r="E1141" t="str">
            <v>aurovirens</v>
          </cell>
          <cell r="F1141" t="str">
            <v>Capito aurovirens</v>
          </cell>
          <cell r="G1141" t="str">
            <v>Scarlet-crowned Barbet</v>
          </cell>
          <cell r="H1141">
            <v>1140</v>
          </cell>
        </row>
        <row r="1142">
          <cell r="A1142" t="str">
            <v>Capito dayi</v>
          </cell>
          <cell r="B1142" t="str">
            <v>Piciformes</v>
          </cell>
          <cell r="C1142" t="str">
            <v>Capitonidae</v>
          </cell>
          <cell r="D1142" t="str">
            <v>Capito</v>
          </cell>
          <cell r="E1142" t="str">
            <v>dayi</v>
          </cell>
          <cell r="F1142" t="str">
            <v>Capito dayi</v>
          </cell>
          <cell r="G1142" t="str">
            <v>Black-girdled Barbet</v>
          </cell>
          <cell r="H1142">
            <v>1141</v>
          </cell>
        </row>
        <row r="1143">
          <cell r="A1143" t="str">
            <v>Capito maculicoronatus</v>
          </cell>
          <cell r="B1143" t="str">
            <v>Piciformes</v>
          </cell>
          <cell r="C1143" t="str">
            <v>Capitonidae</v>
          </cell>
          <cell r="D1143" t="str">
            <v>Capito</v>
          </cell>
          <cell r="E1143" t="str">
            <v>maculicoronatus</v>
          </cell>
          <cell r="F1143" t="str">
            <v>Capito maculicoronatus</v>
          </cell>
          <cell r="G1143" t="str">
            <v>Spot-crowned Barbet</v>
          </cell>
          <cell r="H1143">
            <v>1142</v>
          </cell>
        </row>
        <row r="1144">
          <cell r="A1144" t="str">
            <v>Capito squamatus</v>
          </cell>
          <cell r="B1144" t="str">
            <v>Piciformes</v>
          </cell>
          <cell r="C1144" t="str">
            <v>Capitonidae</v>
          </cell>
          <cell r="D1144" t="str">
            <v>Capito</v>
          </cell>
          <cell r="E1144" t="str">
            <v>squamatus</v>
          </cell>
          <cell r="F1144" t="str">
            <v>Capito squamatus</v>
          </cell>
          <cell r="G1144" t="str">
            <v>Orange-fronted Barbet</v>
          </cell>
          <cell r="H1144">
            <v>1143</v>
          </cell>
        </row>
        <row r="1145">
          <cell r="A1145" t="str">
            <v>Capito hypoleucus</v>
          </cell>
          <cell r="B1145" t="str">
            <v>Piciformes</v>
          </cell>
          <cell r="C1145" t="str">
            <v>Capitonidae</v>
          </cell>
          <cell r="D1145" t="str">
            <v>Capito</v>
          </cell>
          <cell r="E1145" t="str">
            <v>hypoleucus</v>
          </cell>
          <cell r="F1145" t="str">
            <v>Capito hypoleucus</v>
          </cell>
          <cell r="G1145" t="str">
            <v>White-mantled Barbet</v>
          </cell>
          <cell r="H1145">
            <v>1144</v>
          </cell>
        </row>
        <row r="1146">
          <cell r="A1146" t="str">
            <v>Capito wallacei</v>
          </cell>
          <cell r="B1146" t="str">
            <v>Piciformes</v>
          </cell>
          <cell r="C1146" t="str">
            <v>Capitonidae</v>
          </cell>
          <cell r="D1146" t="str">
            <v>Capito</v>
          </cell>
          <cell r="E1146" t="str">
            <v>wallacei</v>
          </cell>
          <cell r="F1146" t="str">
            <v>Capito wallacei</v>
          </cell>
          <cell r="G1146" t="str">
            <v>Scarlet-banded Barbet</v>
          </cell>
          <cell r="H1146">
            <v>1145</v>
          </cell>
        </row>
        <row r="1147">
          <cell r="A1147" t="str">
            <v>Capito quinticolor</v>
          </cell>
          <cell r="B1147" t="str">
            <v>Piciformes</v>
          </cell>
          <cell r="C1147" t="str">
            <v>Capitonidae</v>
          </cell>
          <cell r="D1147" t="str">
            <v>Capito</v>
          </cell>
          <cell r="E1147" t="str">
            <v>quinticolor</v>
          </cell>
          <cell r="F1147" t="str">
            <v>Capito quinticolor</v>
          </cell>
          <cell r="G1147" t="str">
            <v>Five-colored Barbet</v>
          </cell>
          <cell r="H1147">
            <v>1146</v>
          </cell>
        </row>
        <row r="1148">
          <cell r="A1148" t="str">
            <v>Capito brunneipectus</v>
          </cell>
          <cell r="B1148" t="str">
            <v>Piciformes</v>
          </cell>
          <cell r="C1148" t="str">
            <v>Capitonidae</v>
          </cell>
          <cell r="D1148" t="str">
            <v>Capito</v>
          </cell>
          <cell r="E1148" t="str">
            <v>brunneipectus</v>
          </cell>
          <cell r="F1148" t="str">
            <v>Capito brunneipectus</v>
          </cell>
          <cell r="G1148" t="str">
            <v>Brown-chested Barbet</v>
          </cell>
          <cell r="H1148">
            <v>1147</v>
          </cell>
        </row>
        <row r="1149">
          <cell r="A1149" t="str">
            <v>Capito niger</v>
          </cell>
          <cell r="B1149" t="str">
            <v>Piciformes</v>
          </cell>
          <cell r="C1149" t="str">
            <v>Capitonidae</v>
          </cell>
          <cell r="D1149" t="str">
            <v>Capito</v>
          </cell>
          <cell r="E1149" t="str">
            <v>niger</v>
          </cell>
          <cell r="F1149" t="str">
            <v>Capito niger</v>
          </cell>
          <cell r="G1149" t="str">
            <v>Black-spotted Barbet</v>
          </cell>
          <cell r="H1149">
            <v>1148</v>
          </cell>
        </row>
        <row r="1150">
          <cell r="A1150" t="str">
            <v>Capito auratus</v>
          </cell>
          <cell r="B1150" t="str">
            <v>Piciformes</v>
          </cell>
          <cell r="C1150" t="str">
            <v>Capitonidae</v>
          </cell>
          <cell r="D1150" t="str">
            <v>Capito</v>
          </cell>
          <cell r="E1150" t="str">
            <v>auratus</v>
          </cell>
          <cell r="F1150" t="str">
            <v>Capito auratus</v>
          </cell>
          <cell r="G1150" t="str">
            <v>Gilded Barbet</v>
          </cell>
          <cell r="H1150">
            <v>1149</v>
          </cell>
        </row>
        <row r="1151">
          <cell r="A1151" t="str">
            <v>Eubucco richardsoni</v>
          </cell>
          <cell r="B1151" t="str">
            <v>Piciformes</v>
          </cell>
          <cell r="C1151" t="str">
            <v>Capitonidae</v>
          </cell>
          <cell r="D1151" t="str">
            <v>Eubucco</v>
          </cell>
          <cell r="E1151" t="str">
            <v>richardsoni</v>
          </cell>
          <cell r="F1151" t="str">
            <v>Eubucco richardsoni</v>
          </cell>
          <cell r="G1151" t="str">
            <v>Lemon-throated Barbet</v>
          </cell>
          <cell r="H1151">
            <v>1150</v>
          </cell>
        </row>
        <row r="1152">
          <cell r="A1152" t="str">
            <v>Eubucco tucinkae</v>
          </cell>
          <cell r="B1152" t="str">
            <v>Piciformes</v>
          </cell>
          <cell r="C1152" t="str">
            <v>Capitonidae</v>
          </cell>
          <cell r="D1152" t="str">
            <v>Eubucco</v>
          </cell>
          <cell r="E1152" t="str">
            <v>tucinkae</v>
          </cell>
          <cell r="F1152" t="str">
            <v>Eubucco tucinkae</v>
          </cell>
          <cell r="G1152" t="str">
            <v>Scarlet-hooded Barbet</v>
          </cell>
          <cell r="H1152">
            <v>1151</v>
          </cell>
        </row>
        <row r="1153">
          <cell r="A1153" t="str">
            <v>Eubucco bourcierii</v>
          </cell>
          <cell r="B1153" t="str">
            <v>Piciformes</v>
          </cell>
          <cell r="C1153" t="str">
            <v>Capitonidae</v>
          </cell>
          <cell r="D1153" t="str">
            <v>Eubucco</v>
          </cell>
          <cell r="E1153" t="str">
            <v>bourcierii</v>
          </cell>
          <cell r="F1153" t="str">
            <v>Eubucco bourcierii</v>
          </cell>
          <cell r="G1153" t="str">
            <v>Red-headed Barbet</v>
          </cell>
          <cell r="H1153">
            <v>1152</v>
          </cell>
        </row>
        <row r="1154">
          <cell r="A1154" t="str">
            <v>Eubucco versicolor</v>
          </cell>
          <cell r="B1154" t="str">
            <v>Piciformes</v>
          </cell>
          <cell r="C1154" t="str">
            <v>Capitonidae</v>
          </cell>
          <cell r="D1154" t="str">
            <v>Eubucco</v>
          </cell>
          <cell r="E1154" t="str">
            <v>versicolor</v>
          </cell>
          <cell r="F1154" t="str">
            <v>Eubucco versicolor</v>
          </cell>
          <cell r="G1154" t="str">
            <v>Versicolored Barbet</v>
          </cell>
          <cell r="H1154">
            <v>1153</v>
          </cell>
        </row>
        <row r="1155">
          <cell r="A1155" t="str">
            <v>Semnornis ramphastinus</v>
          </cell>
          <cell r="B1155" t="str">
            <v>Piciformes</v>
          </cell>
          <cell r="C1155" t="str">
            <v>Semnornithidae</v>
          </cell>
          <cell r="D1155" t="str">
            <v>Semnornis</v>
          </cell>
          <cell r="E1155" t="str">
            <v>ramphastinus</v>
          </cell>
          <cell r="F1155" t="str">
            <v>Semnornis ramphastinus</v>
          </cell>
          <cell r="G1155" t="str">
            <v>Toucan Barbet</v>
          </cell>
          <cell r="H1155">
            <v>1154</v>
          </cell>
        </row>
        <row r="1156">
          <cell r="A1156" t="str">
            <v>Ramphastos toco</v>
          </cell>
          <cell r="B1156" t="str">
            <v>Piciformes</v>
          </cell>
          <cell r="C1156" t="str">
            <v>Ramphastidae</v>
          </cell>
          <cell r="D1156" t="str">
            <v>Ramphastos</v>
          </cell>
          <cell r="E1156" t="str">
            <v>toco</v>
          </cell>
          <cell r="F1156" t="str">
            <v>Ramphastos toco</v>
          </cell>
          <cell r="G1156" t="str">
            <v>Toco Toucan</v>
          </cell>
          <cell r="H1156">
            <v>1155</v>
          </cell>
        </row>
        <row r="1157">
          <cell r="A1157" t="str">
            <v>Ramphastos ambiguus</v>
          </cell>
          <cell r="B1157" t="str">
            <v>Piciformes</v>
          </cell>
          <cell r="C1157" t="str">
            <v>Ramphastidae</v>
          </cell>
          <cell r="D1157" t="str">
            <v>Ramphastos</v>
          </cell>
          <cell r="E1157" t="str">
            <v>ambiguus</v>
          </cell>
          <cell r="F1157" t="str">
            <v>Ramphastos ambiguus</v>
          </cell>
          <cell r="G1157" t="str">
            <v>Yellow-throated Toucan</v>
          </cell>
          <cell r="H1157">
            <v>1156</v>
          </cell>
        </row>
        <row r="1158">
          <cell r="A1158" t="str">
            <v>Ramphastos tucanus</v>
          </cell>
          <cell r="B1158" t="str">
            <v>Piciformes</v>
          </cell>
          <cell r="C1158" t="str">
            <v>Ramphastidae</v>
          </cell>
          <cell r="D1158" t="str">
            <v>Ramphastos</v>
          </cell>
          <cell r="E1158" t="str">
            <v>tucanus</v>
          </cell>
          <cell r="F1158" t="str">
            <v>Ramphastos tucanus</v>
          </cell>
          <cell r="G1158" t="str">
            <v>White-throated Toucan</v>
          </cell>
          <cell r="H1158">
            <v>1157</v>
          </cell>
        </row>
        <row r="1159">
          <cell r="A1159" t="str">
            <v>Ramphastos sulfuratus</v>
          </cell>
          <cell r="B1159" t="str">
            <v>Piciformes</v>
          </cell>
          <cell r="C1159" t="str">
            <v>Ramphastidae</v>
          </cell>
          <cell r="D1159" t="str">
            <v>Ramphastos</v>
          </cell>
          <cell r="E1159" t="str">
            <v>sulfuratus</v>
          </cell>
          <cell r="F1159" t="str">
            <v>Ramphastos sulfuratus</v>
          </cell>
          <cell r="G1159" t="str">
            <v>Keel-billed Toucan</v>
          </cell>
          <cell r="H1159">
            <v>1158</v>
          </cell>
        </row>
        <row r="1160">
          <cell r="A1160" t="str">
            <v>Ramphastos brevis</v>
          </cell>
          <cell r="B1160" t="str">
            <v>Piciformes</v>
          </cell>
          <cell r="C1160" t="str">
            <v>Ramphastidae</v>
          </cell>
          <cell r="D1160" t="str">
            <v>Ramphastos</v>
          </cell>
          <cell r="E1160" t="str">
            <v>brevis</v>
          </cell>
          <cell r="F1160" t="str">
            <v>Ramphastos brevis</v>
          </cell>
          <cell r="G1160" t="str">
            <v>Choco Toucan</v>
          </cell>
          <cell r="H1160">
            <v>1159</v>
          </cell>
        </row>
        <row r="1161">
          <cell r="A1161" t="str">
            <v>Ramphastos vitellinus</v>
          </cell>
          <cell r="B1161" t="str">
            <v>Piciformes</v>
          </cell>
          <cell r="C1161" t="str">
            <v>Ramphastidae</v>
          </cell>
          <cell r="D1161" t="str">
            <v>Ramphastos</v>
          </cell>
          <cell r="E1161" t="str">
            <v>vitellinus</v>
          </cell>
          <cell r="F1161" t="str">
            <v>Ramphastos vitellinus</v>
          </cell>
          <cell r="G1161" t="str">
            <v>Channel-billed Toucan</v>
          </cell>
          <cell r="H1161">
            <v>1160</v>
          </cell>
        </row>
        <row r="1162">
          <cell r="A1162" t="str">
            <v>Ramphastos dicolorus</v>
          </cell>
          <cell r="B1162" t="str">
            <v>Piciformes</v>
          </cell>
          <cell r="C1162" t="str">
            <v>Ramphastidae</v>
          </cell>
          <cell r="D1162" t="str">
            <v>Ramphastos</v>
          </cell>
          <cell r="E1162" t="str">
            <v>dicolorus</v>
          </cell>
          <cell r="F1162" t="str">
            <v>Ramphastos dicolorus</v>
          </cell>
          <cell r="G1162" t="str">
            <v>Red-breasted Toucan</v>
          </cell>
          <cell r="H1162">
            <v>1161</v>
          </cell>
        </row>
        <row r="1163">
          <cell r="A1163" t="str">
            <v>Aulacorhynchus albivitta</v>
          </cell>
          <cell r="B1163" t="str">
            <v>Piciformes</v>
          </cell>
          <cell r="C1163" t="str">
            <v>Ramphastidae</v>
          </cell>
          <cell r="D1163" t="str">
            <v>Aulacorhynchus</v>
          </cell>
          <cell r="E1163" t="str">
            <v>albivitta</v>
          </cell>
          <cell r="F1163" t="str">
            <v>Aulacorhynchus albivitta</v>
          </cell>
          <cell r="G1163" t="str">
            <v>Southern Emerald-Toucanet</v>
          </cell>
          <cell r="H1163">
            <v>1162</v>
          </cell>
        </row>
        <row r="1164">
          <cell r="A1164" t="str">
            <v>Aulacorhynchus sulcatus</v>
          </cell>
          <cell r="B1164" t="str">
            <v>Piciformes</v>
          </cell>
          <cell r="C1164" t="str">
            <v>Ramphastidae</v>
          </cell>
          <cell r="D1164" t="str">
            <v>Aulacorhynchus</v>
          </cell>
          <cell r="E1164" t="str">
            <v>sulcatus</v>
          </cell>
          <cell r="F1164" t="str">
            <v>Aulacorhynchus sulcatus</v>
          </cell>
          <cell r="G1164" t="str">
            <v>Groove-billed Toucanet</v>
          </cell>
          <cell r="H1164">
            <v>1163</v>
          </cell>
        </row>
        <row r="1165">
          <cell r="A1165" t="str">
            <v>Aulacorhynchus derbianus</v>
          </cell>
          <cell r="B1165" t="str">
            <v>Piciformes</v>
          </cell>
          <cell r="C1165" t="str">
            <v>Ramphastidae</v>
          </cell>
          <cell r="D1165" t="str">
            <v>Aulacorhynchus</v>
          </cell>
          <cell r="E1165" t="str">
            <v>derbianus</v>
          </cell>
          <cell r="F1165" t="str">
            <v>Aulacorhynchus derbianus</v>
          </cell>
          <cell r="G1165" t="str">
            <v>Chestnut-tipped Toucanet</v>
          </cell>
          <cell r="H1165">
            <v>1164</v>
          </cell>
        </row>
        <row r="1166">
          <cell r="A1166" t="str">
            <v>Aulacorhynchus whitelianus</v>
          </cell>
          <cell r="B1166" t="str">
            <v>Piciformes</v>
          </cell>
          <cell r="C1166" t="str">
            <v>Ramphastidae</v>
          </cell>
          <cell r="D1166" t="str">
            <v>Aulacorhynchus</v>
          </cell>
          <cell r="E1166" t="str">
            <v>whitelianus</v>
          </cell>
          <cell r="F1166" t="str">
            <v>Aulacorhynchus whitelianus</v>
          </cell>
          <cell r="G1166" t="str">
            <v>Tepui Toucanet</v>
          </cell>
          <cell r="H1166">
            <v>1165</v>
          </cell>
        </row>
        <row r="1167">
          <cell r="A1167" t="str">
            <v>Aulacorhynchus haematopygus</v>
          </cell>
          <cell r="B1167" t="str">
            <v>Piciformes</v>
          </cell>
          <cell r="C1167" t="str">
            <v>Ramphastidae</v>
          </cell>
          <cell r="D1167" t="str">
            <v>Aulacorhynchus</v>
          </cell>
          <cell r="E1167" t="str">
            <v>haematopygus</v>
          </cell>
          <cell r="F1167" t="str">
            <v>Aulacorhynchus haematopygus</v>
          </cell>
          <cell r="G1167" t="str">
            <v>Crimson-rumped Toucanet</v>
          </cell>
          <cell r="H1167">
            <v>1166</v>
          </cell>
        </row>
        <row r="1168">
          <cell r="A1168" t="str">
            <v>Aulacorhynchus huallagae</v>
          </cell>
          <cell r="B1168" t="str">
            <v>Piciformes</v>
          </cell>
          <cell r="C1168" t="str">
            <v>Ramphastidae</v>
          </cell>
          <cell r="D1168" t="str">
            <v>Aulacorhynchus</v>
          </cell>
          <cell r="E1168" t="str">
            <v>huallagae</v>
          </cell>
          <cell r="F1168" t="str">
            <v>Aulacorhynchus huallagae</v>
          </cell>
          <cell r="G1168" t="str">
            <v>Yellow-browed Toucanet</v>
          </cell>
          <cell r="H1168">
            <v>1167</v>
          </cell>
        </row>
        <row r="1169">
          <cell r="A1169" t="str">
            <v>Aulacorhynchus coeruleicinctis</v>
          </cell>
          <cell r="B1169" t="str">
            <v>Piciformes</v>
          </cell>
          <cell r="C1169" t="str">
            <v>Ramphastidae</v>
          </cell>
          <cell r="D1169" t="str">
            <v>Aulacorhynchus</v>
          </cell>
          <cell r="E1169" t="str">
            <v>coeruleicinctis</v>
          </cell>
          <cell r="F1169" t="str">
            <v>Aulacorhynchus coeruleicinctis</v>
          </cell>
          <cell r="G1169" t="str">
            <v>Blue-banded Toucanet</v>
          </cell>
          <cell r="H1169">
            <v>1168</v>
          </cell>
        </row>
        <row r="1170">
          <cell r="A1170" t="str">
            <v>Andigena hypoglauca</v>
          </cell>
          <cell r="B1170" t="str">
            <v>Piciformes</v>
          </cell>
          <cell r="C1170" t="str">
            <v>Ramphastidae</v>
          </cell>
          <cell r="D1170" t="str">
            <v>Andigena</v>
          </cell>
          <cell r="E1170" t="str">
            <v>hypoglauca</v>
          </cell>
          <cell r="F1170" t="str">
            <v>Andigena hypoglauca</v>
          </cell>
          <cell r="G1170" t="str">
            <v>Gray-breasted Mountain-Toucan</v>
          </cell>
          <cell r="H1170">
            <v>1169</v>
          </cell>
        </row>
        <row r="1171">
          <cell r="A1171" t="str">
            <v>Andigena laminirostris</v>
          </cell>
          <cell r="B1171" t="str">
            <v>Piciformes</v>
          </cell>
          <cell r="C1171" t="str">
            <v>Ramphastidae</v>
          </cell>
          <cell r="D1171" t="str">
            <v>Andigena</v>
          </cell>
          <cell r="E1171" t="str">
            <v>laminirostris</v>
          </cell>
          <cell r="F1171" t="str">
            <v>Andigena laminirostris</v>
          </cell>
          <cell r="G1171" t="str">
            <v>Plate-billed Mountain-Toucan</v>
          </cell>
          <cell r="H1171">
            <v>1170</v>
          </cell>
        </row>
        <row r="1172">
          <cell r="A1172" t="str">
            <v>Andigena cucullata</v>
          </cell>
          <cell r="B1172" t="str">
            <v>Piciformes</v>
          </cell>
          <cell r="C1172" t="str">
            <v>Ramphastidae</v>
          </cell>
          <cell r="D1172" t="str">
            <v>Andigena</v>
          </cell>
          <cell r="E1172" t="str">
            <v>cucullata</v>
          </cell>
          <cell r="F1172" t="str">
            <v>Andigena cucullata</v>
          </cell>
          <cell r="G1172" t="str">
            <v>Hooded Mountain-Toucan</v>
          </cell>
          <cell r="H1172">
            <v>1171</v>
          </cell>
        </row>
        <row r="1173">
          <cell r="A1173" t="str">
            <v>Andigena nigrirostris</v>
          </cell>
          <cell r="B1173" t="str">
            <v>Piciformes</v>
          </cell>
          <cell r="C1173" t="str">
            <v>Ramphastidae</v>
          </cell>
          <cell r="D1173" t="str">
            <v>Andigena</v>
          </cell>
          <cell r="E1173" t="str">
            <v>nigrirostris</v>
          </cell>
          <cell r="F1173" t="str">
            <v>Andigena nigrirostris</v>
          </cell>
          <cell r="G1173" t="str">
            <v>Black-billed Mountain-Toucan</v>
          </cell>
          <cell r="H1173">
            <v>1172</v>
          </cell>
        </row>
        <row r="1174">
          <cell r="A1174" t="str">
            <v>Selenidera spectabilis</v>
          </cell>
          <cell r="B1174" t="str">
            <v>Piciformes</v>
          </cell>
          <cell r="C1174" t="str">
            <v>Ramphastidae</v>
          </cell>
          <cell r="D1174" t="str">
            <v>Selenidera</v>
          </cell>
          <cell r="E1174" t="str">
            <v>spectabilis</v>
          </cell>
          <cell r="F1174" t="str">
            <v>Selenidera spectabilis</v>
          </cell>
          <cell r="G1174" t="str">
            <v>Yellow-eared Toucanet</v>
          </cell>
          <cell r="H1174">
            <v>1173</v>
          </cell>
        </row>
        <row r="1175">
          <cell r="A1175" t="str">
            <v>Selenidera piperivora</v>
          </cell>
          <cell r="B1175" t="str">
            <v>Piciformes</v>
          </cell>
          <cell r="C1175" t="str">
            <v>Ramphastidae</v>
          </cell>
          <cell r="D1175" t="str">
            <v>Selenidera</v>
          </cell>
          <cell r="E1175" t="str">
            <v>piperivora</v>
          </cell>
          <cell r="F1175" t="str">
            <v>Selenidera piperivora</v>
          </cell>
          <cell r="G1175" t="str">
            <v>Guianan Toucanet</v>
          </cell>
          <cell r="H1175">
            <v>1174</v>
          </cell>
        </row>
        <row r="1176">
          <cell r="A1176" t="str">
            <v>Selenidera reinwardtii</v>
          </cell>
          <cell r="B1176" t="str">
            <v>Piciformes</v>
          </cell>
          <cell r="C1176" t="str">
            <v>Ramphastidae</v>
          </cell>
          <cell r="D1176" t="str">
            <v>Selenidera</v>
          </cell>
          <cell r="E1176" t="str">
            <v>reinwardtii</v>
          </cell>
          <cell r="F1176" t="str">
            <v>Selenidera reinwardtii</v>
          </cell>
          <cell r="G1176" t="str">
            <v>Golden-collared Toucanet</v>
          </cell>
          <cell r="H1176">
            <v>1175</v>
          </cell>
        </row>
        <row r="1177">
          <cell r="A1177" t="str">
            <v>Selenidera nattereri</v>
          </cell>
          <cell r="B1177" t="str">
            <v>Piciformes</v>
          </cell>
          <cell r="C1177" t="str">
            <v>Ramphastidae</v>
          </cell>
          <cell r="D1177" t="str">
            <v>Selenidera</v>
          </cell>
          <cell r="E1177" t="str">
            <v>nattereri</v>
          </cell>
          <cell r="F1177" t="str">
            <v>Selenidera nattereri</v>
          </cell>
          <cell r="G1177" t="str">
            <v>Tawny-tufted Toucanet</v>
          </cell>
          <cell r="H1177">
            <v>1176</v>
          </cell>
        </row>
        <row r="1178">
          <cell r="A1178" t="str">
            <v>Selenidera gouldii</v>
          </cell>
          <cell r="B1178" t="str">
            <v>Piciformes</v>
          </cell>
          <cell r="C1178" t="str">
            <v>Ramphastidae</v>
          </cell>
          <cell r="D1178" t="str">
            <v>Selenidera</v>
          </cell>
          <cell r="E1178" t="str">
            <v>gouldii</v>
          </cell>
          <cell r="F1178" t="str">
            <v>Selenidera gouldii</v>
          </cell>
          <cell r="G1178" t="str">
            <v>Gould's Toucanet</v>
          </cell>
          <cell r="H1178">
            <v>1177</v>
          </cell>
        </row>
        <row r="1179">
          <cell r="A1179" t="str">
            <v>Selenidera maculirostris</v>
          </cell>
          <cell r="B1179" t="str">
            <v>Piciformes</v>
          </cell>
          <cell r="C1179" t="str">
            <v>Ramphastidae</v>
          </cell>
          <cell r="D1179" t="str">
            <v>Selenidera</v>
          </cell>
          <cell r="E1179" t="str">
            <v>maculirostris</v>
          </cell>
          <cell r="F1179" t="str">
            <v>Selenidera maculirostris</v>
          </cell>
          <cell r="G1179" t="str">
            <v>Spot-billed Toucanet</v>
          </cell>
          <cell r="H1179">
            <v>1178</v>
          </cell>
        </row>
        <row r="1180">
          <cell r="A1180" t="str">
            <v>Pteroglossus bailloni</v>
          </cell>
          <cell r="B1180" t="str">
            <v>Piciformes</v>
          </cell>
          <cell r="C1180" t="str">
            <v>Ramphastidae</v>
          </cell>
          <cell r="D1180" t="str">
            <v>Pteroglossus</v>
          </cell>
          <cell r="E1180" t="str">
            <v>bailloni</v>
          </cell>
          <cell r="F1180" t="str">
            <v>Pteroglossus bailloni</v>
          </cell>
          <cell r="G1180" t="str">
            <v>Saffron Toucanet</v>
          </cell>
          <cell r="H1180">
            <v>1179</v>
          </cell>
        </row>
        <row r="1181">
          <cell r="A1181" t="str">
            <v>Pteroglossus viridis</v>
          </cell>
          <cell r="B1181" t="str">
            <v>Piciformes</v>
          </cell>
          <cell r="C1181" t="str">
            <v>Ramphastidae</v>
          </cell>
          <cell r="D1181" t="str">
            <v>Pteroglossus</v>
          </cell>
          <cell r="E1181" t="str">
            <v>viridis</v>
          </cell>
          <cell r="F1181" t="str">
            <v>Pteroglossus viridis</v>
          </cell>
          <cell r="G1181" t="str">
            <v>Green Aracari</v>
          </cell>
          <cell r="H1181">
            <v>1180</v>
          </cell>
        </row>
        <row r="1182">
          <cell r="A1182" t="str">
            <v>Pteroglossus inscriptus</v>
          </cell>
          <cell r="B1182" t="str">
            <v>Piciformes</v>
          </cell>
          <cell r="C1182" t="str">
            <v>Ramphastidae</v>
          </cell>
          <cell r="D1182" t="str">
            <v>Pteroglossus</v>
          </cell>
          <cell r="E1182" t="str">
            <v>inscriptus</v>
          </cell>
          <cell r="F1182" t="str">
            <v>Pteroglossus inscriptus</v>
          </cell>
          <cell r="G1182" t="str">
            <v>Lettered Aracari</v>
          </cell>
          <cell r="H1182">
            <v>1181</v>
          </cell>
        </row>
        <row r="1183">
          <cell r="A1183" t="str">
            <v>Pteroglossus torquatus</v>
          </cell>
          <cell r="B1183" t="str">
            <v>Piciformes</v>
          </cell>
          <cell r="C1183" t="str">
            <v>Ramphastidae</v>
          </cell>
          <cell r="D1183" t="str">
            <v>Pteroglossus</v>
          </cell>
          <cell r="E1183" t="str">
            <v>torquatus</v>
          </cell>
          <cell r="F1183" t="str">
            <v>Pteroglossus torquatus</v>
          </cell>
          <cell r="G1183" t="str">
            <v>Collared Aracari</v>
          </cell>
          <cell r="H1183">
            <v>1182</v>
          </cell>
        </row>
        <row r="1184">
          <cell r="A1184" t="str">
            <v>Pteroglossus aracari</v>
          </cell>
          <cell r="B1184" t="str">
            <v>Piciformes</v>
          </cell>
          <cell r="C1184" t="str">
            <v>Ramphastidae</v>
          </cell>
          <cell r="D1184" t="str">
            <v>Pteroglossus</v>
          </cell>
          <cell r="E1184" t="str">
            <v>aracari</v>
          </cell>
          <cell r="F1184" t="str">
            <v>Pteroglossus aracari</v>
          </cell>
          <cell r="G1184" t="str">
            <v>Black-necked Aracari</v>
          </cell>
          <cell r="H1184">
            <v>1183</v>
          </cell>
        </row>
        <row r="1185">
          <cell r="A1185" t="str">
            <v>Pteroglossus castanotis</v>
          </cell>
          <cell r="B1185" t="str">
            <v>Piciformes</v>
          </cell>
          <cell r="C1185" t="str">
            <v>Ramphastidae</v>
          </cell>
          <cell r="D1185" t="str">
            <v>Pteroglossus</v>
          </cell>
          <cell r="E1185" t="str">
            <v>castanotis</v>
          </cell>
          <cell r="F1185" t="str">
            <v>Pteroglossus castanotis</v>
          </cell>
          <cell r="G1185" t="str">
            <v>Chestnut-eared Aracari</v>
          </cell>
          <cell r="H1185">
            <v>1184</v>
          </cell>
        </row>
        <row r="1186">
          <cell r="A1186" t="str">
            <v>Pteroglossus pluricinctus</v>
          </cell>
          <cell r="B1186" t="str">
            <v>Piciformes</v>
          </cell>
          <cell r="C1186" t="str">
            <v>Ramphastidae</v>
          </cell>
          <cell r="D1186" t="str">
            <v>Pteroglossus</v>
          </cell>
          <cell r="E1186" t="str">
            <v>pluricinctus</v>
          </cell>
          <cell r="F1186" t="str">
            <v>Pteroglossus pluricinctus</v>
          </cell>
          <cell r="G1186" t="str">
            <v>Many-banded Aracari</v>
          </cell>
          <cell r="H1186">
            <v>1185</v>
          </cell>
        </row>
        <row r="1187">
          <cell r="A1187" t="str">
            <v>Pteroglossus azara</v>
          </cell>
          <cell r="B1187" t="str">
            <v>Piciformes</v>
          </cell>
          <cell r="C1187" t="str">
            <v>Ramphastidae</v>
          </cell>
          <cell r="D1187" t="str">
            <v>Pteroglossus</v>
          </cell>
          <cell r="E1187" t="str">
            <v>azara</v>
          </cell>
          <cell r="F1187" t="str">
            <v>Pteroglossus azara</v>
          </cell>
          <cell r="G1187" t="str">
            <v>Ivory-billed Aracari</v>
          </cell>
          <cell r="H1187">
            <v>1186</v>
          </cell>
        </row>
        <row r="1188">
          <cell r="A1188" t="str">
            <v>Pteroglossus beauharnaisii</v>
          </cell>
          <cell r="B1188" t="str">
            <v>Piciformes</v>
          </cell>
          <cell r="C1188" t="str">
            <v>Ramphastidae</v>
          </cell>
          <cell r="D1188" t="str">
            <v>Pteroglossus</v>
          </cell>
          <cell r="E1188" t="str">
            <v>beauharnaisii</v>
          </cell>
          <cell r="F1188" t="str">
            <v>Pteroglossus beauharnaisii</v>
          </cell>
          <cell r="G1188" t="str">
            <v>Curl-crested Aracari</v>
          </cell>
          <cell r="H1188">
            <v>1187</v>
          </cell>
        </row>
        <row r="1189">
          <cell r="A1189" t="str">
            <v>Pteroglossus bitorquatus</v>
          </cell>
          <cell r="B1189" t="str">
            <v>Piciformes</v>
          </cell>
          <cell r="C1189" t="str">
            <v>Ramphastidae</v>
          </cell>
          <cell r="D1189" t="str">
            <v>Pteroglossus</v>
          </cell>
          <cell r="E1189" t="str">
            <v>bitorquatus</v>
          </cell>
          <cell r="F1189" t="str">
            <v>Pteroglossus bitorquatus</v>
          </cell>
          <cell r="G1189" t="str">
            <v>Red-necked Aracari</v>
          </cell>
          <cell r="H1189">
            <v>1188</v>
          </cell>
        </row>
        <row r="1190">
          <cell r="A1190" t="str">
            <v>Picumnus aurifrons</v>
          </cell>
          <cell r="B1190" t="str">
            <v>Piciformes</v>
          </cell>
          <cell r="C1190" t="str">
            <v>Picidae</v>
          </cell>
          <cell r="D1190" t="str">
            <v>Picumnus</v>
          </cell>
          <cell r="E1190" t="str">
            <v>aurifrons</v>
          </cell>
          <cell r="F1190" t="str">
            <v>Picumnus aurifrons</v>
          </cell>
          <cell r="G1190" t="str">
            <v>Bar-breasted Piculet</v>
          </cell>
          <cell r="H1190">
            <v>1189</v>
          </cell>
        </row>
        <row r="1191">
          <cell r="A1191" t="str">
            <v>Picumnus pumilus</v>
          </cell>
          <cell r="B1191" t="str">
            <v>Piciformes</v>
          </cell>
          <cell r="C1191" t="str">
            <v>Picidae</v>
          </cell>
          <cell r="D1191" t="str">
            <v>Picumnus</v>
          </cell>
          <cell r="E1191" t="str">
            <v>pumilus</v>
          </cell>
          <cell r="F1191" t="str">
            <v>Picumnus pumilus</v>
          </cell>
          <cell r="G1191" t="str">
            <v>Orinoco Piculet</v>
          </cell>
          <cell r="H1191">
            <v>1190</v>
          </cell>
        </row>
        <row r="1192">
          <cell r="A1192" t="str">
            <v>Picumnus lafresnayi</v>
          </cell>
          <cell r="B1192" t="str">
            <v>Piciformes</v>
          </cell>
          <cell r="C1192" t="str">
            <v>Picidae</v>
          </cell>
          <cell r="D1192" t="str">
            <v>Picumnus</v>
          </cell>
          <cell r="E1192" t="str">
            <v>lafresnayi</v>
          </cell>
          <cell r="F1192" t="str">
            <v>Picumnus lafresnayi</v>
          </cell>
          <cell r="G1192" t="str">
            <v>Lafresnaye's Piculet</v>
          </cell>
          <cell r="H1192">
            <v>1191</v>
          </cell>
        </row>
        <row r="1193">
          <cell r="A1193" t="str">
            <v>Picumnus exilis</v>
          </cell>
          <cell r="B1193" t="str">
            <v>Piciformes</v>
          </cell>
          <cell r="C1193" t="str">
            <v>Picidae</v>
          </cell>
          <cell r="D1193" t="str">
            <v>Picumnus</v>
          </cell>
          <cell r="E1193" t="str">
            <v>exilis</v>
          </cell>
          <cell r="F1193" t="str">
            <v>Picumnus exilis</v>
          </cell>
          <cell r="G1193" t="str">
            <v>Golden-spangled Piculet</v>
          </cell>
          <cell r="H1193">
            <v>1192</v>
          </cell>
        </row>
        <row r="1194">
          <cell r="A1194" t="str">
            <v>Picumnus sclateri</v>
          </cell>
          <cell r="B1194" t="str">
            <v>Piciformes</v>
          </cell>
          <cell r="C1194" t="str">
            <v>Picidae</v>
          </cell>
          <cell r="D1194" t="str">
            <v>Picumnus</v>
          </cell>
          <cell r="E1194" t="str">
            <v>sclateri</v>
          </cell>
          <cell r="F1194" t="str">
            <v>Picumnus sclateri</v>
          </cell>
          <cell r="G1194" t="str">
            <v>Ecuadorian Piculet</v>
          </cell>
          <cell r="H1194">
            <v>1193</v>
          </cell>
        </row>
        <row r="1195">
          <cell r="A1195" t="str">
            <v>Picumnus squamulatus</v>
          </cell>
          <cell r="B1195" t="str">
            <v>Piciformes</v>
          </cell>
          <cell r="C1195" t="str">
            <v>Picidae</v>
          </cell>
          <cell r="D1195" t="str">
            <v>Picumnus</v>
          </cell>
          <cell r="E1195" t="str">
            <v>squamulatus</v>
          </cell>
          <cell r="F1195" t="str">
            <v>Picumnus squamulatus</v>
          </cell>
          <cell r="G1195" t="str">
            <v>Scaled Piculet</v>
          </cell>
          <cell r="H1195">
            <v>1194</v>
          </cell>
        </row>
        <row r="1196">
          <cell r="A1196" t="str">
            <v>Picumnus spilogaster</v>
          </cell>
          <cell r="B1196" t="str">
            <v>Piciformes</v>
          </cell>
          <cell r="C1196" t="str">
            <v>Picidae</v>
          </cell>
          <cell r="D1196" t="str">
            <v>Picumnus</v>
          </cell>
          <cell r="E1196" t="str">
            <v>spilogaster</v>
          </cell>
          <cell r="F1196" t="str">
            <v>Picumnus spilogaster</v>
          </cell>
          <cell r="G1196" t="str">
            <v>White-bellied Piculet</v>
          </cell>
          <cell r="H1196">
            <v>1195</v>
          </cell>
        </row>
        <row r="1197">
          <cell r="A1197" t="str">
            <v>Picumnus limae</v>
          </cell>
          <cell r="B1197" t="str">
            <v>Piciformes</v>
          </cell>
          <cell r="C1197" t="str">
            <v>Picidae</v>
          </cell>
          <cell r="D1197" t="str">
            <v>Picumnus</v>
          </cell>
          <cell r="E1197" t="str">
            <v>limae</v>
          </cell>
          <cell r="F1197" t="str">
            <v>Picumnus limae</v>
          </cell>
          <cell r="G1197" t="str">
            <v>Ochraceous Piculet</v>
          </cell>
          <cell r="H1197">
            <v>1196</v>
          </cell>
        </row>
        <row r="1198">
          <cell r="A1198" t="str">
            <v>Picumnus minutissimus</v>
          </cell>
          <cell r="B1198" t="str">
            <v>Piciformes</v>
          </cell>
          <cell r="C1198" t="str">
            <v>Picidae</v>
          </cell>
          <cell r="D1198" t="str">
            <v>Picumnus</v>
          </cell>
          <cell r="E1198" t="str">
            <v>minutissimus</v>
          </cell>
          <cell r="F1198" t="str">
            <v>Picumnus minutissimus</v>
          </cell>
          <cell r="G1198" t="str">
            <v>Arrowhead Piculet</v>
          </cell>
          <cell r="H1198">
            <v>1197</v>
          </cell>
        </row>
        <row r="1199">
          <cell r="A1199" t="str">
            <v>Picumnus pygmaeus</v>
          </cell>
          <cell r="B1199" t="str">
            <v>Piciformes</v>
          </cell>
          <cell r="C1199" t="str">
            <v>Picidae</v>
          </cell>
          <cell r="D1199" t="str">
            <v>Picumnus</v>
          </cell>
          <cell r="E1199" t="str">
            <v>pygmaeus</v>
          </cell>
          <cell r="F1199" t="str">
            <v>Picumnus pygmaeus</v>
          </cell>
          <cell r="G1199" t="str">
            <v>Spotted Piculet</v>
          </cell>
          <cell r="H1199">
            <v>1198</v>
          </cell>
        </row>
        <row r="1200">
          <cell r="A1200" t="str">
            <v>Picumnus steindachneri</v>
          </cell>
          <cell r="B1200" t="str">
            <v>Piciformes</v>
          </cell>
          <cell r="C1200" t="str">
            <v>Picidae</v>
          </cell>
          <cell r="D1200" t="str">
            <v>Picumnus</v>
          </cell>
          <cell r="E1200" t="str">
            <v>steindachneri</v>
          </cell>
          <cell r="F1200" t="str">
            <v>Picumnus steindachneri</v>
          </cell>
          <cell r="G1200" t="str">
            <v>Speckle-chested Piculet</v>
          </cell>
          <cell r="H1200">
            <v>1199</v>
          </cell>
        </row>
        <row r="1201">
          <cell r="A1201" t="str">
            <v>Picumnus varzeae</v>
          </cell>
          <cell r="B1201" t="str">
            <v>Piciformes</v>
          </cell>
          <cell r="C1201" t="str">
            <v>Picidae</v>
          </cell>
          <cell r="D1201" t="str">
            <v>Picumnus</v>
          </cell>
          <cell r="E1201" t="str">
            <v>varzeae</v>
          </cell>
          <cell r="F1201" t="str">
            <v>Picumnus varzeae</v>
          </cell>
          <cell r="G1201" t="str">
            <v>Varzea Piculet</v>
          </cell>
          <cell r="H1201">
            <v>1200</v>
          </cell>
        </row>
        <row r="1202">
          <cell r="A1202" t="str">
            <v>Picumnus cirratus</v>
          </cell>
          <cell r="B1202" t="str">
            <v>Piciformes</v>
          </cell>
          <cell r="C1202" t="str">
            <v>Picidae</v>
          </cell>
          <cell r="D1202" t="str">
            <v>Picumnus</v>
          </cell>
          <cell r="E1202" t="str">
            <v>cirratus</v>
          </cell>
          <cell r="F1202" t="str">
            <v>Picumnus cirratus</v>
          </cell>
          <cell r="G1202" t="str">
            <v>White-barred Piculet</v>
          </cell>
          <cell r="H1202">
            <v>1201</v>
          </cell>
        </row>
        <row r="1203">
          <cell r="A1203" t="str">
            <v>Picumnus dorbignyanus</v>
          </cell>
          <cell r="B1203" t="str">
            <v>Piciformes</v>
          </cell>
          <cell r="C1203" t="str">
            <v>Picidae</v>
          </cell>
          <cell r="D1203" t="str">
            <v>Picumnus</v>
          </cell>
          <cell r="E1203" t="str">
            <v>dorbignyanus</v>
          </cell>
          <cell r="F1203" t="str">
            <v>Picumnus dorbignyanus</v>
          </cell>
          <cell r="G1203" t="str">
            <v>Ocellated Piculet</v>
          </cell>
          <cell r="H1203">
            <v>1202</v>
          </cell>
        </row>
        <row r="1204">
          <cell r="A1204" t="str">
            <v>Picumnus temminckii</v>
          </cell>
          <cell r="B1204" t="str">
            <v>Piciformes</v>
          </cell>
          <cell r="C1204" t="str">
            <v>Picidae</v>
          </cell>
          <cell r="D1204" t="str">
            <v>Picumnus</v>
          </cell>
          <cell r="E1204" t="str">
            <v>temminckii</v>
          </cell>
          <cell r="F1204" t="str">
            <v>Picumnus temminckii</v>
          </cell>
          <cell r="G1204" t="str">
            <v>Ochre-collared Piculet</v>
          </cell>
          <cell r="H1204">
            <v>1203</v>
          </cell>
        </row>
        <row r="1205">
          <cell r="A1205" t="str">
            <v>Picumnus albosquamatus</v>
          </cell>
          <cell r="B1205" t="str">
            <v>Piciformes</v>
          </cell>
          <cell r="C1205" t="str">
            <v>Picidae</v>
          </cell>
          <cell r="D1205" t="str">
            <v>Picumnus</v>
          </cell>
          <cell r="E1205" t="str">
            <v>albosquamatus</v>
          </cell>
          <cell r="F1205" t="str">
            <v>Picumnus albosquamatus</v>
          </cell>
          <cell r="G1205" t="str">
            <v>White-wedged Piculet</v>
          </cell>
          <cell r="H1205">
            <v>1204</v>
          </cell>
        </row>
        <row r="1206">
          <cell r="A1206" t="str">
            <v>Picumnus fuscus</v>
          </cell>
          <cell r="B1206" t="str">
            <v>Piciformes</v>
          </cell>
          <cell r="C1206" t="str">
            <v>Picidae</v>
          </cell>
          <cell r="D1206" t="str">
            <v>Picumnus</v>
          </cell>
          <cell r="E1206" t="str">
            <v>fuscus</v>
          </cell>
          <cell r="F1206" t="str">
            <v>Picumnus fuscus</v>
          </cell>
          <cell r="G1206" t="str">
            <v>Rusty-necked Piculet</v>
          </cell>
          <cell r="H1206">
            <v>1205</v>
          </cell>
        </row>
        <row r="1207">
          <cell r="A1207" t="str">
            <v>Picumnus rufiventris</v>
          </cell>
          <cell r="B1207" t="str">
            <v>Piciformes</v>
          </cell>
          <cell r="C1207" t="str">
            <v>Picidae</v>
          </cell>
          <cell r="D1207" t="str">
            <v>Picumnus</v>
          </cell>
          <cell r="E1207" t="str">
            <v>rufiventris</v>
          </cell>
          <cell r="F1207" t="str">
            <v>Picumnus rufiventris</v>
          </cell>
          <cell r="G1207" t="str">
            <v>Rufous-breasted Piculet</v>
          </cell>
          <cell r="H1207">
            <v>1206</v>
          </cell>
        </row>
        <row r="1208">
          <cell r="A1208" t="str">
            <v>Picumnus nebulosus</v>
          </cell>
          <cell r="B1208" t="str">
            <v>Piciformes</v>
          </cell>
          <cell r="C1208" t="str">
            <v>Picidae</v>
          </cell>
          <cell r="D1208" t="str">
            <v>Picumnus</v>
          </cell>
          <cell r="E1208" t="str">
            <v>nebulosus</v>
          </cell>
          <cell r="F1208" t="str">
            <v>Picumnus nebulosus</v>
          </cell>
          <cell r="G1208" t="str">
            <v>Mottled Piculet</v>
          </cell>
          <cell r="H1208">
            <v>1207</v>
          </cell>
        </row>
        <row r="1209">
          <cell r="A1209" t="str">
            <v>Picumnus castelnau</v>
          </cell>
          <cell r="B1209" t="str">
            <v>Piciformes</v>
          </cell>
          <cell r="C1209" t="str">
            <v>Picidae</v>
          </cell>
          <cell r="D1209" t="str">
            <v>Picumnus</v>
          </cell>
          <cell r="E1209" t="str">
            <v>castelnau</v>
          </cell>
          <cell r="F1209" t="str">
            <v>Picumnus castelnau</v>
          </cell>
          <cell r="G1209" t="str">
            <v>Plain-breasted Piculet</v>
          </cell>
          <cell r="H1209">
            <v>1208</v>
          </cell>
        </row>
        <row r="1210">
          <cell r="A1210" t="str">
            <v>Picumnus subtilis</v>
          </cell>
          <cell r="B1210" t="str">
            <v>Piciformes</v>
          </cell>
          <cell r="C1210" t="str">
            <v>Picidae</v>
          </cell>
          <cell r="D1210" t="str">
            <v>Picumnus</v>
          </cell>
          <cell r="E1210" t="str">
            <v>subtilis</v>
          </cell>
          <cell r="F1210" t="str">
            <v>Picumnus subtilis</v>
          </cell>
          <cell r="G1210" t="str">
            <v>Fine-barred Piculet</v>
          </cell>
          <cell r="H1210">
            <v>1209</v>
          </cell>
        </row>
        <row r="1211">
          <cell r="A1211" t="str">
            <v>Picumnus olivaceus</v>
          </cell>
          <cell r="B1211" t="str">
            <v>Piciformes</v>
          </cell>
          <cell r="C1211" t="str">
            <v>Picidae</v>
          </cell>
          <cell r="D1211" t="str">
            <v>Picumnus</v>
          </cell>
          <cell r="E1211" t="str">
            <v>olivaceus</v>
          </cell>
          <cell r="F1211" t="str">
            <v>Picumnus olivaceus</v>
          </cell>
          <cell r="G1211" t="str">
            <v>Olivaceous Piculet</v>
          </cell>
          <cell r="H1211">
            <v>1210</v>
          </cell>
        </row>
        <row r="1212">
          <cell r="A1212" t="str">
            <v>Picumnus granadensis</v>
          </cell>
          <cell r="B1212" t="str">
            <v>Piciformes</v>
          </cell>
          <cell r="C1212" t="str">
            <v>Picidae</v>
          </cell>
          <cell r="D1212" t="str">
            <v>Picumnus</v>
          </cell>
          <cell r="E1212" t="str">
            <v>granadensis</v>
          </cell>
          <cell r="F1212" t="str">
            <v>Picumnus granadensis</v>
          </cell>
          <cell r="G1212" t="str">
            <v>Grayish Piculet</v>
          </cell>
          <cell r="H1212">
            <v>1211</v>
          </cell>
        </row>
        <row r="1213">
          <cell r="A1213" t="str">
            <v>Picumnus cinnamomeus</v>
          </cell>
          <cell r="B1213" t="str">
            <v>Piciformes</v>
          </cell>
          <cell r="C1213" t="str">
            <v>Picidae</v>
          </cell>
          <cell r="D1213" t="str">
            <v>Picumnus</v>
          </cell>
          <cell r="E1213" t="str">
            <v>cinnamomeus</v>
          </cell>
          <cell r="F1213" t="str">
            <v>Picumnus cinnamomeus</v>
          </cell>
          <cell r="G1213" t="str">
            <v>Chestnut Piculet</v>
          </cell>
          <cell r="H1213">
            <v>1212</v>
          </cell>
        </row>
        <row r="1214">
          <cell r="A1214" t="str">
            <v>Sphyrapicus varius</v>
          </cell>
          <cell r="B1214" t="str">
            <v>Piciformes</v>
          </cell>
          <cell r="C1214" t="str">
            <v>Picidae</v>
          </cell>
          <cell r="D1214" t="str">
            <v>Sphyrapicus</v>
          </cell>
          <cell r="E1214" t="str">
            <v>varius</v>
          </cell>
          <cell r="F1214" t="str">
            <v>Sphyrapicus varius</v>
          </cell>
          <cell r="G1214" t="str">
            <v>Yellow-bellied Sapsucker</v>
          </cell>
          <cell r="H1214">
            <v>1213</v>
          </cell>
        </row>
        <row r="1215">
          <cell r="A1215" t="str">
            <v>Melanerpes candidus</v>
          </cell>
          <cell r="B1215" t="str">
            <v>Piciformes</v>
          </cell>
          <cell r="C1215" t="str">
            <v>Picidae</v>
          </cell>
          <cell r="D1215" t="str">
            <v>Melanerpes</v>
          </cell>
          <cell r="E1215" t="str">
            <v>candidus</v>
          </cell>
          <cell r="F1215" t="str">
            <v>Melanerpes candidus</v>
          </cell>
          <cell r="G1215" t="str">
            <v>White Woodpecker</v>
          </cell>
          <cell r="H1215">
            <v>1214</v>
          </cell>
        </row>
        <row r="1216">
          <cell r="A1216" t="str">
            <v>Melanerpes formicivorus</v>
          </cell>
          <cell r="B1216" t="str">
            <v>Piciformes</v>
          </cell>
          <cell r="C1216" t="str">
            <v>Picidae</v>
          </cell>
          <cell r="D1216" t="str">
            <v>Melanerpes</v>
          </cell>
          <cell r="E1216" t="str">
            <v>formicivorus</v>
          </cell>
          <cell r="F1216" t="str">
            <v>Melanerpes formicivorus</v>
          </cell>
          <cell r="G1216" t="str">
            <v>Acorn Woodpecker</v>
          </cell>
          <cell r="H1216">
            <v>1215</v>
          </cell>
        </row>
        <row r="1217">
          <cell r="A1217" t="str">
            <v>Melanerpes cruentatus</v>
          </cell>
          <cell r="B1217" t="str">
            <v>Piciformes</v>
          </cell>
          <cell r="C1217" t="str">
            <v>Picidae</v>
          </cell>
          <cell r="D1217" t="str">
            <v>Melanerpes</v>
          </cell>
          <cell r="E1217" t="str">
            <v>cruentatus</v>
          </cell>
          <cell r="F1217" t="str">
            <v>Melanerpes cruentatus</v>
          </cell>
          <cell r="G1217" t="str">
            <v>Yellow-tufted Woodpecker</v>
          </cell>
          <cell r="H1217">
            <v>1216</v>
          </cell>
        </row>
        <row r="1218">
          <cell r="A1218" t="str">
            <v>Melanerpes flavifrons</v>
          </cell>
          <cell r="B1218" t="str">
            <v>Piciformes</v>
          </cell>
          <cell r="C1218" t="str">
            <v>Picidae</v>
          </cell>
          <cell r="D1218" t="str">
            <v>Melanerpes</v>
          </cell>
          <cell r="E1218" t="str">
            <v>flavifrons</v>
          </cell>
          <cell r="F1218" t="str">
            <v>Melanerpes flavifrons</v>
          </cell>
          <cell r="G1218" t="str">
            <v>Yellow-fronted Woodpecker</v>
          </cell>
          <cell r="H1218">
            <v>1217</v>
          </cell>
        </row>
        <row r="1219">
          <cell r="A1219" t="str">
            <v>Melanerpes pulcher</v>
          </cell>
          <cell r="B1219" t="str">
            <v>Piciformes</v>
          </cell>
          <cell r="C1219" t="str">
            <v>Picidae</v>
          </cell>
          <cell r="D1219" t="str">
            <v>Melanerpes</v>
          </cell>
          <cell r="E1219" t="str">
            <v>pulcher</v>
          </cell>
          <cell r="F1219" t="str">
            <v>Melanerpes pulcher</v>
          </cell>
          <cell r="G1219" t="str">
            <v>Beautiful Woodpecker</v>
          </cell>
          <cell r="H1219">
            <v>1218</v>
          </cell>
        </row>
        <row r="1220">
          <cell r="A1220" t="str">
            <v>Melanerpes pucherani</v>
          </cell>
          <cell r="B1220" t="str">
            <v>Piciformes</v>
          </cell>
          <cell r="C1220" t="str">
            <v>Picidae</v>
          </cell>
          <cell r="D1220" t="str">
            <v>Melanerpes</v>
          </cell>
          <cell r="E1220" t="str">
            <v>pucherani</v>
          </cell>
          <cell r="F1220" t="str">
            <v>Melanerpes pucherani</v>
          </cell>
          <cell r="G1220" t="str">
            <v>Black-cheeked Woodpecker</v>
          </cell>
          <cell r="H1220">
            <v>1219</v>
          </cell>
        </row>
        <row r="1221">
          <cell r="A1221" t="str">
            <v>Melanerpes cactorum</v>
          </cell>
          <cell r="B1221" t="str">
            <v>Piciformes</v>
          </cell>
          <cell r="C1221" t="str">
            <v>Picidae</v>
          </cell>
          <cell r="D1221" t="str">
            <v>Melanerpes</v>
          </cell>
          <cell r="E1221" t="str">
            <v>cactorum</v>
          </cell>
          <cell r="F1221" t="str">
            <v>Melanerpes cactorum</v>
          </cell>
          <cell r="G1221" t="str">
            <v>White-fronted Woodpecker</v>
          </cell>
          <cell r="H1221">
            <v>1220</v>
          </cell>
        </row>
        <row r="1222">
          <cell r="A1222" t="str">
            <v>Melanerpes rubricapillus</v>
          </cell>
          <cell r="B1222" t="str">
            <v>Piciformes</v>
          </cell>
          <cell r="C1222" t="str">
            <v>Picidae</v>
          </cell>
          <cell r="D1222" t="str">
            <v>Melanerpes</v>
          </cell>
          <cell r="E1222" t="str">
            <v>rubricapillus</v>
          </cell>
          <cell r="F1222" t="str">
            <v>Melanerpes rubricapillus</v>
          </cell>
          <cell r="G1222" t="str">
            <v>Red-crowned Woodpecker</v>
          </cell>
          <cell r="H1222">
            <v>1221</v>
          </cell>
        </row>
        <row r="1223">
          <cell r="A1223" t="str">
            <v>Dryobates fumigatus</v>
          </cell>
          <cell r="B1223" t="str">
            <v>Piciformes</v>
          </cell>
          <cell r="C1223" t="str">
            <v>Picidae</v>
          </cell>
          <cell r="D1223" t="str">
            <v>Dryobates</v>
          </cell>
          <cell r="E1223" t="str">
            <v>fumigatus</v>
          </cell>
          <cell r="F1223" t="str">
            <v>Dryobates fumigatus</v>
          </cell>
          <cell r="G1223" t="str">
            <v>Smoky-brown Woodpecker</v>
          </cell>
          <cell r="H1223">
            <v>1222</v>
          </cell>
        </row>
        <row r="1224">
          <cell r="A1224" t="str">
            <v>Dryobates kirkii</v>
          </cell>
          <cell r="B1224" t="str">
            <v>Piciformes</v>
          </cell>
          <cell r="C1224" t="str">
            <v>Picidae</v>
          </cell>
          <cell r="D1224" t="str">
            <v>Dryobates</v>
          </cell>
          <cell r="E1224" t="str">
            <v>kirkii</v>
          </cell>
          <cell r="F1224" t="str">
            <v>Dryobates kirkii</v>
          </cell>
          <cell r="G1224" t="str">
            <v>Red-rumped Woodpecker</v>
          </cell>
          <cell r="H1224">
            <v>1223</v>
          </cell>
        </row>
        <row r="1225">
          <cell r="A1225" t="str">
            <v>Dryobates cassini</v>
          </cell>
          <cell r="B1225" t="str">
            <v>Piciformes</v>
          </cell>
          <cell r="C1225" t="str">
            <v>Picidae</v>
          </cell>
          <cell r="D1225" t="str">
            <v>Dryobates</v>
          </cell>
          <cell r="E1225" t="str">
            <v>cassini</v>
          </cell>
          <cell r="F1225" t="str">
            <v>Dryobates cassini</v>
          </cell>
          <cell r="G1225" t="str">
            <v>Golden-collared Woodpecker</v>
          </cell>
          <cell r="H1225">
            <v>1224</v>
          </cell>
        </row>
        <row r="1226">
          <cell r="A1226" t="str">
            <v>Dryobates spilogaster</v>
          </cell>
          <cell r="B1226" t="str">
            <v>Piciformes</v>
          </cell>
          <cell r="C1226" t="str">
            <v>Picidae</v>
          </cell>
          <cell r="D1226" t="str">
            <v>Dryobates</v>
          </cell>
          <cell r="E1226" t="str">
            <v>spilogaster</v>
          </cell>
          <cell r="F1226" t="str">
            <v>Dryobates spilogaster</v>
          </cell>
          <cell r="G1226" t="str">
            <v>White-spotted Woodpecker</v>
          </cell>
          <cell r="H1226">
            <v>1225</v>
          </cell>
        </row>
        <row r="1227">
          <cell r="A1227" t="str">
            <v>Dryobates mixtus</v>
          </cell>
          <cell r="B1227" t="str">
            <v>Piciformes</v>
          </cell>
          <cell r="C1227" t="str">
            <v>Picidae</v>
          </cell>
          <cell r="D1227" t="str">
            <v>Dryobates</v>
          </cell>
          <cell r="E1227" t="str">
            <v>mixtus</v>
          </cell>
          <cell r="F1227" t="str">
            <v>Dryobates mixtus</v>
          </cell>
          <cell r="G1227" t="str">
            <v>Checkered Woodpecker</v>
          </cell>
          <cell r="H1227">
            <v>1226</v>
          </cell>
        </row>
        <row r="1228">
          <cell r="A1228" t="str">
            <v>Dryobates lignarius</v>
          </cell>
          <cell r="B1228" t="str">
            <v>Piciformes</v>
          </cell>
          <cell r="C1228" t="str">
            <v>Picidae</v>
          </cell>
          <cell r="D1228" t="str">
            <v>Dryobates</v>
          </cell>
          <cell r="E1228" t="str">
            <v>lignarius</v>
          </cell>
          <cell r="F1228" t="str">
            <v>Dryobates lignarius</v>
          </cell>
          <cell r="G1228" t="str">
            <v>Striped Woodpecker</v>
          </cell>
          <cell r="H1228">
            <v>1227</v>
          </cell>
        </row>
        <row r="1229">
          <cell r="A1229" t="str">
            <v>Dryobates sanguineus</v>
          </cell>
          <cell r="B1229" t="str">
            <v>Piciformes</v>
          </cell>
          <cell r="C1229" t="str">
            <v>Picidae</v>
          </cell>
          <cell r="D1229" t="str">
            <v>Dryobates</v>
          </cell>
          <cell r="E1229" t="str">
            <v>sanguineus</v>
          </cell>
          <cell r="F1229" t="str">
            <v>Dryobates sanguineus</v>
          </cell>
          <cell r="G1229" t="str">
            <v>Blood-colored Woodpecker</v>
          </cell>
          <cell r="H1229">
            <v>1228</v>
          </cell>
        </row>
        <row r="1230">
          <cell r="A1230" t="str">
            <v>Dryobates passerinus</v>
          </cell>
          <cell r="B1230" t="str">
            <v>Piciformes</v>
          </cell>
          <cell r="C1230" t="str">
            <v>Picidae</v>
          </cell>
          <cell r="D1230" t="str">
            <v>Dryobates</v>
          </cell>
          <cell r="E1230" t="str">
            <v>passerinus</v>
          </cell>
          <cell r="F1230" t="str">
            <v>Dryobates passerinus</v>
          </cell>
          <cell r="G1230" t="str">
            <v>Little Woodpecker</v>
          </cell>
          <cell r="H1230">
            <v>1229</v>
          </cell>
        </row>
        <row r="1231">
          <cell r="A1231" t="str">
            <v>Dryobates frontalis</v>
          </cell>
          <cell r="B1231" t="str">
            <v>Piciformes</v>
          </cell>
          <cell r="C1231" t="str">
            <v>Picidae</v>
          </cell>
          <cell r="D1231" t="str">
            <v>Dryobates</v>
          </cell>
          <cell r="E1231" t="str">
            <v>frontalis</v>
          </cell>
          <cell r="F1231" t="str">
            <v>Dryobates frontalis</v>
          </cell>
          <cell r="G1231" t="str">
            <v>Dot-fronted Woodpecker</v>
          </cell>
          <cell r="H1231">
            <v>1230</v>
          </cell>
        </row>
        <row r="1232">
          <cell r="A1232" t="str">
            <v>Dryobates callonotus</v>
          </cell>
          <cell r="B1232" t="str">
            <v>Piciformes</v>
          </cell>
          <cell r="C1232" t="str">
            <v>Picidae</v>
          </cell>
          <cell r="D1232" t="str">
            <v>Dryobates</v>
          </cell>
          <cell r="E1232" t="str">
            <v>callonotus</v>
          </cell>
          <cell r="F1232" t="str">
            <v>Dryobates callonotus</v>
          </cell>
          <cell r="G1232" t="str">
            <v>Scarlet-backed Woodpecker</v>
          </cell>
          <cell r="H1232">
            <v>1231</v>
          </cell>
        </row>
        <row r="1233">
          <cell r="A1233" t="str">
            <v>Dryobates dignus</v>
          </cell>
          <cell r="B1233" t="str">
            <v>Piciformes</v>
          </cell>
          <cell r="C1233" t="str">
            <v>Picidae</v>
          </cell>
          <cell r="D1233" t="str">
            <v>Dryobates</v>
          </cell>
          <cell r="E1233" t="str">
            <v>dignus</v>
          </cell>
          <cell r="F1233" t="str">
            <v>Dryobates dignus</v>
          </cell>
          <cell r="G1233" t="str">
            <v>Yellow-vented Woodpecker</v>
          </cell>
          <cell r="H1233">
            <v>1232</v>
          </cell>
        </row>
        <row r="1234">
          <cell r="A1234" t="str">
            <v>Dryobates nigriceps</v>
          </cell>
          <cell r="B1234" t="str">
            <v>Piciformes</v>
          </cell>
          <cell r="C1234" t="str">
            <v>Picidae</v>
          </cell>
          <cell r="D1234" t="str">
            <v>Dryobates</v>
          </cell>
          <cell r="E1234" t="str">
            <v>nigriceps</v>
          </cell>
          <cell r="F1234" t="str">
            <v>Dryobates nigriceps</v>
          </cell>
          <cell r="G1234" t="str">
            <v>Bar-bellied Woodpecker</v>
          </cell>
          <cell r="H1234">
            <v>1233</v>
          </cell>
        </row>
        <row r="1235">
          <cell r="A1235" t="str">
            <v>Dryobates affinis</v>
          </cell>
          <cell r="B1235" t="str">
            <v>Piciformes</v>
          </cell>
          <cell r="C1235" t="str">
            <v>Picidae</v>
          </cell>
          <cell r="D1235" t="str">
            <v>Dryobates</v>
          </cell>
          <cell r="E1235" t="str">
            <v>affinis</v>
          </cell>
          <cell r="F1235" t="str">
            <v>Dryobates affinis</v>
          </cell>
          <cell r="G1235" t="str">
            <v>Red-stained Woodpecker</v>
          </cell>
          <cell r="H1235">
            <v>1234</v>
          </cell>
        </row>
        <row r="1236">
          <cell r="A1236" t="str">
            <v>Dryobates chocoensis</v>
          </cell>
          <cell r="B1236" t="str">
            <v>Piciformes</v>
          </cell>
          <cell r="C1236" t="str">
            <v>Picidae</v>
          </cell>
          <cell r="D1236" t="str">
            <v>Dryobates</v>
          </cell>
          <cell r="E1236" t="str">
            <v>chocoensis</v>
          </cell>
          <cell r="F1236" t="str">
            <v>Dryobates chocoensis</v>
          </cell>
          <cell r="G1236" t="str">
            <v>Choco Woodpecker</v>
          </cell>
          <cell r="H1236">
            <v>1235</v>
          </cell>
        </row>
        <row r="1237">
          <cell r="A1237" t="str">
            <v>Dryobates maculifrons</v>
          </cell>
          <cell r="B1237" t="str">
            <v>Piciformes</v>
          </cell>
          <cell r="C1237" t="str">
            <v>Picidae</v>
          </cell>
          <cell r="D1237" t="str">
            <v>Dryobates</v>
          </cell>
          <cell r="E1237" t="str">
            <v>maculifrons</v>
          </cell>
          <cell r="F1237" t="str">
            <v>Dryobates maculifrons</v>
          </cell>
          <cell r="G1237" t="str">
            <v>Yellow-eared Woodpecker</v>
          </cell>
          <cell r="H1237">
            <v>1236</v>
          </cell>
        </row>
        <row r="1238">
          <cell r="A1238" t="str">
            <v>Campephilus pollens</v>
          </cell>
          <cell r="B1238" t="str">
            <v>Piciformes</v>
          </cell>
          <cell r="C1238" t="str">
            <v>Picidae</v>
          </cell>
          <cell r="D1238" t="str">
            <v>Campephilus</v>
          </cell>
          <cell r="E1238" t="str">
            <v>pollens</v>
          </cell>
          <cell r="F1238" t="str">
            <v>Campephilus pollens</v>
          </cell>
          <cell r="G1238" t="str">
            <v>Powerful Woodpecker</v>
          </cell>
          <cell r="H1238">
            <v>1237</v>
          </cell>
        </row>
        <row r="1239">
          <cell r="A1239" t="str">
            <v>Campephilus haematogaster</v>
          </cell>
          <cell r="B1239" t="str">
            <v>Piciformes</v>
          </cell>
          <cell r="C1239" t="str">
            <v>Picidae</v>
          </cell>
          <cell r="D1239" t="str">
            <v>Campephilus</v>
          </cell>
          <cell r="E1239" t="str">
            <v>haematogaster</v>
          </cell>
          <cell r="F1239" t="str">
            <v>Campephilus haematogaster</v>
          </cell>
          <cell r="G1239" t="str">
            <v>Crimson-bellied Woodpecker</v>
          </cell>
          <cell r="H1239">
            <v>1238</v>
          </cell>
        </row>
        <row r="1240">
          <cell r="A1240" t="str">
            <v>Campephilus rubricollis</v>
          </cell>
          <cell r="B1240" t="str">
            <v>Piciformes</v>
          </cell>
          <cell r="C1240" t="str">
            <v>Picidae</v>
          </cell>
          <cell r="D1240" t="str">
            <v>Campephilus</v>
          </cell>
          <cell r="E1240" t="str">
            <v>rubricollis</v>
          </cell>
          <cell r="F1240" t="str">
            <v>Campephilus rubricollis</v>
          </cell>
          <cell r="G1240" t="str">
            <v>Red-necked Woodpecker</v>
          </cell>
          <cell r="H1240">
            <v>1239</v>
          </cell>
        </row>
        <row r="1241">
          <cell r="A1241" t="str">
            <v>Campephilus robustus</v>
          </cell>
          <cell r="B1241" t="str">
            <v>Piciformes</v>
          </cell>
          <cell r="C1241" t="str">
            <v>Picidae</v>
          </cell>
          <cell r="D1241" t="str">
            <v>Campephilus</v>
          </cell>
          <cell r="E1241" t="str">
            <v>robustus</v>
          </cell>
          <cell r="F1241" t="str">
            <v>Campephilus robustus</v>
          </cell>
          <cell r="G1241" t="str">
            <v>Robust Woodpecker</v>
          </cell>
          <cell r="H1241">
            <v>1240</v>
          </cell>
        </row>
        <row r="1242">
          <cell r="A1242" t="str">
            <v>Campephilus melanoleucos</v>
          </cell>
          <cell r="B1242" t="str">
            <v>Piciformes</v>
          </cell>
          <cell r="C1242" t="str">
            <v>Picidae</v>
          </cell>
          <cell r="D1242" t="str">
            <v>Campephilus</v>
          </cell>
          <cell r="E1242" t="str">
            <v>melanoleucos</v>
          </cell>
          <cell r="F1242" t="str">
            <v>Campephilus melanoleucos</v>
          </cell>
          <cell r="G1242" t="str">
            <v>Crimson-crested Woodpecker</v>
          </cell>
          <cell r="H1242">
            <v>1241</v>
          </cell>
        </row>
        <row r="1243">
          <cell r="A1243" t="str">
            <v>Campephilus gayaquilensis</v>
          </cell>
          <cell r="B1243" t="str">
            <v>Piciformes</v>
          </cell>
          <cell r="C1243" t="str">
            <v>Picidae</v>
          </cell>
          <cell r="D1243" t="str">
            <v>Campephilus</v>
          </cell>
          <cell r="E1243" t="str">
            <v>gayaquilensis</v>
          </cell>
          <cell r="F1243" t="str">
            <v>Campephilus gayaquilensis</v>
          </cell>
          <cell r="G1243" t="str">
            <v>Guayaquil Woodpecker</v>
          </cell>
          <cell r="H1243">
            <v>1242</v>
          </cell>
        </row>
        <row r="1244">
          <cell r="A1244" t="str">
            <v>Campephilus leucopogon</v>
          </cell>
          <cell r="B1244" t="str">
            <v>Piciformes</v>
          </cell>
          <cell r="C1244" t="str">
            <v>Picidae</v>
          </cell>
          <cell r="D1244" t="str">
            <v>Campephilus</v>
          </cell>
          <cell r="E1244" t="str">
            <v>leucopogon</v>
          </cell>
          <cell r="F1244" t="str">
            <v>Campephilus leucopogon</v>
          </cell>
          <cell r="G1244" t="str">
            <v>Cream-backed Woodpecker</v>
          </cell>
          <cell r="H1244">
            <v>1243</v>
          </cell>
        </row>
        <row r="1245">
          <cell r="A1245" t="str">
            <v>Campephilus magellanicus</v>
          </cell>
          <cell r="B1245" t="str">
            <v>Piciformes</v>
          </cell>
          <cell r="C1245" t="str">
            <v>Picidae</v>
          </cell>
          <cell r="D1245" t="str">
            <v>Campephilus</v>
          </cell>
          <cell r="E1245" t="str">
            <v>magellanicus</v>
          </cell>
          <cell r="F1245" t="str">
            <v>Campephilus magellanicus</v>
          </cell>
          <cell r="G1245" t="str">
            <v>Magellanic Woodpecker</v>
          </cell>
          <cell r="H1245">
            <v>1244</v>
          </cell>
        </row>
        <row r="1246">
          <cell r="A1246" t="str">
            <v>Dryocopus lineatus</v>
          </cell>
          <cell r="B1246" t="str">
            <v>Piciformes</v>
          </cell>
          <cell r="C1246" t="str">
            <v>Picidae</v>
          </cell>
          <cell r="D1246" t="str">
            <v>Dryocopus</v>
          </cell>
          <cell r="E1246" t="str">
            <v>lineatus</v>
          </cell>
          <cell r="F1246" t="str">
            <v>Dryocopus lineatus</v>
          </cell>
          <cell r="G1246" t="str">
            <v>Lineated Woodpecker</v>
          </cell>
          <cell r="H1246">
            <v>1245</v>
          </cell>
        </row>
        <row r="1247">
          <cell r="A1247" t="str">
            <v>Dryocopus schulzi</v>
          </cell>
          <cell r="B1247" t="str">
            <v>Piciformes</v>
          </cell>
          <cell r="C1247" t="str">
            <v>Picidae</v>
          </cell>
          <cell r="D1247" t="str">
            <v>Dryocopus</v>
          </cell>
          <cell r="E1247" t="str">
            <v>schulzi</v>
          </cell>
          <cell r="F1247" t="str">
            <v>Dryocopus schulzi</v>
          </cell>
          <cell r="G1247" t="str">
            <v>Black-bodied Woodpecker</v>
          </cell>
          <cell r="H1247">
            <v>1246</v>
          </cell>
        </row>
        <row r="1248">
          <cell r="A1248" t="str">
            <v>Celeus loricatus</v>
          </cell>
          <cell r="B1248" t="str">
            <v>Piciformes</v>
          </cell>
          <cell r="C1248" t="str">
            <v>Picidae</v>
          </cell>
          <cell r="D1248" t="str">
            <v>Celeus</v>
          </cell>
          <cell r="E1248" t="str">
            <v>loricatus</v>
          </cell>
          <cell r="F1248" t="str">
            <v>Celeus loricatus</v>
          </cell>
          <cell r="G1248" t="str">
            <v>Cinnamon Woodpecker</v>
          </cell>
          <cell r="H1248">
            <v>1247</v>
          </cell>
        </row>
        <row r="1249">
          <cell r="A1249" t="str">
            <v>Celeus torquatus</v>
          </cell>
          <cell r="B1249" t="str">
            <v>Piciformes</v>
          </cell>
          <cell r="C1249" t="str">
            <v>Picidae</v>
          </cell>
          <cell r="D1249" t="str">
            <v>Celeus</v>
          </cell>
          <cell r="E1249" t="str">
            <v>torquatus</v>
          </cell>
          <cell r="F1249" t="str">
            <v>Celeus torquatus</v>
          </cell>
          <cell r="G1249" t="str">
            <v>Ringed Woodpecker</v>
          </cell>
          <cell r="H1249">
            <v>1248</v>
          </cell>
        </row>
        <row r="1250">
          <cell r="A1250" t="str">
            <v>Celeus galeatus</v>
          </cell>
          <cell r="B1250" t="str">
            <v>Piciformes</v>
          </cell>
          <cell r="C1250" t="str">
            <v>Picidae</v>
          </cell>
          <cell r="D1250" t="str">
            <v>Celeus</v>
          </cell>
          <cell r="E1250" t="str">
            <v>galeatus</v>
          </cell>
          <cell r="F1250" t="str">
            <v>Celeus galeatus</v>
          </cell>
          <cell r="G1250" t="str">
            <v>Helmeted Woodpecker</v>
          </cell>
          <cell r="H1250">
            <v>1249</v>
          </cell>
        </row>
        <row r="1251">
          <cell r="A1251" t="str">
            <v>Celeus grammicus</v>
          </cell>
          <cell r="B1251" t="str">
            <v>Piciformes</v>
          </cell>
          <cell r="C1251" t="str">
            <v>Picidae</v>
          </cell>
          <cell r="D1251" t="str">
            <v>Celeus</v>
          </cell>
          <cell r="E1251" t="str">
            <v>grammicus</v>
          </cell>
          <cell r="F1251" t="str">
            <v>Celeus grammicus</v>
          </cell>
          <cell r="G1251" t="str">
            <v>Scale-breasted Woodpecker</v>
          </cell>
          <cell r="H1251">
            <v>1250</v>
          </cell>
        </row>
        <row r="1252">
          <cell r="A1252" t="str">
            <v>Celeus undatus</v>
          </cell>
          <cell r="B1252" t="str">
            <v>Piciformes</v>
          </cell>
          <cell r="C1252" t="str">
            <v>Picidae</v>
          </cell>
          <cell r="D1252" t="str">
            <v>Celeus</v>
          </cell>
          <cell r="E1252" t="str">
            <v>undatus</v>
          </cell>
          <cell r="F1252" t="str">
            <v>Celeus undatus</v>
          </cell>
          <cell r="G1252" t="str">
            <v>Waved Woodpecker</v>
          </cell>
          <cell r="H1252">
            <v>1251</v>
          </cell>
        </row>
        <row r="1253">
          <cell r="A1253" t="str">
            <v>Celeus flavus</v>
          </cell>
          <cell r="B1253" t="str">
            <v>Piciformes</v>
          </cell>
          <cell r="C1253" t="str">
            <v>Picidae</v>
          </cell>
          <cell r="D1253" t="str">
            <v>Celeus</v>
          </cell>
          <cell r="E1253" t="str">
            <v>flavus</v>
          </cell>
          <cell r="F1253" t="str">
            <v>Celeus flavus</v>
          </cell>
          <cell r="G1253" t="str">
            <v>Cream-colored Woodpecker</v>
          </cell>
          <cell r="H1253">
            <v>1252</v>
          </cell>
        </row>
        <row r="1254">
          <cell r="A1254" t="str">
            <v>Celeus spectabilis</v>
          </cell>
          <cell r="B1254" t="str">
            <v>Piciformes</v>
          </cell>
          <cell r="C1254" t="str">
            <v>Picidae</v>
          </cell>
          <cell r="D1254" t="str">
            <v>Celeus</v>
          </cell>
          <cell r="E1254" t="str">
            <v>spectabilis</v>
          </cell>
          <cell r="F1254" t="str">
            <v>Celeus spectabilis</v>
          </cell>
          <cell r="G1254" t="str">
            <v>Rufous-headed Woodpecker</v>
          </cell>
          <cell r="H1254">
            <v>1253</v>
          </cell>
        </row>
        <row r="1255">
          <cell r="A1255" t="str">
            <v>Celeus obrieni</v>
          </cell>
          <cell r="B1255" t="str">
            <v>Piciformes</v>
          </cell>
          <cell r="C1255" t="str">
            <v>Picidae</v>
          </cell>
          <cell r="D1255" t="str">
            <v>Celeus</v>
          </cell>
          <cell r="E1255" t="str">
            <v>obrieni</v>
          </cell>
          <cell r="F1255" t="str">
            <v>Celeus obrieni</v>
          </cell>
          <cell r="G1255" t="str">
            <v>Kaempfer's Woodpecker</v>
          </cell>
          <cell r="H1255">
            <v>1254</v>
          </cell>
        </row>
        <row r="1256">
          <cell r="A1256" t="str">
            <v>Celeus ochraceus</v>
          </cell>
          <cell r="B1256" t="str">
            <v>Piciformes</v>
          </cell>
          <cell r="C1256" t="str">
            <v>Picidae</v>
          </cell>
          <cell r="D1256" t="str">
            <v>Celeus</v>
          </cell>
          <cell r="E1256" t="str">
            <v>ochraceus</v>
          </cell>
          <cell r="F1256" t="str">
            <v>Celeus ochraceus</v>
          </cell>
          <cell r="G1256" t="str">
            <v>Ochre-backed Woodpecker</v>
          </cell>
          <cell r="H1256">
            <v>1255</v>
          </cell>
        </row>
        <row r="1257">
          <cell r="A1257" t="str">
            <v>Celeus elegans</v>
          </cell>
          <cell r="B1257" t="str">
            <v>Piciformes</v>
          </cell>
          <cell r="C1257" t="str">
            <v>Picidae</v>
          </cell>
          <cell r="D1257" t="str">
            <v>Celeus</v>
          </cell>
          <cell r="E1257" t="str">
            <v>elegans</v>
          </cell>
          <cell r="F1257" t="str">
            <v>Celeus elegans</v>
          </cell>
          <cell r="G1257" t="str">
            <v>Chestnut Woodpecker</v>
          </cell>
          <cell r="H1257">
            <v>1256</v>
          </cell>
        </row>
        <row r="1258">
          <cell r="A1258" t="str">
            <v>Celeus lugubris</v>
          </cell>
          <cell r="B1258" t="str">
            <v>Piciformes</v>
          </cell>
          <cell r="C1258" t="str">
            <v>Picidae</v>
          </cell>
          <cell r="D1258" t="str">
            <v>Celeus</v>
          </cell>
          <cell r="E1258" t="str">
            <v>lugubris</v>
          </cell>
          <cell r="F1258" t="str">
            <v>Celeus lugubris</v>
          </cell>
          <cell r="G1258" t="str">
            <v>Pale-crested Woodpecker</v>
          </cell>
          <cell r="H1258">
            <v>1257</v>
          </cell>
        </row>
        <row r="1259">
          <cell r="A1259" t="str">
            <v>Celeus flavescens</v>
          </cell>
          <cell r="B1259" t="str">
            <v>Piciformes</v>
          </cell>
          <cell r="C1259" t="str">
            <v>Picidae</v>
          </cell>
          <cell r="D1259" t="str">
            <v>Celeus</v>
          </cell>
          <cell r="E1259" t="str">
            <v>flavescens</v>
          </cell>
          <cell r="F1259" t="str">
            <v>Celeus flavescens</v>
          </cell>
          <cell r="G1259" t="str">
            <v>Blond-crested Woodpecker</v>
          </cell>
          <cell r="H1259">
            <v>1258</v>
          </cell>
        </row>
        <row r="1260">
          <cell r="A1260" t="str">
            <v>Piculus leucolaemus</v>
          </cell>
          <cell r="B1260" t="str">
            <v>Piciformes</v>
          </cell>
          <cell r="C1260" t="str">
            <v>Picidae</v>
          </cell>
          <cell r="D1260" t="str">
            <v>Piculus</v>
          </cell>
          <cell r="E1260" t="str">
            <v>leucolaemus</v>
          </cell>
          <cell r="F1260" t="str">
            <v>Piculus leucolaemus</v>
          </cell>
          <cell r="G1260" t="str">
            <v>White-throated Woodpecker</v>
          </cell>
          <cell r="H1260">
            <v>1259</v>
          </cell>
        </row>
        <row r="1261">
          <cell r="A1261" t="str">
            <v>Piculus litae</v>
          </cell>
          <cell r="B1261" t="str">
            <v>Piciformes</v>
          </cell>
          <cell r="C1261" t="str">
            <v>Picidae</v>
          </cell>
          <cell r="D1261" t="str">
            <v>Piculus</v>
          </cell>
          <cell r="E1261" t="str">
            <v>litae</v>
          </cell>
          <cell r="F1261" t="str">
            <v>Piculus litae</v>
          </cell>
          <cell r="G1261" t="str">
            <v>Lita Woodpecker</v>
          </cell>
          <cell r="H1261">
            <v>1260</v>
          </cell>
        </row>
        <row r="1262">
          <cell r="A1262" t="str">
            <v>Piculus flavigula</v>
          </cell>
          <cell r="B1262" t="str">
            <v>Piciformes</v>
          </cell>
          <cell r="C1262" t="str">
            <v>Picidae</v>
          </cell>
          <cell r="D1262" t="str">
            <v>Piculus</v>
          </cell>
          <cell r="E1262" t="str">
            <v>flavigula</v>
          </cell>
          <cell r="F1262" t="str">
            <v>Piculus flavigula</v>
          </cell>
          <cell r="G1262" t="str">
            <v>Yellow-throated Woodpecker</v>
          </cell>
          <cell r="H1262">
            <v>1261</v>
          </cell>
        </row>
        <row r="1263">
          <cell r="A1263" t="str">
            <v>Piculus chrysochloros</v>
          </cell>
          <cell r="B1263" t="str">
            <v>Piciformes</v>
          </cell>
          <cell r="C1263" t="str">
            <v>Picidae</v>
          </cell>
          <cell r="D1263" t="str">
            <v>Piculus</v>
          </cell>
          <cell r="E1263" t="str">
            <v>chrysochloros</v>
          </cell>
          <cell r="F1263" t="str">
            <v>Piculus chrysochloros</v>
          </cell>
          <cell r="G1263" t="str">
            <v>Golden-green Woodpecker</v>
          </cell>
          <cell r="H1263">
            <v>1262</v>
          </cell>
        </row>
        <row r="1264">
          <cell r="A1264" t="str">
            <v>Piculus aurulentus</v>
          </cell>
          <cell r="B1264" t="str">
            <v>Piciformes</v>
          </cell>
          <cell r="C1264" t="str">
            <v>Picidae</v>
          </cell>
          <cell r="D1264" t="str">
            <v>Piculus</v>
          </cell>
          <cell r="E1264" t="str">
            <v>aurulentus</v>
          </cell>
          <cell r="F1264" t="str">
            <v>Piculus aurulentus</v>
          </cell>
          <cell r="G1264" t="str">
            <v>White-browed Woodpecker</v>
          </cell>
          <cell r="H1264">
            <v>1263</v>
          </cell>
        </row>
        <row r="1265">
          <cell r="A1265" t="str">
            <v>Colaptes rubiginosus</v>
          </cell>
          <cell r="B1265" t="str">
            <v>Piciformes</v>
          </cell>
          <cell r="C1265" t="str">
            <v>Picidae</v>
          </cell>
          <cell r="D1265" t="str">
            <v>Colaptes</v>
          </cell>
          <cell r="E1265" t="str">
            <v>rubiginosus</v>
          </cell>
          <cell r="F1265" t="str">
            <v>Colaptes rubiginosus</v>
          </cell>
          <cell r="G1265" t="str">
            <v>Golden-olive Woodpecker</v>
          </cell>
          <cell r="H1265">
            <v>1264</v>
          </cell>
        </row>
        <row r="1266">
          <cell r="A1266" t="str">
            <v>Colaptes rivolii</v>
          </cell>
          <cell r="B1266" t="str">
            <v>Piciformes</v>
          </cell>
          <cell r="C1266" t="str">
            <v>Picidae</v>
          </cell>
          <cell r="D1266" t="str">
            <v>Colaptes</v>
          </cell>
          <cell r="E1266" t="str">
            <v>rivolii</v>
          </cell>
          <cell r="F1266" t="str">
            <v>Colaptes rivolii</v>
          </cell>
          <cell r="G1266" t="str">
            <v>Crimson-mantled Woodpecker</v>
          </cell>
          <cell r="H1266">
            <v>1265</v>
          </cell>
        </row>
        <row r="1267">
          <cell r="A1267" t="str">
            <v>Colaptes atricollis</v>
          </cell>
          <cell r="B1267" t="str">
            <v>Piciformes</v>
          </cell>
          <cell r="C1267" t="str">
            <v>Picidae</v>
          </cell>
          <cell r="D1267" t="str">
            <v>Colaptes</v>
          </cell>
          <cell r="E1267" t="str">
            <v>atricollis</v>
          </cell>
          <cell r="F1267" t="str">
            <v>Colaptes atricollis</v>
          </cell>
          <cell r="G1267" t="str">
            <v>Black-necked Woodpecker</v>
          </cell>
          <cell r="H1267">
            <v>1266</v>
          </cell>
        </row>
        <row r="1268">
          <cell r="A1268" t="str">
            <v>Colaptes punctigula</v>
          </cell>
          <cell r="B1268" t="str">
            <v>Piciformes</v>
          </cell>
          <cell r="C1268" t="str">
            <v>Picidae</v>
          </cell>
          <cell r="D1268" t="str">
            <v>Colaptes</v>
          </cell>
          <cell r="E1268" t="str">
            <v>punctigula</v>
          </cell>
          <cell r="F1268" t="str">
            <v>Colaptes punctigula</v>
          </cell>
          <cell r="G1268" t="str">
            <v>Spot-breasted Woodpecker</v>
          </cell>
          <cell r="H1268">
            <v>1267</v>
          </cell>
        </row>
        <row r="1269">
          <cell r="A1269" t="str">
            <v>Colaptes melanochloros</v>
          </cell>
          <cell r="B1269" t="str">
            <v>Piciformes</v>
          </cell>
          <cell r="C1269" t="str">
            <v>Picidae</v>
          </cell>
          <cell r="D1269" t="str">
            <v>Colaptes</v>
          </cell>
          <cell r="E1269" t="str">
            <v>melanochloros</v>
          </cell>
          <cell r="F1269" t="str">
            <v>Colaptes melanochloros</v>
          </cell>
          <cell r="G1269" t="str">
            <v>Green-barred Woodpecker</v>
          </cell>
          <cell r="H1269">
            <v>1268</v>
          </cell>
        </row>
        <row r="1270">
          <cell r="A1270" t="str">
            <v>Colaptes pitius</v>
          </cell>
          <cell r="B1270" t="str">
            <v>Piciformes</v>
          </cell>
          <cell r="C1270" t="str">
            <v>Picidae</v>
          </cell>
          <cell r="D1270" t="str">
            <v>Colaptes</v>
          </cell>
          <cell r="E1270" t="str">
            <v>pitius</v>
          </cell>
          <cell r="F1270" t="str">
            <v>Colaptes pitius</v>
          </cell>
          <cell r="G1270" t="str">
            <v>Chilean Flicker</v>
          </cell>
          <cell r="H1270">
            <v>1269</v>
          </cell>
        </row>
        <row r="1271">
          <cell r="A1271" t="str">
            <v>Colaptes rupicola</v>
          </cell>
          <cell r="B1271" t="str">
            <v>Piciformes</v>
          </cell>
          <cell r="C1271" t="str">
            <v>Picidae</v>
          </cell>
          <cell r="D1271" t="str">
            <v>Colaptes</v>
          </cell>
          <cell r="E1271" t="str">
            <v>rupicola</v>
          </cell>
          <cell r="F1271" t="str">
            <v>Colaptes rupicola</v>
          </cell>
          <cell r="G1271" t="str">
            <v>Andean Flicker</v>
          </cell>
          <cell r="H1271">
            <v>1270</v>
          </cell>
        </row>
        <row r="1272">
          <cell r="A1272" t="str">
            <v>Colaptes campestris</v>
          </cell>
          <cell r="B1272" t="str">
            <v>Piciformes</v>
          </cell>
          <cell r="C1272" t="str">
            <v>Picidae</v>
          </cell>
          <cell r="D1272" t="str">
            <v>Colaptes</v>
          </cell>
          <cell r="E1272" t="str">
            <v>campestris</v>
          </cell>
          <cell r="F1272" t="str">
            <v>Colaptes campestris</v>
          </cell>
          <cell r="G1272" t="str">
            <v>Campo Flicker</v>
          </cell>
          <cell r="H1272">
            <v>1271</v>
          </cell>
        </row>
        <row r="1273">
          <cell r="A1273" t="str">
            <v>Cariama cristata</v>
          </cell>
          <cell r="B1273" t="str">
            <v>Cariamiformes</v>
          </cell>
          <cell r="C1273" t="str">
            <v>Cariamidae</v>
          </cell>
          <cell r="D1273" t="str">
            <v>Cariama</v>
          </cell>
          <cell r="E1273" t="str">
            <v>cristata</v>
          </cell>
          <cell r="F1273" t="str">
            <v>Cariama cristata</v>
          </cell>
          <cell r="G1273" t="str">
            <v>Red-legged Seriema</v>
          </cell>
          <cell r="H1273">
            <v>1272</v>
          </cell>
        </row>
        <row r="1274">
          <cell r="A1274" t="str">
            <v>Chunga burmeisteri</v>
          </cell>
          <cell r="B1274" t="str">
            <v>Cariamiformes</v>
          </cell>
          <cell r="C1274" t="str">
            <v>Cariamidae</v>
          </cell>
          <cell r="D1274" t="str">
            <v>Chunga</v>
          </cell>
          <cell r="E1274" t="str">
            <v>burmeisteri</v>
          </cell>
          <cell r="F1274" t="str">
            <v>Chunga burmeisteri</v>
          </cell>
          <cell r="G1274" t="str">
            <v>Black-legged Seriema</v>
          </cell>
          <cell r="H1274">
            <v>1273</v>
          </cell>
        </row>
        <row r="1275">
          <cell r="A1275" t="str">
            <v>Herpetotheres cachinnans</v>
          </cell>
          <cell r="B1275" t="str">
            <v>Falconiformes</v>
          </cell>
          <cell r="C1275" t="str">
            <v>Falconidae</v>
          </cell>
          <cell r="D1275" t="str">
            <v>Herpetotheres</v>
          </cell>
          <cell r="E1275" t="str">
            <v>cachinnans</v>
          </cell>
          <cell r="F1275" t="str">
            <v>Herpetotheres cachinnans</v>
          </cell>
          <cell r="G1275" t="str">
            <v>Laughing Falcon</v>
          </cell>
          <cell r="H1275">
            <v>1274</v>
          </cell>
        </row>
        <row r="1276">
          <cell r="A1276" t="str">
            <v>Micrastur ruficollis</v>
          </cell>
          <cell r="B1276" t="str">
            <v>Falconiformes</v>
          </cell>
          <cell r="C1276" t="str">
            <v>Falconidae</v>
          </cell>
          <cell r="D1276" t="str">
            <v>Micrastur</v>
          </cell>
          <cell r="E1276" t="str">
            <v>ruficollis</v>
          </cell>
          <cell r="F1276" t="str">
            <v>Micrastur ruficollis</v>
          </cell>
          <cell r="G1276" t="str">
            <v>Barred Forest-Falcon</v>
          </cell>
          <cell r="H1276">
            <v>1275</v>
          </cell>
        </row>
        <row r="1277">
          <cell r="A1277" t="str">
            <v>Micrastur plumbeus</v>
          </cell>
          <cell r="B1277" t="str">
            <v>Falconiformes</v>
          </cell>
          <cell r="C1277" t="str">
            <v>Falconidae</v>
          </cell>
          <cell r="D1277" t="str">
            <v>Micrastur</v>
          </cell>
          <cell r="E1277" t="str">
            <v>plumbeus</v>
          </cell>
          <cell r="F1277" t="str">
            <v>Micrastur plumbeus</v>
          </cell>
          <cell r="G1277" t="str">
            <v>Plumbeous Forest-Falcon</v>
          </cell>
          <cell r="H1277">
            <v>1276</v>
          </cell>
        </row>
        <row r="1278">
          <cell r="A1278" t="str">
            <v>Micrastur gilvicollis</v>
          </cell>
          <cell r="B1278" t="str">
            <v>Falconiformes</v>
          </cell>
          <cell r="C1278" t="str">
            <v>Falconidae</v>
          </cell>
          <cell r="D1278" t="str">
            <v>Micrastur</v>
          </cell>
          <cell r="E1278" t="str">
            <v>gilvicollis</v>
          </cell>
          <cell r="F1278" t="str">
            <v>Micrastur gilvicollis</v>
          </cell>
          <cell r="G1278" t="str">
            <v>Lined Forest-Falcon</v>
          </cell>
          <cell r="H1278">
            <v>1277</v>
          </cell>
        </row>
        <row r="1279">
          <cell r="A1279" t="str">
            <v>Micrastur mintoni</v>
          </cell>
          <cell r="B1279" t="str">
            <v>Falconiformes</v>
          </cell>
          <cell r="C1279" t="str">
            <v>Falconidae</v>
          </cell>
          <cell r="D1279" t="str">
            <v>Micrastur</v>
          </cell>
          <cell r="E1279" t="str">
            <v>mintoni</v>
          </cell>
          <cell r="F1279" t="str">
            <v>Micrastur mintoni</v>
          </cell>
          <cell r="G1279" t="str">
            <v>Cryptic Forest-Falcon</v>
          </cell>
          <cell r="H1279">
            <v>1278</v>
          </cell>
        </row>
        <row r="1280">
          <cell r="A1280" t="str">
            <v>Micrastur mirandollei</v>
          </cell>
          <cell r="B1280" t="str">
            <v>Falconiformes</v>
          </cell>
          <cell r="C1280" t="str">
            <v>Falconidae</v>
          </cell>
          <cell r="D1280" t="str">
            <v>Micrastur</v>
          </cell>
          <cell r="E1280" t="str">
            <v>mirandollei</v>
          </cell>
          <cell r="F1280" t="str">
            <v>Micrastur mirandollei</v>
          </cell>
          <cell r="G1280" t="str">
            <v>Slaty-backed Forest-Falcon</v>
          </cell>
          <cell r="H1280">
            <v>1279</v>
          </cell>
        </row>
        <row r="1281">
          <cell r="A1281" t="str">
            <v>Micrastur semitorquatus</v>
          </cell>
          <cell r="B1281" t="str">
            <v>Falconiformes</v>
          </cell>
          <cell r="C1281" t="str">
            <v>Falconidae</v>
          </cell>
          <cell r="D1281" t="str">
            <v>Micrastur</v>
          </cell>
          <cell r="E1281" t="str">
            <v>semitorquatus</v>
          </cell>
          <cell r="F1281" t="str">
            <v>Micrastur semitorquatus</v>
          </cell>
          <cell r="G1281" t="str">
            <v>Collared Forest-Falcon</v>
          </cell>
          <cell r="H1281">
            <v>1280</v>
          </cell>
        </row>
        <row r="1282">
          <cell r="A1282" t="str">
            <v>Micrastur buckleyi</v>
          </cell>
          <cell r="B1282" t="str">
            <v>Falconiformes</v>
          </cell>
          <cell r="C1282" t="str">
            <v>Falconidae</v>
          </cell>
          <cell r="D1282" t="str">
            <v>Micrastur</v>
          </cell>
          <cell r="E1282" t="str">
            <v>buckleyi</v>
          </cell>
          <cell r="F1282" t="str">
            <v>Micrastur buckleyi</v>
          </cell>
          <cell r="G1282" t="str">
            <v>Buckley's Forest-Falcon</v>
          </cell>
          <cell r="H1282">
            <v>1281</v>
          </cell>
        </row>
        <row r="1283">
          <cell r="A1283" t="str">
            <v>Spiziapteryx circumcincta</v>
          </cell>
          <cell r="B1283" t="str">
            <v>Falconiformes</v>
          </cell>
          <cell r="C1283" t="str">
            <v>Falconidae</v>
          </cell>
          <cell r="D1283" t="str">
            <v>Spiziapteryx</v>
          </cell>
          <cell r="E1283" t="str">
            <v>circumcincta</v>
          </cell>
          <cell r="F1283" t="str">
            <v>Spiziapteryx circumcincta</v>
          </cell>
          <cell r="G1283" t="str">
            <v>Spot-winged Falconet</v>
          </cell>
          <cell r="H1283">
            <v>1282</v>
          </cell>
        </row>
        <row r="1284">
          <cell r="A1284" t="str">
            <v>Caracara plancus</v>
          </cell>
          <cell r="B1284" t="str">
            <v>Falconiformes</v>
          </cell>
          <cell r="C1284" t="str">
            <v>Falconidae</v>
          </cell>
          <cell r="D1284" t="str">
            <v>Caracara</v>
          </cell>
          <cell r="E1284" t="str">
            <v>plancus</v>
          </cell>
          <cell r="F1284" t="str">
            <v>Caracara plancus</v>
          </cell>
          <cell r="G1284" t="str">
            <v>Crested Caracara</v>
          </cell>
          <cell r="H1284">
            <v>1283</v>
          </cell>
        </row>
        <row r="1285">
          <cell r="A1285" t="str">
            <v>Ibycter americanus</v>
          </cell>
          <cell r="B1285" t="str">
            <v>Falconiformes</v>
          </cell>
          <cell r="C1285" t="str">
            <v>Falconidae</v>
          </cell>
          <cell r="D1285" t="str">
            <v>Ibycter</v>
          </cell>
          <cell r="E1285" t="str">
            <v>americanus</v>
          </cell>
          <cell r="F1285" t="str">
            <v>Ibycter americanus</v>
          </cell>
          <cell r="G1285" t="str">
            <v>Red-throated Caracara</v>
          </cell>
          <cell r="H1285">
            <v>1284</v>
          </cell>
        </row>
        <row r="1286">
          <cell r="A1286" t="str">
            <v>Phalcoboenus carunculatus</v>
          </cell>
          <cell r="B1286" t="str">
            <v>Falconiformes</v>
          </cell>
          <cell r="C1286" t="str">
            <v>Falconidae</v>
          </cell>
          <cell r="D1286" t="str">
            <v>Phalcoboenus</v>
          </cell>
          <cell r="E1286" t="str">
            <v>carunculatus</v>
          </cell>
          <cell r="F1286" t="str">
            <v>Phalcoboenus carunculatus</v>
          </cell>
          <cell r="G1286" t="str">
            <v>Carunculated Caracara</v>
          </cell>
          <cell r="H1286">
            <v>1285</v>
          </cell>
        </row>
        <row r="1287">
          <cell r="A1287" t="str">
            <v>Phalcoboenus megalopterus</v>
          </cell>
          <cell r="B1287" t="str">
            <v>Falconiformes</v>
          </cell>
          <cell r="C1287" t="str">
            <v>Falconidae</v>
          </cell>
          <cell r="D1287" t="str">
            <v>Phalcoboenus</v>
          </cell>
          <cell r="E1287" t="str">
            <v>megalopterus</v>
          </cell>
          <cell r="F1287" t="str">
            <v>Phalcoboenus megalopterus</v>
          </cell>
          <cell r="G1287" t="str">
            <v>Mountain Caracara</v>
          </cell>
          <cell r="H1287">
            <v>1286</v>
          </cell>
        </row>
        <row r="1288">
          <cell r="A1288" t="str">
            <v>Phalcoboenus albogularis</v>
          </cell>
          <cell r="B1288" t="str">
            <v>Falconiformes</v>
          </cell>
          <cell r="C1288" t="str">
            <v>Falconidae</v>
          </cell>
          <cell r="D1288" t="str">
            <v>Phalcoboenus</v>
          </cell>
          <cell r="E1288" t="str">
            <v>albogularis</v>
          </cell>
          <cell r="F1288" t="str">
            <v>Phalcoboenus albogularis</v>
          </cell>
          <cell r="G1288" t="str">
            <v>White-throated Caracara</v>
          </cell>
          <cell r="H1288">
            <v>1287</v>
          </cell>
        </row>
        <row r="1289">
          <cell r="A1289" t="str">
            <v>Phalcoboenus australis</v>
          </cell>
          <cell r="B1289" t="str">
            <v>Falconiformes</v>
          </cell>
          <cell r="C1289" t="str">
            <v>Falconidae</v>
          </cell>
          <cell r="D1289" t="str">
            <v>Phalcoboenus</v>
          </cell>
          <cell r="E1289" t="str">
            <v>australis</v>
          </cell>
          <cell r="F1289" t="str">
            <v>Phalcoboenus australis</v>
          </cell>
          <cell r="G1289" t="str">
            <v>Striated Caracara</v>
          </cell>
          <cell r="H1289">
            <v>1288</v>
          </cell>
        </row>
        <row r="1290">
          <cell r="A1290" t="str">
            <v>Daptrius ater</v>
          </cell>
          <cell r="B1290" t="str">
            <v>Falconiformes</v>
          </cell>
          <cell r="C1290" t="str">
            <v>Falconidae</v>
          </cell>
          <cell r="D1290" t="str">
            <v>Daptrius</v>
          </cell>
          <cell r="E1290" t="str">
            <v>ater</v>
          </cell>
          <cell r="F1290" t="str">
            <v>Daptrius ater</v>
          </cell>
          <cell r="G1290" t="str">
            <v>Black Caracara</v>
          </cell>
          <cell r="H1290">
            <v>1289</v>
          </cell>
        </row>
        <row r="1291">
          <cell r="A1291" t="str">
            <v>Milvago chimachima</v>
          </cell>
          <cell r="B1291" t="str">
            <v>Falconiformes</v>
          </cell>
          <cell r="C1291" t="str">
            <v>Falconidae</v>
          </cell>
          <cell r="D1291" t="str">
            <v>Milvago</v>
          </cell>
          <cell r="E1291" t="str">
            <v>chimachima</v>
          </cell>
          <cell r="F1291" t="str">
            <v>Milvago chimachima</v>
          </cell>
          <cell r="G1291" t="str">
            <v>Yellow-headed Caracara</v>
          </cell>
          <cell r="H1291">
            <v>1290</v>
          </cell>
        </row>
        <row r="1292">
          <cell r="A1292" t="str">
            <v>Milvago chimango</v>
          </cell>
          <cell r="B1292" t="str">
            <v>Falconiformes</v>
          </cell>
          <cell r="C1292" t="str">
            <v>Falconidae</v>
          </cell>
          <cell r="D1292" t="str">
            <v>Milvago</v>
          </cell>
          <cell r="E1292" t="str">
            <v>chimango</v>
          </cell>
          <cell r="F1292" t="str">
            <v>Milvago chimango</v>
          </cell>
          <cell r="G1292" t="str">
            <v>Chimango Caracara</v>
          </cell>
          <cell r="H1292">
            <v>1291</v>
          </cell>
        </row>
        <row r="1293">
          <cell r="A1293" t="str">
            <v>Falco tinnunculus</v>
          </cell>
          <cell r="B1293" t="str">
            <v>Falconiformes</v>
          </cell>
          <cell r="C1293" t="str">
            <v>Falconidae</v>
          </cell>
          <cell r="D1293" t="str">
            <v>Falco</v>
          </cell>
          <cell r="E1293" t="str">
            <v>tinnunculus</v>
          </cell>
          <cell r="F1293" t="str">
            <v>Falco tinnunculus</v>
          </cell>
          <cell r="G1293" t="str">
            <v>Eurasian Kestrel</v>
          </cell>
          <cell r="H1293">
            <v>1292</v>
          </cell>
        </row>
        <row r="1294">
          <cell r="A1294" t="str">
            <v>Falco sparverius</v>
          </cell>
          <cell r="B1294" t="str">
            <v>Falconiformes</v>
          </cell>
          <cell r="C1294" t="str">
            <v>Falconidae</v>
          </cell>
          <cell r="D1294" t="str">
            <v>Falco</v>
          </cell>
          <cell r="E1294" t="str">
            <v>sparverius</v>
          </cell>
          <cell r="F1294" t="str">
            <v>Falco sparverius</v>
          </cell>
          <cell r="G1294" t="str">
            <v>American Kestrel</v>
          </cell>
          <cell r="H1294">
            <v>1293</v>
          </cell>
        </row>
        <row r="1295">
          <cell r="A1295" t="str">
            <v>Falco columbarius</v>
          </cell>
          <cell r="B1295" t="str">
            <v>Falconiformes</v>
          </cell>
          <cell r="C1295" t="str">
            <v>Falconidae</v>
          </cell>
          <cell r="D1295" t="str">
            <v>Falco</v>
          </cell>
          <cell r="E1295" t="str">
            <v>columbarius</v>
          </cell>
          <cell r="F1295" t="str">
            <v>Falco columbarius</v>
          </cell>
          <cell r="G1295" t="str">
            <v>Merlin</v>
          </cell>
          <cell r="H1295">
            <v>1294</v>
          </cell>
        </row>
        <row r="1296">
          <cell r="A1296" t="str">
            <v>Falco rufigularis</v>
          </cell>
          <cell r="B1296" t="str">
            <v>Falconiformes</v>
          </cell>
          <cell r="C1296" t="str">
            <v>Falconidae</v>
          </cell>
          <cell r="D1296" t="str">
            <v>Falco</v>
          </cell>
          <cell r="E1296" t="str">
            <v>rufigularis</v>
          </cell>
          <cell r="F1296" t="str">
            <v>Falco rufigularis</v>
          </cell>
          <cell r="G1296" t="str">
            <v>Bat Falcon</v>
          </cell>
          <cell r="H1296">
            <v>1295</v>
          </cell>
        </row>
        <row r="1297">
          <cell r="A1297" t="str">
            <v>Falco deiroleucus</v>
          </cell>
          <cell r="B1297" t="str">
            <v>Falconiformes</v>
          </cell>
          <cell r="C1297" t="str">
            <v>Falconidae</v>
          </cell>
          <cell r="D1297" t="str">
            <v>Falco</v>
          </cell>
          <cell r="E1297" t="str">
            <v>deiroleucus</v>
          </cell>
          <cell r="F1297" t="str">
            <v>Falco deiroleucus</v>
          </cell>
          <cell r="G1297" t="str">
            <v>Orange-breasted Falcon</v>
          </cell>
          <cell r="H1297">
            <v>1296</v>
          </cell>
        </row>
        <row r="1298">
          <cell r="A1298" t="str">
            <v>Falco femoralis</v>
          </cell>
          <cell r="B1298" t="str">
            <v>Falconiformes</v>
          </cell>
          <cell r="C1298" t="str">
            <v>Falconidae</v>
          </cell>
          <cell r="D1298" t="str">
            <v>Falco</v>
          </cell>
          <cell r="E1298" t="str">
            <v>femoralis</v>
          </cell>
          <cell r="F1298" t="str">
            <v>Falco femoralis</v>
          </cell>
          <cell r="G1298" t="str">
            <v>Aplomado Falcon</v>
          </cell>
          <cell r="H1298">
            <v>1297</v>
          </cell>
        </row>
        <row r="1299">
          <cell r="A1299" t="str">
            <v>Falco peregrinus</v>
          </cell>
          <cell r="B1299" t="str">
            <v>Falconiformes</v>
          </cell>
          <cell r="C1299" t="str">
            <v>Falconidae</v>
          </cell>
          <cell r="D1299" t="str">
            <v>Falco</v>
          </cell>
          <cell r="E1299" t="str">
            <v>peregrinus</v>
          </cell>
          <cell r="F1299" t="str">
            <v>Falco peregrinus</v>
          </cell>
          <cell r="G1299" t="str">
            <v>Peregrine Falcon</v>
          </cell>
          <cell r="H1299">
            <v>1298</v>
          </cell>
        </row>
        <row r="1300">
          <cell r="A1300" t="str">
            <v>Psittacula krameri</v>
          </cell>
          <cell r="B1300" t="str">
            <v>Psittaciformes</v>
          </cell>
          <cell r="C1300" t="str">
            <v>Psittaculidae</v>
          </cell>
          <cell r="D1300" t="str">
            <v>Psittacula</v>
          </cell>
          <cell r="E1300" t="str">
            <v>krameri</v>
          </cell>
          <cell r="F1300" t="str">
            <v>Psittacula krameri</v>
          </cell>
          <cell r="G1300" t="str">
            <v>Rose-ringed Parakeet</v>
          </cell>
          <cell r="H1300">
            <v>1299</v>
          </cell>
        </row>
        <row r="1301">
          <cell r="A1301" t="str">
            <v>Touit batavicus</v>
          </cell>
          <cell r="B1301" t="str">
            <v>Psittaciformes</v>
          </cell>
          <cell r="C1301" t="str">
            <v>Psittacidae</v>
          </cell>
          <cell r="D1301" t="str">
            <v>Touit</v>
          </cell>
          <cell r="E1301" t="str">
            <v>batavicus</v>
          </cell>
          <cell r="F1301" t="str">
            <v>Touit batavicus</v>
          </cell>
          <cell r="G1301" t="str">
            <v>Lilac-tailed Parrotlet</v>
          </cell>
          <cell r="H1301">
            <v>1300</v>
          </cell>
        </row>
        <row r="1302">
          <cell r="A1302" t="str">
            <v>Touit huetii</v>
          </cell>
          <cell r="B1302" t="str">
            <v>Psittaciformes</v>
          </cell>
          <cell r="C1302" t="str">
            <v>Psittacidae</v>
          </cell>
          <cell r="D1302" t="str">
            <v>Touit</v>
          </cell>
          <cell r="E1302" t="str">
            <v>huetii</v>
          </cell>
          <cell r="F1302" t="str">
            <v>Touit huetii</v>
          </cell>
          <cell r="G1302" t="str">
            <v>Scarlet-shouldered Parrotlet</v>
          </cell>
          <cell r="H1302">
            <v>1301</v>
          </cell>
        </row>
        <row r="1303">
          <cell r="A1303" t="str">
            <v>Touit dilectissimus</v>
          </cell>
          <cell r="B1303" t="str">
            <v>Psittaciformes</v>
          </cell>
          <cell r="C1303" t="str">
            <v>Psittacidae</v>
          </cell>
          <cell r="D1303" t="str">
            <v>Touit</v>
          </cell>
          <cell r="E1303" t="str">
            <v>dilectissimus</v>
          </cell>
          <cell r="F1303" t="str">
            <v>Touit dilectissimus</v>
          </cell>
          <cell r="G1303" t="str">
            <v>Blue-fronted Parrotlet</v>
          </cell>
          <cell r="H1303">
            <v>1302</v>
          </cell>
        </row>
        <row r="1304">
          <cell r="A1304" t="str">
            <v>Touit purpuratus</v>
          </cell>
          <cell r="B1304" t="str">
            <v>Psittaciformes</v>
          </cell>
          <cell r="C1304" t="str">
            <v>Psittacidae</v>
          </cell>
          <cell r="D1304" t="str">
            <v>Touit</v>
          </cell>
          <cell r="E1304" t="str">
            <v>purpuratus</v>
          </cell>
          <cell r="F1304" t="str">
            <v>Touit purpuratus</v>
          </cell>
          <cell r="G1304" t="str">
            <v>Sapphire-rumped Parrotlet</v>
          </cell>
          <cell r="H1304">
            <v>1303</v>
          </cell>
        </row>
        <row r="1305">
          <cell r="A1305" t="str">
            <v>Touit melanonotus</v>
          </cell>
          <cell r="B1305" t="str">
            <v>Psittaciformes</v>
          </cell>
          <cell r="C1305" t="str">
            <v>Psittacidae</v>
          </cell>
          <cell r="D1305" t="str">
            <v>Touit</v>
          </cell>
          <cell r="E1305" t="str">
            <v>melanonotus</v>
          </cell>
          <cell r="F1305" t="str">
            <v>Touit melanonotus</v>
          </cell>
          <cell r="G1305" t="str">
            <v>Brown-backed Parrotlet</v>
          </cell>
          <cell r="H1305">
            <v>1304</v>
          </cell>
        </row>
        <row r="1306">
          <cell r="A1306" t="str">
            <v>Touit surdus</v>
          </cell>
          <cell r="B1306" t="str">
            <v>Psittaciformes</v>
          </cell>
          <cell r="C1306" t="str">
            <v>Psittacidae</v>
          </cell>
          <cell r="D1306" t="str">
            <v>Touit</v>
          </cell>
          <cell r="E1306" t="str">
            <v>surdus</v>
          </cell>
          <cell r="F1306" t="str">
            <v>Touit surdus</v>
          </cell>
          <cell r="G1306" t="str">
            <v>Golden-tailed Parrotlet</v>
          </cell>
          <cell r="H1306">
            <v>1305</v>
          </cell>
        </row>
        <row r="1307">
          <cell r="A1307" t="str">
            <v>Touit stictopterus</v>
          </cell>
          <cell r="B1307" t="str">
            <v>Psittaciformes</v>
          </cell>
          <cell r="C1307" t="str">
            <v>Psittacidae</v>
          </cell>
          <cell r="D1307" t="str">
            <v>Touit</v>
          </cell>
          <cell r="E1307" t="str">
            <v>stictopterus</v>
          </cell>
          <cell r="F1307" t="str">
            <v>Touit stictopterus</v>
          </cell>
          <cell r="G1307" t="str">
            <v>Spot-winged Parrotlet</v>
          </cell>
          <cell r="H1307">
            <v>1306</v>
          </cell>
        </row>
        <row r="1308">
          <cell r="A1308" t="str">
            <v>Psilopsiagon aymara</v>
          </cell>
          <cell r="B1308" t="str">
            <v>Psittaciformes</v>
          </cell>
          <cell r="C1308" t="str">
            <v>Psittacidae</v>
          </cell>
          <cell r="D1308" t="str">
            <v>Psilopsiagon</v>
          </cell>
          <cell r="E1308" t="str">
            <v>aymara</v>
          </cell>
          <cell r="F1308" t="str">
            <v>Psilopsiagon aymara</v>
          </cell>
          <cell r="G1308" t="str">
            <v>Gray-hooded Parakeet</v>
          </cell>
          <cell r="H1308">
            <v>1307</v>
          </cell>
        </row>
        <row r="1309">
          <cell r="A1309" t="str">
            <v>Psilopsiagon aurifrons</v>
          </cell>
          <cell r="B1309" t="str">
            <v>Psittaciformes</v>
          </cell>
          <cell r="C1309" t="str">
            <v>Psittacidae</v>
          </cell>
          <cell r="D1309" t="str">
            <v>Psilopsiagon</v>
          </cell>
          <cell r="E1309" t="str">
            <v>aurifrons</v>
          </cell>
          <cell r="F1309" t="str">
            <v>Psilopsiagon aurifrons</v>
          </cell>
          <cell r="G1309" t="str">
            <v>Mountain Parakeet</v>
          </cell>
          <cell r="H1309">
            <v>1308</v>
          </cell>
        </row>
        <row r="1310">
          <cell r="A1310" t="str">
            <v>Bolborhynchus lineola</v>
          </cell>
          <cell r="B1310" t="str">
            <v>Psittaciformes</v>
          </cell>
          <cell r="C1310" t="str">
            <v>Psittacidae</v>
          </cell>
          <cell r="D1310" t="str">
            <v>Bolborhynchus</v>
          </cell>
          <cell r="E1310" t="str">
            <v>lineola</v>
          </cell>
          <cell r="F1310" t="str">
            <v>Bolborhynchus lineola</v>
          </cell>
          <cell r="G1310" t="str">
            <v>Barred Parakeet</v>
          </cell>
          <cell r="H1310">
            <v>1309</v>
          </cell>
        </row>
        <row r="1311">
          <cell r="A1311" t="str">
            <v>Bolborhynchus ferrugineifrons</v>
          </cell>
          <cell r="B1311" t="str">
            <v>Psittaciformes</v>
          </cell>
          <cell r="C1311" t="str">
            <v>Psittacidae</v>
          </cell>
          <cell r="D1311" t="str">
            <v>Bolborhynchus</v>
          </cell>
          <cell r="E1311" t="str">
            <v>ferrugineifrons</v>
          </cell>
          <cell r="F1311" t="str">
            <v>Bolborhynchus ferrugineifrons</v>
          </cell>
          <cell r="G1311" t="str">
            <v>Rufous-fronted Parakeet</v>
          </cell>
          <cell r="H1311">
            <v>1310</v>
          </cell>
        </row>
        <row r="1312">
          <cell r="A1312" t="str">
            <v>Bolborhynchus orbygnesius</v>
          </cell>
          <cell r="B1312" t="str">
            <v>Psittaciformes</v>
          </cell>
          <cell r="C1312" t="str">
            <v>Psittacidae</v>
          </cell>
          <cell r="D1312" t="str">
            <v>Bolborhynchus</v>
          </cell>
          <cell r="E1312" t="str">
            <v>orbygnesius</v>
          </cell>
          <cell r="F1312" t="str">
            <v>Bolborhynchus orbygnesius</v>
          </cell>
          <cell r="G1312" t="str">
            <v>Andean Parakeet</v>
          </cell>
          <cell r="H1312">
            <v>1311</v>
          </cell>
        </row>
        <row r="1313">
          <cell r="A1313" t="str">
            <v>Nannopsittaca panychlora</v>
          </cell>
          <cell r="B1313" t="str">
            <v>Psittaciformes</v>
          </cell>
          <cell r="C1313" t="str">
            <v>Psittacidae</v>
          </cell>
          <cell r="D1313" t="str">
            <v>Nannopsittaca</v>
          </cell>
          <cell r="E1313" t="str">
            <v>panychlora</v>
          </cell>
          <cell r="F1313" t="str">
            <v>Nannopsittaca panychlora</v>
          </cell>
          <cell r="G1313" t="str">
            <v>Tepui Parrotlet</v>
          </cell>
          <cell r="H1313">
            <v>1312</v>
          </cell>
        </row>
        <row r="1314">
          <cell r="A1314" t="str">
            <v>Nannopsittaca dachilleae</v>
          </cell>
          <cell r="B1314" t="str">
            <v>Psittaciformes</v>
          </cell>
          <cell r="C1314" t="str">
            <v>Psittacidae</v>
          </cell>
          <cell r="D1314" t="str">
            <v>Nannopsittaca</v>
          </cell>
          <cell r="E1314" t="str">
            <v>dachilleae</v>
          </cell>
          <cell r="F1314" t="str">
            <v>Nannopsittaca dachilleae</v>
          </cell>
          <cell r="G1314" t="str">
            <v>Amazonian Parrotlet</v>
          </cell>
          <cell r="H1314">
            <v>1313</v>
          </cell>
        </row>
        <row r="1315">
          <cell r="A1315" t="str">
            <v>Myiopsitta monachus</v>
          </cell>
          <cell r="B1315" t="str">
            <v>Psittaciformes</v>
          </cell>
          <cell r="C1315" t="str">
            <v>Psittacidae</v>
          </cell>
          <cell r="D1315" t="str">
            <v>Myiopsitta</v>
          </cell>
          <cell r="E1315" t="str">
            <v>monachus</v>
          </cell>
          <cell r="F1315" t="str">
            <v>Myiopsitta monachus</v>
          </cell>
          <cell r="G1315" t="str">
            <v>Monk Parakeet</v>
          </cell>
          <cell r="H1315">
            <v>1314</v>
          </cell>
        </row>
        <row r="1316">
          <cell r="A1316" t="str">
            <v>Brotogeris sanctithomae</v>
          </cell>
          <cell r="B1316" t="str">
            <v>Psittaciformes</v>
          </cell>
          <cell r="C1316" t="str">
            <v>Psittacidae</v>
          </cell>
          <cell r="D1316" t="str">
            <v>Brotogeris</v>
          </cell>
          <cell r="E1316" t="str">
            <v>sanctithomae</v>
          </cell>
          <cell r="F1316" t="str">
            <v>Brotogeris sanctithomae</v>
          </cell>
          <cell r="G1316" t="str">
            <v>Tui Parakeet</v>
          </cell>
          <cell r="H1316">
            <v>1315</v>
          </cell>
        </row>
        <row r="1317">
          <cell r="A1317" t="str">
            <v>Brotogeris tirica</v>
          </cell>
          <cell r="B1317" t="str">
            <v>Psittaciformes</v>
          </cell>
          <cell r="C1317" t="str">
            <v>Psittacidae</v>
          </cell>
          <cell r="D1317" t="str">
            <v>Brotogeris</v>
          </cell>
          <cell r="E1317" t="str">
            <v>tirica</v>
          </cell>
          <cell r="F1317" t="str">
            <v>Brotogeris tirica</v>
          </cell>
          <cell r="G1317" t="str">
            <v>Plain Parakeet</v>
          </cell>
          <cell r="H1317">
            <v>1316</v>
          </cell>
        </row>
        <row r="1318">
          <cell r="A1318" t="str">
            <v>Brotogeris versicolurus</v>
          </cell>
          <cell r="B1318" t="str">
            <v>Psittaciformes</v>
          </cell>
          <cell r="C1318" t="str">
            <v>Psittacidae</v>
          </cell>
          <cell r="D1318" t="str">
            <v>Brotogeris</v>
          </cell>
          <cell r="E1318" t="str">
            <v>versicolurus</v>
          </cell>
          <cell r="F1318" t="str">
            <v>Brotogeris versicolurus</v>
          </cell>
          <cell r="G1318" t="str">
            <v>Canary-winged Parakeet</v>
          </cell>
          <cell r="H1318">
            <v>1317</v>
          </cell>
        </row>
        <row r="1319">
          <cell r="A1319" t="str">
            <v>Brotogeris chiriri</v>
          </cell>
          <cell r="B1319" t="str">
            <v>Psittaciformes</v>
          </cell>
          <cell r="C1319" t="str">
            <v>Psittacidae</v>
          </cell>
          <cell r="D1319" t="str">
            <v>Brotogeris</v>
          </cell>
          <cell r="E1319" t="str">
            <v>chiriri</v>
          </cell>
          <cell r="F1319" t="str">
            <v>Brotogeris chiriri</v>
          </cell>
          <cell r="G1319" t="str">
            <v>Yellow-chevroned Parakeet</v>
          </cell>
          <cell r="H1319">
            <v>1318</v>
          </cell>
        </row>
        <row r="1320">
          <cell r="A1320" t="str">
            <v>Brotogeris pyrrhoptera</v>
          </cell>
          <cell r="B1320" t="str">
            <v>Psittaciformes</v>
          </cell>
          <cell r="C1320" t="str">
            <v>Psittacidae</v>
          </cell>
          <cell r="D1320" t="str">
            <v>Brotogeris</v>
          </cell>
          <cell r="E1320" t="str">
            <v>pyrrhoptera</v>
          </cell>
          <cell r="F1320" t="str">
            <v>Brotogeris pyrrhoptera</v>
          </cell>
          <cell r="G1320" t="str">
            <v>Gray-cheeked Parakeet</v>
          </cell>
          <cell r="H1320">
            <v>1319</v>
          </cell>
        </row>
        <row r="1321">
          <cell r="A1321" t="str">
            <v>Brotogeris jugularis</v>
          </cell>
          <cell r="B1321" t="str">
            <v>Psittaciformes</v>
          </cell>
          <cell r="C1321" t="str">
            <v>Psittacidae</v>
          </cell>
          <cell r="D1321" t="str">
            <v>Brotogeris</v>
          </cell>
          <cell r="E1321" t="str">
            <v>jugularis</v>
          </cell>
          <cell r="F1321" t="str">
            <v>Brotogeris jugularis</v>
          </cell>
          <cell r="G1321" t="str">
            <v>Orange-chinned Parakeet</v>
          </cell>
          <cell r="H1321">
            <v>1320</v>
          </cell>
        </row>
        <row r="1322">
          <cell r="A1322" t="str">
            <v>Brotogeris cyanoptera</v>
          </cell>
          <cell r="B1322" t="str">
            <v>Psittaciformes</v>
          </cell>
          <cell r="C1322" t="str">
            <v>Psittacidae</v>
          </cell>
          <cell r="D1322" t="str">
            <v>Brotogeris</v>
          </cell>
          <cell r="E1322" t="str">
            <v>cyanoptera</v>
          </cell>
          <cell r="F1322" t="str">
            <v>Brotogeris cyanoptera</v>
          </cell>
          <cell r="G1322" t="str">
            <v>Cobalt-winged Parakeet</v>
          </cell>
          <cell r="H1322">
            <v>1321</v>
          </cell>
        </row>
        <row r="1323">
          <cell r="A1323" t="str">
            <v>Brotogeris chrysoptera</v>
          </cell>
          <cell r="B1323" t="str">
            <v>Psittaciformes</v>
          </cell>
          <cell r="C1323" t="str">
            <v>Psittacidae</v>
          </cell>
          <cell r="D1323" t="str">
            <v>Brotogeris</v>
          </cell>
          <cell r="E1323" t="str">
            <v>chrysoptera</v>
          </cell>
          <cell r="F1323" t="str">
            <v>Brotogeris chrysoptera</v>
          </cell>
          <cell r="G1323" t="str">
            <v>Golden-winged Parakeet</v>
          </cell>
          <cell r="H1323">
            <v>1322</v>
          </cell>
        </row>
        <row r="1324">
          <cell r="A1324" t="str">
            <v>Pionopsitta pileata</v>
          </cell>
          <cell r="B1324" t="str">
            <v>Psittaciformes</v>
          </cell>
          <cell r="C1324" t="str">
            <v>Psittacidae</v>
          </cell>
          <cell r="D1324" t="str">
            <v>Pionopsitta</v>
          </cell>
          <cell r="E1324" t="str">
            <v>pileata</v>
          </cell>
          <cell r="F1324" t="str">
            <v>Pionopsitta pileata</v>
          </cell>
          <cell r="G1324" t="str">
            <v>Pileated Parrot</v>
          </cell>
          <cell r="H1324">
            <v>1323</v>
          </cell>
        </row>
        <row r="1325">
          <cell r="A1325" t="str">
            <v>Triclaria malachitacea</v>
          </cell>
          <cell r="B1325" t="str">
            <v>Psittaciformes</v>
          </cell>
          <cell r="C1325" t="str">
            <v>Psittacidae</v>
          </cell>
          <cell r="D1325" t="str">
            <v>Triclaria</v>
          </cell>
          <cell r="E1325" t="str">
            <v>malachitacea</v>
          </cell>
          <cell r="F1325" t="str">
            <v>Triclaria malachitacea</v>
          </cell>
          <cell r="G1325" t="str">
            <v>Blue-bellied Parrot</v>
          </cell>
          <cell r="H1325">
            <v>1324</v>
          </cell>
        </row>
        <row r="1326">
          <cell r="A1326" t="str">
            <v>Hapalopsittaca amazonina</v>
          </cell>
          <cell r="B1326" t="str">
            <v>Psittaciformes</v>
          </cell>
          <cell r="C1326" t="str">
            <v>Psittacidae</v>
          </cell>
          <cell r="D1326" t="str">
            <v>Hapalopsittaca</v>
          </cell>
          <cell r="E1326" t="str">
            <v>amazonina</v>
          </cell>
          <cell r="F1326" t="str">
            <v>Hapalopsittaca amazonina</v>
          </cell>
          <cell r="G1326" t="str">
            <v>Rusty-faced Parrot</v>
          </cell>
          <cell r="H1326">
            <v>1325</v>
          </cell>
        </row>
        <row r="1327">
          <cell r="A1327" t="str">
            <v>Hapalopsittaca fuertesi</v>
          </cell>
          <cell r="B1327" t="str">
            <v>Psittaciformes</v>
          </cell>
          <cell r="C1327" t="str">
            <v>Psittacidae</v>
          </cell>
          <cell r="D1327" t="str">
            <v>Hapalopsittaca</v>
          </cell>
          <cell r="E1327" t="str">
            <v>fuertesi</v>
          </cell>
          <cell r="F1327" t="str">
            <v>Hapalopsittaca fuertesi</v>
          </cell>
          <cell r="G1327" t="str">
            <v>Indigo-winged Parrot</v>
          </cell>
          <cell r="H1327">
            <v>1326</v>
          </cell>
        </row>
        <row r="1328">
          <cell r="A1328" t="str">
            <v>Hapalopsittaca pyrrhops</v>
          </cell>
          <cell r="B1328" t="str">
            <v>Psittaciformes</v>
          </cell>
          <cell r="C1328" t="str">
            <v>Psittacidae</v>
          </cell>
          <cell r="D1328" t="str">
            <v>Hapalopsittaca</v>
          </cell>
          <cell r="E1328" t="str">
            <v>pyrrhops</v>
          </cell>
          <cell r="F1328" t="str">
            <v>Hapalopsittaca pyrrhops</v>
          </cell>
          <cell r="G1328" t="str">
            <v>Red-faced Parrot</v>
          </cell>
          <cell r="H1328">
            <v>1327</v>
          </cell>
        </row>
        <row r="1329">
          <cell r="A1329" t="str">
            <v>Hapalopsittaca melanotis</v>
          </cell>
          <cell r="B1329" t="str">
            <v>Psittaciformes</v>
          </cell>
          <cell r="C1329" t="str">
            <v>Psittacidae</v>
          </cell>
          <cell r="D1329" t="str">
            <v>Hapalopsittaca</v>
          </cell>
          <cell r="E1329" t="str">
            <v>melanotis</v>
          </cell>
          <cell r="F1329" t="str">
            <v>Hapalopsittaca melanotis</v>
          </cell>
          <cell r="G1329" t="str">
            <v>Black-winged Parrot</v>
          </cell>
          <cell r="H1329">
            <v>1328</v>
          </cell>
        </row>
        <row r="1330">
          <cell r="A1330" t="str">
            <v>Pyrilia haematotis</v>
          </cell>
          <cell r="B1330" t="str">
            <v>Psittaciformes</v>
          </cell>
          <cell r="C1330" t="str">
            <v>Psittacidae</v>
          </cell>
          <cell r="D1330" t="str">
            <v>Pyrilia</v>
          </cell>
          <cell r="E1330" t="str">
            <v>haematotis</v>
          </cell>
          <cell r="F1330" t="str">
            <v>Pyrilia haematotis</v>
          </cell>
          <cell r="G1330" t="str">
            <v>Brown-hooded Parrot</v>
          </cell>
          <cell r="H1330">
            <v>1329</v>
          </cell>
        </row>
        <row r="1331">
          <cell r="A1331" t="str">
            <v>Pyrilia pulchra</v>
          </cell>
          <cell r="B1331" t="str">
            <v>Psittaciformes</v>
          </cell>
          <cell r="C1331" t="str">
            <v>Psittacidae</v>
          </cell>
          <cell r="D1331" t="str">
            <v>Pyrilia</v>
          </cell>
          <cell r="E1331" t="str">
            <v>pulchra</v>
          </cell>
          <cell r="F1331" t="str">
            <v>Pyrilia pulchra</v>
          </cell>
          <cell r="G1331" t="str">
            <v>Rose-faced Parrot</v>
          </cell>
          <cell r="H1331">
            <v>1330</v>
          </cell>
        </row>
        <row r="1332">
          <cell r="A1332" t="str">
            <v>Pyrilia pyrilia</v>
          </cell>
          <cell r="B1332" t="str">
            <v>Psittaciformes</v>
          </cell>
          <cell r="C1332" t="str">
            <v>Psittacidae</v>
          </cell>
          <cell r="D1332" t="str">
            <v>Pyrilia</v>
          </cell>
          <cell r="E1332" t="str">
            <v>pyrilia</v>
          </cell>
          <cell r="F1332" t="str">
            <v>Pyrilia pyrilia</v>
          </cell>
          <cell r="G1332" t="str">
            <v>Saffron-headed Parrot</v>
          </cell>
          <cell r="H1332">
            <v>1331</v>
          </cell>
        </row>
        <row r="1333">
          <cell r="A1333" t="str">
            <v>Pyrilia barrabandi</v>
          </cell>
          <cell r="B1333" t="str">
            <v>Psittaciformes</v>
          </cell>
          <cell r="C1333" t="str">
            <v>Psittacidae</v>
          </cell>
          <cell r="D1333" t="str">
            <v>Pyrilia</v>
          </cell>
          <cell r="E1333" t="str">
            <v>barrabandi</v>
          </cell>
          <cell r="F1333" t="str">
            <v>Pyrilia barrabandi</v>
          </cell>
          <cell r="G1333" t="str">
            <v>Orange-cheeked Parrot</v>
          </cell>
          <cell r="H1333">
            <v>1332</v>
          </cell>
        </row>
        <row r="1334">
          <cell r="A1334" t="str">
            <v>Pyrilia caica</v>
          </cell>
          <cell r="B1334" t="str">
            <v>Psittaciformes</v>
          </cell>
          <cell r="C1334" t="str">
            <v>Psittacidae</v>
          </cell>
          <cell r="D1334" t="str">
            <v>Pyrilia</v>
          </cell>
          <cell r="E1334" t="str">
            <v>caica</v>
          </cell>
          <cell r="F1334" t="str">
            <v>Pyrilia caica</v>
          </cell>
          <cell r="G1334" t="str">
            <v>Caica Parrot</v>
          </cell>
          <cell r="H1334">
            <v>1333</v>
          </cell>
        </row>
        <row r="1335">
          <cell r="A1335" t="str">
            <v>Pyrilia aurantiocephala</v>
          </cell>
          <cell r="B1335" t="str">
            <v>Psittaciformes</v>
          </cell>
          <cell r="C1335" t="str">
            <v>Psittacidae</v>
          </cell>
          <cell r="D1335" t="str">
            <v>Pyrilia</v>
          </cell>
          <cell r="E1335" t="str">
            <v>aurantiocephala</v>
          </cell>
          <cell r="F1335" t="str">
            <v>Pyrilia aurantiocephala</v>
          </cell>
          <cell r="G1335" t="str">
            <v>Bald Parrot</v>
          </cell>
          <cell r="H1335">
            <v>1334</v>
          </cell>
        </row>
        <row r="1336">
          <cell r="A1336" t="str">
            <v>Pyrilia vulturina</v>
          </cell>
          <cell r="B1336" t="str">
            <v>Psittaciformes</v>
          </cell>
          <cell r="C1336" t="str">
            <v>Psittacidae</v>
          </cell>
          <cell r="D1336" t="str">
            <v>Pyrilia</v>
          </cell>
          <cell r="E1336" t="str">
            <v>vulturina</v>
          </cell>
          <cell r="F1336" t="str">
            <v>Pyrilia vulturina</v>
          </cell>
          <cell r="G1336" t="str">
            <v>Vulturine Parrot</v>
          </cell>
          <cell r="H1336">
            <v>1335</v>
          </cell>
        </row>
        <row r="1337">
          <cell r="A1337" t="str">
            <v>Pionus fuscus</v>
          </cell>
          <cell r="B1337" t="str">
            <v>Psittaciformes</v>
          </cell>
          <cell r="C1337" t="str">
            <v>Psittacidae</v>
          </cell>
          <cell r="D1337" t="str">
            <v>Pionus</v>
          </cell>
          <cell r="E1337" t="str">
            <v>fuscus</v>
          </cell>
          <cell r="F1337" t="str">
            <v>Pionus fuscus</v>
          </cell>
          <cell r="G1337" t="str">
            <v>Dusky Parrot</v>
          </cell>
          <cell r="H1337">
            <v>1336</v>
          </cell>
        </row>
        <row r="1338">
          <cell r="A1338" t="str">
            <v>Pionus sordidus</v>
          </cell>
          <cell r="B1338" t="str">
            <v>Psittaciformes</v>
          </cell>
          <cell r="C1338" t="str">
            <v>Psittacidae</v>
          </cell>
          <cell r="D1338" t="str">
            <v>Pionus</v>
          </cell>
          <cell r="E1338" t="str">
            <v>sordidus</v>
          </cell>
          <cell r="F1338" t="str">
            <v>Pionus sordidus</v>
          </cell>
          <cell r="G1338" t="str">
            <v>Red-billed Parrot</v>
          </cell>
          <cell r="H1338">
            <v>1337</v>
          </cell>
        </row>
        <row r="1339">
          <cell r="A1339" t="str">
            <v>Pionus maximiliani</v>
          </cell>
          <cell r="B1339" t="str">
            <v>Psittaciformes</v>
          </cell>
          <cell r="C1339" t="str">
            <v>Psittacidae</v>
          </cell>
          <cell r="D1339" t="str">
            <v>Pionus</v>
          </cell>
          <cell r="E1339" t="str">
            <v>maximiliani</v>
          </cell>
          <cell r="F1339" t="str">
            <v>Pionus maximiliani</v>
          </cell>
          <cell r="G1339" t="str">
            <v>Scaly-headed Parrot</v>
          </cell>
          <cell r="H1339">
            <v>1338</v>
          </cell>
        </row>
        <row r="1340">
          <cell r="A1340" t="str">
            <v>Pionus tumultuosus</v>
          </cell>
          <cell r="B1340" t="str">
            <v>Psittaciformes</v>
          </cell>
          <cell r="C1340" t="str">
            <v>Psittacidae</v>
          </cell>
          <cell r="D1340" t="str">
            <v>Pionus</v>
          </cell>
          <cell r="E1340" t="str">
            <v>tumultuosus</v>
          </cell>
          <cell r="F1340" t="str">
            <v>Pionus tumultuosus</v>
          </cell>
          <cell r="G1340" t="str">
            <v>Speckle-faced Parrot</v>
          </cell>
          <cell r="H1340">
            <v>1339</v>
          </cell>
        </row>
        <row r="1341">
          <cell r="A1341" t="str">
            <v>Pionus menstruus</v>
          </cell>
          <cell r="B1341" t="str">
            <v>Psittaciformes</v>
          </cell>
          <cell r="C1341" t="str">
            <v>Psittacidae</v>
          </cell>
          <cell r="D1341" t="str">
            <v>Pionus</v>
          </cell>
          <cell r="E1341" t="str">
            <v>menstruus</v>
          </cell>
          <cell r="F1341" t="str">
            <v>Pionus menstruus</v>
          </cell>
          <cell r="G1341" t="str">
            <v>Blue-headed Parrot</v>
          </cell>
          <cell r="H1341">
            <v>1340</v>
          </cell>
        </row>
        <row r="1342">
          <cell r="A1342" t="str">
            <v>Pionus chalcopterus</v>
          </cell>
          <cell r="B1342" t="str">
            <v>Psittaciformes</v>
          </cell>
          <cell r="C1342" t="str">
            <v>Psittacidae</v>
          </cell>
          <cell r="D1342" t="str">
            <v>Pionus</v>
          </cell>
          <cell r="E1342" t="str">
            <v>chalcopterus</v>
          </cell>
          <cell r="F1342" t="str">
            <v>Pionus chalcopterus</v>
          </cell>
          <cell r="G1342" t="str">
            <v>Bronze-winged Parrot</v>
          </cell>
          <cell r="H1342">
            <v>1341</v>
          </cell>
        </row>
        <row r="1343">
          <cell r="A1343" t="str">
            <v>Graydidascalus brachyurus</v>
          </cell>
          <cell r="B1343" t="str">
            <v>Psittaciformes</v>
          </cell>
          <cell r="C1343" t="str">
            <v>Psittacidae</v>
          </cell>
          <cell r="D1343" t="str">
            <v>Graydidascalus</v>
          </cell>
          <cell r="E1343" t="str">
            <v>brachyurus</v>
          </cell>
          <cell r="F1343" t="str">
            <v>Graydidascalus brachyurus</v>
          </cell>
          <cell r="G1343" t="str">
            <v>Short-tailed Parrot</v>
          </cell>
          <cell r="H1343">
            <v>1342</v>
          </cell>
        </row>
        <row r="1344">
          <cell r="A1344" t="str">
            <v>Alipiopsitta xanthops</v>
          </cell>
          <cell r="B1344" t="str">
            <v>Psittaciformes</v>
          </cell>
          <cell r="C1344" t="str">
            <v>Psittacidae</v>
          </cell>
          <cell r="D1344" t="str">
            <v>Alipiopsitta</v>
          </cell>
          <cell r="E1344" t="str">
            <v>xanthops</v>
          </cell>
          <cell r="F1344" t="str">
            <v>Alipiopsitta xanthops</v>
          </cell>
          <cell r="G1344" t="str">
            <v>Yellow-faced Parrot</v>
          </cell>
          <cell r="H1344">
            <v>1343</v>
          </cell>
        </row>
        <row r="1345">
          <cell r="A1345" t="str">
            <v>Amazona festiva</v>
          </cell>
          <cell r="B1345" t="str">
            <v>Psittaciformes</v>
          </cell>
          <cell r="C1345" t="str">
            <v>Psittacidae</v>
          </cell>
          <cell r="D1345" t="str">
            <v>Amazona</v>
          </cell>
          <cell r="E1345" t="str">
            <v>festiva</v>
          </cell>
          <cell r="F1345" t="str">
            <v>Amazona festiva</v>
          </cell>
          <cell r="G1345" t="str">
            <v>Festive Parrot</v>
          </cell>
          <cell r="H1345">
            <v>1344</v>
          </cell>
        </row>
        <row r="1346">
          <cell r="A1346" t="str">
            <v>Amazona vinacea</v>
          </cell>
          <cell r="B1346" t="str">
            <v>Psittaciformes</v>
          </cell>
          <cell r="C1346" t="str">
            <v>Psittacidae</v>
          </cell>
          <cell r="D1346" t="str">
            <v>Amazona</v>
          </cell>
          <cell r="E1346" t="str">
            <v>vinacea</v>
          </cell>
          <cell r="F1346" t="str">
            <v>Amazona vinacea</v>
          </cell>
          <cell r="G1346" t="str">
            <v>Vinaceous-breasted Parrot</v>
          </cell>
          <cell r="H1346">
            <v>1345</v>
          </cell>
        </row>
        <row r="1347">
          <cell r="A1347" t="str">
            <v>Amazona tucumana</v>
          </cell>
          <cell r="B1347" t="str">
            <v>Psittaciformes</v>
          </cell>
          <cell r="C1347" t="str">
            <v>Psittacidae</v>
          </cell>
          <cell r="D1347" t="str">
            <v>Amazona</v>
          </cell>
          <cell r="E1347" t="str">
            <v>tucumana</v>
          </cell>
          <cell r="F1347" t="str">
            <v>Amazona tucumana</v>
          </cell>
          <cell r="G1347" t="str">
            <v>Tucuman Parrot</v>
          </cell>
          <cell r="H1347">
            <v>1346</v>
          </cell>
        </row>
        <row r="1348">
          <cell r="A1348" t="str">
            <v>Amazona pretrei</v>
          </cell>
          <cell r="B1348" t="str">
            <v>Psittaciformes</v>
          </cell>
          <cell r="C1348" t="str">
            <v>Psittacidae</v>
          </cell>
          <cell r="D1348" t="str">
            <v>Amazona</v>
          </cell>
          <cell r="E1348" t="str">
            <v>pretrei</v>
          </cell>
          <cell r="F1348" t="str">
            <v>Amazona pretrei</v>
          </cell>
          <cell r="G1348" t="str">
            <v>Red-spectacled Parrot</v>
          </cell>
          <cell r="H1348">
            <v>1347</v>
          </cell>
        </row>
        <row r="1349">
          <cell r="A1349" t="str">
            <v>Amazona autumnalis</v>
          </cell>
          <cell r="B1349" t="str">
            <v>Psittaciformes</v>
          </cell>
          <cell r="C1349" t="str">
            <v>Psittacidae</v>
          </cell>
          <cell r="D1349" t="str">
            <v>Amazona</v>
          </cell>
          <cell r="E1349" t="str">
            <v>autumnalis</v>
          </cell>
          <cell r="F1349" t="str">
            <v>Amazona autumnalis</v>
          </cell>
          <cell r="G1349" t="str">
            <v>Red-lored Parrot</v>
          </cell>
          <cell r="H1349">
            <v>1348</v>
          </cell>
        </row>
        <row r="1350">
          <cell r="A1350" t="str">
            <v>Amazona dufresniana</v>
          </cell>
          <cell r="B1350" t="str">
            <v>Psittaciformes</v>
          </cell>
          <cell r="C1350" t="str">
            <v>Psittacidae</v>
          </cell>
          <cell r="D1350" t="str">
            <v>Amazona</v>
          </cell>
          <cell r="E1350" t="str">
            <v>dufresniana</v>
          </cell>
          <cell r="F1350" t="str">
            <v>Amazona dufresniana</v>
          </cell>
          <cell r="G1350" t="str">
            <v>Blue-cheeked Parrot</v>
          </cell>
          <cell r="H1350">
            <v>1349</v>
          </cell>
        </row>
        <row r="1351">
          <cell r="A1351" t="str">
            <v>Amazona rhodocorytha</v>
          </cell>
          <cell r="B1351" t="str">
            <v>Psittaciformes</v>
          </cell>
          <cell r="C1351" t="str">
            <v>Psittacidae</v>
          </cell>
          <cell r="D1351" t="str">
            <v>Amazona</v>
          </cell>
          <cell r="E1351" t="str">
            <v>rhodocorytha</v>
          </cell>
          <cell r="F1351" t="str">
            <v>Amazona rhodocorytha</v>
          </cell>
          <cell r="G1351" t="str">
            <v>Red-browed Parrot</v>
          </cell>
          <cell r="H1351">
            <v>1350</v>
          </cell>
        </row>
        <row r="1352">
          <cell r="A1352" t="str">
            <v>Amazona ochrocephala</v>
          </cell>
          <cell r="B1352" t="str">
            <v>Psittaciformes</v>
          </cell>
          <cell r="C1352" t="str">
            <v>Psittacidae</v>
          </cell>
          <cell r="D1352" t="str">
            <v>Amazona</v>
          </cell>
          <cell r="E1352" t="str">
            <v>ochrocephala</v>
          </cell>
          <cell r="F1352" t="str">
            <v>Amazona ochrocephala</v>
          </cell>
          <cell r="G1352" t="str">
            <v>Yellow-crowned Parrot</v>
          </cell>
          <cell r="H1352">
            <v>1351</v>
          </cell>
        </row>
        <row r="1353">
          <cell r="A1353" t="str">
            <v>Amazona barbadensis</v>
          </cell>
          <cell r="B1353" t="str">
            <v>Psittaciformes</v>
          </cell>
          <cell r="C1353" t="str">
            <v>Psittacidae</v>
          </cell>
          <cell r="D1353" t="str">
            <v>Amazona</v>
          </cell>
          <cell r="E1353" t="str">
            <v>barbadensis</v>
          </cell>
          <cell r="F1353" t="str">
            <v>Amazona barbadensis</v>
          </cell>
          <cell r="G1353" t="str">
            <v>Yellow-shouldered Parrot</v>
          </cell>
          <cell r="H1353">
            <v>1352</v>
          </cell>
        </row>
        <row r="1354">
          <cell r="A1354" t="str">
            <v>Amazona aestiva</v>
          </cell>
          <cell r="B1354" t="str">
            <v>Psittaciformes</v>
          </cell>
          <cell r="C1354" t="str">
            <v>Psittacidae</v>
          </cell>
          <cell r="D1354" t="str">
            <v>Amazona</v>
          </cell>
          <cell r="E1354" t="str">
            <v>aestiva</v>
          </cell>
          <cell r="F1354" t="str">
            <v>Amazona aestiva</v>
          </cell>
          <cell r="G1354" t="str">
            <v>Turquoise-fronted Parrot</v>
          </cell>
          <cell r="H1354">
            <v>1353</v>
          </cell>
        </row>
        <row r="1355">
          <cell r="A1355" t="str">
            <v>Amazona farinosa</v>
          </cell>
          <cell r="B1355" t="str">
            <v>Psittaciformes</v>
          </cell>
          <cell r="C1355" t="str">
            <v>Psittacidae</v>
          </cell>
          <cell r="D1355" t="str">
            <v>Amazona</v>
          </cell>
          <cell r="E1355" t="str">
            <v>farinosa</v>
          </cell>
          <cell r="F1355" t="str">
            <v>Amazona farinosa</v>
          </cell>
          <cell r="G1355" t="str">
            <v>Mealy Parrot</v>
          </cell>
          <cell r="H1355">
            <v>1354</v>
          </cell>
        </row>
        <row r="1356">
          <cell r="A1356" t="str">
            <v>Amazona kawalli</v>
          </cell>
          <cell r="B1356" t="str">
            <v>Psittaciformes</v>
          </cell>
          <cell r="C1356" t="str">
            <v>Psittacidae</v>
          </cell>
          <cell r="D1356" t="str">
            <v>Amazona</v>
          </cell>
          <cell r="E1356" t="str">
            <v>kawalli</v>
          </cell>
          <cell r="F1356" t="str">
            <v>Amazona kawalli</v>
          </cell>
          <cell r="G1356" t="str">
            <v>Kawall's Parrot</v>
          </cell>
          <cell r="H1356">
            <v>1355</v>
          </cell>
        </row>
        <row r="1357">
          <cell r="A1357" t="str">
            <v>Amazona brasiliensis</v>
          </cell>
          <cell r="B1357" t="str">
            <v>Psittaciformes</v>
          </cell>
          <cell r="C1357" t="str">
            <v>Psittacidae</v>
          </cell>
          <cell r="D1357" t="str">
            <v>Amazona</v>
          </cell>
          <cell r="E1357" t="str">
            <v>brasiliensis</v>
          </cell>
          <cell r="F1357" t="str">
            <v>Amazona brasiliensis</v>
          </cell>
          <cell r="G1357" t="str">
            <v>Red-tailed Parrot</v>
          </cell>
          <cell r="H1357">
            <v>1356</v>
          </cell>
        </row>
        <row r="1358">
          <cell r="A1358" t="str">
            <v>Amazona amazonica</v>
          </cell>
          <cell r="B1358" t="str">
            <v>Psittaciformes</v>
          </cell>
          <cell r="C1358" t="str">
            <v>Psittacidae</v>
          </cell>
          <cell r="D1358" t="str">
            <v>Amazona</v>
          </cell>
          <cell r="E1358" t="str">
            <v>amazonica</v>
          </cell>
          <cell r="F1358" t="str">
            <v>Amazona amazonica</v>
          </cell>
          <cell r="G1358" t="str">
            <v>Orange-winged Parrot</v>
          </cell>
          <cell r="H1358">
            <v>1357</v>
          </cell>
        </row>
        <row r="1359">
          <cell r="A1359" t="str">
            <v>Amazona mercenarius</v>
          </cell>
          <cell r="B1359" t="str">
            <v>Psittaciformes</v>
          </cell>
          <cell r="C1359" t="str">
            <v>Psittacidae</v>
          </cell>
          <cell r="D1359" t="str">
            <v>Amazona</v>
          </cell>
          <cell r="E1359" t="str">
            <v>mercenarius</v>
          </cell>
          <cell r="F1359" t="str">
            <v>Amazona mercenarius</v>
          </cell>
          <cell r="G1359" t="str">
            <v>Scaly-naped Parrot</v>
          </cell>
          <cell r="H1359">
            <v>1358</v>
          </cell>
        </row>
        <row r="1360">
          <cell r="A1360" t="str">
            <v>Forpus modestus</v>
          </cell>
          <cell r="B1360" t="str">
            <v>Psittaciformes</v>
          </cell>
          <cell r="C1360" t="str">
            <v>Psittacidae</v>
          </cell>
          <cell r="D1360" t="str">
            <v>Forpus</v>
          </cell>
          <cell r="E1360" t="str">
            <v>modestus</v>
          </cell>
          <cell r="F1360" t="str">
            <v>Forpus modestus</v>
          </cell>
          <cell r="G1360" t="str">
            <v>Dusky-billed Parrotlet</v>
          </cell>
          <cell r="H1360">
            <v>1359</v>
          </cell>
        </row>
        <row r="1361">
          <cell r="A1361" t="str">
            <v>Forpus crassirostris</v>
          </cell>
          <cell r="B1361" t="str">
            <v>Psittaciformes</v>
          </cell>
          <cell r="C1361" t="str">
            <v>Psittacidae</v>
          </cell>
          <cell r="D1361" t="str">
            <v>Forpus</v>
          </cell>
          <cell r="E1361" t="str">
            <v>crassirostris</v>
          </cell>
          <cell r="F1361" t="str">
            <v>Forpus crassirostris</v>
          </cell>
          <cell r="G1361" t="str">
            <v>Riparian Parrotlet</v>
          </cell>
          <cell r="H1361">
            <v>1360</v>
          </cell>
        </row>
        <row r="1362">
          <cell r="A1362" t="str">
            <v>Forpus conspicillatus</v>
          </cell>
          <cell r="B1362" t="str">
            <v>Psittaciformes</v>
          </cell>
          <cell r="C1362" t="str">
            <v>Psittacidae</v>
          </cell>
          <cell r="D1362" t="str">
            <v>Forpus</v>
          </cell>
          <cell r="E1362" t="str">
            <v>conspicillatus</v>
          </cell>
          <cell r="F1362" t="str">
            <v>Forpus conspicillatus</v>
          </cell>
          <cell r="G1362" t="str">
            <v>Spectacled Parrotlet</v>
          </cell>
          <cell r="H1362">
            <v>1361</v>
          </cell>
        </row>
        <row r="1363">
          <cell r="A1363" t="str">
            <v>Forpus coelestis</v>
          </cell>
          <cell r="B1363" t="str">
            <v>Psittaciformes</v>
          </cell>
          <cell r="C1363" t="str">
            <v>Psittacidae</v>
          </cell>
          <cell r="D1363" t="str">
            <v>Forpus</v>
          </cell>
          <cell r="E1363" t="str">
            <v>coelestis</v>
          </cell>
          <cell r="F1363" t="str">
            <v>Forpus coelestis</v>
          </cell>
          <cell r="G1363" t="str">
            <v>Pacific Parrotlet</v>
          </cell>
          <cell r="H1363">
            <v>1362</v>
          </cell>
        </row>
        <row r="1364">
          <cell r="A1364" t="str">
            <v>Forpus xanthops</v>
          </cell>
          <cell r="B1364" t="str">
            <v>Psittaciformes</v>
          </cell>
          <cell r="C1364" t="str">
            <v>Psittacidae</v>
          </cell>
          <cell r="D1364" t="str">
            <v>Forpus</v>
          </cell>
          <cell r="E1364" t="str">
            <v>xanthops</v>
          </cell>
          <cell r="F1364" t="str">
            <v>Forpus xanthops</v>
          </cell>
          <cell r="G1364" t="str">
            <v>Yellow-faced Parrotlet</v>
          </cell>
          <cell r="H1364">
            <v>1363</v>
          </cell>
        </row>
        <row r="1365">
          <cell r="A1365" t="str">
            <v>Forpus xanthopterygius</v>
          </cell>
          <cell r="B1365" t="str">
            <v>Psittaciformes</v>
          </cell>
          <cell r="C1365" t="str">
            <v>Psittacidae</v>
          </cell>
          <cell r="D1365" t="str">
            <v>Forpus</v>
          </cell>
          <cell r="E1365" t="str">
            <v>xanthopterygius</v>
          </cell>
          <cell r="F1365" t="str">
            <v>Forpus xanthopterygius</v>
          </cell>
          <cell r="G1365" t="str">
            <v>Cobalt-rumped Parrotlet</v>
          </cell>
          <cell r="H1365">
            <v>1364</v>
          </cell>
        </row>
        <row r="1366">
          <cell r="A1366" t="str">
            <v>Forpus passerinus</v>
          </cell>
          <cell r="B1366" t="str">
            <v>Psittaciformes</v>
          </cell>
          <cell r="C1366" t="str">
            <v>Psittacidae</v>
          </cell>
          <cell r="D1366" t="str">
            <v>Forpus</v>
          </cell>
          <cell r="E1366" t="str">
            <v>passerinus</v>
          </cell>
          <cell r="F1366" t="str">
            <v>Forpus passerinus</v>
          </cell>
          <cell r="G1366" t="str">
            <v>Green-rumped Parrotlet</v>
          </cell>
          <cell r="H1366">
            <v>1365</v>
          </cell>
        </row>
        <row r="1367">
          <cell r="A1367" t="str">
            <v>Forpus spengeli</v>
          </cell>
          <cell r="B1367" t="str">
            <v>Psittaciformes</v>
          </cell>
          <cell r="C1367" t="str">
            <v>Psittacidae</v>
          </cell>
          <cell r="D1367" t="str">
            <v>Forpus</v>
          </cell>
          <cell r="E1367" t="str">
            <v>spengeli</v>
          </cell>
          <cell r="F1367" t="str">
            <v>Forpus spengeli</v>
          </cell>
          <cell r="G1367" t="str">
            <v>Turquoise-winged Parrotlet</v>
          </cell>
          <cell r="H1367">
            <v>1366</v>
          </cell>
        </row>
        <row r="1368">
          <cell r="A1368" t="str">
            <v>Pionites melanocephalus</v>
          </cell>
          <cell r="B1368" t="str">
            <v>Psittaciformes</v>
          </cell>
          <cell r="C1368" t="str">
            <v>Psittacidae</v>
          </cell>
          <cell r="D1368" t="str">
            <v>Pionites</v>
          </cell>
          <cell r="E1368" t="str">
            <v>melanocephalus</v>
          </cell>
          <cell r="F1368" t="str">
            <v>Pionites melanocephalus</v>
          </cell>
          <cell r="G1368" t="str">
            <v>Black-headed Parrot</v>
          </cell>
          <cell r="H1368">
            <v>1367</v>
          </cell>
        </row>
        <row r="1369">
          <cell r="A1369" t="str">
            <v>Pionites leucogaster</v>
          </cell>
          <cell r="B1369" t="str">
            <v>Psittaciformes</v>
          </cell>
          <cell r="C1369" t="str">
            <v>Psittacidae</v>
          </cell>
          <cell r="D1369" t="str">
            <v>Pionites</v>
          </cell>
          <cell r="E1369" t="str">
            <v>leucogaster</v>
          </cell>
          <cell r="F1369" t="str">
            <v>Pionites leucogaster</v>
          </cell>
          <cell r="G1369" t="str">
            <v>White-bellied Parrot</v>
          </cell>
          <cell r="H1369">
            <v>1368</v>
          </cell>
        </row>
        <row r="1370">
          <cell r="A1370" t="str">
            <v>Deroptyus accipitrinus</v>
          </cell>
          <cell r="B1370" t="str">
            <v>Psittaciformes</v>
          </cell>
          <cell r="C1370" t="str">
            <v>Psittacidae</v>
          </cell>
          <cell r="D1370" t="str">
            <v>Deroptyus</v>
          </cell>
          <cell r="E1370" t="str">
            <v>accipitrinus</v>
          </cell>
          <cell r="F1370" t="str">
            <v>Deroptyus accipitrinus</v>
          </cell>
          <cell r="G1370" t="str">
            <v>Red-fan Parrot</v>
          </cell>
          <cell r="H1370">
            <v>1369</v>
          </cell>
        </row>
        <row r="1371">
          <cell r="A1371" t="str">
            <v>Pyrrhura cruentata</v>
          </cell>
          <cell r="B1371" t="str">
            <v>Psittaciformes</v>
          </cell>
          <cell r="C1371" t="str">
            <v>Psittacidae</v>
          </cell>
          <cell r="D1371" t="str">
            <v>Pyrrhura</v>
          </cell>
          <cell r="E1371" t="str">
            <v>cruentata</v>
          </cell>
          <cell r="F1371" t="str">
            <v>Pyrrhura cruentata</v>
          </cell>
          <cell r="G1371" t="str">
            <v>Ochre-marked Parakeet</v>
          </cell>
          <cell r="H1371">
            <v>1370</v>
          </cell>
        </row>
        <row r="1372">
          <cell r="A1372" t="str">
            <v>Pyrrhura devillei</v>
          </cell>
          <cell r="B1372" t="str">
            <v>Psittaciformes</v>
          </cell>
          <cell r="C1372" t="str">
            <v>Psittacidae</v>
          </cell>
          <cell r="D1372" t="str">
            <v>Pyrrhura</v>
          </cell>
          <cell r="E1372" t="str">
            <v>devillei</v>
          </cell>
          <cell r="F1372" t="str">
            <v>Pyrrhura devillei</v>
          </cell>
          <cell r="G1372" t="str">
            <v>Blaze-winged Parakeet</v>
          </cell>
          <cell r="H1372">
            <v>1371</v>
          </cell>
        </row>
        <row r="1373">
          <cell r="A1373" t="str">
            <v>Pyrrhura frontalis</v>
          </cell>
          <cell r="B1373" t="str">
            <v>Psittaciformes</v>
          </cell>
          <cell r="C1373" t="str">
            <v>Psittacidae</v>
          </cell>
          <cell r="D1373" t="str">
            <v>Pyrrhura</v>
          </cell>
          <cell r="E1373" t="str">
            <v>frontalis</v>
          </cell>
          <cell r="F1373" t="str">
            <v>Pyrrhura frontalis</v>
          </cell>
          <cell r="G1373" t="str">
            <v>Maroon-bellied Parakeet</v>
          </cell>
          <cell r="H1373">
            <v>1372</v>
          </cell>
        </row>
        <row r="1374">
          <cell r="A1374" t="str">
            <v>Pyrrhura lepida</v>
          </cell>
          <cell r="B1374" t="str">
            <v>Psittaciformes</v>
          </cell>
          <cell r="C1374" t="str">
            <v>Psittacidae</v>
          </cell>
          <cell r="D1374" t="str">
            <v>Pyrrhura</v>
          </cell>
          <cell r="E1374" t="str">
            <v>lepida</v>
          </cell>
          <cell r="F1374" t="str">
            <v>Pyrrhura lepida</v>
          </cell>
          <cell r="G1374" t="str">
            <v>Pearly Parakeet</v>
          </cell>
          <cell r="H1374">
            <v>1373</v>
          </cell>
        </row>
        <row r="1375">
          <cell r="A1375" t="str">
            <v>Pyrrhura perlata</v>
          </cell>
          <cell r="B1375" t="str">
            <v>Psittaciformes</v>
          </cell>
          <cell r="C1375" t="str">
            <v>Psittacidae</v>
          </cell>
          <cell r="D1375" t="str">
            <v>Pyrrhura</v>
          </cell>
          <cell r="E1375" t="str">
            <v>perlata</v>
          </cell>
          <cell r="F1375" t="str">
            <v>Pyrrhura perlata</v>
          </cell>
          <cell r="G1375" t="str">
            <v>Crimson-bellied Parakeet</v>
          </cell>
          <cell r="H1375">
            <v>1374</v>
          </cell>
        </row>
        <row r="1376">
          <cell r="A1376" t="str">
            <v>Pyrrhura molinae</v>
          </cell>
          <cell r="B1376" t="str">
            <v>Psittaciformes</v>
          </cell>
          <cell r="C1376" t="str">
            <v>Psittacidae</v>
          </cell>
          <cell r="D1376" t="str">
            <v>Pyrrhura</v>
          </cell>
          <cell r="E1376" t="str">
            <v>molinae</v>
          </cell>
          <cell r="F1376" t="str">
            <v>Pyrrhura molinae</v>
          </cell>
          <cell r="G1376" t="str">
            <v>Green-cheeked Parakeet</v>
          </cell>
          <cell r="H1376">
            <v>1375</v>
          </cell>
        </row>
        <row r="1377">
          <cell r="A1377" t="str">
            <v>Pyrrhura pfrimeri</v>
          </cell>
          <cell r="B1377" t="str">
            <v>Psittaciformes</v>
          </cell>
          <cell r="C1377" t="str">
            <v>Psittacidae</v>
          </cell>
          <cell r="D1377" t="str">
            <v>Pyrrhura</v>
          </cell>
          <cell r="E1377" t="str">
            <v>pfrimeri</v>
          </cell>
          <cell r="F1377" t="str">
            <v>Pyrrhura pfrimeri</v>
          </cell>
          <cell r="G1377" t="str">
            <v>Pfrimer's Parakeet</v>
          </cell>
          <cell r="H1377">
            <v>1376</v>
          </cell>
        </row>
        <row r="1378">
          <cell r="A1378" t="str">
            <v>Pyrrhura griseipectus</v>
          </cell>
          <cell r="B1378" t="str">
            <v>Psittaciformes</v>
          </cell>
          <cell r="C1378" t="str">
            <v>Psittacidae</v>
          </cell>
          <cell r="D1378" t="str">
            <v>Pyrrhura</v>
          </cell>
          <cell r="E1378" t="str">
            <v>griseipectus</v>
          </cell>
          <cell r="F1378" t="str">
            <v>Pyrrhura griseipectus</v>
          </cell>
          <cell r="G1378" t="str">
            <v>Gray-breasted Parakeet</v>
          </cell>
          <cell r="H1378">
            <v>1377</v>
          </cell>
        </row>
        <row r="1379">
          <cell r="A1379" t="str">
            <v>Pyrrhura leucotis</v>
          </cell>
          <cell r="B1379" t="str">
            <v>Psittaciformes</v>
          </cell>
          <cell r="C1379" t="str">
            <v>Psittacidae</v>
          </cell>
          <cell r="D1379" t="str">
            <v>Pyrrhura</v>
          </cell>
          <cell r="E1379" t="str">
            <v>leucotis</v>
          </cell>
          <cell r="F1379" t="str">
            <v>Pyrrhura leucotis</v>
          </cell>
          <cell r="G1379" t="str">
            <v>Maroon-faced Parakeet</v>
          </cell>
          <cell r="H1379">
            <v>1378</v>
          </cell>
        </row>
        <row r="1380">
          <cell r="A1380" t="str">
            <v>Pyrrhura picta</v>
          </cell>
          <cell r="B1380" t="str">
            <v>Psittaciformes</v>
          </cell>
          <cell r="C1380" t="str">
            <v>Psittacidae</v>
          </cell>
          <cell r="D1380" t="str">
            <v>Pyrrhura</v>
          </cell>
          <cell r="E1380" t="str">
            <v>picta</v>
          </cell>
          <cell r="F1380" t="str">
            <v>Pyrrhura picta</v>
          </cell>
          <cell r="G1380" t="str">
            <v>Painted Parakeet</v>
          </cell>
          <cell r="H1380">
            <v>1379</v>
          </cell>
        </row>
        <row r="1381">
          <cell r="A1381" t="str">
            <v>Pyrrhura amazonum</v>
          </cell>
          <cell r="B1381" t="str">
            <v>Psittaciformes</v>
          </cell>
          <cell r="C1381" t="str">
            <v>Psittacidae</v>
          </cell>
          <cell r="D1381" t="str">
            <v>Pyrrhura</v>
          </cell>
          <cell r="E1381" t="str">
            <v>amazonum</v>
          </cell>
          <cell r="F1381" t="str">
            <v>Pyrrhura amazonum</v>
          </cell>
          <cell r="G1381" t="str">
            <v>Santarem Parakeet</v>
          </cell>
          <cell r="H1381">
            <v>1380</v>
          </cell>
        </row>
        <row r="1382">
          <cell r="A1382" t="str">
            <v>Pyrrhura lucianii</v>
          </cell>
          <cell r="B1382" t="str">
            <v>Psittaciformes</v>
          </cell>
          <cell r="C1382" t="str">
            <v>Psittacidae</v>
          </cell>
          <cell r="D1382" t="str">
            <v>Pyrrhura</v>
          </cell>
          <cell r="E1382" t="str">
            <v>lucianii</v>
          </cell>
          <cell r="F1382" t="str">
            <v>Pyrrhura lucianii</v>
          </cell>
          <cell r="G1382" t="str">
            <v>Bonaparte's Parakeet</v>
          </cell>
          <cell r="H1382">
            <v>1381</v>
          </cell>
        </row>
        <row r="1383">
          <cell r="A1383" t="str">
            <v>Pyrrhura roseifrons</v>
          </cell>
          <cell r="B1383" t="str">
            <v>Psittaciformes</v>
          </cell>
          <cell r="C1383" t="str">
            <v>Psittacidae</v>
          </cell>
          <cell r="D1383" t="str">
            <v>Pyrrhura</v>
          </cell>
          <cell r="E1383" t="str">
            <v>roseifrons</v>
          </cell>
          <cell r="F1383" t="str">
            <v>Pyrrhura roseifrons</v>
          </cell>
          <cell r="G1383" t="str">
            <v>Rose-fronted Parakeet</v>
          </cell>
          <cell r="H1383">
            <v>1382</v>
          </cell>
        </row>
        <row r="1384">
          <cell r="A1384" t="str">
            <v>Pyrrhura viridicata</v>
          </cell>
          <cell r="B1384" t="str">
            <v>Psittaciformes</v>
          </cell>
          <cell r="C1384" t="str">
            <v>Psittacidae</v>
          </cell>
          <cell r="D1384" t="str">
            <v>Pyrrhura</v>
          </cell>
          <cell r="E1384" t="str">
            <v>viridicata</v>
          </cell>
          <cell r="F1384" t="str">
            <v>Pyrrhura viridicata</v>
          </cell>
          <cell r="G1384" t="str">
            <v>Santa Marta Parakeet</v>
          </cell>
          <cell r="H1384">
            <v>1383</v>
          </cell>
        </row>
        <row r="1385">
          <cell r="A1385" t="str">
            <v>Pyrrhura egregia</v>
          </cell>
          <cell r="B1385" t="str">
            <v>Psittaciformes</v>
          </cell>
          <cell r="C1385" t="str">
            <v>Psittacidae</v>
          </cell>
          <cell r="D1385" t="str">
            <v>Pyrrhura</v>
          </cell>
          <cell r="E1385" t="str">
            <v>egregia</v>
          </cell>
          <cell r="F1385" t="str">
            <v>Pyrrhura egregia</v>
          </cell>
          <cell r="G1385" t="str">
            <v>Fiery-shouldered Parakeet</v>
          </cell>
          <cell r="H1385">
            <v>1384</v>
          </cell>
        </row>
        <row r="1386">
          <cell r="A1386" t="str">
            <v>Pyrrhura melanura</v>
          </cell>
          <cell r="B1386" t="str">
            <v>Psittaciformes</v>
          </cell>
          <cell r="C1386" t="str">
            <v>Psittacidae</v>
          </cell>
          <cell r="D1386" t="str">
            <v>Pyrrhura</v>
          </cell>
          <cell r="E1386" t="str">
            <v>melanura</v>
          </cell>
          <cell r="F1386" t="str">
            <v>Pyrrhura melanura</v>
          </cell>
          <cell r="G1386" t="str">
            <v>Maroon-tailed Parakeet</v>
          </cell>
          <cell r="H1386">
            <v>1385</v>
          </cell>
        </row>
        <row r="1387">
          <cell r="A1387" t="str">
            <v>Pyrrhura orcesi</v>
          </cell>
          <cell r="B1387" t="str">
            <v>Psittaciformes</v>
          </cell>
          <cell r="C1387" t="str">
            <v>Psittacidae</v>
          </cell>
          <cell r="D1387" t="str">
            <v>Pyrrhura</v>
          </cell>
          <cell r="E1387" t="str">
            <v>orcesi</v>
          </cell>
          <cell r="F1387" t="str">
            <v>Pyrrhura orcesi</v>
          </cell>
          <cell r="G1387" t="str">
            <v>El Oro Parakeet</v>
          </cell>
          <cell r="H1387">
            <v>1386</v>
          </cell>
        </row>
        <row r="1388">
          <cell r="A1388" t="str">
            <v>Pyrrhura rupicola</v>
          </cell>
          <cell r="B1388" t="str">
            <v>Psittaciformes</v>
          </cell>
          <cell r="C1388" t="str">
            <v>Psittacidae</v>
          </cell>
          <cell r="D1388" t="str">
            <v>Pyrrhura</v>
          </cell>
          <cell r="E1388" t="str">
            <v>rupicola</v>
          </cell>
          <cell r="F1388" t="str">
            <v>Pyrrhura rupicola</v>
          </cell>
          <cell r="G1388" t="str">
            <v>Black-capped Parakeet</v>
          </cell>
          <cell r="H1388">
            <v>1387</v>
          </cell>
        </row>
        <row r="1389">
          <cell r="A1389" t="str">
            <v>Pyrrhura albipectus</v>
          </cell>
          <cell r="B1389" t="str">
            <v>Psittaciformes</v>
          </cell>
          <cell r="C1389" t="str">
            <v>Psittacidae</v>
          </cell>
          <cell r="D1389" t="str">
            <v>Pyrrhura</v>
          </cell>
          <cell r="E1389" t="str">
            <v>albipectus</v>
          </cell>
          <cell r="F1389" t="str">
            <v>Pyrrhura albipectus</v>
          </cell>
          <cell r="G1389" t="str">
            <v>White-necked Parakeet</v>
          </cell>
          <cell r="H1389">
            <v>1388</v>
          </cell>
        </row>
        <row r="1390">
          <cell r="A1390" t="str">
            <v>Pyrrhura calliptera</v>
          </cell>
          <cell r="B1390" t="str">
            <v>Psittaciformes</v>
          </cell>
          <cell r="C1390" t="str">
            <v>Psittacidae</v>
          </cell>
          <cell r="D1390" t="str">
            <v>Pyrrhura</v>
          </cell>
          <cell r="E1390" t="str">
            <v>calliptera</v>
          </cell>
          <cell r="F1390" t="str">
            <v>Pyrrhura calliptera</v>
          </cell>
          <cell r="G1390" t="str">
            <v>Brown-breasted Parakeet</v>
          </cell>
          <cell r="H1390">
            <v>1389</v>
          </cell>
        </row>
        <row r="1391">
          <cell r="A1391" t="str">
            <v>Pyrrhura hoematotis</v>
          </cell>
          <cell r="B1391" t="str">
            <v>Psittaciformes</v>
          </cell>
          <cell r="C1391" t="str">
            <v>Psittacidae</v>
          </cell>
          <cell r="D1391" t="str">
            <v>Pyrrhura</v>
          </cell>
          <cell r="E1391" t="str">
            <v>hoematotis</v>
          </cell>
          <cell r="F1391" t="str">
            <v>Pyrrhura hoematotis</v>
          </cell>
          <cell r="G1391" t="str">
            <v>Red-eared Parakeet</v>
          </cell>
          <cell r="H1391">
            <v>1390</v>
          </cell>
        </row>
        <row r="1392">
          <cell r="A1392" t="str">
            <v>Pyrrhura rhodocephala</v>
          </cell>
          <cell r="B1392" t="str">
            <v>Psittaciformes</v>
          </cell>
          <cell r="C1392" t="str">
            <v>Psittacidae</v>
          </cell>
          <cell r="D1392" t="str">
            <v>Pyrrhura</v>
          </cell>
          <cell r="E1392" t="str">
            <v>rhodocephala</v>
          </cell>
          <cell r="F1392" t="str">
            <v>Pyrrhura rhodocephala</v>
          </cell>
          <cell r="G1392" t="str">
            <v>Rose-headed Parakeet</v>
          </cell>
          <cell r="H1392">
            <v>1391</v>
          </cell>
        </row>
        <row r="1393">
          <cell r="A1393" t="str">
            <v>Enicognathus ferrugineus</v>
          </cell>
          <cell r="B1393" t="str">
            <v>Psittaciformes</v>
          </cell>
          <cell r="C1393" t="str">
            <v>Psittacidae</v>
          </cell>
          <cell r="D1393" t="str">
            <v>Enicognathus</v>
          </cell>
          <cell r="E1393" t="str">
            <v>ferrugineus</v>
          </cell>
          <cell r="F1393" t="str">
            <v>Enicognathus ferrugineus</v>
          </cell>
          <cell r="G1393" t="str">
            <v>Austral Parakeet</v>
          </cell>
          <cell r="H1393">
            <v>1392</v>
          </cell>
        </row>
        <row r="1394">
          <cell r="A1394" t="str">
            <v>Enicognathus leptorhynchus</v>
          </cell>
          <cell r="B1394" t="str">
            <v>Psittaciformes</v>
          </cell>
          <cell r="C1394" t="str">
            <v>Psittacidae</v>
          </cell>
          <cell r="D1394" t="str">
            <v>Enicognathus</v>
          </cell>
          <cell r="E1394" t="str">
            <v>leptorhynchus</v>
          </cell>
          <cell r="F1394" t="str">
            <v>Enicognathus leptorhynchus</v>
          </cell>
          <cell r="G1394" t="str">
            <v>Slender-billed Parakeet</v>
          </cell>
          <cell r="H1394">
            <v>1393</v>
          </cell>
        </row>
        <row r="1395">
          <cell r="A1395" t="str">
            <v>Cyanoliseus patagonus</v>
          </cell>
          <cell r="B1395" t="str">
            <v>Psittaciformes</v>
          </cell>
          <cell r="C1395" t="str">
            <v>Psittacidae</v>
          </cell>
          <cell r="D1395" t="str">
            <v>Cyanoliseus</v>
          </cell>
          <cell r="E1395" t="str">
            <v>patagonus</v>
          </cell>
          <cell r="F1395" t="str">
            <v>Cyanoliseus patagonus</v>
          </cell>
          <cell r="G1395" t="str">
            <v>Burrowing Parakeet</v>
          </cell>
          <cell r="H1395">
            <v>1394</v>
          </cell>
        </row>
        <row r="1396">
          <cell r="A1396" t="str">
            <v>Anodorhynchus hyacinthinus</v>
          </cell>
          <cell r="B1396" t="str">
            <v>Psittaciformes</v>
          </cell>
          <cell r="C1396" t="str">
            <v>Psittacidae</v>
          </cell>
          <cell r="D1396" t="str">
            <v>Anodorhynchus</v>
          </cell>
          <cell r="E1396" t="str">
            <v>hyacinthinus</v>
          </cell>
          <cell r="F1396" t="str">
            <v>Anodorhynchus hyacinthinus</v>
          </cell>
          <cell r="G1396" t="str">
            <v>Hyacinth Macaw</v>
          </cell>
          <cell r="H1396">
            <v>1395</v>
          </cell>
        </row>
        <row r="1397">
          <cell r="A1397" t="str">
            <v>Anodorhynchus glaucus</v>
          </cell>
          <cell r="B1397" t="str">
            <v>Psittaciformes</v>
          </cell>
          <cell r="C1397" t="str">
            <v>Psittacidae</v>
          </cell>
          <cell r="D1397" t="str">
            <v>Anodorhynchus</v>
          </cell>
          <cell r="E1397" t="str">
            <v>glaucus</v>
          </cell>
          <cell r="F1397" t="str">
            <v>Anodorhynchus glaucus</v>
          </cell>
          <cell r="G1397" t="str">
            <v>Glaucous Macaw</v>
          </cell>
          <cell r="H1397">
            <v>1396</v>
          </cell>
        </row>
        <row r="1398">
          <cell r="A1398" t="str">
            <v>Anodorhynchus leari</v>
          </cell>
          <cell r="B1398" t="str">
            <v>Psittaciformes</v>
          </cell>
          <cell r="C1398" t="str">
            <v>Psittacidae</v>
          </cell>
          <cell r="D1398" t="str">
            <v>Anodorhynchus</v>
          </cell>
          <cell r="E1398" t="str">
            <v>leari</v>
          </cell>
          <cell r="F1398" t="str">
            <v>Anodorhynchus leari</v>
          </cell>
          <cell r="G1398" t="str">
            <v>Indigo Macaw</v>
          </cell>
          <cell r="H1398">
            <v>1397</v>
          </cell>
        </row>
        <row r="1399">
          <cell r="A1399" t="str">
            <v>Eupsittula aurea</v>
          </cell>
          <cell r="B1399" t="str">
            <v>Psittaciformes</v>
          </cell>
          <cell r="C1399" t="str">
            <v>Psittacidae</v>
          </cell>
          <cell r="D1399" t="str">
            <v>Eupsittula</v>
          </cell>
          <cell r="E1399" t="str">
            <v>aurea</v>
          </cell>
          <cell r="F1399" t="str">
            <v>Eupsittula aurea</v>
          </cell>
          <cell r="G1399" t="str">
            <v>Peach-fronted Parakeet</v>
          </cell>
          <cell r="H1399">
            <v>1398</v>
          </cell>
        </row>
        <row r="1400">
          <cell r="A1400" t="str">
            <v>Eupsittula pertinax</v>
          </cell>
          <cell r="B1400" t="str">
            <v>Psittaciformes</v>
          </cell>
          <cell r="C1400" t="str">
            <v>Psittacidae</v>
          </cell>
          <cell r="D1400" t="str">
            <v>Eupsittula</v>
          </cell>
          <cell r="E1400" t="str">
            <v>pertinax</v>
          </cell>
          <cell r="F1400" t="str">
            <v>Eupsittula pertinax</v>
          </cell>
          <cell r="G1400" t="str">
            <v>Brown-throated Parakeet</v>
          </cell>
          <cell r="H1400">
            <v>1399</v>
          </cell>
        </row>
        <row r="1401">
          <cell r="A1401" t="str">
            <v>Eupsittula cactorum</v>
          </cell>
          <cell r="B1401" t="str">
            <v>Psittaciformes</v>
          </cell>
          <cell r="C1401" t="str">
            <v>Psittacidae</v>
          </cell>
          <cell r="D1401" t="str">
            <v>Eupsittula</v>
          </cell>
          <cell r="E1401" t="str">
            <v>cactorum</v>
          </cell>
          <cell r="F1401" t="str">
            <v>Eupsittula cactorum</v>
          </cell>
          <cell r="G1401" t="str">
            <v>Cactus Parakeet</v>
          </cell>
          <cell r="H1401">
            <v>1400</v>
          </cell>
        </row>
        <row r="1402">
          <cell r="A1402" t="str">
            <v>Aratinga weddellii</v>
          </cell>
          <cell r="B1402" t="str">
            <v>Psittaciformes</v>
          </cell>
          <cell r="C1402" t="str">
            <v>Psittacidae</v>
          </cell>
          <cell r="D1402" t="str">
            <v>Aratinga</v>
          </cell>
          <cell r="E1402" t="str">
            <v>weddellii</v>
          </cell>
          <cell r="F1402" t="str">
            <v>Aratinga weddellii</v>
          </cell>
          <cell r="G1402" t="str">
            <v>Dusky-headed Parakeet</v>
          </cell>
          <cell r="H1402">
            <v>1401</v>
          </cell>
        </row>
        <row r="1403">
          <cell r="A1403" t="str">
            <v>Aratinga nenday</v>
          </cell>
          <cell r="B1403" t="str">
            <v>Psittaciformes</v>
          </cell>
          <cell r="C1403" t="str">
            <v>Psittacidae</v>
          </cell>
          <cell r="D1403" t="str">
            <v>Aratinga</v>
          </cell>
          <cell r="E1403" t="str">
            <v>nenday</v>
          </cell>
          <cell r="F1403" t="str">
            <v>Aratinga nenday</v>
          </cell>
          <cell r="G1403" t="str">
            <v>Nanday Parakeet</v>
          </cell>
          <cell r="H1403">
            <v>1402</v>
          </cell>
        </row>
        <row r="1404">
          <cell r="A1404" t="str">
            <v>Aratinga solstitialis</v>
          </cell>
          <cell r="B1404" t="str">
            <v>Psittaciformes</v>
          </cell>
          <cell r="C1404" t="str">
            <v>Psittacidae</v>
          </cell>
          <cell r="D1404" t="str">
            <v>Aratinga</v>
          </cell>
          <cell r="E1404" t="str">
            <v>solstitialis</v>
          </cell>
          <cell r="F1404" t="str">
            <v>Aratinga solstitialis</v>
          </cell>
          <cell r="G1404" t="str">
            <v>Sun Parakeet</v>
          </cell>
          <cell r="H1404">
            <v>1403</v>
          </cell>
        </row>
        <row r="1405">
          <cell r="A1405" t="str">
            <v>Aratinga maculata</v>
          </cell>
          <cell r="B1405" t="str">
            <v>Psittaciformes</v>
          </cell>
          <cell r="C1405" t="str">
            <v>Psittacidae</v>
          </cell>
          <cell r="D1405" t="str">
            <v>Aratinga</v>
          </cell>
          <cell r="E1405" t="str">
            <v>maculata</v>
          </cell>
          <cell r="F1405" t="str">
            <v>Aratinga maculata</v>
          </cell>
          <cell r="G1405" t="str">
            <v>Sulphur-breasted Parakeet</v>
          </cell>
          <cell r="H1405">
            <v>1404</v>
          </cell>
        </row>
        <row r="1406">
          <cell r="A1406" t="str">
            <v>Aratinga jandaya</v>
          </cell>
          <cell r="B1406" t="str">
            <v>Psittaciformes</v>
          </cell>
          <cell r="C1406" t="str">
            <v>Psittacidae</v>
          </cell>
          <cell r="D1406" t="str">
            <v>Aratinga</v>
          </cell>
          <cell r="E1406" t="str">
            <v>jandaya</v>
          </cell>
          <cell r="F1406" t="str">
            <v>Aratinga jandaya</v>
          </cell>
          <cell r="G1406" t="str">
            <v>Jandaya Parakeet</v>
          </cell>
          <cell r="H1406">
            <v>1405</v>
          </cell>
        </row>
        <row r="1407">
          <cell r="A1407" t="str">
            <v>Aratinga auricapillus</v>
          </cell>
          <cell r="B1407" t="str">
            <v>Psittaciformes</v>
          </cell>
          <cell r="C1407" t="str">
            <v>Psittacidae</v>
          </cell>
          <cell r="D1407" t="str">
            <v>Aratinga</v>
          </cell>
          <cell r="E1407" t="str">
            <v>auricapillus</v>
          </cell>
          <cell r="F1407" t="str">
            <v>Aratinga auricapillus</v>
          </cell>
          <cell r="G1407" t="str">
            <v>Golden-capped Parakeet</v>
          </cell>
          <cell r="H1407">
            <v>1406</v>
          </cell>
        </row>
        <row r="1408">
          <cell r="A1408" t="str">
            <v>Cyanopsitta spixii</v>
          </cell>
          <cell r="B1408" t="str">
            <v>Psittaciformes</v>
          </cell>
          <cell r="C1408" t="str">
            <v>Psittacidae</v>
          </cell>
          <cell r="D1408" t="str">
            <v>Cyanopsitta</v>
          </cell>
          <cell r="E1408" t="str">
            <v>spixii</v>
          </cell>
          <cell r="F1408" t="str">
            <v>Cyanopsitta spixii</v>
          </cell>
          <cell r="G1408" t="str">
            <v>Spix's Macaw</v>
          </cell>
          <cell r="H1408">
            <v>1407</v>
          </cell>
        </row>
        <row r="1409">
          <cell r="A1409" t="str">
            <v>Orthopsittaca manilatus</v>
          </cell>
          <cell r="B1409" t="str">
            <v>Psittaciformes</v>
          </cell>
          <cell r="C1409" t="str">
            <v>Psittacidae</v>
          </cell>
          <cell r="D1409" t="str">
            <v>Orthopsittaca</v>
          </cell>
          <cell r="E1409" t="str">
            <v>manilatus</v>
          </cell>
          <cell r="F1409" t="str">
            <v>Orthopsittaca manilatus</v>
          </cell>
          <cell r="G1409" t="str">
            <v>Red-bellied Macaw</v>
          </cell>
          <cell r="H1409">
            <v>1408</v>
          </cell>
        </row>
        <row r="1410">
          <cell r="A1410" t="str">
            <v>Primolius maracana</v>
          </cell>
          <cell r="B1410" t="str">
            <v>Psittaciformes</v>
          </cell>
          <cell r="C1410" t="str">
            <v>Psittacidae</v>
          </cell>
          <cell r="D1410" t="str">
            <v>Primolius</v>
          </cell>
          <cell r="E1410" t="str">
            <v>maracana</v>
          </cell>
          <cell r="F1410" t="str">
            <v>Primolius maracana</v>
          </cell>
          <cell r="G1410" t="str">
            <v>Blue-winged Macaw</v>
          </cell>
          <cell r="H1410">
            <v>1409</v>
          </cell>
        </row>
        <row r="1411">
          <cell r="A1411" t="str">
            <v>Primolius couloni</v>
          </cell>
          <cell r="B1411" t="str">
            <v>Psittaciformes</v>
          </cell>
          <cell r="C1411" t="str">
            <v>Psittacidae</v>
          </cell>
          <cell r="D1411" t="str">
            <v>Primolius</v>
          </cell>
          <cell r="E1411" t="str">
            <v>couloni</v>
          </cell>
          <cell r="F1411" t="str">
            <v>Primolius couloni</v>
          </cell>
          <cell r="G1411" t="str">
            <v>Blue-headed Macaw</v>
          </cell>
          <cell r="H1411">
            <v>1410</v>
          </cell>
        </row>
        <row r="1412">
          <cell r="A1412" t="str">
            <v>Primolius auricollis</v>
          </cell>
          <cell r="B1412" t="str">
            <v>Psittaciformes</v>
          </cell>
          <cell r="C1412" t="str">
            <v>Psittacidae</v>
          </cell>
          <cell r="D1412" t="str">
            <v>Primolius</v>
          </cell>
          <cell r="E1412" t="str">
            <v>auricollis</v>
          </cell>
          <cell r="F1412" t="str">
            <v>Primolius auricollis</v>
          </cell>
          <cell r="G1412" t="str">
            <v>Yellow-collared Macaw</v>
          </cell>
          <cell r="H1412">
            <v>1411</v>
          </cell>
        </row>
        <row r="1413">
          <cell r="A1413" t="str">
            <v>Ara ararauna</v>
          </cell>
          <cell r="B1413" t="str">
            <v>Psittaciformes</v>
          </cell>
          <cell r="C1413" t="str">
            <v>Psittacidae</v>
          </cell>
          <cell r="D1413" t="str">
            <v>Ara</v>
          </cell>
          <cell r="E1413" t="str">
            <v>ararauna</v>
          </cell>
          <cell r="F1413" t="str">
            <v>Ara ararauna</v>
          </cell>
          <cell r="G1413" t="str">
            <v>Blue-and-yellow Macaw</v>
          </cell>
          <cell r="H1413">
            <v>1412</v>
          </cell>
        </row>
        <row r="1414">
          <cell r="A1414" t="str">
            <v>Ara glaucogularis</v>
          </cell>
          <cell r="B1414" t="str">
            <v>Psittaciformes</v>
          </cell>
          <cell r="C1414" t="str">
            <v>Psittacidae</v>
          </cell>
          <cell r="D1414" t="str">
            <v>Ara</v>
          </cell>
          <cell r="E1414" t="str">
            <v>glaucogularis</v>
          </cell>
          <cell r="F1414" t="str">
            <v>Ara glaucogularis</v>
          </cell>
          <cell r="G1414" t="str">
            <v>Blue-throated Macaw</v>
          </cell>
          <cell r="H1414">
            <v>1413</v>
          </cell>
        </row>
        <row r="1415">
          <cell r="A1415" t="str">
            <v>Ara severus</v>
          </cell>
          <cell r="B1415" t="str">
            <v>Psittaciformes</v>
          </cell>
          <cell r="C1415" t="str">
            <v>Psittacidae</v>
          </cell>
          <cell r="D1415" t="str">
            <v>Ara</v>
          </cell>
          <cell r="E1415" t="str">
            <v>severus</v>
          </cell>
          <cell r="F1415" t="str">
            <v>Ara severus</v>
          </cell>
          <cell r="G1415" t="str">
            <v>Chestnut-fronted Macaw</v>
          </cell>
          <cell r="H1415">
            <v>1414</v>
          </cell>
        </row>
        <row r="1416">
          <cell r="A1416" t="str">
            <v>Ara rubrogenys</v>
          </cell>
          <cell r="B1416" t="str">
            <v>Psittaciformes</v>
          </cell>
          <cell r="C1416" t="str">
            <v>Psittacidae</v>
          </cell>
          <cell r="D1416" t="str">
            <v>Ara</v>
          </cell>
          <cell r="E1416" t="str">
            <v>rubrogenys</v>
          </cell>
          <cell r="F1416" t="str">
            <v>Ara rubrogenys</v>
          </cell>
          <cell r="G1416" t="str">
            <v>Red-fronted Macaw</v>
          </cell>
          <cell r="H1416">
            <v>1415</v>
          </cell>
        </row>
        <row r="1417">
          <cell r="A1417" t="str">
            <v>Ara militaris</v>
          </cell>
          <cell r="B1417" t="str">
            <v>Psittaciformes</v>
          </cell>
          <cell r="C1417" t="str">
            <v>Psittacidae</v>
          </cell>
          <cell r="D1417" t="str">
            <v>Ara</v>
          </cell>
          <cell r="E1417" t="str">
            <v>militaris</v>
          </cell>
          <cell r="F1417" t="str">
            <v>Ara militaris</v>
          </cell>
          <cell r="G1417" t="str">
            <v>Military Macaw</v>
          </cell>
          <cell r="H1417">
            <v>1416</v>
          </cell>
        </row>
        <row r="1418">
          <cell r="A1418" t="str">
            <v>Ara ambiguus</v>
          </cell>
          <cell r="B1418" t="str">
            <v>Psittaciformes</v>
          </cell>
          <cell r="C1418" t="str">
            <v>Psittacidae</v>
          </cell>
          <cell r="D1418" t="str">
            <v>Ara</v>
          </cell>
          <cell r="E1418" t="str">
            <v>ambiguus</v>
          </cell>
          <cell r="F1418" t="str">
            <v>Ara ambiguus</v>
          </cell>
          <cell r="G1418" t="str">
            <v>Great Green Macaw</v>
          </cell>
          <cell r="H1418">
            <v>1417</v>
          </cell>
        </row>
        <row r="1419">
          <cell r="A1419" t="str">
            <v>Ara macao</v>
          </cell>
          <cell r="B1419" t="str">
            <v>Psittaciformes</v>
          </cell>
          <cell r="C1419" t="str">
            <v>Psittacidae</v>
          </cell>
          <cell r="D1419" t="str">
            <v>Ara</v>
          </cell>
          <cell r="E1419" t="str">
            <v>macao</v>
          </cell>
          <cell r="F1419" t="str">
            <v>Ara macao</v>
          </cell>
          <cell r="G1419" t="str">
            <v>Scarlet Macaw</v>
          </cell>
          <cell r="H1419">
            <v>1418</v>
          </cell>
        </row>
        <row r="1420">
          <cell r="A1420" t="str">
            <v>Ara chloropterus</v>
          </cell>
          <cell r="B1420" t="str">
            <v>Psittaciformes</v>
          </cell>
          <cell r="C1420" t="str">
            <v>Psittacidae</v>
          </cell>
          <cell r="D1420" t="str">
            <v>Ara</v>
          </cell>
          <cell r="E1420" t="str">
            <v>chloropterus</v>
          </cell>
          <cell r="F1420" t="str">
            <v>Ara chloropterus</v>
          </cell>
          <cell r="G1420" t="str">
            <v>Red-and-green Macaw</v>
          </cell>
          <cell r="H1420">
            <v>1419</v>
          </cell>
        </row>
        <row r="1421">
          <cell r="A1421" t="str">
            <v>Leptosittaca branickii</v>
          </cell>
          <cell r="B1421" t="str">
            <v>Psittaciformes</v>
          </cell>
          <cell r="C1421" t="str">
            <v>Psittacidae</v>
          </cell>
          <cell r="D1421" t="str">
            <v>Leptosittaca</v>
          </cell>
          <cell r="E1421" t="str">
            <v>branickii</v>
          </cell>
          <cell r="F1421" t="str">
            <v>Leptosittaca branickii</v>
          </cell>
          <cell r="G1421" t="str">
            <v>Golden-plumed Parakeet</v>
          </cell>
          <cell r="H1421">
            <v>1420</v>
          </cell>
        </row>
        <row r="1422">
          <cell r="A1422" t="str">
            <v>Ognorhynchus icterotis</v>
          </cell>
          <cell r="B1422" t="str">
            <v>Psittaciformes</v>
          </cell>
          <cell r="C1422" t="str">
            <v>Psittacidae</v>
          </cell>
          <cell r="D1422" t="str">
            <v>Ognorhynchus</v>
          </cell>
          <cell r="E1422" t="str">
            <v>icterotis</v>
          </cell>
          <cell r="F1422" t="str">
            <v>Ognorhynchus icterotis</v>
          </cell>
          <cell r="G1422" t="str">
            <v>Yellow-eared Parrot</v>
          </cell>
          <cell r="H1422">
            <v>1421</v>
          </cell>
        </row>
        <row r="1423">
          <cell r="A1423" t="str">
            <v>Guaruba guarouba</v>
          </cell>
          <cell r="B1423" t="str">
            <v>Psittaciformes</v>
          </cell>
          <cell r="C1423" t="str">
            <v>Psittacidae</v>
          </cell>
          <cell r="D1423" t="str">
            <v>Guaruba</v>
          </cell>
          <cell r="E1423" t="str">
            <v>guarouba</v>
          </cell>
          <cell r="F1423" t="str">
            <v>Guaruba guarouba</v>
          </cell>
          <cell r="G1423" t="str">
            <v>Golden Parakeet</v>
          </cell>
          <cell r="H1423">
            <v>1422</v>
          </cell>
        </row>
        <row r="1424">
          <cell r="A1424" t="str">
            <v>Thectocercus acuticaudatus</v>
          </cell>
          <cell r="B1424" t="str">
            <v>Psittaciformes</v>
          </cell>
          <cell r="C1424" t="str">
            <v>Psittacidae</v>
          </cell>
          <cell r="D1424" t="str">
            <v>Thectocercus</v>
          </cell>
          <cell r="E1424" t="str">
            <v>acuticaudatus</v>
          </cell>
          <cell r="F1424" t="str">
            <v>Thectocercus acuticaudatus</v>
          </cell>
          <cell r="G1424" t="str">
            <v>Blue-crowned Parakeet</v>
          </cell>
          <cell r="H1424">
            <v>1423</v>
          </cell>
        </row>
        <row r="1425">
          <cell r="A1425" t="str">
            <v>Diopsittaca nobilis</v>
          </cell>
          <cell r="B1425" t="str">
            <v>Psittaciformes</v>
          </cell>
          <cell r="C1425" t="str">
            <v>Psittacidae</v>
          </cell>
          <cell r="D1425" t="str">
            <v>Diopsittaca</v>
          </cell>
          <cell r="E1425" t="str">
            <v>nobilis</v>
          </cell>
          <cell r="F1425" t="str">
            <v>Diopsittaca nobilis</v>
          </cell>
          <cell r="G1425" t="str">
            <v>Red-shouldered Macaw</v>
          </cell>
          <cell r="H1425">
            <v>1424</v>
          </cell>
        </row>
        <row r="1426">
          <cell r="A1426" t="str">
            <v>Psittacara wagleri</v>
          </cell>
          <cell r="B1426" t="str">
            <v>Psittaciformes</v>
          </cell>
          <cell r="C1426" t="str">
            <v>Psittacidae</v>
          </cell>
          <cell r="D1426" t="str">
            <v>Psittacara</v>
          </cell>
          <cell r="E1426" t="str">
            <v>wagleri</v>
          </cell>
          <cell r="F1426" t="str">
            <v>Psittacara wagleri</v>
          </cell>
          <cell r="G1426" t="str">
            <v>Scarlet-fronted Parakeet</v>
          </cell>
          <cell r="H1426">
            <v>1425</v>
          </cell>
        </row>
        <row r="1427">
          <cell r="A1427" t="str">
            <v>Psittacara mitratus</v>
          </cell>
          <cell r="B1427" t="str">
            <v>Psittaciformes</v>
          </cell>
          <cell r="C1427" t="str">
            <v>Psittacidae</v>
          </cell>
          <cell r="D1427" t="str">
            <v>Psittacara</v>
          </cell>
          <cell r="E1427" t="str">
            <v>mitratus</v>
          </cell>
          <cell r="F1427" t="str">
            <v>Psittacara mitratus</v>
          </cell>
          <cell r="G1427" t="str">
            <v>Mitred Parakeet</v>
          </cell>
          <cell r="H1427">
            <v>1426</v>
          </cell>
        </row>
        <row r="1428">
          <cell r="A1428" t="str">
            <v>Psittacara erythrogenys</v>
          </cell>
          <cell r="B1428" t="str">
            <v>Psittaciformes</v>
          </cell>
          <cell r="C1428" t="str">
            <v>Psittacidae</v>
          </cell>
          <cell r="D1428" t="str">
            <v>Psittacara</v>
          </cell>
          <cell r="E1428" t="str">
            <v>erythrogenys</v>
          </cell>
          <cell r="F1428" t="str">
            <v>Psittacara erythrogenys</v>
          </cell>
          <cell r="G1428" t="str">
            <v>Red-masked Parakeet</v>
          </cell>
          <cell r="H1428">
            <v>1427</v>
          </cell>
        </row>
        <row r="1429">
          <cell r="A1429" t="str">
            <v>Psittacara leucophthalmus</v>
          </cell>
          <cell r="B1429" t="str">
            <v>Psittaciformes</v>
          </cell>
          <cell r="C1429" t="str">
            <v>Psittacidae</v>
          </cell>
          <cell r="D1429" t="str">
            <v>Psittacara</v>
          </cell>
          <cell r="E1429" t="str">
            <v>leucophthalmus</v>
          </cell>
          <cell r="F1429" t="str">
            <v>Psittacara leucophthalmus</v>
          </cell>
          <cell r="G1429" t="str">
            <v>White-eyed Parakeet</v>
          </cell>
          <cell r="H1429">
            <v>1428</v>
          </cell>
        </row>
        <row r="1430">
          <cell r="A1430" t="str">
            <v>Sapayoa aenigma</v>
          </cell>
          <cell r="B1430" t="str">
            <v>Passeriformes</v>
          </cell>
          <cell r="C1430" t="str">
            <v>Sapayoidae</v>
          </cell>
          <cell r="D1430" t="str">
            <v>Sapayoa</v>
          </cell>
          <cell r="E1430" t="str">
            <v>aenigma</v>
          </cell>
          <cell r="F1430" t="str">
            <v>Sapayoa aenigma</v>
          </cell>
          <cell r="G1430" t="str">
            <v>Sapayoa</v>
          </cell>
          <cell r="H1430">
            <v>1429</v>
          </cell>
        </row>
        <row r="1431">
          <cell r="A1431" t="str">
            <v>Euchrepomis callinota</v>
          </cell>
          <cell r="B1431" t="str">
            <v>Passeriformes</v>
          </cell>
          <cell r="C1431" t="str">
            <v>Thamnophilidae</v>
          </cell>
          <cell r="D1431" t="str">
            <v>Euchrepomis</v>
          </cell>
          <cell r="E1431" t="str">
            <v>callinota</v>
          </cell>
          <cell r="F1431" t="str">
            <v>Euchrepomis callinota</v>
          </cell>
          <cell r="G1431" t="str">
            <v>Rufous-rumped Antwren</v>
          </cell>
          <cell r="H1431">
            <v>1430</v>
          </cell>
        </row>
        <row r="1432">
          <cell r="A1432" t="str">
            <v>Euchrepomis humeralis</v>
          </cell>
          <cell r="B1432" t="str">
            <v>Passeriformes</v>
          </cell>
          <cell r="C1432" t="str">
            <v>Thamnophilidae</v>
          </cell>
          <cell r="D1432" t="str">
            <v>Euchrepomis</v>
          </cell>
          <cell r="E1432" t="str">
            <v>humeralis</v>
          </cell>
          <cell r="F1432" t="str">
            <v>Euchrepomis humeralis</v>
          </cell>
          <cell r="G1432" t="str">
            <v>Chestnut-shouldered Antwren</v>
          </cell>
          <cell r="H1432">
            <v>1431</v>
          </cell>
        </row>
        <row r="1433">
          <cell r="A1433" t="str">
            <v>Euchrepomis sharpei</v>
          </cell>
          <cell r="B1433" t="str">
            <v>Passeriformes</v>
          </cell>
          <cell r="C1433" t="str">
            <v>Thamnophilidae</v>
          </cell>
          <cell r="D1433" t="str">
            <v>Euchrepomis</v>
          </cell>
          <cell r="E1433" t="str">
            <v>sharpei</v>
          </cell>
          <cell r="F1433" t="str">
            <v>Euchrepomis sharpei</v>
          </cell>
          <cell r="G1433" t="str">
            <v>Yellow-rumped Antwren</v>
          </cell>
          <cell r="H1433">
            <v>1432</v>
          </cell>
        </row>
        <row r="1434">
          <cell r="A1434" t="str">
            <v>Euchrepomis spodioptila</v>
          </cell>
          <cell r="B1434" t="str">
            <v>Passeriformes</v>
          </cell>
          <cell r="C1434" t="str">
            <v>Thamnophilidae</v>
          </cell>
          <cell r="D1434" t="str">
            <v>Euchrepomis</v>
          </cell>
          <cell r="E1434" t="str">
            <v>spodioptila</v>
          </cell>
          <cell r="F1434" t="str">
            <v>Euchrepomis spodioptila</v>
          </cell>
          <cell r="G1434" t="str">
            <v>Ash-winged Antwren</v>
          </cell>
          <cell r="H1434">
            <v>1433</v>
          </cell>
        </row>
        <row r="1435">
          <cell r="A1435" t="str">
            <v>Cymbilaimus lineatus</v>
          </cell>
          <cell r="B1435" t="str">
            <v>Passeriformes</v>
          </cell>
          <cell r="C1435" t="str">
            <v>Thamnophilidae</v>
          </cell>
          <cell r="D1435" t="str">
            <v>Cymbilaimus</v>
          </cell>
          <cell r="E1435" t="str">
            <v>lineatus</v>
          </cell>
          <cell r="F1435" t="str">
            <v>Cymbilaimus lineatus</v>
          </cell>
          <cell r="G1435" t="str">
            <v>Fasciated Antshrike</v>
          </cell>
          <cell r="H1435">
            <v>1434</v>
          </cell>
        </row>
        <row r="1436">
          <cell r="A1436" t="str">
            <v>Cymbilaimus sanctaemariae</v>
          </cell>
          <cell r="B1436" t="str">
            <v>Passeriformes</v>
          </cell>
          <cell r="C1436" t="str">
            <v>Thamnophilidae</v>
          </cell>
          <cell r="D1436" t="str">
            <v>Cymbilaimus</v>
          </cell>
          <cell r="E1436" t="str">
            <v>sanctaemariae</v>
          </cell>
          <cell r="F1436" t="str">
            <v>Cymbilaimus sanctaemariae</v>
          </cell>
          <cell r="G1436" t="str">
            <v>Bamboo Antshrike</v>
          </cell>
          <cell r="H1436">
            <v>1435</v>
          </cell>
        </row>
        <row r="1437">
          <cell r="A1437" t="str">
            <v>Hypoedaleus guttatus</v>
          </cell>
          <cell r="B1437" t="str">
            <v>Passeriformes</v>
          </cell>
          <cell r="C1437" t="str">
            <v>Thamnophilidae</v>
          </cell>
          <cell r="D1437" t="str">
            <v>Hypoedaleus</v>
          </cell>
          <cell r="E1437" t="str">
            <v>guttatus</v>
          </cell>
          <cell r="F1437" t="str">
            <v>Hypoedaleus guttatus</v>
          </cell>
          <cell r="G1437" t="str">
            <v>Spot-backed Antshrike</v>
          </cell>
          <cell r="H1437">
            <v>1436</v>
          </cell>
        </row>
        <row r="1438">
          <cell r="A1438" t="str">
            <v>Batara cinerea</v>
          </cell>
          <cell r="B1438" t="str">
            <v>Passeriformes</v>
          </cell>
          <cell r="C1438" t="str">
            <v>Thamnophilidae</v>
          </cell>
          <cell r="D1438" t="str">
            <v>Batara</v>
          </cell>
          <cell r="E1438" t="str">
            <v>cinerea</v>
          </cell>
          <cell r="F1438" t="str">
            <v>Batara cinerea</v>
          </cell>
          <cell r="G1438" t="str">
            <v>Giant Antshrike</v>
          </cell>
          <cell r="H1438">
            <v>1437</v>
          </cell>
        </row>
        <row r="1439">
          <cell r="A1439" t="str">
            <v>Mackenziaena leachii</v>
          </cell>
          <cell r="B1439" t="str">
            <v>Passeriformes</v>
          </cell>
          <cell r="C1439" t="str">
            <v>Thamnophilidae</v>
          </cell>
          <cell r="D1439" t="str">
            <v>Mackenziaena</v>
          </cell>
          <cell r="E1439" t="str">
            <v>leachii</v>
          </cell>
          <cell r="F1439" t="str">
            <v>Mackenziaena leachii</v>
          </cell>
          <cell r="G1439" t="str">
            <v>Large-tailed Antshrike</v>
          </cell>
          <cell r="H1439">
            <v>1438</v>
          </cell>
        </row>
        <row r="1440">
          <cell r="A1440" t="str">
            <v>Mackenziaena severa</v>
          </cell>
          <cell r="B1440" t="str">
            <v>Passeriformes</v>
          </cell>
          <cell r="C1440" t="str">
            <v>Thamnophilidae</v>
          </cell>
          <cell r="D1440" t="str">
            <v>Mackenziaena</v>
          </cell>
          <cell r="E1440" t="str">
            <v>severa</v>
          </cell>
          <cell r="F1440" t="str">
            <v>Mackenziaena severa</v>
          </cell>
          <cell r="G1440" t="str">
            <v>Tufted Antshrike</v>
          </cell>
          <cell r="H1440">
            <v>1439</v>
          </cell>
        </row>
        <row r="1441">
          <cell r="A1441" t="str">
            <v>Frederickena viridis</v>
          </cell>
          <cell r="B1441" t="str">
            <v>Passeriformes</v>
          </cell>
          <cell r="C1441" t="str">
            <v>Thamnophilidae</v>
          </cell>
          <cell r="D1441" t="str">
            <v>Frederickena</v>
          </cell>
          <cell r="E1441" t="str">
            <v>viridis</v>
          </cell>
          <cell r="F1441" t="str">
            <v>Frederickena viridis</v>
          </cell>
          <cell r="G1441" t="str">
            <v>Black-throated Antshrike</v>
          </cell>
          <cell r="H1441">
            <v>1440</v>
          </cell>
        </row>
        <row r="1442">
          <cell r="A1442" t="str">
            <v>Frederickena unduliger</v>
          </cell>
          <cell r="B1442" t="str">
            <v>Passeriformes</v>
          </cell>
          <cell r="C1442" t="str">
            <v>Thamnophilidae</v>
          </cell>
          <cell r="D1442" t="str">
            <v>Frederickena</v>
          </cell>
          <cell r="E1442" t="str">
            <v>unduliger</v>
          </cell>
          <cell r="F1442" t="str">
            <v>Frederickena unduliger</v>
          </cell>
          <cell r="G1442" t="str">
            <v>Undulated Antshrike</v>
          </cell>
          <cell r="H1442">
            <v>1441</v>
          </cell>
        </row>
        <row r="1443">
          <cell r="A1443" t="str">
            <v>Frederickena fulva</v>
          </cell>
          <cell r="B1443" t="str">
            <v>Passeriformes</v>
          </cell>
          <cell r="C1443" t="str">
            <v>Thamnophilidae</v>
          </cell>
          <cell r="D1443" t="str">
            <v>Frederickena</v>
          </cell>
          <cell r="E1443" t="str">
            <v>fulva</v>
          </cell>
          <cell r="F1443" t="str">
            <v>Frederickena fulva</v>
          </cell>
          <cell r="G1443" t="str">
            <v>Fulvous Antshrike</v>
          </cell>
          <cell r="H1443">
            <v>1442</v>
          </cell>
        </row>
        <row r="1444">
          <cell r="A1444" t="str">
            <v>Taraba major</v>
          </cell>
          <cell r="B1444" t="str">
            <v>Passeriformes</v>
          </cell>
          <cell r="C1444" t="str">
            <v>Thamnophilidae</v>
          </cell>
          <cell r="D1444" t="str">
            <v>Taraba</v>
          </cell>
          <cell r="E1444" t="str">
            <v>major</v>
          </cell>
          <cell r="F1444" t="str">
            <v>Taraba major</v>
          </cell>
          <cell r="G1444" t="str">
            <v>Great Antshrike</v>
          </cell>
          <cell r="H1444">
            <v>1443</v>
          </cell>
        </row>
        <row r="1445">
          <cell r="A1445" t="str">
            <v>Sakesphorus canadensis</v>
          </cell>
          <cell r="B1445" t="str">
            <v>Passeriformes</v>
          </cell>
          <cell r="C1445" t="str">
            <v>Thamnophilidae</v>
          </cell>
          <cell r="D1445" t="str">
            <v>Sakesphorus</v>
          </cell>
          <cell r="E1445" t="str">
            <v>canadensis</v>
          </cell>
          <cell r="F1445" t="str">
            <v>Sakesphorus canadensis</v>
          </cell>
          <cell r="G1445" t="str">
            <v>Black-crested Antshrike</v>
          </cell>
          <cell r="H1445">
            <v>1444</v>
          </cell>
        </row>
        <row r="1446">
          <cell r="A1446" t="str">
            <v>Sakesphorus luctuosus</v>
          </cell>
          <cell r="B1446" t="str">
            <v>Passeriformes</v>
          </cell>
          <cell r="C1446" t="str">
            <v>Thamnophilidae</v>
          </cell>
          <cell r="D1446" t="str">
            <v>Sakesphorus</v>
          </cell>
          <cell r="E1446" t="str">
            <v>luctuosus</v>
          </cell>
          <cell r="F1446" t="str">
            <v>Sakesphorus luctuosus</v>
          </cell>
          <cell r="G1446" t="str">
            <v>Glossy Antshrike</v>
          </cell>
          <cell r="H1446">
            <v>1445</v>
          </cell>
        </row>
        <row r="1447">
          <cell r="A1447" t="str">
            <v>Radinopsyche sellowi</v>
          </cell>
          <cell r="B1447" t="str">
            <v>Passeriformes</v>
          </cell>
          <cell r="C1447" t="str">
            <v>Thamnophilidae</v>
          </cell>
          <cell r="D1447" t="str">
            <v>Radinopsyche</v>
          </cell>
          <cell r="E1447" t="str">
            <v>sellowi</v>
          </cell>
          <cell r="F1447" t="str">
            <v>Radinopsyche sellowi</v>
          </cell>
          <cell r="G1447" t="str">
            <v>Caatinga Antwren</v>
          </cell>
          <cell r="H1447">
            <v>1446</v>
          </cell>
        </row>
        <row r="1448">
          <cell r="A1448" t="str">
            <v>Biatas nigropectus</v>
          </cell>
          <cell r="B1448" t="str">
            <v>Passeriformes</v>
          </cell>
          <cell r="C1448" t="str">
            <v>Thamnophilidae</v>
          </cell>
          <cell r="D1448" t="str">
            <v>Biatas</v>
          </cell>
          <cell r="E1448" t="str">
            <v>nigropectus</v>
          </cell>
          <cell r="F1448" t="str">
            <v>Biatas nigropectus</v>
          </cell>
          <cell r="G1448" t="str">
            <v>White-bearded Antshrike</v>
          </cell>
          <cell r="H1448">
            <v>1447</v>
          </cell>
        </row>
        <row r="1449">
          <cell r="A1449" t="str">
            <v>Thamnophilus doliatus</v>
          </cell>
          <cell r="B1449" t="str">
            <v>Passeriformes</v>
          </cell>
          <cell r="C1449" t="str">
            <v>Thamnophilidae</v>
          </cell>
          <cell r="D1449" t="str">
            <v>Thamnophilus</v>
          </cell>
          <cell r="E1449" t="str">
            <v>doliatus</v>
          </cell>
          <cell r="F1449" t="str">
            <v>Thamnophilus doliatus</v>
          </cell>
          <cell r="G1449" t="str">
            <v>Barred Antshrike</v>
          </cell>
          <cell r="H1449">
            <v>1448</v>
          </cell>
        </row>
        <row r="1450">
          <cell r="A1450" t="str">
            <v>Thamnophilus ruficapillus</v>
          </cell>
          <cell r="B1450" t="str">
            <v>Passeriformes</v>
          </cell>
          <cell r="C1450" t="str">
            <v>Thamnophilidae</v>
          </cell>
          <cell r="D1450" t="str">
            <v>Thamnophilus</v>
          </cell>
          <cell r="E1450" t="str">
            <v>ruficapillus</v>
          </cell>
          <cell r="F1450" t="str">
            <v>Thamnophilus ruficapillus</v>
          </cell>
          <cell r="G1450" t="str">
            <v>Rufous-capped Antshrike</v>
          </cell>
          <cell r="H1450">
            <v>1449</v>
          </cell>
        </row>
        <row r="1451">
          <cell r="A1451" t="str">
            <v>Thamnophilus torquatus</v>
          </cell>
          <cell r="B1451" t="str">
            <v>Passeriformes</v>
          </cell>
          <cell r="C1451" t="str">
            <v>Thamnophilidae</v>
          </cell>
          <cell r="D1451" t="str">
            <v>Thamnophilus</v>
          </cell>
          <cell r="E1451" t="str">
            <v>torquatus</v>
          </cell>
          <cell r="F1451" t="str">
            <v>Thamnophilus torquatus</v>
          </cell>
          <cell r="G1451" t="str">
            <v>Rufous-winged Antshrike</v>
          </cell>
          <cell r="H1451">
            <v>1450</v>
          </cell>
        </row>
        <row r="1452">
          <cell r="A1452" t="str">
            <v>Thamnophilus zarumae</v>
          </cell>
          <cell r="B1452" t="str">
            <v>Passeriformes</v>
          </cell>
          <cell r="C1452" t="str">
            <v>Thamnophilidae</v>
          </cell>
          <cell r="D1452" t="str">
            <v>Thamnophilus</v>
          </cell>
          <cell r="E1452" t="str">
            <v>zarumae</v>
          </cell>
          <cell r="F1452" t="str">
            <v>Thamnophilus zarumae</v>
          </cell>
          <cell r="G1452" t="str">
            <v>Chapman's Antshrike</v>
          </cell>
          <cell r="H1452">
            <v>1451</v>
          </cell>
        </row>
        <row r="1453">
          <cell r="A1453" t="str">
            <v>Thamnophilus multistriatus</v>
          </cell>
          <cell r="B1453" t="str">
            <v>Passeriformes</v>
          </cell>
          <cell r="C1453" t="str">
            <v>Thamnophilidae</v>
          </cell>
          <cell r="D1453" t="str">
            <v>Thamnophilus</v>
          </cell>
          <cell r="E1453" t="str">
            <v>multistriatus</v>
          </cell>
          <cell r="F1453" t="str">
            <v>Thamnophilus multistriatus</v>
          </cell>
          <cell r="G1453" t="str">
            <v>Bar-crested Antshrike</v>
          </cell>
          <cell r="H1453">
            <v>1452</v>
          </cell>
        </row>
        <row r="1454">
          <cell r="A1454" t="str">
            <v>Thamnophilus tenuepunctatus</v>
          </cell>
          <cell r="B1454" t="str">
            <v>Passeriformes</v>
          </cell>
          <cell r="C1454" t="str">
            <v>Thamnophilidae</v>
          </cell>
          <cell r="D1454" t="str">
            <v>Thamnophilus</v>
          </cell>
          <cell r="E1454" t="str">
            <v>tenuepunctatus</v>
          </cell>
          <cell r="F1454" t="str">
            <v>Thamnophilus tenuepunctatus</v>
          </cell>
          <cell r="G1454" t="str">
            <v>Lined Antshrike</v>
          </cell>
          <cell r="H1454">
            <v>1453</v>
          </cell>
        </row>
        <row r="1455">
          <cell r="A1455" t="str">
            <v>Thamnophilus palliatus</v>
          </cell>
          <cell r="B1455" t="str">
            <v>Passeriformes</v>
          </cell>
          <cell r="C1455" t="str">
            <v>Thamnophilidae</v>
          </cell>
          <cell r="D1455" t="str">
            <v>Thamnophilus</v>
          </cell>
          <cell r="E1455" t="str">
            <v>palliatus</v>
          </cell>
          <cell r="F1455" t="str">
            <v>Thamnophilus palliatus</v>
          </cell>
          <cell r="G1455" t="str">
            <v>Chestnut-backed Antshrike</v>
          </cell>
          <cell r="H1455">
            <v>1454</v>
          </cell>
        </row>
        <row r="1456">
          <cell r="A1456" t="str">
            <v>Thamnophilus bernardi</v>
          </cell>
          <cell r="B1456" t="str">
            <v>Passeriformes</v>
          </cell>
          <cell r="C1456" t="str">
            <v>Thamnophilidae</v>
          </cell>
          <cell r="D1456" t="str">
            <v>Thamnophilus</v>
          </cell>
          <cell r="E1456" t="str">
            <v>bernardi</v>
          </cell>
          <cell r="F1456" t="str">
            <v>Thamnophilus bernardi</v>
          </cell>
          <cell r="G1456" t="str">
            <v>Collared Antshrike</v>
          </cell>
          <cell r="H1456">
            <v>1455</v>
          </cell>
        </row>
        <row r="1457">
          <cell r="A1457" t="str">
            <v>Thamnophilus atrinucha</v>
          </cell>
          <cell r="B1457" t="str">
            <v>Passeriformes</v>
          </cell>
          <cell r="C1457" t="str">
            <v>Thamnophilidae</v>
          </cell>
          <cell r="D1457" t="str">
            <v>Thamnophilus</v>
          </cell>
          <cell r="E1457" t="str">
            <v>atrinucha</v>
          </cell>
          <cell r="F1457" t="str">
            <v>Thamnophilus atrinucha</v>
          </cell>
          <cell r="G1457" t="str">
            <v>Black-crowned Antshrike</v>
          </cell>
          <cell r="H1457">
            <v>1456</v>
          </cell>
        </row>
        <row r="1458">
          <cell r="A1458" t="str">
            <v>Thamnophilus schistaceus</v>
          </cell>
          <cell r="B1458" t="str">
            <v>Passeriformes</v>
          </cell>
          <cell r="C1458" t="str">
            <v>Thamnophilidae</v>
          </cell>
          <cell r="D1458" t="str">
            <v>Thamnophilus</v>
          </cell>
          <cell r="E1458" t="str">
            <v>schistaceus</v>
          </cell>
          <cell r="F1458" t="str">
            <v>Thamnophilus schistaceus</v>
          </cell>
          <cell r="G1458" t="str">
            <v>Plain-winged Antshrike</v>
          </cell>
          <cell r="H1458">
            <v>1457</v>
          </cell>
        </row>
        <row r="1459">
          <cell r="A1459" t="str">
            <v>Thamnophilus murinus</v>
          </cell>
          <cell r="B1459" t="str">
            <v>Passeriformes</v>
          </cell>
          <cell r="C1459" t="str">
            <v>Thamnophilidae</v>
          </cell>
          <cell r="D1459" t="str">
            <v>Thamnophilus</v>
          </cell>
          <cell r="E1459" t="str">
            <v>murinus</v>
          </cell>
          <cell r="F1459" t="str">
            <v>Thamnophilus murinus</v>
          </cell>
          <cell r="G1459" t="str">
            <v>Mouse-colored Antshrike</v>
          </cell>
          <cell r="H1459">
            <v>1458</v>
          </cell>
        </row>
        <row r="1460">
          <cell r="A1460" t="str">
            <v>Thamnophilus nigriceps</v>
          </cell>
          <cell r="B1460" t="str">
            <v>Passeriformes</v>
          </cell>
          <cell r="C1460" t="str">
            <v>Thamnophilidae</v>
          </cell>
          <cell r="D1460" t="str">
            <v>Thamnophilus</v>
          </cell>
          <cell r="E1460" t="str">
            <v>nigriceps</v>
          </cell>
          <cell r="F1460" t="str">
            <v>Thamnophilus nigriceps</v>
          </cell>
          <cell r="G1460" t="str">
            <v>Black Antshrike</v>
          </cell>
          <cell r="H1460">
            <v>1459</v>
          </cell>
        </row>
        <row r="1461">
          <cell r="A1461" t="str">
            <v>Thamnophilus praecox</v>
          </cell>
          <cell r="B1461" t="str">
            <v>Passeriformes</v>
          </cell>
          <cell r="C1461" t="str">
            <v>Thamnophilidae</v>
          </cell>
          <cell r="D1461" t="str">
            <v>Thamnophilus</v>
          </cell>
          <cell r="E1461" t="str">
            <v>praecox</v>
          </cell>
          <cell r="F1461" t="str">
            <v>Thamnophilus praecox</v>
          </cell>
          <cell r="G1461" t="str">
            <v>Cocha Antshrike</v>
          </cell>
          <cell r="H1461">
            <v>1460</v>
          </cell>
        </row>
        <row r="1462">
          <cell r="A1462" t="str">
            <v>Thamnophilus cryptoleucus</v>
          </cell>
          <cell r="B1462" t="str">
            <v>Passeriformes</v>
          </cell>
          <cell r="C1462" t="str">
            <v>Thamnophilidae</v>
          </cell>
          <cell r="D1462" t="str">
            <v>Thamnophilus</v>
          </cell>
          <cell r="E1462" t="str">
            <v>cryptoleucus</v>
          </cell>
          <cell r="F1462" t="str">
            <v>Thamnophilus cryptoleucus</v>
          </cell>
          <cell r="G1462" t="str">
            <v>Castelnau's Antshrike</v>
          </cell>
          <cell r="H1462">
            <v>1461</v>
          </cell>
        </row>
        <row r="1463">
          <cell r="A1463" t="str">
            <v>Thamnophilus nigrocinereus</v>
          </cell>
          <cell r="B1463" t="str">
            <v>Passeriformes</v>
          </cell>
          <cell r="C1463" t="str">
            <v>Thamnophilidae</v>
          </cell>
          <cell r="D1463" t="str">
            <v>Thamnophilus</v>
          </cell>
          <cell r="E1463" t="str">
            <v>nigrocinereus</v>
          </cell>
          <cell r="F1463" t="str">
            <v>Thamnophilus nigrocinereus</v>
          </cell>
          <cell r="G1463" t="str">
            <v>Blackish-gray Antshrike</v>
          </cell>
          <cell r="H1463">
            <v>1462</v>
          </cell>
        </row>
        <row r="1464">
          <cell r="A1464" t="str">
            <v>Thamnophilus punctatus</v>
          </cell>
          <cell r="B1464" t="str">
            <v>Passeriformes</v>
          </cell>
          <cell r="C1464" t="str">
            <v>Thamnophilidae</v>
          </cell>
          <cell r="D1464" t="str">
            <v>Thamnophilus</v>
          </cell>
          <cell r="E1464" t="str">
            <v>punctatus</v>
          </cell>
          <cell r="F1464" t="str">
            <v>Thamnophilus punctatus</v>
          </cell>
          <cell r="G1464" t="str">
            <v>Northern Slaty-Antshrike</v>
          </cell>
          <cell r="H1464">
            <v>1463</v>
          </cell>
        </row>
        <row r="1465">
          <cell r="A1465" t="str">
            <v>Thamnophilus stictocephalus</v>
          </cell>
          <cell r="B1465" t="str">
            <v>Passeriformes</v>
          </cell>
          <cell r="C1465" t="str">
            <v>Thamnophilidae</v>
          </cell>
          <cell r="D1465" t="str">
            <v>Thamnophilus</v>
          </cell>
          <cell r="E1465" t="str">
            <v>stictocephalus</v>
          </cell>
          <cell r="F1465" t="str">
            <v>Thamnophilus stictocephalus</v>
          </cell>
          <cell r="G1465" t="str">
            <v>Natterer's Slaty-Antshrike</v>
          </cell>
          <cell r="H1465">
            <v>1464</v>
          </cell>
        </row>
        <row r="1466">
          <cell r="A1466" t="str">
            <v>Thamnophilus sticturus</v>
          </cell>
          <cell r="B1466" t="str">
            <v>Passeriformes</v>
          </cell>
          <cell r="C1466" t="str">
            <v>Thamnophilidae</v>
          </cell>
          <cell r="D1466" t="str">
            <v>Thamnophilus</v>
          </cell>
          <cell r="E1466" t="str">
            <v>sticturus</v>
          </cell>
          <cell r="F1466" t="str">
            <v>Thamnophilus sticturus</v>
          </cell>
          <cell r="G1466" t="str">
            <v>Bolivian Slaty-Antshrike</v>
          </cell>
          <cell r="H1466">
            <v>1465</v>
          </cell>
        </row>
        <row r="1467">
          <cell r="A1467" t="str">
            <v>Thamnophilus pelzelni</v>
          </cell>
          <cell r="B1467" t="str">
            <v>Passeriformes</v>
          </cell>
          <cell r="C1467" t="str">
            <v>Thamnophilidae</v>
          </cell>
          <cell r="D1467" t="str">
            <v>Thamnophilus</v>
          </cell>
          <cell r="E1467" t="str">
            <v>pelzelni</v>
          </cell>
          <cell r="F1467" t="str">
            <v>Thamnophilus pelzelni</v>
          </cell>
          <cell r="G1467" t="str">
            <v>Planalto Slaty-Antshrike</v>
          </cell>
          <cell r="H1467">
            <v>1466</v>
          </cell>
        </row>
        <row r="1468">
          <cell r="A1468" t="str">
            <v>Thamnophilus ambiguus</v>
          </cell>
          <cell r="B1468" t="str">
            <v>Passeriformes</v>
          </cell>
          <cell r="C1468" t="str">
            <v>Thamnophilidae</v>
          </cell>
          <cell r="D1468" t="str">
            <v>Thamnophilus</v>
          </cell>
          <cell r="E1468" t="str">
            <v>ambiguus</v>
          </cell>
          <cell r="F1468" t="str">
            <v>Thamnophilus ambiguus</v>
          </cell>
          <cell r="G1468" t="str">
            <v>Sooretama Slaty-Antshrike</v>
          </cell>
          <cell r="H1468">
            <v>1467</v>
          </cell>
        </row>
        <row r="1469">
          <cell r="A1469" t="str">
            <v>Thamnophilus caerulescens</v>
          </cell>
          <cell r="B1469" t="str">
            <v>Passeriformes</v>
          </cell>
          <cell r="C1469" t="str">
            <v>Thamnophilidae</v>
          </cell>
          <cell r="D1469" t="str">
            <v>Thamnophilus</v>
          </cell>
          <cell r="E1469" t="str">
            <v>caerulescens</v>
          </cell>
          <cell r="F1469" t="str">
            <v>Thamnophilus caerulescens</v>
          </cell>
          <cell r="G1469" t="str">
            <v>Variable Antshrike</v>
          </cell>
          <cell r="H1469">
            <v>1468</v>
          </cell>
        </row>
        <row r="1470">
          <cell r="A1470" t="str">
            <v>Thamnophilus unicolor</v>
          </cell>
          <cell r="B1470" t="str">
            <v>Passeriformes</v>
          </cell>
          <cell r="C1470" t="str">
            <v>Thamnophilidae</v>
          </cell>
          <cell r="D1470" t="str">
            <v>Thamnophilus</v>
          </cell>
          <cell r="E1470" t="str">
            <v>unicolor</v>
          </cell>
          <cell r="F1470" t="str">
            <v>Thamnophilus unicolor</v>
          </cell>
          <cell r="G1470" t="str">
            <v>Uniform Antshrike</v>
          </cell>
          <cell r="H1470">
            <v>1469</v>
          </cell>
        </row>
        <row r="1471">
          <cell r="A1471" t="str">
            <v>Thamnophilus aethiops</v>
          </cell>
          <cell r="B1471" t="str">
            <v>Passeriformes</v>
          </cell>
          <cell r="C1471" t="str">
            <v>Thamnophilidae</v>
          </cell>
          <cell r="D1471" t="str">
            <v>Thamnophilus</v>
          </cell>
          <cell r="E1471" t="str">
            <v>aethiops</v>
          </cell>
          <cell r="F1471" t="str">
            <v>Thamnophilus aethiops</v>
          </cell>
          <cell r="G1471" t="str">
            <v>White-shouldered Antshrike</v>
          </cell>
          <cell r="H1471">
            <v>1470</v>
          </cell>
        </row>
        <row r="1472">
          <cell r="A1472" t="str">
            <v>Thamnophilus aroyae</v>
          </cell>
          <cell r="B1472" t="str">
            <v>Passeriformes</v>
          </cell>
          <cell r="C1472" t="str">
            <v>Thamnophilidae</v>
          </cell>
          <cell r="D1472" t="str">
            <v>Thamnophilus</v>
          </cell>
          <cell r="E1472" t="str">
            <v>aroyae</v>
          </cell>
          <cell r="F1472" t="str">
            <v>Thamnophilus aroyae</v>
          </cell>
          <cell r="G1472" t="str">
            <v>Upland Antshrike</v>
          </cell>
          <cell r="H1472">
            <v>1471</v>
          </cell>
        </row>
        <row r="1473">
          <cell r="A1473" t="str">
            <v>Thamnophilus melanonotus</v>
          </cell>
          <cell r="B1473" t="str">
            <v>Passeriformes</v>
          </cell>
          <cell r="C1473" t="str">
            <v>Thamnophilidae</v>
          </cell>
          <cell r="D1473" t="str">
            <v>Thamnophilus</v>
          </cell>
          <cell r="E1473" t="str">
            <v>melanonotus</v>
          </cell>
          <cell r="F1473" t="str">
            <v>Thamnophilus melanonotus</v>
          </cell>
          <cell r="G1473" t="str">
            <v>Black-backed Antshrike</v>
          </cell>
          <cell r="H1473">
            <v>1472</v>
          </cell>
        </row>
        <row r="1474">
          <cell r="A1474" t="str">
            <v>Thamnophilus melanothorax</v>
          </cell>
          <cell r="B1474" t="str">
            <v>Passeriformes</v>
          </cell>
          <cell r="C1474" t="str">
            <v>Thamnophilidae</v>
          </cell>
          <cell r="D1474" t="str">
            <v>Thamnophilus</v>
          </cell>
          <cell r="E1474" t="str">
            <v>melanothorax</v>
          </cell>
          <cell r="F1474" t="str">
            <v>Thamnophilus melanothorax</v>
          </cell>
          <cell r="G1474" t="str">
            <v>Band-tailed Antshrike</v>
          </cell>
          <cell r="H1474">
            <v>1473</v>
          </cell>
        </row>
        <row r="1475">
          <cell r="A1475" t="str">
            <v>Thamnophilus amazonicus</v>
          </cell>
          <cell r="B1475" t="str">
            <v>Passeriformes</v>
          </cell>
          <cell r="C1475" t="str">
            <v>Thamnophilidae</v>
          </cell>
          <cell r="D1475" t="str">
            <v>Thamnophilus</v>
          </cell>
          <cell r="E1475" t="str">
            <v>amazonicus</v>
          </cell>
          <cell r="F1475" t="str">
            <v>Thamnophilus amazonicus</v>
          </cell>
          <cell r="G1475" t="str">
            <v>Amazonian Antshrike</v>
          </cell>
          <cell r="H1475">
            <v>1474</v>
          </cell>
        </row>
        <row r="1476">
          <cell r="A1476" t="str">
            <v>Thamnophilus insignis</v>
          </cell>
          <cell r="B1476" t="str">
            <v>Passeriformes</v>
          </cell>
          <cell r="C1476" t="str">
            <v>Thamnophilidae</v>
          </cell>
          <cell r="D1476" t="str">
            <v>Thamnophilus</v>
          </cell>
          <cell r="E1476" t="str">
            <v>insignis</v>
          </cell>
          <cell r="F1476" t="str">
            <v>Thamnophilus insignis</v>
          </cell>
          <cell r="G1476" t="str">
            <v>Streak-backed Antshrike</v>
          </cell>
          <cell r="H1476">
            <v>1475</v>
          </cell>
        </row>
        <row r="1477">
          <cell r="A1477" t="str">
            <v>Thamnophilus divisorius</v>
          </cell>
          <cell r="B1477" t="str">
            <v>Passeriformes</v>
          </cell>
          <cell r="C1477" t="str">
            <v>Thamnophilidae</v>
          </cell>
          <cell r="D1477" t="str">
            <v>Thamnophilus</v>
          </cell>
          <cell r="E1477" t="str">
            <v>divisorius</v>
          </cell>
          <cell r="F1477" t="str">
            <v>Thamnophilus divisorius</v>
          </cell>
          <cell r="G1477" t="str">
            <v>Acre Antshrike</v>
          </cell>
          <cell r="H1477">
            <v>1476</v>
          </cell>
        </row>
        <row r="1478">
          <cell r="A1478" t="str">
            <v>Rhopias gularis</v>
          </cell>
          <cell r="B1478" t="str">
            <v>Passeriformes</v>
          </cell>
          <cell r="C1478" t="str">
            <v>Thamnophilidae</v>
          </cell>
          <cell r="D1478" t="str">
            <v>Rhopias</v>
          </cell>
          <cell r="E1478" t="str">
            <v>gularis</v>
          </cell>
          <cell r="F1478" t="str">
            <v>Rhopias gularis</v>
          </cell>
          <cell r="G1478" t="str">
            <v>Star-throated Antwren</v>
          </cell>
          <cell r="H1478">
            <v>1477</v>
          </cell>
        </row>
        <row r="1479">
          <cell r="A1479" t="str">
            <v>Megastictus margaritatus</v>
          </cell>
          <cell r="B1479" t="str">
            <v>Passeriformes</v>
          </cell>
          <cell r="C1479" t="str">
            <v>Thamnophilidae</v>
          </cell>
          <cell r="D1479" t="str">
            <v>Megastictus</v>
          </cell>
          <cell r="E1479" t="str">
            <v>margaritatus</v>
          </cell>
          <cell r="F1479" t="str">
            <v>Megastictus margaritatus</v>
          </cell>
          <cell r="G1479" t="str">
            <v>Pearly Antshrike</v>
          </cell>
          <cell r="H1479">
            <v>1478</v>
          </cell>
        </row>
        <row r="1480">
          <cell r="A1480" t="str">
            <v>Neoctantes niger</v>
          </cell>
          <cell r="B1480" t="str">
            <v>Passeriformes</v>
          </cell>
          <cell r="C1480" t="str">
            <v>Thamnophilidae</v>
          </cell>
          <cell r="D1480" t="str">
            <v>Neoctantes</v>
          </cell>
          <cell r="E1480" t="str">
            <v>niger</v>
          </cell>
          <cell r="F1480" t="str">
            <v>Neoctantes niger</v>
          </cell>
          <cell r="G1480" t="str">
            <v>Black Bushbird</v>
          </cell>
          <cell r="H1480">
            <v>1479</v>
          </cell>
        </row>
        <row r="1481">
          <cell r="A1481" t="str">
            <v>Clytoctantes alixii</v>
          </cell>
          <cell r="B1481" t="str">
            <v>Passeriformes</v>
          </cell>
          <cell r="C1481" t="str">
            <v>Thamnophilidae</v>
          </cell>
          <cell r="D1481" t="str">
            <v>Clytoctantes</v>
          </cell>
          <cell r="E1481" t="str">
            <v>alixii</v>
          </cell>
          <cell r="F1481" t="str">
            <v>Clytoctantes alixii</v>
          </cell>
          <cell r="G1481" t="str">
            <v>Recurve-billed Bushbird</v>
          </cell>
          <cell r="H1481">
            <v>1480</v>
          </cell>
        </row>
        <row r="1482">
          <cell r="A1482" t="str">
            <v>Clytoctantes atrogularis</v>
          </cell>
          <cell r="B1482" t="str">
            <v>Passeriformes</v>
          </cell>
          <cell r="C1482" t="str">
            <v>Thamnophilidae</v>
          </cell>
          <cell r="D1482" t="str">
            <v>Clytoctantes</v>
          </cell>
          <cell r="E1482" t="str">
            <v>atrogularis</v>
          </cell>
          <cell r="F1482" t="str">
            <v>Clytoctantes atrogularis</v>
          </cell>
          <cell r="G1482" t="str">
            <v>Rondonia Bushbird</v>
          </cell>
          <cell r="H1482">
            <v>1481</v>
          </cell>
        </row>
        <row r="1483">
          <cell r="A1483" t="str">
            <v>Thamnistes anabatinus</v>
          </cell>
          <cell r="B1483" t="str">
            <v>Passeriformes</v>
          </cell>
          <cell r="C1483" t="str">
            <v>Thamnophilidae</v>
          </cell>
          <cell r="D1483" t="str">
            <v>Thamnistes</v>
          </cell>
          <cell r="E1483" t="str">
            <v>anabatinus</v>
          </cell>
          <cell r="F1483" t="str">
            <v>Thamnistes anabatinus</v>
          </cell>
          <cell r="G1483" t="str">
            <v>Russet Antshrike</v>
          </cell>
          <cell r="H1483">
            <v>1482</v>
          </cell>
        </row>
        <row r="1484">
          <cell r="A1484" t="str">
            <v>Thamnistes rufescens</v>
          </cell>
          <cell r="B1484" t="str">
            <v>Passeriformes</v>
          </cell>
          <cell r="C1484" t="str">
            <v>Thamnophilidae</v>
          </cell>
          <cell r="D1484" t="str">
            <v>Thamnistes</v>
          </cell>
          <cell r="E1484" t="str">
            <v>rufescens</v>
          </cell>
          <cell r="F1484" t="str">
            <v>Thamnistes rufescens</v>
          </cell>
          <cell r="G1484" t="str">
            <v>Rufescent Antshrike</v>
          </cell>
          <cell r="H1484">
            <v>1483</v>
          </cell>
        </row>
        <row r="1485">
          <cell r="A1485" t="str">
            <v>Sakesphoroides cristatus</v>
          </cell>
          <cell r="B1485" t="str">
            <v>Passeriformes</v>
          </cell>
          <cell r="C1485" t="str">
            <v>Thamnophilidae</v>
          </cell>
          <cell r="D1485" t="str">
            <v>Sakesphoroides</v>
          </cell>
          <cell r="E1485" t="str">
            <v>cristatus</v>
          </cell>
          <cell r="F1485" t="str">
            <v>Sakesphoroides cristatus</v>
          </cell>
          <cell r="G1485" t="str">
            <v>Silvery-cheeked Antshrike</v>
          </cell>
          <cell r="H1485">
            <v>1484</v>
          </cell>
        </row>
        <row r="1486">
          <cell r="A1486" t="str">
            <v>Dysithamnus stictothorax</v>
          </cell>
          <cell r="B1486" t="str">
            <v>Passeriformes</v>
          </cell>
          <cell r="C1486" t="str">
            <v>Thamnophilidae</v>
          </cell>
          <cell r="D1486" t="str">
            <v>Dysithamnus</v>
          </cell>
          <cell r="E1486" t="str">
            <v>stictothorax</v>
          </cell>
          <cell r="F1486" t="str">
            <v>Dysithamnus stictothorax</v>
          </cell>
          <cell r="G1486" t="str">
            <v>Spot-breasted Antvireo</v>
          </cell>
          <cell r="H1486">
            <v>1485</v>
          </cell>
        </row>
        <row r="1487">
          <cell r="A1487" t="str">
            <v>Dysithamnus mentalis</v>
          </cell>
          <cell r="B1487" t="str">
            <v>Passeriformes</v>
          </cell>
          <cell r="C1487" t="str">
            <v>Thamnophilidae</v>
          </cell>
          <cell r="D1487" t="str">
            <v>Dysithamnus</v>
          </cell>
          <cell r="E1487" t="str">
            <v>mentalis</v>
          </cell>
          <cell r="F1487" t="str">
            <v>Dysithamnus mentalis</v>
          </cell>
          <cell r="G1487" t="str">
            <v>Plain Antvireo</v>
          </cell>
          <cell r="H1487">
            <v>1486</v>
          </cell>
        </row>
        <row r="1488">
          <cell r="A1488" t="str">
            <v>Dysithamnus puncticeps</v>
          </cell>
          <cell r="B1488" t="str">
            <v>Passeriformes</v>
          </cell>
          <cell r="C1488" t="str">
            <v>Thamnophilidae</v>
          </cell>
          <cell r="D1488" t="str">
            <v>Dysithamnus</v>
          </cell>
          <cell r="E1488" t="str">
            <v>puncticeps</v>
          </cell>
          <cell r="F1488" t="str">
            <v>Dysithamnus puncticeps</v>
          </cell>
          <cell r="G1488" t="str">
            <v>Spot-crowned Antvireo</v>
          </cell>
          <cell r="H1488">
            <v>1487</v>
          </cell>
        </row>
        <row r="1489">
          <cell r="A1489" t="str">
            <v>Dysithamnus xanthopterus</v>
          </cell>
          <cell r="B1489" t="str">
            <v>Passeriformes</v>
          </cell>
          <cell r="C1489" t="str">
            <v>Thamnophilidae</v>
          </cell>
          <cell r="D1489" t="str">
            <v>Dysithamnus</v>
          </cell>
          <cell r="E1489" t="str">
            <v>xanthopterus</v>
          </cell>
          <cell r="F1489" t="str">
            <v>Dysithamnus xanthopterus</v>
          </cell>
          <cell r="G1489" t="str">
            <v>Rufous-backed Antvireo</v>
          </cell>
          <cell r="H1489">
            <v>1488</v>
          </cell>
        </row>
        <row r="1490">
          <cell r="A1490" t="str">
            <v>Dysithamnus occidentalis</v>
          </cell>
          <cell r="B1490" t="str">
            <v>Passeriformes</v>
          </cell>
          <cell r="C1490" t="str">
            <v>Thamnophilidae</v>
          </cell>
          <cell r="D1490" t="str">
            <v>Dysithamnus</v>
          </cell>
          <cell r="E1490" t="str">
            <v>occidentalis</v>
          </cell>
          <cell r="F1490" t="str">
            <v>Dysithamnus occidentalis</v>
          </cell>
          <cell r="G1490" t="str">
            <v>Bicolored Antvireo</v>
          </cell>
          <cell r="H1490">
            <v>1489</v>
          </cell>
        </row>
        <row r="1491">
          <cell r="A1491" t="str">
            <v>Dysithamnus leucostictus</v>
          </cell>
          <cell r="B1491" t="str">
            <v>Passeriformes</v>
          </cell>
          <cell r="C1491" t="str">
            <v>Thamnophilidae</v>
          </cell>
          <cell r="D1491" t="str">
            <v>Dysithamnus</v>
          </cell>
          <cell r="E1491" t="str">
            <v>leucostictus</v>
          </cell>
          <cell r="F1491" t="str">
            <v>Dysithamnus leucostictus</v>
          </cell>
          <cell r="G1491" t="str">
            <v>White-streaked Antvireo</v>
          </cell>
          <cell r="H1491">
            <v>1490</v>
          </cell>
        </row>
        <row r="1492">
          <cell r="A1492" t="str">
            <v>Dysithamnus plumbeus</v>
          </cell>
          <cell r="B1492" t="str">
            <v>Passeriformes</v>
          </cell>
          <cell r="C1492" t="str">
            <v>Thamnophilidae</v>
          </cell>
          <cell r="D1492" t="str">
            <v>Dysithamnus</v>
          </cell>
          <cell r="E1492" t="str">
            <v>plumbeus</v>
          </cell>
          <cell r="F1492" t="str">
            <v>Dysithamnus plumbeus</v>
          </cell>
          <cell r="G1492" t="str">
            <v>Plumbeous Antvireo</v>
          </cell>
          <cell r="H1492">
            <v>1491</v>
          </cell>
        </row>
        <row r="1493">
          <cell r="A1493" t="str">
            <v>Herpsilochmus parkeri</v>
          </cell>
          <cell r="B1493" t="str">
            <v>Passeriformes</v>
          </cell>
          <cell r="C1493" t="str">
            <v>Thamnophilidae</v>
          </cell>
          <cell r="D1493" t="str">
            <v>Herpsilochmus</v>
          </cell>
          <cell r="E1493" t="str">
            <v>parkeri</v>
          </cell>
          <cell r="F1493" t="str">
            <v>Herpsilochmus parkeri</v>
          </cell>
          <cell r="G1493" t="str">
            <v>Ash-throated Antwren</v>
          </cell>
          <cell r="H1493">
            <v>1492</v>
          </cell>
        </row>
        <row r="1494">
          <cell r="A1494" t="str">
            <v>Herpsilochmus motacilloides</v>
          </cell>
          <cell r="B1494" t="str">
            <v>Passeriformes</v>
          </cell>
          <cell r="C1494" t="str">
            <v>Thamnophilidae</v>
          </cell>
          <cell r="D1494" t="str">
            <v>Herpsilochmus</v>
          </cell>
          <cell r="E1494" t="str">
            <v>motacilloides</v>
          </cell>
          <cell r="F1494" t="str">
            <v>Herpsilochmus motacilloides</v>
          </cell>
          <cell r="G1494" t="str">
            <v>Creamy-bellied Antwren</v>
          </cell>
          <cell r="H1494">
            <v>1493</v>
          </cell>
        </row>
        <row r="1495">
          <cell r="A1495" t="str">
            <v>Herpsilochmus praedictus</v>
          </cell>
          <cell r="B1495" t="str">
            <v>Passeriformes</v>
          </cell>
          <cell r="C1495" t="str">
            <v>Thamnophilidae</v>
          </cell>
          <cell r="D1495" t="str">
            <v>Herpsilochmus</v>
          </cell>
          <cell r="E1495" t="str">
            <v>praedictus</v>
          </cell>
          <cell r="F1495" t="str">
            <v>Herpsilochmus praedictus</v>
          </cell>
          <cell r="G1495" t="str">
            <v>Predicted Antwren</v>
          </cell>
          <cell r="H1495">
            <v>1494</v>
          </cell>
        </row>
        <row r="1496">
          <cell r="A1496" t="str">
            <v>Herpsilochmus stotzi</v>
          </cell>
          <cell r="B1496" t="str">
            <v>Passeriformes</v>
          </cell>
          <cell r="C1496" t="str">
            <v>Thamnophilidae</v>
          </cell>
          <cell r="D1496" t="str">
            <v>Herpsilochmus</v>
          </cell>
          <cell r="E1496" t="str">
            <v>stotzi</v>
          </cell>
          <cell r="F1496" t="str">
            <v>Herpsilochmus stotzi</v>
          </cell>
          <cell r="G1496" t="str">
            <v>Aripuana Antwren</v>
          </cell>
          <cell r="H1496">
            <v>1495</v>
          </cell>
        </row>
        <row r="1497">
          <cell r="A1497" t="str">
            <v>Herpsilochmus atricapillus</v>
          </cell>
          <cell r="B1497" t="str">
            <v>Passeriformes</v>
          </cell>
          <cell r="C1497" t="str">
            <v>Thamnophilidae</v>
          </cell>
          <cell r="D1497" t="str">
            <v>Herpsilochmus</v>
          </cell>
          <cell r="E1497" t="str">
            <v>atricapillus</v>
          </cell>
          <cell r="F1497" t="str">
            <v>Herpsilochmus atricapillus</v>
          </cell>
          <cell r="G1497" t="str">
            <v>Black-capped Antwren</v>
          </cell>
          <cell r="H1497">
            <v>1496</v>
          </cell>
        </row>
        <row r="1498">
          <cell r="A1498" t="str">
            <v>Herpsilochmus pileatus</v>
          </cell>
          <cell r="B1498" t="str">
            <v>Passeriformes</v>
          </cell>
          <cell r="C1498" t="str">
            <v>Thamnophilidae</v>
          </cell>
          <cell r="D1498" t="str">
            <v>Herpsilochmus</v>
          </cell>
          <cell r="E1498" t="str">
            <v>pileatus</v>
          </cell>
          <cell r="F1498" t="str">
            <v>Herpsilochmus pileatus</v>
          </cell>
          <cell r="G1498" t="str">
            <v>Bahia Antwren</v>
          </cell>
          <cell r="H1498">
            <v>1497</v>
          </cell>
        </row>
        <row r="1499">
          <cell r="A1499" t="str">
            <v>Herpsilochmus sticturus</v>
          </cell>
          <cell r="B1499" t="str">
            <v>Passeriformes</v>
          </cell>
          <cell r="C1499" t="str">
            <v>Thamnophilidae</v>
          </cell>
          <cell r="D1499" t="str">
            <v>Herpsilochmus</v>
          </cell>
          <cell r="E1499" t="str">
            <v>sticturus</v>
          </cell>
          <cell r="F1499" t="str">
            <v>Herpsilochmus sticturus</v>
          </cell>
          <cell r="G1499" t="str">
            <v>Spot-tailed Antwren</v>
          </cell>
          <cell r="H1499">
            <v>1498</v>
          </cell>
        </row>
        <row r="1500">
          <cell r="A1500" t="str">
            <v>Herpsilochmus dugandi</v>
          </cell>
          <cell r="B1500" t="str">
            <v>Passeriformes</v>
          </cell>
          <cell r="C1500" t="str">
            <v>Thamnophilidae</v>
          </cell>
          <cell r="D1500" t="str">
            <v>Herpsilochmus</v>
          </cell>
          <cell r="E1500" t="str">
            <v>dugandi</v>
          </cell>
          <cell r="F1500" t="str">
            <v>Herpsilochmus dugandi</v>
          </cell>
          <cell r="G1500" t="str">
            <v>Dugand's Antwren</v>
          </cell>
          <cell r="H1500">
            <v>1499</v>
          </cell>
        </row>
        <row r="1501">
          <cell r="A1501" t="str">
            <v>Herpsilochmus stictocephalus</v>
          </cell>
          <cell r="B1501" t="str">
            <v>Passeriformes</v>
          </cell>
          <cell r="C1501" t="str">
            <v>Thamnophilidae</v>
          </cell>
          <cell r="D1501" t="str">
            <v>Herpsilochmus</v>
          </cell>
          <cell r="E1501" t="str">
            <v>stictocephalus</v>
          </cell>
          <cell r="F1501" t="str">
            <v>Herpsilochmus stictocephalus</v>
          </cell>
          <cell r="G1501" t="str">
            <v>Todd's Antwren</v>
          </cell>
          <cell r="H1501">
            <v>1500</v>
          </cell>
        </row>
        <row r="1502">
          <cell r="A1502" t="str">
            <v>Herpsilochmus gentryi</v>
          </cell>
          <cell r="B1502" t="str">
            <v>Passeriformes</v>
          </cell>
          <cell r="C1502" t="str">
            <v>Thamnophilidae</v>
          </cell>
          <cell r="D1502" t="str">
            <v>Herpsilochmus</v>
          </cell>
          <cell r="E1502" t="str">
            <v>gentryi</v>
          </cell>
          <cell r="F1502" t="str">
            <v>Herpsilochmus gentryi</v>
          </cell>
          <cell r="G1502" t="str">
            <v>Ancient Antwren</v>
          </cell>
          <cell r="H1502">
            <v>1501</v>
          </cell>
        </row>
        <row r="1503">
          <cell r="A1503" t="str">
            <v>Herpsilochmus dorsimaculatus</v>
          </cell>
          <cell r="B1503" t="str">
            <v>Passeriformes</v>
          </cell>
          <cell r="C1503" t="str">
            <v>Thamnophilidae</v>
          </cell>
          <cell r="D1503" t="str">
            <v>Herpsilochmus</v>
          </cell>
          <cell r="E1503" t="str">
            <v>dorsimaculatus</v>
          </cell>
          <cell r="F1503" t="str">
            <v>Herpsilochmus dorsimaculatus</v>
          </cell>
          <cell r="G1503" t="str">
            <v>Spot-backed Antwren</v>
          </cell>
          <cell r="H1503">
            <v>1502</v>
          </cell>
        </row>
        <row r="1504">
          <cell r="A1504" t="str">
            <v>Herpsilochmus roraimae</v>
          </cell>
          <cell r="B1504" t="str">
            <v>Passeriformes</v>
          </cell>
          <cell r="C1504" t="str">
            <v>Thamnophilidae</v>
          </cell>
          <cell r="D1504" t="str">
            <v>Herpsilochmus</v>
          </cell>
          <cell r="E1504" t="str">
            <v>roraimae</v>
          </cell>
          <cell r="F1504" t="str">
            <v>Herpsilochmus roraimae</v>
          </cell>
          <cell r="G1504" t="str">
            <v>Roraiman Antwren</v>
          </cell>
          <cell r="H1504">
            <v>1503</v>
          </cell>
        </row>
        <row r="1505">
          <cell r="A1505" t="str">
            <v>Herpsilochmus pectoralis</v>
          </cell>
          <cell r="B1505" t="str">
            <v>Passeriformes</v>
          </cell>
          <cell r="C1505" t="str">
            <v>Thamnophilidae</v>
          </cell>
          <cell r="D1505" t="str">
            <v>Herpsilochmus</v>
          </cell>
          <cell r="E1505" t="str">
            <v>pectoralis</v>
          </cell>
          <cell r="F1505" t="str">
            <v>Herpsilochmus pectoralis</v>
          </cell>
          <cell r="G1505" t="str">
            <v>Pectoral Antwren</v>
          </cell>
          <cell r="H1505">
            <v>1504</v>
          </cell>
        </row>
        <row r="1506">
          <cell r="A1506" t="str">
            <v>Herpsilochmus longirostris</v>
          </cell>
          <cell r="B1506" t="str">
            <v>Passeriformes</v>
          </cell>
          <cell r="C1506" t="str">
            <v>Thamnophilidae</v>
          </cell>
          <cell r="D1506" t="str">
            <v>Herpsilochmus</v>
          </cell>
          <cell r="E1506" t="str">
            <v>longirostris</v>
          </cell>
          <cell r="F1506" t="str">
            <v>Herpsilochmus longirostris</v>
          </cell>
          <cell r="G1506" t="str">
            <v>Large-billed Antwren</v>
          </cell>
          <cell r="H1506">
            <v>1505</v>
          </cell>
        </row>
        <row r="1507">
          <cell r="A1507" t="str">
            <v>Herpsilochmus axillaris</v>
          </cell>
          <cell r="B1507" t="str">
            <v>Passeriformes</v>
          </cell>
          <cell r="C1507" t="str">
            <v>Thamnophilidae</v>
          </cell>
          <cell r="D1507" t="str">
            <v>Herpsilochmus</v>
          </cell>
          <cell r="E1507" t="str">
            <v>axillaris</v>
          </cell>
          <cell r="F1507" t="str">
            <v>Herpsilochmus axillaris</v>
          </cell>
          <cell r="G1507" t="str">
            <v>Yellow-breasted Antwren</v>
          </cell>
          <cell r="H1507">
            <v>1506</v>
          </cell>
        </row>
        <row r="1508">
          <cell r="A1508" t="str">
            <v>Herpsilochmus frater</v>
          </cell>
          <cell r="B1508" t="str">
            <v>Passeriformes</v>
          </cell>
          <cell r="C1508" t="str">
            <v>Thamnophilidae</v>
          </cell>
          <cell r="D1508" t="str">
            <v>Herpsilochmus</v>
          </cell>
          <cell r="E1508" t="str">
            <v>frater</v>
          </cell>
          <cell r="F1508" t="str">
            <v>Herpsilochmus frater</v>
          </cell>
          <cell r="G1508" t="str">
            <v>Rufous-margined Antwren</v>
          </cell>
          <cell r="H1508">
            <v>1507</v>
          </cell>
        </row>
        <row r="1509">
          <cell r="A1509" t="str">
            <v>Herpsilochmus rufimarginatus</v>
          </cell>
          <cell r="B1509" t="str">
            <v>Passeriformes</v>
          </cell>
          <cell r="C1509" t="str">
            <v>Thamnophilidae</v>
          </cell>
          <cell r="D1509" t="str">
            <v>Herpsilochmus</v>
          </cell>
          <cell r="E1509" t="str">
            <v>rufimarginatus</v>
          </cell>
          <cell r="F1509" t="str">
            <v>Herpsilochmus rufimarginatus</v>
          </cell>
          <cell r="G1509" t="str">
            <v>Rusty-winged Antwren</v>
          </cell>
          <cell r="H1509">
            <v>1508</v>
          </cell>
        </row>
        <row r="1510">
          <cell r="A1510" t="str">
            <v>Thamnomanes ardesiacus</v>
          </cell>
          <cell r="B1510" t="str">
            <v>Passeriformes</v>
          </cell>
          <cell r="C1510" t="str">
            <v>Thamnophilidae</v>
          </cell>
          <cell r="D1510" t="str">
            <v>Thamnomanes</v>
          </cell>
          <cell r="E1510" t="str">
            <v>ardesiacus</v>
          </cell>
          <cell r="F1510" t="str">
            <v>Thamnomanes ardesiacus</v>
          </cell>
          <cell r="G1510" t="str">
            <v>Dusky-throated Antshrike</v>
          </cell>
          <cell r="H1510">
            <v>1509</v>
          </cell>
        </row>
        <row r="1511">
          <cell r="A1511" t="str">
            <v>Thamnomanes saturninus</v>
          </cell>
          <cell r="B1511" t="str">
            <v>Passeriformes</v>
          </cell>
          <cell r="C1511" t="str">
            <v>Thamnophilidae</v>
          </cell>
          <cell r="D1511" t="str">
            <v>Thamnomanes</v>
          </cell>
          <cell r="E1511" t="str">
            <v>saturninus</v>
          </cell>
          <cell r="F1511" t="str">
            <v>Thamnomanes saturninus</v>
          </cell>
          <cell r="G1511" t="str">
            <v>Saturnine Antshrike</v>
          </cell>
          <cell r="H1511">
            <v>1510</v>
          </cell>
        </row>
        <row r="1512">
          <cell r="A1512" t="str">
            <v>Thamnomanes caesius</v>
          </cell>
          <cell r="B1512" t="str">
            <v>Passeriformes</v>
          </cell>
          <cell r="C1512" t="str">
            <v>Thamnophilidae</v>
          </cell>
          <cell r="D1512" t="str">
            <v>Thamnomanes</v>
          </cell>
          <cell r="E1512" t="str">
            <v>caesius</v>
          </cell>
          <cell r="F1512" t="str">
            <v>Thamnomanes caesius</v>
          </cell>
          <cell r="G1512" t="str">
            <v>Cinereous Antshrike</v>
          </cell>
          <cell r="H1512">
            <v>1511</v>
          </cell>
        </row>
        <row r="1513">
          <cell r="A1513" t="str">
            <v>Thamnomanes schistogynus</v>
          </cell>
          <cell r="B1513" t="str">
            <v>Passeriformes</v>
          </cell>
          <cell r="C1513" t="str">
            <v>Thamnophilidae</v>
          </cell>
          <cell r="D1513" t="str">
            <v>Thamnomanes</v>
          </cell>
          <cell r="E1513" t="str">
            <v>schistogynus</v>
          </cell>
          <cell r="F1513" t="str">
            <v>Thamnomanes schistogynus</v>
          </cell>
          <cell r="G1513" t="str">
            <v>Bluish-slate Antshrike</v>
          </cell>
          <cell r="H1513">
            <v>1512</v>
          </cell>
        </row>
        <row r="1514">
          <cell r="A1514" t="str">
            <v>Xenornis setifrons</v>
          </cell>
          <cell r="B1514" t="str">
            <v>Passeriformes</v>
          </cell>
          <cell r="C1514" t="str">
            <v>Thamnophilidae</v>
          </cell>
          <cell r="D1514" t="str">
            <v>Xenornis</v>
          </cell>
          <cell r="E1514" t="str">
            <v>setifrons</v>
          </cell>
          <cell r="F1514" t="str">
            <v>Xenornis setifrons</v>
          </cell>
          <cell r="G1514" t="str">
            <v>Spiny-faced Antshrike</v>
          </cell>
          <cell r="H1514">
            <v>1513</v>
          </cell>
        </row>
        <row r="1515">
          <cell r="A1515" t="str">
            <v>Isleria hauxwelli</v>
          </cell>
          <cell r="B1515" t="str">
            <v>Passeriformes</v>
          </cell>
          <cell r="C1515" t="str">
            <v>Thamnophilidae</v>
          </cell>
          <cell r="D1515" t="str">
            <v>Isleria</v>
          </cell>
          <cell r="E1515" t="str">
            <v>hauxwelli</v>
          </cell>
          <cell r="F1515" t="str">
            <v>Isleria hauxwelli</v>
          </cell>
          <cell r="G1515" t="str">
            <v>Plain-throated Antwren</v>
          </cell>
          <cell r="H1515">
            <v>1514</v>
          </cell>
        </row>
        <row r="1516">
          <cell r="A1516" t="str">
            <v>Isleria guttata</v>
          </cell>
          <cell r="B1516" t="str">
            <v>Passeriformes</v>
          </cell>
          <cell r="C1516" t="str">
            <v>Thamnophilidae</v>
          </cell>
          <cell r="D1516" t="str">
            <v>Isleria</v>
          </cell>
          <cell r="E1516" t="str">
            <v>guttata</v>
          </cell>
          <cell r="F1516" t="str">
            <v>Isleria guttata</v>
          </cell>
          <cell r="G1516" t="str">
            <v>Rufous-bellied Antwren</v>
          </cell>
          <cell r="H1516">
            <v>1515</v>
          </cell>
        </row>
        <row r="1517">
          <cell r="A1517" t="str">
            <v>Pygiptila stellaris</v>
          </cell>
          <cell r="B1517" t="str">
            <v>Passeriformes</v>
          </cell>
          <cell r="C1517" t="str">
            <v>Thamnophilidae</v>
          </cell>
          <cell r="D1517" t="str">
            <v>Pygiptila</v>
          </cell>
          <cell r="E1517" t="str">
            <v>stellaris</v>
          </cell>
          <cell r="F1517" t="str">
            <v>Pygiptila stellaris</v>
          </cell>
          <cell r="G1517" t="str">
            <v>Spot-winged Antshrike</v>
          </cell>
          <cell r="H1517">
            <v>1516</v>
          </cell>
        </row>
        <row r="1518">
          <cell r="A1518" t="str">
            <v>Epinecrophylla fulviventris</v>
          </cell>
          <cell r="B1518" t="str">
            <v>Passeriformes</v>
          </cell>
          <cell r="C1518" t="str">
            <v>Thamnophilidae</v>
          </cell>
          <cell r="D1518" t="str">
            <v>Epinecrophylla</v>
          </cell>
          <cell r="E1518" t="str">
            <v>fulviventris</v>
          </cell>
          <cell r="F1518" t="str">
            <v>Epinecrophylla fulviventris</v>
          </cell>
          <cell r="G1518" t="str">
            <v>Checker-throated Stipplethroat</v>
          </cell>
          <cell r="H1518">
            <v>1517</v>
          </cell>
        </row>
        <row r="1519">
          <cell r="A1519" t="str">
            <v>Epinecrophylla gutturalis</v>
          </cell>
          <cell r="B1519" t="str">
            <v>Passeriformes</v>
          </cell>
          <cell r="C1519" t="str">
            <v>Thamnophilidae</v>
          </cell>
          <cell r="D1519" t="str">
            <v>Epinecrophylla</v>
          </cell>
          <cell r="E1519" t="str">
            <v>gutturalis</v>
          </cell>
          <cell r="F1519" t="str">
            <v>Epinecrophylla gutturalis</v>
          </cell>
          <cell r="G1519" t="str">
            <v>Brown-bellied Stipplethroat</v>
          </cell>
          <cell r="H1519">
            <v>1518</v>
          </cell>
        </row>
        <row r="1520">
          <cell r="A1520" t="str">
            <v>Epinecrophylla leucophthalma</v>
          </cell>
          <cell r="B1520" t="str">
            <v>Passeriformes</v>
          </cell>
          <cell r="C1520" t="str">
            <v>Thamnophilidae</v>
          </cell>
          <cell r="D1520" t="str">
            <v>Epinecrophylla</v>
          </cell>
          <cell r="E1520" t="str">
            <v>leucophthalma</v>
          </cell>
          <cell r="F1520" t="str">
            <v>Epinecrophylla leucophthalma</v>
          </cell>
          <cell r="G1520" t="str">
            <v>White-eyed Stipplethroat</v>
          </cell>
          <cell r="H1520">
            <v>1519</v>
          </cell>
        </row>
        <row r="1521">
          <cell r="A1521" t="str">
            <v>Epinecrophylla haematonota</v>
          </cell>
          <cell r="B1521" t="str">
            <v>Passeriformes</v>
          </cell>
          <cell r="C1521" t="str">
            <v>Thamnophilidae</v>
          </cell>
          <cell r="D1521" t="str">
            <v>Epinecrophylla</v>
          </cell>
          <cell r="E1521" t="str">
            <v>haematonota</v>
          </cell>
          <cell r="F1521" t="str">
            <v>Epinecrophylla haematonota</v>
          </cell>
          <cell r="G1521" t="str">
            <v>Rufous-backed Stipplethroat</v>
          </cell>
          <cell r="H1521">
            <v>1520</v>
          </cell>
        </row>
        <row r="1522">
          <cell r="A1522" t="str">
            <v>Epinecrophylla amazonica</v>
          </cell>
          <cell r="B1522" t="str">
            <v>Passeriformes</v>
          </cell>
          <cell r="C1522" t="str">
            <v>Thamnophilidae</v>
          </cell>
          <cell r="D1522" t="str">
            <v>Epinecrophylla</v>
          </cell>
          <cell r="E1522" t="str">
            <v>amazonica</v>
          </cell>
          <cell r="F1522" t="str">
            <v>Epinecrophylla amazonica</v>
          </cell>
          <cell r="G1522" t="str">
            <v>Rio Madeira Stipplethroat</v>
          </cell>
          <cell r="H1522">
            <v>1521</v>
          </cell>
        </row>
        <row r="1523">
          <cell r="A1523" t="str">
            <v>Epinecrophylla spodionota</v>
          </cell>
          <cell r="B1523" t="str">
            <v>Passeriformes</v>
          </cell>
          <cell r="C1523" t="str">
            <v>Thamnophilidae</v>
          </cell>
          <cell r="D1523" t="str">
            <v>Epinecrophylla</v>
          </cell>
          <cell r="E1523" t="str">
            <v>spodionota</v>
          </cell>
          <cell r="F1523" t="str">
            <v>Epinecrophylla spodionota</v>
          </cell>
          <cell r="G1523" t="str">
            <v>Foothill Stipplethroat</v>
          </cell>
          <cell r="H1523">
            <v>1522</v>
          </cell>
        </row>
        <row r="1524">
          <cell r="A1524" t="str">
            <v>Epinecrophylla ornata</v>
          </cell>
          <cell r="B1524" t="str">
            <v>Passeriformes</v>
          </cell>
          <cell r="C1524" t="str">
            <v>Thamnophilidae</v>
          </cell>
          <cell r="D1524" t="str">
            <v>Epinecrophylla</v>
          </cell>
          <cell r="E1524" t="str">
            <v>ornata</v>
          </cell>
          <cell r="F1524" t="str">
            <v>Epinecrophylla ornata</v>
          </cell>
          <cell r="G1524" t="str">
            <v>Ornate Stipplethroat</v>
          </cell>
          <cell r="H1524">
            <v>1523</v>
          </cell>
        </row>
        <row r="1525">
          <cell r="A1525" t="str">
            <v>Epinecrophylla erythrura</v>
          </cell>
          <cell r="B1525" t="str">
            <v>Passeriformes</v>
          </cell>
          <cell r="C1525" t="str">
            <v>Thamnophilidae</v>
          </cell>
          <cell r="D1525" t="str">
            <v>Epinecrophylla</v>
          </cell>
          <cell r="E1525" t="str">
            <v>erythrura</v>
          </cell>
          <cell r="F1525" t="str">
            <v>Epinecrophylla erythrura</v>
          </cell>
          <cell r="G1525" t="str">
            <v>Rufous-tailed Stipplethroat</v>
          </cell>
          <cell r="H1525">
            <v>1524</v>
          </cell>
        </row>
        <row r="1526">
          <cell r="A1526" t="str">
            <v>Myrmotherula brachyura</v>
          </cell>
          <cell r="B1526" t="str">
            <v>Passeriformes</v>
          </cell>
          <cell r="C1526" t="str">
            <v>Thamnophilidae</v>
          </cell>
          <cell r="D1526" t="str">
            <v>Myrmotherula</v>
          </cell>
          <cell r="E1526" t="str">
            <v>brachyura</v>
          </cell>
          <cell r="F1526" t="str">
            <v>Myrmotherula brachyura</v>
          </cell>
          <cell r="G1526" t="str">
            <v>Pygmy Antwren</v>
          </cell>
          <cell r="H1526">
            <v>1525</v>
          </cell>
        </row>
        <row r="1527">
          <cell r="A1527" t="str">
            <v>Myrmotherula ignota</v>
          </cell>
          <cell r="B1527" t="str">
            <v>Passeriformes</v>
          </cell>
          <cell r="C1527" t="str">
            <v>Thamnophilidae</v>
          </cell>
          <cell r="D1527" t="str">
            <v>Myrmotherula</v>
          </cell>
          <cell r="E1527" t="str">
            <v>ignota</v>
          </cell>
          <cell r="F1527" t="str">
            <v>Myrmotherula ignota</v>
          </cell>
          <cell r="G1527" t="str">
            <v>Moustached Antwren</v>
          </cell>
          <cell r="H1527">
            <v>1526</v>
          </cell>
        </row>
        <row r="1528">
          <cell r="A1528" t="str">
            <v>Myrmotherula ambigua</v>
          </cell>
          <cell r="B1528" t="str">
            <v>Passeriformes</v>
          </cell>
          <cell r="C1528" t="str">
            <v>Thamnophilidae</v>
          </cell>
          <cell r="D1528" t="str">
            <v>Myrmotherula</v>
          </cell>
          <cell r="E1528" t="str">
            <v>ambigua</v>
          </cell>
          <cell r="F1528" t="str">
            <v>Myrmotherula ambigua</v>
          </cell>
          <cell r="G1528" t="str">
            <v>Yellow-throated Antwren</v>
          </cell>
          <cell r="H1528">
            <v>1527</v>
          </cell>
        </row>
        <row r="1529">
          <cell r="A1529" t="str">
            <v>Myrmotherula sclateri</v>
          </cell>
          <cell r="B1529" t="str">
            <v>Passeriformes</v>
          </cell>
          <cell r="C1529" t="str">
            <v>Thamnophilidae</v>
          </cell>
          <cell r="D1529" t="str">
            <v>Myrmotherula</v>
          </cell>
          <cell r="E1529" t="str">
            <v>sclateri</v>
          </cell>
          <cell r="F1529" t="str">
            <v>Myrmotherula sclateri</v>
          </cell>
          <cell r="G1529" t="str">
            <v>Sclater's Antwren</v>
          </cell>
          <cell r="H1529">
            <v>1528</v>
          </cell>
        </row>
        <row r="1530">
          <cell r="A1530" t="str">
            <v>Myrmotherula surinamensis</v>
          </cell>
          <cell r="B1530" t="str">
            <v>Passeriformes</v>
          </cell>
          <cell r="C1530" t="str">
            <v>Thamnophilidae</v>
          </cell>
          <cell r="D1530" t="str">
            <v>Myrmotherula</v>
          </cell>
          <cell r="E1530" t="str">
            <v>surinamensis</v>
          </cell>
          <cell r="F1530" t="str">
            <v>Myrmotherula surinamensis</v>
          </cell>
          <cell r="G1530" t="str">
            <v>Guianan Streaked-Antwren</v>
          </cell>
          <cell r="H1530">
            <v>1529</v>
          </cell>
        </row>
        <row r="1531">
          <cell r="A1531" t="str">
            <v>Myrmotherula multostriata</v>
          </cell>
          <cell r="B1531" t="str">
            <v>Passeriformes</v>
          </cell>
          <cell r="C1531" t="str">
            <v>Thamnophilidae</v>
          </cell>
          <cell r="D1531" t="str">
            <v>Myrmotherula</v>
          </cell>
          <cell r="E1531" t="str">
            <v>multostriata</v>
          </cell>
          <cell r="F1531" t="str">
            <v>Myrmotherula multostriata</v>
          </cell>
          <cell r="G1531" t="str">
            <v>Amazonian Streaked-Antwren</v>
          </cell>
          <cell r="H1531">
            <v>1530</v>
          </cell>
        </row>
        <row r="1532">
          <cell r="A1532" t="str">
            <v>Myrmotherula pacifica</v>
          </cell>
          <cell r="B1532" t="str">
            <v>Passeriformes</v>
          </cell>
          <cell r="C1532" t="str">
            <v>Thamnophilidae</v>
          </cell>
          <cell r="D1532" t="str">
            <v>Myrmotherula</v>
          </cell>
          <cell r="E1532" t="str">
            <v>pacifica</v>
          </cell>
          <cell r="F1532" t="str">
            <v>Myrmotherula pacifica</v>
          </cell>
          <cell r="G1532" t="str">
            <v>Pacific Antwren</v>
          </cell>
          <cell r="H1532">
            <v>1531</v>
          </cell>
        </row>
        <row r="1533">
          <cell r="A1533" t="str">
            <v>Myrmotherula cherriei</v>
          </cell>
          <cell r="B1533" t="str">
            <v>Passeriformes</v>
          </cell>
          <cell r="C1533" t="str">
            <v>Thamnophilidae</v>
          </cell>
          <cell r="D1533" t="str">
            <v>Myrmotherula</v>
          </cell>
          <cell r="E1533" t="str">
            <v>cherriei</v>
          </cell>
          <cell r="F1533" t="str">
            <v>Myrmotherula cherriei</v>
          </cell>
          <cell r="G1533" t="str">
            <v>Cherrie's Antwren</v>
          </cell>
          <cell r="H1533">
            <v>1532</v>
          </cell>
        </row>
        <row r="1534">
          <cell r="A1534" t="str">
            <v>Myrmotherula klagesi</v>
          </cell>
          <cell r="B1534" t="str">
            <v>Passeriformes</v>
          </cell>
          <cell r="C1534" t="str">
            <v>Thamnophilidae</v>
          </cell>
          <cell r="D1534" t="str">
            <v>Myrmotherula</v>
          </cell>
          <cell r="E1534" t="str">
            <v>klagesi</v>
          </cell>
          <cell r="F1534" t="str">
            <v>Myrmotherula klagesi</v>
          </cell>
          <cell r="G1534" t="str">
            <v>Klages's Antwren</v>
          </cell>
          <cell r="H1534">
            <v>1533</v>
          </cell>
        </row>
        <row r="1535">
          <cell r="A1535" t="str">
            <v>Myrmotherula longicauda</v>
          </cell>
          <cell r="B1535" t="str">
            <v>Passeriformes</v>
          </cell>
          <cell r="C1535" t="str">
            <v>Thamnophilidae</v>
          </cell>
          <cell r="D1535" t="str">
            <v>Myrmotherula</v>
          </cell>
          <cell r="E1535" t="str">
            <v>longicauda</v>
          </cell>
          <cell r="F1535" t="str">
            <v>Myrmotherula longicauda</v>
          </cell>
          <cell r="G1535" t="str">
            <v>Stripe-chested Antwren</v>
          </cell>
          <cell r="H1535">
            <v>1534</v>
          </cell>
        </row>
        <row r="1536">
          <cell r="A1536" t="str">
            <v>Myrmotherula axillaris</v>
          </cell>
          <cell r="B1536" t="str">
            <v>Passeriformes</v>
          </cell>
          <cell r="C1536" t="str">
            <v>Thamnophilidae</v>
          </cell>
          <cell r="D1536" t="str">
            <v>Myrmotherula</v>
          </cell>
          <cell r="E1536" t="str">
            <v>axillaris</v>
          </cell>
          <cell r="F1536" t="str">
            <v>Myrmotherula axillaris</v>
          </cell>
          <cell r="G1536" t="str">
            <v>White-flanked Antwren</v>
          </cell>
          <cell r="H1536">
            <v>1535</v>
          </cell>
        </row>
        <row r="1537">
          <cell r="A1537" t="str">
            <v>Myrmotherula schisticolor</v>
          </cell>
          <cell r="B1537" t="str">
            <v>Passeriformes</v>
          </cell>
          <cell r="C1537" t="str">
            <v>Thamnophilidae</v>
          </cell>
          <cell r="D1537" t="str">
            <v>Myrmotherula</v>
          </cell>
          <cell r="E1537" t="str">
            <v>schisticolor</v>
          </cell>
          <cell r="F1537" t="str">
            <v>Myrmotherula schisticolor</v>
          </cell>
          <cell r="G1537" t="str">
            <v>Slaty Antwren</v>
          </cell>
          <cell r="H1537">
            <v>1536</v>
          </cell>
        </row>
        <row r="1538">
          <cell r="A1538" t="str">
            <v>Myrmotherula sunensis</v>
          </cell>
          <cell r="B1538" t="str">
            <v>Passeriformes</v>
          </cell>
          <cell r="C1538" t="str">
            <v>Thamnophilidae</v>
          </cell>
          <cell r="D1538" t="str">
            <v>Myrmotherula</v>
          </cell>
          <cell r="E1538" t="str">
            <v>sunensis</v>
          </cell>
          <cell r="F1538" t="str">
            <v>Myrmotherula sunensis</v>
          </cell>
          <cell r="G1538" t="str">
            <v>Rio Suno Antwren</v>
          </cell>
          <cell r="H1538">
            <v>1537</v>
          </cell>
        </row>
        <row r="1539">
          <cell r="A1539" t="str">
            <v>Myrmotherula minor</v>
          </cell>
          <cell r="B1539" t="str">
            <v>Passeriformes</v>
          </cell>
          <cell r="C1539" t="str">
            <v>Thamnophilidae</v>
          </cell>
          <cell r="D1539" t="str">
            <v>Myrmotherula</v>
          </cell>
          <cell r="E1539" t="str">
            <v>minor</v>
          </cell>
          <cell r="F1539" t="str">
            <v>Myrmotherula minor</v>
          </cell>
          <cell r="G1539" t="str">
            <v>Salvadori's Antwren</v>
          </cell>
          <cell r="H1539">
            <v>1538</v>
          </cell>
        </row>
        <row r="1540">
          <cell r="A1540" t="str">
            <v>Myrmotherula longipennis</v>
          </cell>
          <cell r="B1540" t="str">
            <v>Passeriformes</v>
          </cell>
          <cell r="C1540" t="str">
            <v>Thamnophilidae</v>
          </cell>
          <cell r="D1540" t="str">
            <v>Myrmotherula</v>
          </cell>
          <cell r="E1540" t="str">
            <v>longipennis</v>
          </cell>
          <cell r="F1540" t="str">
            <v>Myrmotherula longipennis</v>
          </cell>
          <cell r="G1540" t="str">
            <v>Long-winged Antwren</v>
          </cell>
          <cell r="H1540">
            <v>1539</v>
          </cell>
        </row>
        <row r="1541">
          <cell r="A1541" t="str">
            <v>Myrmotherula urosticta</v>
          </cell>
          <cell r="B1541" t="str">
            <v>Passeriformes</v>
          </cell>
          <cell r="C1541" t="str">
            <v>Thamnophilidae</v>
          </cell>
          <cell r="D1541" t="str">
            <v>Myrmotherula</v>
          </cell>
          <cell r="E1541" t="str">
            <v>urosticta</v>
          </cell>
          <cell r="F1541" t="str">
            <v>Myrmotherula urosticta</v>
          </cell>
          <cell r="G1541" t="str">
            <v>Band-tailed Antwren</v>
          </cell>
          <cell r="H1541">
            <v>1540</v>
          </cell>
        </row>
        <row r="1542">
          <cell r="A1542" t="str">
            <v>Myrmotherula iheringi</v>
          </cell>
          <cell r="B1542" t="str">
            <v>Passeriformes</v>
          </cell>
          <cell r="C1542" t="str">
            <v>Thamnophilidae</v>
          </cell>
          <cell r="D1542" t="str">
            <v>Myrmotherula</v>
          </cell>
          <cell r="E1542" t="str">
            <v>iheringi</v>
          </cell>
          <cell r="F1542" t="str">
            <v>Myrmotherula iheringi</v>
          </cell>
          <cell r="G1542" t="str">
            <v>Ihering's Antwren</v>
          </cell>
          <cell r="H1542">
            <v>1541</v>
          </cell>
        </row>
        <row r="1543">
          <cell r="A1543" t="str">
            <v>Myrmotherula fluminensis</v>
          </cell>
          <cell r="B1543" t="str">
            <v>Passeriformes</v>
          </cell>
          <cell r="C1543" t="str">
            <v>Thamnophilidae</v>
          </cell>
          <cell r="D1543" t="str">
            <v>Myrmotherula</v>
          </cell>
          <cell r="E1543" t="str">
            <v>fluminensis</v>
          </cell>
          <cell r="F1543" t="str">
            <v>Myrmotherula fluminensis</v>
          </cell>
          <cell r="G1543" t="str">
            <v>Rio de Janeiro Antwren</v>
          </cell>
          <cell r="H1543">
            <v>1542</v>
          </cell>
        </row>
        <row r="1544">
          <cell r="A1544" t="str">
            <v>Myrmotherula grisea</v>
          </cell>
          <cell r="B1544" t="str">
            <v>Passeriformes</v>
          </cell>
          <cell r="C1544" t="str">
            <v>Thamnophilidae</v>
          </cell>
          <cell r="D1544" t="str">
            <v>Myrmotherula</v>
          </cell>
          <cell r="E1544" t="str">
            <v>grisea</v>
          </cell>
          <cell r="F1544" t="str">
            <v>Myrmotherula grisea</v>
          </cell>
          <cell r="G1544" t="str">
            <v>Ashy Antwren</v>
          </cell>
          <cell r="H1544">
            <v>1543</v>
          </cell>
        </row>
        <row r="1545">
          <cell r="A1545" t="str">
            <v>Myrmotherula unicolor</v>
          </cell>
          <cell r="B1545" t="str">
            <v>Passeriformes</v>
          </cell>
          <cell r="C1545" t="str">
            <v>Thamnophilidae</v>
          </cell>
          <cell r="D1545" t="str">
            <v>Myrmotherula</v>
          </cell>
          <cell r="E1545" t="str">
            <v>unicolor</v>
          </cell>
          <cell r="F1545" t="str">
            <v>Myrmotherula unicolor</v>
          </cell>
          <cell r="G1545" t="str">
            <v>Unicolored Antwren</v>
          </cell>
          <cell r="H1545">
            <v>1544</v>
          </cell>
        </row>
        <row r="1546">
          <cell r="A1546" t="str">
            <v>Myrmotherula snowi</v>
          </cell>
          <cell r="B1546" t="str">
            <v>Passeriformes</v>
          </cell>
          <cell r="C1546" t="str">
            <v>Thamnophilidae</v>
          </cell>
          <cell r="D1546" t="str">
            <v>Myrmotherula</v>
          </cell>
          <cell r="E1546" t="str">
            <v>snowi</v>
          </cell>
          <cell r="F1546" t="str">
            <v>Myrmotherula snowi</v>
          </cell>
          <cell r="G1546" t="str">
            <v>Alagoas Antwren</v>
          </cell>
          <cell r="H1546">
            <v>1545</v>
          </cell>
        </row>
        <row r="1547">
          <cell r="A1547" t="str">
            <v>Myrmotherula behni</v>
          </cell>
          <cell r="B1547" t="str">
            <v>Passeriformes</v>
          </cell>
          <cell r="C1547" t="str">
            <v>Thamnophilidae</v>
          </cell>
          <cell r="D1547" t="str">
            <v>Myrmotherula</v>
          </cell>
          <cell r="E1547" t="str">
            <v>behni</v>
          </cell>
          <cell r="F1547" t="str">
            <v>Myrmotherula behni</v>
          </cell>
          <cell r="G1547" t="str">
            <v>Plain-winged Antwren</v>
          </cell>
          <cell r="H1547">
            <v>1546</v>
          </cell>
        </row>
        <row r="1548">
          <cell r="A1548" t="str">
            <v>Myrmotherula menetriesii</v>
          </cell>
          <cell r="B1548" t="str">
            <v>Passeriformes</v>
          </cell>
          <cell r="C1548" t="str">
            <v>Thamnophilidae</v>
          </cell>
          <cell r="D1548" t="str">
            <v>Myrmotherula</v>
          </cell>
          <cell r="E1548" t="str">
            <v>menetriesii</v>
          </cell>
          <cell r="F1548" t="str">
            <v>Myrmotherula menetriesii</v>
          </cell>
          <cell r="G1548" t="str">
            <v>Gray Antwren</v>
          </cell>
          <cell r="H1548">
            <v>1547</v>
          </cell>
        </row>
        <row r="1549">
          <cell r="A1549" t="str">
            <v>Myrmotherula assimilis</v>
          </cell>
          <cell r="B1549" t="str">
            <v>Passeriformes</v>
          </cell>
          <cell r="C1549" t="str">
            <v>Thamnophilidae</v>
          </cell>
          <cell r="D1549" t="str">
            <v>Myrmotherula</v>
          </cell>
          <cell r="E1549" t="str">
            <v>assimilis</v>
          </cell>
          <cell r="F1549" t="str">
            <v>Myrmotherula assimilis</v>
          </cell>
          <cell r="G1549" t="str">
            <v>Leaden Antwren</v>
          </cell>
          <cell r="H1549">
            <v>1548</v>
          </cell>
        </row>
        <row r="1550">
          <cell r="A1550" t="str">
            <v>Dichrozona cincta</v>
          </cell>
          <cell r="B1550" t="str">
            <v>Passeriformes</v>
          </cell>
          <cell r="C1550" t="str">
            <v>Thamnophilidae</v>
          </cell>
          <cell r="D1550" t="str">
            <v>Dichrozona</v>
          </cell>
          <cell r="E1550" t="str">
            <v>cincta</v>
          </cell>
          <cell r="F1550" t="str">
            <v>Dichrozona cincta</v>
          </cell>
          <cell r="G1550" t="str">
            <v>Banded Antbird</v>
          </cell>
          <cell r="H1550">
            <v>1549</v>
          </cell>
        </row>
        <row r="1551">
          <cell r="A1551" t="str">
            <v>Myrmorchilus strigilatus</v>
          </cell>
          <cell r="B1551" t="str">
            <v>Passeriformes</v>
          </cell>
          <cell r="C1551" t="str">
            <v>Thamnophilidae</v>
          </cell>
          <cell r="D1551" t="str">
            <v>Myrmorchilus</v>
          </cell>
          <cell r="E1551" t="str">
            <v>strigilatus</v>
          </cell>
          <cell r="F1551" t="str">
            <v>Myrmorchilus strigilatus</v>
          </cell>
          <cell r="G1551" t="str">
            <v>Stripe-backed Antbird</v>
          </cell>
          <cell r="H1551">
            <v>1550</v>
          </cell>
        </row>
        <row r="1552">
          <cell r="A1552" t="str">
            <v>Microrhopias quixensis</v>
          </cell>
          <cell r="B1552" t="str">
            <v>Passeriformes</v>
          </cell>
          <cell r="C1552" t="str">
            <v>Thamnophilidae</v>
          </cell>
          <cell r="D1552" t="str">
            <v>Microrhopias</v>
          </cell>
          <cell r="E1552" t="str">
            <v>quixensis</v>
          </cell>
          <cell r="F1552" t="str">
            <v>Microrhopias quixensis</v>
          </cell>
          <cell r="G1552" t="str">
            <v>Dot-winged Antwren</v>
          </cell>
          <cell r="H1552">
            <v>1551</v>
          </cell>
        </row>
        <row r="1553">
          <cell r="A1553" t="str">
            <v>Formicivora iheringi</v>
          </cell>
          <cell r="B1553" t="str">
            <v>Passeriformes</v>
          </cell>
          <cell r="C1553" t="str">
            <v>Thamnophilidae</v>
          </cell>
          <cell r="D1553" t="str">
            <v>Formicivora</v>
          </cell>
          <cell r="E1553" t="str">
            <v>iheringi</v>
          </cell>
          <cell r="F1553" t="str">
            <v>Formicivora iheringi</v>
          </cell>
          <cell r="G1553" t="str">
            <v>Narrow-billed Antwren</v>
          </cell>
          <cell r="H1553">
            <v>1552</v>
          </cell>
        </row>
        <row r="1554">
          <cell r="A1554" t="str">
            <v>Formicivora erythronotos</v>
          </cell>
          <cell r="B1554" t="str">
            <v>Passeriformes</v>
          </cell>
          <cell r="C1554" t="str">
            <v>Thamnophilidae</v>
          </cell>
          <cell r="D1554" t="str">
            <v>Formicivora</v>
          </cell>
          <cell r="E1554" t="str">
            <v>erythronotos</v>
          </cell>
          <cell r="F1554" t="str">
            <v>Formicivora erythronotos</v>
          </cell>
          <cell r="G1554" t="str">
            <v>Black-hooded Antwren</v>
          </cell>
          <cell r="H1554">
            <v>1553</v>
          </cell>
        </row>
        <row r="1555">
          <cell r="A1555" t="str">
            <v>Formicivora grisea</v>
          </cell>
          <cell r="B1555" t="str">
            <v>Passeriformes</v>
          </cell>
          <cell r="C1555" t="str">
            <v>Thamnophilidae</v>
          </cell>
          <cell r="D1555" t="str">
            <v>Formicivora</v>
          </cell>
          <cell r="E1555" t="str">
            <v>grisea</v>
          </cell>
          <cell r="F1555" t="str">
            <v>Formicivora grisea</v>
          </cell>
          <cell r="G1555" t="str">
            <v>White-fringed Antwren</v>
          </cell>
          <cell r="H1555">
            <v>1554</v>
          </cell>
        </row>
        <row r="1556">
          <cell r="A1556" t="str">
            <v>Formicivora serrana</v>
          </cell>
          <cell r="B1556" t="str">
            <v>Passeriformes</v>
          </cell>
          <cell r="C1556" t="str">
            <v>Thamnophilidae</v>
          </cell>
          <cell r="D1556" t="str">
            <v>Formicivora</v>
          </cell>
          <cell r="E1556" t="str">
            <v>serrana</v>
          </cell>
          <cell r="F1556" t="str">
            <v>Formicivora serrana</v>
          </cell>
          <cell r="G1556" t="str">
            <v>Serra Antwren</v>
          </cell>
          <cell r="H1556">
            <v>1555</v>
          </cell>
        </row>
        <row r="1557">
          <cell r="A1557" t="str">
            <v>Formicivora littoralis</v>
          </cell>
          <cell r="B1557" t="str">
            <v>Passeriformes</v>
          </cell>
          <cell r="C1557" t="str">
            <v>Thamnophilidae</v>
          </cell>
          <cell r="D1557" t="str">
            <v>Formicivora</v>
          </cell>
          <cell r="E1557" t="str">
            <v>littoralis</v>
          </cell>
          <cell r="F1557" t="str">
            <v>Formicivora littoralis</v>
          </cell>
          <cell r="G1557" t="str">
            <v>Restinga Antwren</v>
          </cell>
          <cell r="H1557">
            <v>1556</v>
          </cell>
        </row>
        <row r="1558">
          <cell r="A1558" t="str">
            <v>Formicivora melanogaster</v>
          </cell>
          <cell r="B1558" t="str">
            <v>Passeriformes</v>
          </cell>
          <cell r="C1558" t="str">
            <v>Thamnophilidae</v>
          </cell>
          <cell r="D1558" t="str">
            <v>Formicivora</v>
          </cell>
          <cell r="E1558" t="str">
            <v>melanogaster</v>
          </cell>
          <cell r="F1558" t="str">
            <v>Formicivora melanogaster</v>
          </cell>
          <cell r="G1558" t="str">
            <v>Black-bellied Antwren</v>
          </cell>
          <cell r="H1558">
            <v>1557</v>
          </cell>
        </row>
        <row r="1559">
          <cell r="A1559" t="str">
            <v>Formicivora rufa</v>
          </cell>
          <cell r="B1559" t="str">
            <v>Passeriformes</v>
          </cell>
          <cell r="C1559" t="str">
            <v>Thamnophilidae</v>
          </cell>
          <cell r="D1559" t="str">
            <v>Formicivora</v>
          </cell>
          <cell r="E1559" t="str">
            <v>rufa</v>
          </cell>
          <cell r="F1559" t="str">
            <v>Formicivora rufa</v>
          </cell>
          <cell r="G1559" t="str">
            <v>Rusty-backed Antwren</v>
          </cell>
          <cell r="H1559">
            <v>1558</v>
          </cell>
        </row>
        <row r="1560">
          <cell r="A1560" t="str">
            <v>Formicivora grantsaui</v>
          </cell>
          <cell r="B1560" t="str">
            <v>Passeriformes</v>
          </cell>
          <cell r="C1560" t="str">
            <v>Thamnophilidae</v>
          </cell>
          <cell r="D1560" t="str">
            <v>Formicivora</v>
          </cell>
          <cell r="E1560" t="str">
            <v>grantsaui</v>
          </cell>
          <cell r="F1560" t="str">
            <v>Formicivora grantsaui</v>
          </cell>
          <cell r="G1560" t="str">
            <v>Sincora Antwren</v>
          </cell>
          <cell r="H1560">
            <v>1559</v>
          </cell>
        </row>
        <row r="1561">
          <cell r="A1561" t="str">
            <v>Formicivora acutirostris</v>
          </cell>
          <cell r="B1561" t="str">
            <v>Passeriformes</v>
          </cell>
          <cell r="C1561" t="str">
            <v>Thamnophilidae</v>
          </cell>
          <cell r="D1561" t="str">
            <v>Formicivora</v>
          </cell>
          <cell r="E1561" t="str">
            <v>acutirostris</v>
          </cell>
          <cell r="F1561" t="str">
            <v>Formicivora acutirostris</v>
          </cell>
          <cell r="G1561" t="str">
            <v>Marsh Antwren</v>
          </cell>
          <cell r="H1561">
            <v>1560</v>
          </cell>
        </row>
        <row r="1562">
          <cell r="A1562" t="str">
            <v>Drymophila ferruginea</v>
          </cell>
          <cell r="B1562" t="str">
            <v>Passeriformes</v>
          </cell>
          <cell r="C1562" t="str">
            <v>Thamnophilidae</v>
          </cell>
          <cell r="D1562" t="str">
            <v>Drymophila</v>
          </cell>
          <cell r="E1562" t="str">
            <v>ferruginea</v>
          </cell>
          <cell r="F1562" t="str">
            <v>Drymophila ferruginea</v>
          </cell>
          <cell r="G1562" t="str">
            <v>Ferruginous Antbird</v>
          </cell>
          <cell r="H1562">
            <v>1561</v>
          </cell>
        </row>
        <row r="1563">
          <cell r="A1563" t="str">
            <v>Drymophila rubricollis</v>
          </cell>
          <cell r="B1563" t="str">
            <v>Passeriformes</v>
          </cell>
          <cell r="C1563" t="str">
            <v>Thamnophilidae</v>
          </cell>
          <cell r="D1563" t="str">
            <v>Drymophila</v>
          </cell>
          <cell r="E1563" t="str">
            <v>rubricollis</v>
          </cell>
          <cell r="F1563" t="str">
            <v>Drymophila rubricollis</v>
          </cell>
          <cell r="G1563" t="str">
            <v>Bertoni's Antbird</v>
          </cell>
          <cell r="H1563">
            <v>1562</v>
          </cell>
        </row>
        <row r="1564">
          <cell r="A1564" t="str">
            <v>Drymophila genei</v>
          </cell>
          <cell r="B1564" t="str">
            <v>Passeriformes</v>
          </cell>
          <cell r="C1564" t="str">
            <v>Thamnophilidae</v>
          </cell>
          <cell r="D1564" t="str">
            <v>Drymophila</v>
          </cell>
          <cell r="E1564" t="str">
            <v>genei</v>
          </cell>
          <cell r="F1564" t="str">
            <v>Drymophila genei</v>
          </cell>
          <cell r="G1564" t="str">
            <v>Rufous-tailed Antbird</v>
          </cell>
          <cell r="H1564">
            <v>1563</v>
          </cell>
        </row>
        <row r="1565">
          <cell r="A1565" t="str">
            <v>Drymophila ochropyga</v>
          </cell>
          <cell r="B1565" t="str">
            <v>Passeriformes</v>
          </cell>
          <cell r="C1565" t="str">
            <v>Thamnophilidae</v>
          </cell>
          <cell r="D1565" t="str">
            <v>Drymophila</v>
          </cell>
          <cell r="E1565" t="str">
            <v>ochropyga</v>
          </cell>
          <cell r="F1565" t="str">
            <v>Drymophila ochropyga</v>
          </cell>
          <cell r="G1565" t="str">
            <v>Ochre-rumped Antbird</v>
          </cell>
          <cell r="H1565">
            <v>1564</v>
          </cell>
        </row>
        <row r="1566">
          <cell r="A1566" t="str">
            <v>Drymophila malura</v>
          </cell>
          <cell r="B1566" t="str">
            <v>Passeriformes</v>
          </cell>
          <cell r="C1566" t="str">
            <v>Thamnophilidae</v>
          </cell>
          <cell r="D1566" t="str">
            <v>Drymophila</v>
          </cell>
          <cell r="E1566" t="str">
            <v>malura</v>
          </cell>
          <cell r="F1566" t="str">
            <v>Drymophila malura</v>
          </cell>
          <cell r="G1566" t="str">
            <v>Dusky-tailed Antbird</v>
          </cell>
          <cell r="H1566">
            <v>1565</v>
          </cell>
        </row>
        <row r="1567">
          <cell r="A1567" t="str">
            <v>Drymophila squamata</v>
          </cell>
          <cell r="B1567" t="str">
            <v>Passeriformes</v>
          </cell>
          <cell r="C1567" t="str">
            <v>Thamnophilidae</v>
          </cell>
          <cell r="D1567" t="str">
            <v>Drymophila</v>
          </cell>
          <cell r="E1567" t="str">
            <v>squamata</v>
          </cell>
          <cell r="F1567" t="str">
            <v>Drymophila squamata</v>
          </cell>
          <cell r="G1567" t="str">
            <v>Scaled Antbird</v>
          </cell>
          <cell r="H1567">
            <v>1566</v>
          </cell>
        </row>
        <row r="1568">
          <cell r="A1568" t="str">
            <v>Drymophila devillei</v>
          </cell>
          <cell r="B1568" t="str">
            <v>Passeriformes</v>
          </cell>
          <cell r="C1568" t="str">
            <v>Thamnophilidae</v>
          </cell>
          <cell r="D1568" t="str">
            <v>Drymophila</v>
          </cell>
          <cell r="E1568" t="str">
            <v>devillei</v>
          </cell>
          <cell r="F1568" t="str">
            <v>Drymophila devillei</v>
          </cell>
          <cell r="G1568" t="str">
            <v>Striated Antbird</v>
          </cell>
          <cell r="H1568">
            <v>1567</v>
          </cell>
        </row>
        <row r="1569">
          <cell r="A1569" t="str">
            <v>Drymophila hellmayri</v>
          </cell>
          <cell r="B1569" t="str">
            <v>Passeriformes</v>
          </cell>
          <cell r="C1569" t="str">
            <v>Thamnophilidae</v>
          </cell>
          <cell r="D1569" t="str">
            <v>Drymophila</v>
          </cell>
          <cell r="E1569" t="str">
            <v>hellmayri</v>
          </cell>
          <cell r="F1569" t="str">
            <v>Drymophila hellmayri</v>
          </cell>
          <cell r="G1569" t="str">
            <v>Santa Marta Antbird</v>
          </cell>
          <cell r="H1569">
            <v>1568</v>
          </cell>
        </row>
        <row r="1570">
          <cell r="A1570" t="str">
            <v>Drymophila klagesi</v>
          </cell>
          <cell r="B1570" t="str">
            <v>Passeriformes</v>
          </cell>
          <cell r="C1570" t="str">
            <v>Thamnophilidae</v>
          </cell>
          <cell r="D1570" t="str">
            <v>Drymophila</v>
          </cell>
          <cell r="E1570" t="str">
            <v>klagesi</v>
          </cell>
          <cell r="F1570" t="str">
            <v>Drymophila klagesi</v>
          </cell>
          <cell r="G1570" t="str">
            <v>Klages's Antbird</v>
          </cell>
          <cell r="H1570">
            <v>1569</v>
          </cell>
        </row>
        <row r="1571">
          <cell r="A1571" t="str">
            <v>Drymophila caudata</v>
          </cell>
          <cell r="B1571" t="str">
            <v>Passeriformes</v>
          </cell>
          <cell r="C1571" t="str">
            <v>Thamnophilidae</v>
          </cell>
          <cell r="D1571" t="str">
            <v>Drymophila</v>
          </cell>
          <cell r="E1571" t="str">
            <v>caudata</v>
          </cell>
          <cell r="F1571" t="str">
            <v>Drymophila caudata</v>
          </cell>
          <cell r="G1571" t="str">
            <v>East Andean Antbird</v>
          </cell>
          <cell r="H1571">
            <v>1570</v>
          </cell>
        </row>
        <row r="1572">
          <cell r="A1572" t="str">
            <v>Drymophila striaticeps</v>
          </cell>
          <cell r="B1572" t="str">
            <v>Passeriformes</v>
          </cell>
          <cell r="C1572" t="str">
            <v>Thamnophilidae</v>
          </cell>
          <cell r="D1572" t="str">
            <v>Drymophila</v>
          </cell>
          <cell r="E1572" t="str">
            <v>striaticeps</v>
          </cell>
          <cell r="F1572" t="str">
            <v>Drymophila striaticeps</v>
          </cell>
          <cell r="G1572" t="str">
            <v>Streak-headed Antbird</v>
          </cell>
          <cell r="H1572">
            <v>1571</v>
          </cell>
        </row>
        <row r="1573">
          <cell r="A1573" t="str">
            <v>Hypocnemis cantator</v>
          </cell>
          <cell r="B1573" t="str">
            <v>Passeriformes</v>
          </cell>
          <cell r="C1573" t="str">
            <v>Thamnophilidae</v>
          </cell>
          <cell r="D1573" t="str">
            <v>Hypocnemis</v>
          </cell>
          <cell r="E1573" t="str">
            <v>cantator</v>
          </cell>
          <cell r="F1573" t="str">
            <v>Hypocnemis cantator</v>
          </cell>
          <cell r="G1573" t="str">
            <v>Guianan Warbling-Antbird</v>
          </cell>
          <cell r="H1573">
            <v>1572</v>
          </cell>
        </row>
        <row r="1574">
          <cell r="A1574" t="str">
            <v>Hypocnemis flavescens</v>
          </cell>
          <cell r="B1574" t="str">
            <v>Passeriformes</v>
          </cell>
          <cell r="C1574" t="str">
            <v>Thamnophilidae</v>
          </cell>
          <cell r="D1574" t="str">
            <v>Hypocnemis</v>
          </cell>
          <cell r="E1574" t="str">
            <v>flavescens</v>
          </cell>
          <cell r="F1574" t="str">
            <v>Hypocnemis flavescens</v>
          </cell>
          <cell r="G1574" t="str">
            <v>Imeri Warbling-Antbird</v>
          </cell>
          <cell r="H1574">
            <v>1573</v>
          </cell>
        </row>
        <row r="1575">
          <cell r="A1575" t="str">
            <v>Hypocnemis peruviana</v>
          </cell>
          <cell r="B1575" t="str">
            <v>Passeriformes</v>
          </cell>
          <cell r="C1575" t="str">
            <v>Thamnophilidae</v>
          </cell>
          <cell r="D1575" t="str">
            <v>Hypocnemis</v>
          </cell>
          <cell r="E1575" t="str">
            <v>peruviana</v>
          </cell>
          <cell r="F1575" t="str">
            <v>Hypocnemis peruviana</v>
          </cell>
          <cell r="G1575" t="str">
            <v>Peruvian Warbling-Antbird</v>
          </cell>
          <cell r="H1575">
            <v>1574</v>
          </cell>
        </row>
        <row r="1576">
          <cell r="A1576" t="str">
            <v>Hypocnemis subflava</v>
          </cell>
          <cell r="B1576" t="str">
            <v>Passeriformes</v>
          </cell>
          <cell r="C1576" t="str">
            <v>Thamnophilidae</v>
          </cell>
          <cell r="D1576" t="str">
            <v>Hypocnemis</v>
          </cell>
          <cell r="E1576" t="str">
            <v>subflava</v>
          </cell>
          <cell r="F1576" t="str">
            <v>Hypocnemis subflava</v>
          </cell>
          <cell r="G1576" t="str">
            <v>Yellow-breasted Warbling-Antbird</v>
          </cell>
          <cell r="H1576">
            <v>1575</v>
          </cell>
        </row>
        <row r="1577">
          <cell r="A1577" t="str">
            <v>Hypocnemis rondoni</v>
          </cell>
          <cell r="B1577" t="str">
            <v>Passeriformes</v>
          </cell>
          <cell r="C1577" t="str">
            <v>Thamnophilidae</v>
          </cell>
          <cell r="D1577" t="str">
            <v>Hypocnemis</v>
          </cell>
          <cell r="E1577" t="str">
            <v>rondoni</v>
          </cell>
          <cell r="F1577" t="str">
            <v>Hypocnemis rondoni</v>
          </cell>
          <cell r="G1577" t="str">
            <v>Manicore Warbling-Antbird</v>
          </cell>
          <cell r="H1577">
            <v>1576</v>
          </cell>
        </row>
        <row r="1578">
          <cell r="A1578" t="str">
            <v>Hypocnemis ochrogyna</v>
          </cell>
          <cell r="B1578" t="str">
            <v>Passeriformes</v>
          </cell>
          <cell r="C1578" t="str">
            <v>Thamnophilidae</v>
          </cell>
          <cell r="D1578" t="str">
            <v>Hypocnemis</v>
          </cell>
          <cell r="E1578" t="str">
            <v>ochrogyna</v>
          </cell>
          <cell r="F1578" t="str">
            <v>Hypocnemis ochrogyna</v>
          </cell>
          <cell r="G1578" t="str">
            <v>Rondonia Warbling-Antbird</v>
          </cell>
          <cell r="H1578">
            <v>1577</v>
          </cell>
        </row>
        <row r="1579">
          <cell r="A1579" t="str">
            <v>Hypocnemis striata</v>
          </cell>
          <cell r="B1579" t="str">
            <v>Passeriformes</v>
          </cell>
          <cell r="C1579" t="str">
            <v>Thamnophilidae</v>
          </cell>
          <cell r="D1579" t="str">
            <v>Hypocnemis</v>
          </cell>
          <cell r="E1579" t="str">
            <v>striata</v>
          </cell>
          <cell r="F1579" t="str">
            <v>Hypocnemis striata</v>
          </cell>
          <cell r="G1579" t="str">
            <v>Spix's Warbling-Antbird</v>
          </cell>
          <cell r="H1579">
            <v>1578</v>
          </cell>
        </row>
        <row r="1580">
          <cell r="A1580" t="str">
            <v>Hypocnemis hypoxantha</v>
          </cell>
          <cell r="B1580" t="str">
            <v>Passeriformes</v>
          </cell>
          <cell r="C1580" t="str">
            <v>Thamnophilidae</v>
          </cell>
          <cell r="D1580" t="str">
            <v>Hypocnemis</v>
          </cell>
          <cell r="E1580" t="str">
            <v>hypoxantha</v>
          </cell>
          <cell r="F1580" t="str">
            <v>Hypocnemis hypoxantha</v>
          </cell>
          <cell r="G1580" t="str">
            <v>Yellow-browed Antbird</v>
          </cell>
          <cell r="H1580">
            <v>1579</v>
          </cell>
        </row>
        <row r="1581">
          <cell r="A1581" t="str">
            <v>Terenura sicki</v>
          </cell>
          <cell r="B1581" t="str">
            <v>Passeriformes</v>
          </cell>
          <cell r="C1581" t="str">
            <v>Thamnophilidae</v>
          </cell>
          <cell r="D1581" t="str">
            <v>Terenura</v>
          </cell>
          <cell r="E1581" t="str">
            <v>sicki</v>
          </cell>
          <cell r="F1581" t="str">
            <v>Terenura sicki</v>
          </cell>
          <cell r="G1581" t="str">
            <v>Orange-bellied Antwren</v>
          </cell>
          <cell r="H1581">
            <v>1580</v>
          </cell>
        </row>
        <row r="1582">
          <cell r="A1582" t="str">
            <v>Terenura maculata</v>
          </cell>
          <cell r="B1582" t="str">
            <v>Passeriformes</v>
          </cell>
          <cell r="C1582" t="str">
            <v>Thamnophilidae</v>
          </cell>
          <cell r="D1582" t="str">
            <v>Terenura</v>
          </cell>
          <cell r="E1582" t="str">
            <v>maculata</v>
          </cell>
          <cell r="F1582" t="str">
            <v>Terenura maculata</v>
          </cell>
          <cell r="G1582" t="str">
            <v>Streak-capped Antwren</v>
          </cell>
          <cell r="H1582">
            <v>1581</v>
          </cell>
        </row>
        <row r="1583">
          <cell r="A1583" t="str">
            <v>Cercomacroides laeta</v>
          </cell>
          <cell r="B1583" t="str">
            <v>Passeriformes</v>
          </cell>
          <cell r="C1583" t="str">
            <v>Thamnophilidae</v>
          </cell>
          <cell r="D1583" t="str">
            <v>Cercomacroides</v>
          </cell>
          <cell r="E1583" t="str">
            <v>laeta</v>
          </cell>
          <cell r="F1583" t="str">
            <v>Cercomacroides laeta</v>
          </cell>
          <cell r="G1583" t="str">
            <v>Willis's Antbird</v>
          </cell>
          <cell r="H1583">
            <v>1582</v>
          </cell>
        </row>
        <row r="1584">
          <cell r="A1584" t="str">
            <v>Cercomacroides parkeri</v>
          </cell>
          <cell r="B1584" t="str">
            <v>Passeriformes</v>
          </cell>
          <cell r="C1584" t="str">
            <v>Thamnophilidae</v>
          </cell>
          <cell r="D1584" t="str">
            <v>Cercomacroides</v>
          </cell>
          <cell r="E1584" t="str">
            <v>parkeri</v>
          </cell>
          <cell r="F1584" t="str">
            <v>Cercomacroides parkeri</v>
          </cell>
          <cell r="G1584" t="str">
            <v>Parker's Antbird</v>
          </cell>
          <cell r="H1584">
            <v>1583</v>
          </cell>
        </row>
        <row r="1585">
          <cell r="A1585" t="str">
            <v>Cercomacroides tyrannina</v>
          </cell>
          <cell r="B1585" t="str">
            <v>Passeriformes</v>
          </cell>
          <cell r="C1585" t="str">
            <v>Thamnophilidae</v>
          </cell>
          <cell r="D1585" t="str">
            <v>Cercomacroides</v>
          </cell>
          <cell r="E1585" t="str">
            <v>tyrannina</v>
          </cell>
          <cell r="F1585" t="str">
            <v>Cercomacroides tyrannina</v>
          </cell>
          <cell r="G1585" t="str">
            <v>Dusky Antbird</v>
          </cell>
          <cell r="H1585">
            <v>1584</v>
          </cell>
        </row>
        <row r="1586">
          <cell r="A1586" t="str">
            <v>Cercomacroides serva</v>
          </cell>
          <cell r="B1586" t="str">
            <v>Passeriformes</v>
          </cell>
          <cell r="C1586" t="str">
            <v>Thamnophilidae</v>
          </cell>
          <cell r="D1586" t="str">
            <v>Cercomacroides</v>
          </cell>
          <cell r="E1586" t="str">
            <v>serva</v>
          </cell>
          <cell r="F1586" t="str">
            <v>Cercomacroides serva</v>
          </cell>
          <cell r="G1586" t="str">
            <v>Black Antbird</v>
          </cell>
          <cell r="H1586">
            <v>1585</v>
          </cell>
        </row>
        <row r="1587">
          <cell r="A1587" t="str">
            <v>Cercomacroides nigrescens</v>
          </cell>
          <cell r="B1587" t="str">
            <v>Passeriformes</v>
          </cell>
          <cell r="C1587" t="str">
            <v>Thamnophilidae</v>
          </cell>
          <cell r="D1587" t="str">
            <v>Cercomacroides</v>
          </cell>
          <cell r="E1587" t="str">
            <v>nigrescens</v>
          </cell>
          <cell r="F1587" t="str">
            <v>Cercomacroides nigrescens</v>
          </cell>
          <cell r="G1587" t="str">
            <v>Blackish Antbird</v>
          </cell>
          <cell r="H1587">
            <v>1586</v>
          </cell>
        </row>
        <row r="1588">
          <cell r="A1588" t="str">
            <v>Cercomacroides fuscicauda</v>
          </cell>
          <cell r="B1588" t="str">
            <v>Passeriformes</v>
          </cell>
          <cell r="C1588" t="str">
            <v>Thamnophilidae</v>
          </cell>
          <cell r="D1588" t="str">
            <v>Cercomacroides</v>
          </cell>
          <cell r="E1588" t="str">
            <v>fuscicauda</v>
          </cell>
          <cell r="F1588" t="str">
            <v>Cercomacroides fuscicauda</v>
          </cell>
          <cell r="G1588" t="str">
            <v>Riparian Antbird</v>
          </cell>
          <cell r="H1588">
            <v>1587</v>
          </cell>
        </row>
        <row r="1589">
          <cell r="A1589" t="str">
            <v>Cercomacra manu</v>
          </cell>
          <cell r="B1589" t="str">
            <v>Passeriformes</v>
          </cell>
          <cell r="C1589" t="str">
            <v>Thamnophilidae</v>
          </cell>
          <cell r="D1589" t="str">
            <v>Cercomacra</v>
          </cell>
          <cell r="E1589" t="str">
            <v>manu</v>
          </cell>
          <cell r="F1589" t="str">
            <v>Cercomacra manu</v>
          </cell>
          <cell r="G1589" t="str">
            <v>Manu Antbird</v>
          </cell>
          <cell r="H1589">
            <v>1588</v>
          </cell>
        </row>
        <row r="1590">
          <cell r="A1590" t="str">
            <v>Cercomacra cinerascens</v>
          </cell>
          <cell r="B1590" t="str">
            <v>Passeriformes</v>
          </cell>
          <cell r="C1590" t="str">
            <v>Thamnophilidae</v>
          </cell>
          <cell r="D1590" t="str">
            <v>Cercomacra</v>
          </cell>
          <cell r="E1590" t="str">
            <v>cinerascens</v>
          </cell>
          <cell r="F1590" t="str">
            <v>Cercomacra cinerascens</v>
          </cell>
          <cell r="G1590" t="str">
            <v>Gray Antbird</v>
          </cell>
          <cell r="H1590">
            <v>1589</v>
          </cell>
        </row>
        <row r="1591">
          <cell r="A1591" t="str">
            <v>Cercomacra brasiliana</v>
          </cell>
          <cell r="B1591" t="str">
            <v>Passeriformes</v>
          </cell>
          <cell r="C1591" t="str">
            <v>Thamnophilidae</v>
          </cell>
          <cell r="D1591" t="str">
            <v>Cercomacra</v>
          </cell>
          <cell r="E1591" t="str">
            <v>brasiliana</v>
          </cell>
          <cell r="F1591" t="str">
            <v>Cercomacra brasiliana</v>
          </cell>
          <cell r="G1591" t="str">
            <v>Rio de Janeiro Antbird</v>
          </cell>
          <cell r="H1591">
            <v>1590</v>
          </cell>
        </row>
        <row r="1592">
          <cell r="A1592" t="str">
            <v>Cercomacra melanaria</v>
          </cell>
          <cell r="B1592" t="str">
            <v>Passeriformes</v>
          </cell>
          <cell r="C1592" t="str">
            <v>Thamnophilidae</v>
          </cell>
          <cell r="D1592" t="str">
            <v>Cercomacra</v>
          </cell>
          <cell r="E1592" t="str">
            <v>melanaria</v>
          </cell>
          <cell r="F1592" t="str">
            <v>Cercomacra melanaria</v>
          </cell>
          <cell r="G1592" t="str">
            <v>Mato Grosso Antbird</v>
          </cell>
          <cell r="H1592">
            <v>1591</v>
          </cell>
        </row>
        <row r="1593">
          <cell r="A1593" t="str">
            <v>Cercomacra ferdinandi</v>
          </cell>
          <cell r="B1593" t="str">
            <v>Passeriformes</v>
          </cell>
          <cell r="C1593" t="str">
            <v>Thamnophilidae</v>
          </cell>
          <cell r="D1593" t="str">
            <v>Cercomacra</v>
          </cell>
          <cell r="E1593" t="str">
            <v>ferdinandi</v>
          </cell>
          <cell r="F1593" t="str">
            <v>Cercomacra ferdinandi</v>
          </cell>
          <cell r="G1593" t="str">
            <v>Bananal Antbird</v>
          </cell>
          <cell r="H1593">
            <v>1592</v>
          </cell>
        </row>
        <row r="1594">
          <cell r="A1594" t="str">
            <v>Cercomacra nigricans</v>
          </cell>
          <cell r="B1594" t="str">
            <v>Passeriformes</v>
          </cell>
          <cell r="C1594" t="str">
            <v>Thamnophilidae</v>
          </cell>
          <cell r="D1594" t="str">
            <v>Cercomacra</v>
          </cell>
          <cell r="E1594" t="str">
            <v>nigricans</v>
          </cell>
          <cell r="F1594" t="str">
            <v>Cercomacra nigricans</v>
          </cell>
          <cell r="G1594" t="str">
            <v>Jet Antbird</v>
          </cell>
          <cell r="H1594">
            <v>1593</v>
          </cell>
        </row>
        <row r="1595">
          <cell r="A1595" t="str">
            <v>Cercomacra carbonaria</v>
          </cell>
          <cell r="B1595" t="str">
            <v>Passeriformes</v>
          </cell>
          <cell r="C1595" t="str">
            <v>Thamnophilidae</v>
          </cell>
          <cell r="D1595" t="str">
            <v>Cercomacra</v>
          </cell>
          <cell r="E1595" t="str">
            <v>carbonaria</v>
          </cell>
          <cell r="F1595" t="str">
            <v>Cercomacra carbonaria</v>
          </cell>
          <cell r="G1595" t="str">
            <v>Rio Branco Antbird</v>
          </cell>
          <cell r="H1595">
            <v>1594</v>
          </cell>
        </row>
        <row r="1596">
          <cell r="A1596" t="str">
            <v>Pyriglena maura</v>
          </cell>
          <cell r="B1596" t="str">
            <v>Passeriformes</v>
          </cell>
          <cell r="C1596" t="str">
            <v>Thamnophilidae</v>
          </cell>
          <cell r="D1596" t="str">
            <v>Pyriglena</v>
          </cell>
          <cell r="E1596" t="str">
            <v>maura</v>
          </cell>
          <cell r="F1596" t="str">
            <v>Pyriglena maura</v>
          </cell>
          <cell r="G1596" t="str">
            <v>Western Fire-eye</v>
          </cell>
          <cell r="H1596">
            <v>1595</v>
          </cell>
        </row>
        <row r="1597">
          <cell r="A1597" t="str">
            <v>Pyriglena similis</v>
          </cell>
          <cell r="B1597" t="str">
            <v>Passeriformes</v>
          </cell>
          <cell r="C1597" t="str">
            <v>Thamnophilidae</v>
          </cell>
          <cell r="D1597" t="str">
            <v>Pyriglena</v>
          </cell>
          <cell r="E1597" t="str">
            <v>similis</v>
          </cell>
          <cell r="F1597" t="str">
            <v>Pyriglena similis</v>
          </cell>
          <cell r="G1597" t="str">
            <v>Tapajos Fire-eye</v>
          </cell>
          <cell r="H1597">
            <v>1596</v>
          </cell>
        </row>
        <row r="1598">
          <cell r="A1598" t="str">
            <v>Pyriglena leuconota</v>
          </cell>
          <cell r="B1598" t="str">
            <v>Passeriformes</v>
          </cell>
          <cell r="C1598" t="str">
            <v>Thamnophilidae</v>
          </cell>
          <cell r="D1598" t="str">
            <v>Pyriglena</v>
          </cell>
          <cell r="E1598" t="str">
            <v>leuconota</v>
          </cell>
          <cell r="F1598" t="str">
            <v>Pyriglena leuconota</v>
          </cell>
          <cell r="G1598" t="str">
            <v>East Amazonian Fire-eye</v>
          </cell>
          <cell r="H1598">
            <v>1597</v>
          </cell>
        </row>
        <row r="1599">
          <cell r="A1599" t="str">
            <v>Pyriglena atra</v>
          </cell>
          <cell r="B1599" t="str">
            <v>Passeriformes</v>
          </cell>
          <cell r="C1599" t="str">
            <v>Thamnophilidae</v>
          </cell>
          <cell r="D1599" t="str">
            <v>Pyriglena</v>
          </cell>
          <cell r="E1599" t="str">
            <v>atra</v>
          </cell>
          <cell r="F1599" t="str">
            <v>Pyriglena atra</v>
          </cell>
          <cell r="G1599" t="str">
            <v>Fringe-backed Fire-eye</v>
          </cell>
          <cell r="H1599">
            <v>1598</v>
          </cell>
        </row>
        <row r="1600">
          <cell r="A1600" t="str">
            <v>Pyriglena leucoptera</v>
          </cell>
          <cell r="B1600" t="str">
            <v>Passeriformes</v>
          </cell>
          <cell r="C1600" t="str">
            <v>Thamnophilidae</v>
          </cell>
          <cell r="D1600" t="str">
            <v>Pyriglena</v>
          </cell>
          <cell r="E1600" t="str">
            <v>leucoptera</v>
          </cell>
          <cell r="F1600" t="str">
            <v>Pyriglena leucoptera</v>
          </cell>
          <cell r="G1600" t="str">
            <v>White-shouldered Fire-eye</v>
          </cell>
          <cell r="H1600">
            <v>1599</v>
          </cell>
        </row>
        <row r="1601">
          <cell r="A1601" t="str">
            <v>Rhopornis ardesiacus</v>
          </cell>
          <cell r="B1601" t="str">
            <v>Passeriformes</v>
          </cell>
          <cell r="C1601" t="str">
            <v>Thamnophilidae</v>
          </cell>
          <cell r="D1601" t="str">
            <v>Rhopornis</v>
          </cell>
          <cell r="E1601" t="str">
            <v>ardesiacus</v>
          </cell>
          <cell r="F1601" t="str">
            <v>Rhopornis ardesiacus</v>
          </cell>
          <cell r="G1601" t="str">
            <v>Slender Antbird</v>
          </cell>
          <cell r="H1601">
            <v>1600</v>
          </cell>
        </row>
        <row r="1602">
          <cell r="A1602" t="str">
            <v>Myrmoborus leucophrys</v>
          </cell>
          <cell r="B1602" t="str">
            <v>Passeriformes</v>
          </cell>
          <cell r="C1602" t="str">
            <v>Thamnophilidae</v>
          </cell>
          <cell r="D1602" t="str">
            <v>Myrmoborus</v>
          </cell>
          <cell r="E1602" t="str">
            <v>leucophrys</v>
          </cell>
          <cell r="F1602" t="str">
            <v>Myrmoborus leucophrys</v>
          </cell>
          <cell r="G1602" t="str">
            <v>White-browed Antbird</v>
          </cell>
          <cell r="H1602">
            <v>1601</v>
          </cell>
        </row>
        <row r="1603">
          <cell r="A1603" t="str">
            <v>Myrmoborus lugubris</v>
          </cell>
          <cell r="B1603" t="str">
            <v>Passeriformes</v>
          </cell>
          <cell r="C1603" t="str">
            <v>Thamnophilidae</v>
          </cell>
          <cell r="D1603" t="str">
            <v>Myrmoborus</v>
          </cell>
          <cell r="E1603" t="str">
            <v>lugubris</v>
          </cell>
          <cell r="F1603" t="str">
            <v>Myrmoborus lugubris</v>
          </cell>
          <cell r="G1603" t="str">
            <v>Ash-breasted Antbird</v>
          </cell>
          <cell r="H1603">
            <v>1602</v>
          </cell>
        </row>
        <row r="1604">
          <cell r="A1604" t="str">
            <v>Myrmoborus myotherinus</v>
          </cell>
          <cell r="B1604" t="str">
            <v>Passeriformes</v>
          </cell>
          <cell r="C1604" t="str">
            <v>Thamnophilidae</v>
          </cell>
          <cell r="D1604" t="str">
            <v>Myrmoborus</v>
          </cell>
          <cell r="E1604" t="str">
            <v>myotherinus</v>
          </cell>
          <cell r="F1604" t="str">
            <v>Myrmoborus myotherinus</v>
          </cell>
          <cell r="G1604" t="str">
            <v>Black-faced Antbird</v>
          </cell>
          <cell r="H1604">
            <v>1603</v>
          </cell>
        </row>
        <row r="1605">
          <cell r="A1605" t="str">
            <v>Myrmoborus melanurus</v>
          </cell>
          <cell r="B1605" t="str">
            <v>Passeriformes</v>
          </cell>
          <cell r="C1605" t="str">
            <v>Thamnophilidae</v>
          </cell>
          <cell r="D1605" t="str">
            <v>Myrmoborus</v>
          </cell>
          <cell r="E1605" t="str">
            <v>melanurus</v>
          </cell>
          <cell r="F1605" t="str">
            <v>Myrmoborus melanurus</v>
          </cell>
          <cell r="G1605" t="str">
            <v>Black-tailed Antbird</v>
          </cell>
          <cell r="H1605">
            <v>1604</v>
          </cell>
        </row>
        <row r="1606">
          <cell r="A1606" t="str">
            <v>Myrmoborus lophotes</v>
          </cell>
          <cell r="B1606" t="str">
            <v>Passeriformes</v>
          </cell>
          <cell r="C1606" t="str">
            <v>Thamnophilidae</v>
          </cell>
          <cell r="D1606" t="str">
            <v>Myrmoborus</v>
          </cell>
          <cell r="E1606" t="str">
            <v>lophotes</v>
          </cell>
          <cell r="F1606" t="str">
            <v>Myrmoborus lophotes</v>
          </cell>
          <cell r="G1606" t="str">
            <v>White-lined Antbird</v>
          </cell>
          <cell r="H1606">
            <v>1605</v>
          </cell>
        </row>
        <row r="1607">
          <cell r="A1607" t="str">
            <v>Hypocnemoides melanopogon</v>
          </cell>
          <cell r="B1607" t="str">
            <v>Passeriformes</v>
          </cell>
          <cell r="C1607" t="str">
            <v>Thamnophilidae</v>
          </cell>
          <cell r="D1607" t="str">
            <v>Hypocnemoides</v>
          </cell>
          <cell r="E1607" t="str">
            <v>melanopogon</v>
          </cell>
          <cell r="F1607" t="str">
            <v>Hypocnemoides melanopogon</v>
          </cell>
          <cell r="G1607" t="str">
            <v>Black-chinned Antbird</v>
          </cell>
          <cell r="H1607">
            <v>1606</v>
          </cell>
        </row>
        <row r="1608">
          <cell r="A1608" t="str">
            <v>Hypocnemoides maculicauda</v>
          </cell>
          <cell r="B1608" t="str">
            <v>Passeriformes</v>
          </cell>
          <cell r="C1608" t="str">
            <v>Thamnophilidae</v>
          </cell>
          <cell r="D1608" t="str">
            <v>Hypocnemoides</v>
          </cell>
          <cell r="E1608" t="str">
            <v>maculicauda</v>
          </cell>
          <cell r="F1608" t="str">
            <v>Hypocnemoides maculicauda</v>
          </cell>
          <cell r="G1608" t="str">
            <v>Band-tailed Antbird</v>
          </cell>
          <cell r="H1608">
            <v>1607</v>
          </cell>
        </row>
        <row r="1609">
          <cell r="A1609" t="str">
            <v>Myrmochanes hemileucus</v>
          </cell>
          <cell r="B1609" t="str">
            <v>Passeriformes</v>
          </cell>
          <cell r="C1609" t="str">
            <v>Thamnophilidae</v>
          </cell>
          <cell r="D1609" t="str">
            <v>Myrmochanes</v>
          </cell>
          <cell r="E1609" t="str">
            <v>hemileucus</v>
          </cell>
          <cell r="F1609" t="str">
            <v>Myrmochanes hemileucus</v>
          </cell>
          <cell r="G1609" t="str">
            <v>Black-and-white Antbird</v>
          </cell>
          <cell r="H1609">
            <v>1608</v>
          </cell>
        </row>
        <row r="1610">
          <cell r="A1610" t="str">
            <v>Gymnocichla nudiceps</v>
          </cell>
          <cell r="B1610" t="str">
            <v>Passeriformes</v>
          </cell>
          <cell r="C1610" t="str">
            <v>Thamnophilidae</v>
          </cell>
          <cell r="D1610" t="str">
            <v>Gymnocichla</v>
          </cell>
          <cell r="E1610" t="str">
            <v>nudiceps</v>
          </cell>
          <cell r="F1610" t="str">
            <v>Gymnocichla nudiceps</v>
          </cell>
          <cell r="G1610" t="str">
            <v>Bare-crowned Antbird</v>
          </cell>
          <cell r="H1610">
            <v>1609</v>
          </cell>
        </row>
        <row r="1611">
          <cell r="A1611" t="str">
            <v>Sclateria naevia</v>
          </cell>
          <cell r="B1611" t="str">
            <v>Passeriformes</v>
          </cell>
          <cell r="C1611" t="str">
            <v>Thamnophilidae</v>
          </cell>
          <cell r="D1611" t="str">
            <v>Sclateria</v>
          </cell>
          <cell r="E1611" t="str">
            <v>naevia</v>
          </cell>
          <cell r="F1611" t="str">
            <v>Sclateria naevia</v>
          </cell>
          <cell r="G1611" t="str">
            <v>Silvered Antbird</v>
          </cell>
          <cell r="H1611">
            <v>1610</v>
          </cell>
        </row>
        <row r="1612">
          <cell r="A1612" t="str">
            <v>Percnostola rufifrons</v>
          </cell>
          <cell r="B1612" t="str">
            <v>Passeriformes</v>
          </cell>
          <cell r="C1612" t="str">
            <v>Thamnophilidae</v>
          </cell>
          <cell r="D1612" t="str">
            <v>Percnostola</v>
          </cell>
          <cell r="E1612" t="str">
            <v>rufifrons</v>
          </cell>
          <cell r="F1612" t="str">
            <v>Percnostola rufifrons</v>
          </cell>
          <cell r="G1612" t="str">
            <v>Black-headed Antbird</v>
          </cell>
          <cell r="H1612">
            <v>1611</v>
          </cell>
        </row>
        <row r="1613">
          <cell r="A1613" t="str">
            <v>Percnostola arenarum</v>
          </cell>
          <cell r="B1613" t="str">
            <v>Passeriformes</v>
          </cell>
          <cell r="C1613" t="str">
            <v>Thamnophilidae</v>
          </cell>
          <cell r="D1613" t="str">
            <v>Percnostola</v>
          </cell>
          <cell r="E1613" t="str">
            <v>arenarum</v>
          </cell>
          <cell r="F1613" t="str">
            <v>Percnostola arenarum</v>
          </cell>
          <cell r="G1613" t="str">
            <v>Allpahuayo Antbird</v>
          </cell>
          <cell r="H1613">
            <v>1612</v>
          </cell>
        </row>
        <row r="1614">
          <cell r="A1614" t="str">
            <v>Myrmelastes schistaceus</v>
          </cell>
          <cell r="B1614" t="str">
            <v>Passeriformes</v>
          </cell>
          <cell r="C1614" t="str">
            <v>Thamnophilidae</v>
          </cell>
          <cell r="D1614" t="str">
            <v>Myrmelastes</v>
          </cell>
          <cell r="E1614" t="str">
            <v>schistaceus</v>
          </cell>
          <cell r="F1614" t="str">
            <v>Myrmelastes schistaceus</v>
          </cell>
          <cell r="G1614" t="str">
            <v>Slate-colored Antbird</v>
          </cell>
          <cell r="H1614">
            <v>1613</v>
          </cell>
        </row>
        <row r="1615">
          <cell r="A1615" t="str">
            <v>Myrmelastes saturatus</v>
          </cell>
          <cell r="B1615" t="str">
            <v>Passeriformes</v>
          </cell>
          <cell r="C1615" t="str">
            <v>Thamnophilidae</v>
          </cell>
          <cell r="D1615" t="str">
            <v>Myrmelastes</v>
          </cell>
          <cell r="E1615" t="str">
            <v>saturatus</v>
          </cell>
          <cell r="F1615" t="str">
            <v>Myrmelastes saturatus</v>
          </cell>
          <cell r="G1615" t="str">
            <v>Roraiman Antbird</v>
          </cell>
          <cell r="H1615">
            <v>1614</v>
          </cell>
        </row>
        <row r="1616">
          <cell r="A1616" t="str">
            <v>Myrmelastes hyperythrus</v>
          </cell>
          <cell r="B1616" t="str">
            <v>Passeriformes</v>
          </cell>
          <cell r="C1616" t="str">
            <v>Thamnophilidae</v>
          </cell>
          <cell r="D1616" t="str">
            <v>Myrmelastes</v>
          </cell>
          <cell r="E1616" t="str">
            <v>hyperythrus</v>
          </cell>
          <cell r="F1616" t="str">
            <v>Myrmelastes hyperythrus</v>
          </cell>
          <cell r="G1616" t="str">
            <v>Plumbeous Antbird</v>
          </cell>
          <cell r="H1616">
            <v>1615</v>
          </cell>
        </row>
        <row r="1617">
          <cell r="A1617" t="str">
            <v>Myrmelastes leucostigma</v>
          </cell>
          <cell r="B1617" t="str">
            <v>Passeriformes</v>
          </cell>
          <cell r="C1617" t="str">
            <v>Thamnophilidae</v>
          </cell>
          <cell r="D1617" t="str">
            <v>Myrmelastes</v>
          </cell>
          <cell r="E1617" t="str">
            <v>leucostigma</v>
          </cell>
          <cell r="F1617" t="str">
            <v>Myrmelastes leucostigma</v>
          </cell>
          <cell r="G1617" t="str">
            <v>Spot-winged Antbird</v>
          </cell>
          <cell r="H1617">
            <v>1616</v>
          </cell>
        </row>
        <row r="1618">
          <cell r="A1618" t="str">
            <v>Myrmelastes humaythae</v>
          </cell>
          <cell r="B1618" t="str">
            <v>Passeriformes</v>
          </cell>
          <cell r="C1618" t="str">
            <v>Thamnophilidae</v>
          </cell>
          <cell r="D1618" t="str">
            <v>Myrmelastes</v>
          </cell>
          <cell r="E1618" t="str">
            <v>humaythae</v>
          </cell>
          <cell r="F1618" t="str">
            <v>Myrmelastes humaythae</v>
          </cell>
          <cell r="G1618" t="str">
            <v>Humaita Antbird</v>
          </cell>
          <cell r="H1618">
            <v>1617</v>
          </cell>
        </row>
        <row r="1619">
          <cell r="A1619" t="str">
            <v>Myrmelastes brunneiceps</v>
          </cell>
          <cell r="B1619" t="str">
            <v>Passeriformes</v>
          </cell>
          <cell r="C1619" t="str">
            <v>Thamnophilidae</v>
          </cell>
          <cell r="D1619" t="str">
            <v>Myrmelastes</v>
          </cell>
          <cell r="E1619" t="str">
            <v>brunneiceps</v>
          </cell>
          <cell r="F1619" t="str">
            <v>Myrmelastes brunneiceps</v>
          </cell>
          <cell r="G1619" t="str">
            <v>Brownish-headed Antbird</v>
          </cell>
          <cell r="H1619">
            <v>1618</v>
          </cell>
        </row>
        <row r="1620">
          <cell r="A1620" t="str">
            <v>Myrmelastes rufifacies</v>
          </cell>
          <cell r="B1620" t="str">
            <v>Passeriformes</v>
          </cell>
          <cell r="C1620" t="str">
            <v>Thamnophilidae</v>
          </cell>
          <cell r="D1620" t="str">
            <v>Myrmelastes</v>
          </cell>
          <cell r="E1620" t="str">
            <v>rufifacies</v>
          </cell>
          <cell r="F1620" t="str">
            <v>Myrmelastes rufifacies</v>
          </cell>
          <cell r="G1620" t="str">
            <v>Rufous-faced Antbird</v>
          </cell>
          <cell r="H1620">
            <v>1619</v>
          </cell>
        </row>
        <row r="1621">
          <cell r="A1621" t="str">
            <v>Myrmelastes caurensis</v>
          </cell>
          <cell r="B1621" t="str">
            <v>Passeriformes</v>
          </cell>
          <cell r="C1621" t="str">
            <v>Thamnophilidae</v>
          </cell>
          <cell r="D1621" t="str">
            <v>Myrmelastes</v>
          </cell>
          <cell r="E1621" t="str">
            <v>caurensis</v>
          </cell>
          <cell r="F1621" t="str">
            <v>Myrmelastes caurensis</v>
          </cell>
          <cell r="G1621" t="str">
            <v>Caura Antbird</v>
          </cell>
          <cell r="H1621">
            <v>1620</v>
          </cell>
        </row>
        <row r="1622">
          <cell r="A1622" t="str">
            <v>Myrmeciza longipes</v>
          </cell>
          <cell r="B1622" t="str">
            <v>Passeriformes</v>
          </cell>
          <cell r="C1622" t="str">
            <v>Thamnophilidae</v>
          </cell>
          <cell r="D1622" t="str">
            <v>Myrmeciza</v>
          </cell>
          <cell r="E1622" t="str">
            <v>longipes</v>
          </cell>
          <cell r="F1622" t="str">
            <v>Myrmeciza longipes</v>
          </cell>
          <cell r="G1622" t="str">
            <v>White-bellied Antbird</v>
          </cell>
          <cell r="H1622">
            <v>1621</v>
          </cell>
        </row>
        <row r="1623">
          <cell r="A1623" t="str">
            <v>Poliocrania exsul</v>
          </cell>
          <cell r="B1623" t="str">
            <v>Passeriformes</v>
          </cell>
          <cell r="C1623" t="str">
            <v>Thamnophilidae</v>
          </cell>
          <cell r="D1623" t="str">
            <v>Poliocrania</v>
          </cell>
          <cell r="E1623" t="str">
            <v>exsul</v>
          </cell>
          <cell r="F1623" t="str">
            <v>Poliocrania exsul</v>
          </cell>
          <cell r="G1623" t="str">
            <v>Chestnut-backed Antbird</v>
          </cell>
          <cell r="H1623">
            <v>1622</v>
          </cell>
        </row>
        <row r="1624">
          <cell r="A1624" t="str">
            <v>Ampelornis griseiceps</v>
          </cell>
          <cell r="B1624" t="str">
            <v>Passeriformes</v>
          </cell>
          <cell r="C1624" t="str">
            <v>Thamnophilidae</v>
          </cell>
          <cell r="D1624" t="str">
            <v>Ampelornis</v>
          </cell>
          <cell r="E1624" t="str">
            <v>griseiceps</v>
          </cell>
          <cell r="F1624" t="str">
            <v>Ampelornis griseiceps</v>
          </cell>
          <cell r="G1624" t="str">
            <v>Gray-headed Antbird</v>
          </cell>
          <cell r="H1624">
            <v>1623</v>
          </cell>
        </row>
        <row r="1625">
          <cell r="A1625" t="str">
            <v>Sipia palliata</v>
          </cell>
          <cell r="B1625" t="str">
            <v>Passeriformes</v>
          </cell>
          <cell r="C1625" t="str">
            <v>Thamnophilidae</v>
          </cell>
          <cell r="D1625" t="str">
            <v>Sipia</v>
          </cell>
          <cell r="E1625" t="str">
            <v>palliata</v>
          </cell>
          <cell r="F1625" t="str">
            <v>Sipia palliata</v>
          </cell>
          <cell r="G1625" t="str">
            <v>Magdalena Antbird</v>
          </cell>
          <cell r="H1625">
            <v>1624</v>
          </cell>
        </row>
        <row r="1626">
          <cell r="A1626" t="str">
            <v>Sipia nigricauda</v>
          </cell>
          <cell r="B1626" t="str">
            <v>Passeriformes</v>
          </cell>
          <cell r="C1626" t="str">
            <v>Thamnophilidae</v>
          </cell>
          <cell r="D1626" t="str">
            <v>Sipia</v>
          </cell>
          <cell r="E1626" t="str">
            <v>nigricauda</v>
          </cell>
          <cell r="F1626" t="str">
            <v>Sipia nigricauda</v>
          </cell>
          <cell r="G1626" t="str">
            <v>Esmeraldas Antbird</v>
          </cell>
          <cell r="H1626">
            <v>1625</v>
          </cell>
        </row>
        <row r="1627">
          <cell r="A1627" t="str">
            <v>Sipia berlepschi</v>
          </cell>
          <cell r="B1627" t="str">
            <v>Passeriformes</v>
          </cell>
          <cell r="C1627" t="str">
            <v>Thamnophilidae</v>
          </cell>
          <cell r="D1627" t="str">
            <v>Sipia</v>
          </cell>
          <cell r="E1627" t="str">
            <v>berlepschi</v>
          </cell>
          <cell r="F1627" t="str">
            <v>Sipia berlepschi</v>
          </cell>
          <cell r="G1627" t="str">
            <v>Stub-tailed Antbird</v>
          </cell>
          <cell r="H1627">
            <v>1626</v>
          </cell>
        </row>
        <row r="1628">
          <cell r="A1628" t="str">
            <v>Sciaphylax hemimelaena</v>
          </cell>
          <cell r="B1628" t="str">
            <v>Passeriformes</v>
          </cell>
          <cell r="C1628" t="str">
            <v>Thamnophilidae</v>
          </cell>
          <cell r="D1628" t="str">
            <v>Sciaphylax</v>
          </cell>
          <cell r="E1628" t="str">
            <v>hemimelaena</v>
          </cell>
          <cell r="F1628" t="str">
            <v>Sciaphylax hemimelaena</v>
          </cell>
          <cell r="G1628" t="str">
            <v>Chestnut-tailed Antbird</v>
          </cell>
          <cell r="H1628">
            <v>1627</v>
          </cell>
        </row>
        <row r="1629">
          <cell r="A1629" t="str">
            <v>Sciaphylax castanea</v>
          </cell>
          <cell r="B1629" t="str">
            <v>Passeriformes</v>
          </cell>
          <cell r="C1629" t="str">
            <v>Thamnophilidae</v>
          </cell>
          <cell r="D1629" t="str">
            <v>Sciaphylax</v>
          </cell>
          <cell r="E1629" t="str">
            <v>castanea</v>
          </cell>
          <cell r="F1629" t="str">
            <v>Sciaphylax castanea</v>
          </cell>
          <cell r="G1629" t="str">
            <v>Zimmer's Antbird</v>
          </cell>
          <cell r="H1629">
            <v>1628</v>
          </cell>
        </row>
        <row r="1630">
          <cell r="A1630" t="str">
            <v>Myrmoderus eowilsoni</v>
          </cell>
          <cell r="B1630" t="str">
            <v>Passeriformes</v>
          </cell>
          <cell r="C1630" t="str">
            <v>Thamnophilidae</v>
          </cell>
          <cell r="D1630" t="str">
            <v>Myrmoderus</v>
          </cell>
          <cell r="E1630" t="str">
            <v>eowilsoni</v>
          </cell>
          <cell r="F1630" t="str">
            <v>Myrmoderus eowilsoni</v>
          </cell>
          <cell r="G1630" t="str">
            <v>Cordillera Azul Antbird</v>
          </cell>
          <cell r="H1630">
            <v>1629</v>
          </cell>
        </row>
        <row r="1631">
          <cell r="A1631" t="str">
            <v>Myrmoderus ferrugineus</v>
          </cell>
          <cell r="B1631" t="str">
            <v>Passeriformes</v>
          </cell>
          <cell r="C1631" t="str">
            <v>Thamnophilidae</v>
          </cell>
          <cell r="D1631" t="str">
            <v>Myrmoderus</v>
          </cell>
          <cell r="E1631" t="str">
            <v>ferrugineus</v>
          </cell>
          <cell r="F1631" t="str">
            <v>Myrmoderus ferrugineus</v>
          </cell>
          <cell r="G1631" t="str">
            <v>Ferruginous-backed Antbird</v>
          </cell>
          <cell r="H1631">
            <v>1630</v>
          </cell>
        </row>
        <row r="1632">
          <cell r="A1632" t="str">
            <v>Myrmoderus ruficauda</v>
          </cell>
          <cell r="B1632" t="str">
            <v>Passeriformes</v>
          </cell>
          <cell r="C1632" t="str">
            <v>Thamnophilidae</v>
          </cell>
          <cell r="D1632" t="str">
            <v>Myrmoderus</v>
          </cell>
          <cell r="E1632" t="str">
            <v>ruficauda</v>
          </cell>
          <cell r="F1632" t="str">
            <v>Myrmoderus ruficauda</v>
          </cell>
          <cell r="G1632" t="str">
            <v>Scalloped Antbird</v>
          </cell>
          <cell r="H1632">
            <v>1631</v>
          </cell>
        </row>
        <row r="1633">
          <cell r="A1633" t="str">
            <v>Myrmoderus loricatus</v>
          </cell>
          <cell r="B1633" t="str">
            <v>Passeriformes</v>
          </cell>
          <cell r="C1633" t="str">
            <v>Thamnophilidae</v>
          </cell>
          <cell r="D1633" t="str">
            <v>Myrmoderus</v>
          </cell>
          <cell r="E1633" t="str">
            <v>loricatus</v>
          </cell>
          <cell r="F1633" t="str">
            <v>Myrmoderus loricatus</v>
          </cell>
          <cell r="G1633" t="str">
            <v>White-bibbed Antbird</v>
          </cell>
          <cell r="H1633">
            <v>1632</v>
          </cell>
        </row>
        <row r="1634">
          <cell r="A1634" t="str">
            <v>Myrmoderus squamosus</v>
          </cell>
          <cell r="B1634" t="str">
            <v>Passeriformes</v>
          </cell>
          <cell r="C1634" t="str">
            <v>Thamnophilidae</v>
          </cell>
          <cell r="D1634" t="str">
            <v>Myrmoderus</v>
          </cell>
          <cell r="E1634" t="str">
            <v>squamosus</v>
          </cell>
          <cell r="F1634" t="str">
            <v>Myrmoderus squamosus</v>
          </cell>
          <cell r="G1634" t="str">
            <v>Squamate Antbird</v>
          </cell>
          <cell r="H1634">
            <v>1633</v>
          </cell>
        </row>
        <row r="1635">
          <cell r="A1635" t="str">
            <v>Akletos melanoceps</v>
          </cell>
          <cell r="B1635" t="str">
            <v>Passeriformes</v>
          </cell>
          <cell r="C1635" t="str">
            <v>Thamnophilidae</v>
          </cell>
          <cell r="D1635" t="str">
            <v>Akletos</v>
          </cell>
          <cell r="E1635" t="str">
            <v>melanoceps</v>
          </cell>
          <cell r="F1635" t="str">
            <v>Akletos melanoceps</v>
          </cell>
          <cell r="G1635" t="str">
            <v>White-shouldered Antbird</v>
          </cell>
          <cell r="H1635">
            <v>1634</v>
          </cell>
        </row>
        <row r="1636">
          <cell r="A1636" t="str">
            <v>Akletos goeldii</v>
          </cell>
          <cell r="B1636" t="str">
            <v>Passeriformes</v>
          </cell>
          <cell r="C1636" t="str">
            <v>Thamnophilidae</v>
          </cell>
          <cell r="D1636" t="str">
            <v>Akletos</v>
          </cell>
          <cell r="E1636" t="str">
            <v>goeldii</v>
          </cell>
          <cell r="F1636" t="str">
            <v>Akletos goeldii</v>
          </cell>
          <cell r="G1636" t="str">
            <v>Goeldi's Antbird</v>
          </cell>
          <cell r="H1636">
            <v>1635</v>
          </cell>
        </row>
        <row r="1637">
          <cell r="A1637" t="str">
            <v>Hafferia fortis</v>
          </cell>
          <cell r="B1637" t="str">
            <v>Passeriformes</v>
          </cell>
          <cell r="C1637" t="str">
            <v>Thamnophilidae</v>
          </cell>
          <cell r="D1637" t="str">
            <v>Hafferia</v>
          </cell>
          <cell r="E1637" t="str">
            <v>fortis</v>
          </cell>
          <cell r="F1637" t="str">
            <v>Hafferia fortis</v>
          </cell>
          <cell r="G1637" t="str">
            <v>Sooty Antbird</v>
          </cell>
          <cell r="H1637">
            <v>1636</v>
          </cell>
        </row>
        <row r="1638">
          <cell r="A1638" t="str">
            <v>Hafferia zeledoni</v>
          </cell>
          <cell r="B1638" t="str">
            <v>Passeriformes</v>
          </cell>
          <cell r="C1638" t="str">
            <v>Thamnophilidae</v>
          </cell>
          <cell r="D1638" t="str">
            <v>Hafferia</v>
          </cell>
          <cell r="E1638" t="str">
            <v>zeledoni</v>
          </cell>
          <cell r="F1638" t="str">
            <v>Hafferia zeledoni</v>
          </cell>
          <cell r="G1638" t="str">
            <v>Zeledon's Antbird</v>
          </cell>
          <cell r="H1638">
            <v>1637</v>
          </cell>
        </row>
        <row r="1639">
          <cell r="A1639" t="str">
            <v>Hafferia immaculata</v>
          </cell>
          <cell r="B1639" t="str">
            <v>Passeriformes</v>
          </cell>
          <cell r="C1639" t="str">
            <v>Thamnophilidae</v>
          </cell>
          <cell r="D1639" t="str">
            <v>Hafferia</v>
          </cell>
          <cell r="E1639" t="str">
            <v>immaculata</v>
          </cell>
          <cell r="F1639" t="str">
            <v>Hafferia immaculata</v>
          </cell>
          <cell r="G1639" t="str">
            <v>Blue-lored Antbird</v>
          </cell>
          <cell r="H1639">
            <v>1638</v>
          </cell>
        </row>
        <row r="1640">
          <cell r="A1640" t="str">
            <v>Aprositornis disjuncta</v>
          </cell>
          <cell r="B1640" t="str">
            <v>Passeriformes</v>
          </cell>
          <cell r="C1640" t="str">
            <v>Thamnophilidae</v>
          </cell>
          <cell r="D1640" t="str">
            <v>Aprositornis</v>
          </cell>
          <cell r="E1640" t="str">
            <v>disjuncta</v>
          </cell>
          <cell r="F1640" t="str">
            <v>Aprositornis disjuncta</v>
          </cell>
          <cell r="G1640" t="str">
            <v>Yapacana Antbird</v>
          </cell>
          <cell r="H1640">
            <v>1639</v>
          </cell>
        </row>
        <row r="1641">
          <cell r="A1641" t="str">
            <v>Myrmophylax atrothorax</v>
          </cell>
          <cell r="B1641" t="str">
            <v>Passeriformes</v>
          </cell>
          <cell r="C1641" t="str">
            <v>Thamnophilidae</v>
          </cell>
          <cell r="D1641" t="str">
            <v>Myrmophylax</v>
          </cell>
          <cell r="E1641" t="str">
            <v>atrothorax</v>
          </cell>
          <cell r="F1641" t="str">
            <v>Myrmophylax atrothorax</v>
          </cell>
          <cell r="G1641" t="str">
            <v>Black-throated Antbird</v>
          </cell>
          <cell r="H1641">
            <v>1640</v>
          </cell>
        </row>
        <row r="1642">
          <cell r="A1642" t="str">
            <v>Ammonastes pelzelni</v>
          </cell>
          <cell r="B1642" t="str">
            <v>Passeriformes</v>
          </cell>
          <cell r="C1642" t="str">
            <v>Thamnophilidae</v>
          </cell>
          <cell r="D1642" t="str">
            <v>Ammonastes</v>
          </cell>
          <cell r="E1642" t="str">
            <v>pelzelni</v>
          </cell>
          <cell r="F1642" t="str">
            <v>Ammonastes pelzelni</v>
          </cell>
          <cell r="G1642" t="str">
            <v>Gray-bellied Antbird</v>
          </cell>
          <cell r="H1642">
            <v>1641</v>
          </cell>
        </row>
        <row r="1643">
          <cell r="A1643" t="str">
            <v>Myrmornis torquata</v>
          </cell>
          <cell r="B1643" t="str">
            <v>Passeriformes</v>
          </cell>
          <cell r="C1643" t="str">
            <v>Thamnophilidae</v>
          </cell>
          <cell r="D1643" t="str">
            <v>Myrmornis</v>
          </cell>
          <cell r="E1643" t="str">
            <v>torquata</v>
          </cell>
          <cell r="F1643" t="str">
            <v>Myrmornis torquata</v>
          </cell>
          <cell r="G1643" t="str">
            <v>Wing-banded Antbird</v>
          </cell>
          <cell r="H1643">
            <v>1642</v>
          </cell>
        </row>
        <row r="1644">
          <cell r="A1644" t="str">
            <v>Pithys albifrons</v>
          </cell>
          <cell r="B1644" t="str">
            <v>Passeriformes</v>
          </cell>
          <cell r="C1644" t="str">
            <v>Thamnophilidae</v>
          </cell>
          <cell r="D1644" t="str">
            <v>Pithys</v>
          </cell>
          <cell r="E1644" t="str">
            <v>albifrons</v>
          </cell>
          <cell r="F1644" t="str">
            <v>Pithys albifrons</v>
          </cell>
          <cell r="G1644" t="str">
            <v>White-plumed Antbird</v>
          </cell>
          <cell r="H1644">
            <v>1643</v>
          </cell>
        </row>
        <row r="1645">
          <cell r="A1645" t="str">
            <v>Pithys castaneus</v>
          </cell>
          <cell r="B1645" t="str">
            <v>Passeriformes</v>
          </cell>
          <cell r="C1645" t="str">
            <v>Thamnophilidae</v>
          </cell>
          <cell r="D1645" t="str">
            <v>Pithys</v>
          </cell>
          <cell r="E1645" t="str">
            <v>castaneus</v>
          </cell>
          <cell r="F1645" t="str">
            <v>Pithys castaneus</v>
          </cell>
          <cell r="G1645" t="str">
            <v>White-masked Antbird</v>
          </cell>
          <cell r="H1645">
            <v>1644</v>
          </cell>
        </row>
        <row r="1646">
          <cell r="A1646" t="str">
            <v>Gymnopithys bicolor</v>
          </cell>
          <cell r="B1646" t="str">
            <v>Passeriformes</v>
          </cell>
          <cell r="C1646" t="str">
            <v>Thamnophilidae</v>
          </cell>
          <cell r="D1646" t="str">
            <v>Gymnopithys</v>
          </cell>
          <cell r="E1646" t="str">
            <v>bicolor</v>
          </cell>
          <cell r="F1646" t="str">
            <v>Gymnopithys bicolor</v>
          </cell>
          <cell r="G1646" t="str">
            <v>Bicolored Antbird</v>
          </cell>
          <cell r="H1646">
            <v>1645</v>
          </cell>
        </row>
        <row r="1647">
          <cell r="A1647" t="str">
            <v>Gymnopithys leucaspis</v>
          </cell>
          <cell r="B1647" t="str">
            <v>Passeriformes</v>
          </cell>
          <cell r="C1647" t="str">
            <v>Thamnophilidae</v>
          </cell>
          <cell r="D1647" t="str">
            <v>Gymnopithys</v>
          </cell>
          <cell r="E1647" t="str">
            <v>leucaspis</v>
          </cell>
          <cell r="F1647" t="str">
            <v>Gymnopithys leucaspis</v>
          </cell>
          <cell r="G1647" t="str">
            <v>White-cheeked Antbird</v>
          </cell>
          <cell r="H1647">
            <v>1646</v>
          </cell>
        </row>
        <row r="1648">
          <cell r="A1648" t="str">
            <v>Gymnopithys rufigula</v>
          </cell>
          <cell r="B1648" t="str">
            <v>Passeriformes</v>
          </cell>
          <cell r="C1648" t="str">
            <v>Thamnophilidae</v>
          </cell>
          <cell r="D1648" t="str">
            <v>Gymnopithys</v>
          </cell>
          <cell r="E1648" t="str">
            <v>rufigula</v>
          </cell>
          <cell r="F1648" t="str">
            <v>Gymnopithys rufigula</v>
          </cell>
          <cell r="G1648" t="str">
            <v>Rufous-throated Antbird</v>
          </cell>
          <cell r="H1648">
            <v>1647</v>
          </cell>
        </row>
        <row r="1649">
          <cell r="A1649" t="str">
            <v>Oneillornis salvini</v>
          </cell>
          <cell r="B1649" t="str">
            <v>Passeriformes</v>
          </cell>
          <cell r="C1649" t="str">
            <v>Thamnophilidae</v>
          </cell>
          <cell r="D1649" t="str">
            <v>Oneillornis</v>
          </cell>
          <cell r="E1649" t="str">
            <v>salvini</v>
          </cell>
          <cell r="F1649" t="str">
            <v>Oneillornis salvini</v>
          </cell>
          <cell r="G1649" t="str">
            <v>White-throated Antbird</v>
          </cell>
          <cell r="H1649">
            <v>1648</v>
          </cell>
        </row>
        <row r="1650">
          <cell r="A1650" t="str">
            <v>Oneillornis lunulatus</v>
          </cell>
          <cell r="B1650" t="str">
            <v>Passeriformes</v>
          </cell>
          <cell r="C1650" t="str">
            <v>Thamnophilidae</v>
          </cell>
          <cell r="D1650" t="str">
            <v>Oneillornis</v>
          </cell>
          <cell r="E1650" t="str">
            <v>lunulatus</v>
          </cell>
          <cell r="F1650" t="str">
            <v>Oneillornis lunulatus</v>
          </cell>
          <cell r="G1650" t="str">
            <v>Lunulated Antbird</v>
          </cell>
          <cell r="H1650">
            <v>1649</v>
          </cell>
        </row>
        <row r="1651">
          <cell r="A1651" t="str">
            <v>Rhegmatorhina gymnops</v>
          </cell>
          <cell r="B1651" t="str">
            <v>Passeriformes</v>
          </cell>
          <cell r="C1651" t="str">
            <v>Thamnophilidae</v>
          </cell>
          <cell r="D1651" t="str">
            <v>Rhegmatorhina</v>
          </cell>
          <cell r="E1651" t="str">
            <v>gymnops</v>
          </cell>
          <cell r="F1651" t="str">
            <v>Rhegmatorhina gymnops</v>
          </cell>
          <cell r="G1651" t="str">
            <v>Bare-eyed Antbird</v>
          </cell>
          <cell r="H1651">
            <v>1650</v>
          </cell>
        </row>
        <row r="1652">
          <cell r="A1652" t="str">
            <v>Rhegmatorhina berlepschi</v>
          </cell>
          <cell r="B1652" t="str">
            <v>Passeriformes</v>
          </cell>
          <cell r="C1652" t="str">
            <v>Thamnophilidae</v>
          </cell>
          <cell r="D1652" t="str">
            <v>Rhegmatorhina</v>
          </cell>
          <cell r="E1652" t="str">
            <v>berlepschi</v>
          </cell>
          <cell r="F1652" t="str">
            <v>Rhegmatorhina berlepschi</v>
          </cell>
          <cell r="G1652" t="str">
            <v>Harlequin Antbird</v>
          </cell>
          <cell r="H1652">
            <v>1651</v>
          </cell>
        </row>
        <row r="1653">
          <cell r="A1653" t="str">
            <v>Rhegmatorhina hoffmannsi</v>
          </cell>
          <cell r="B1653" t="str">
            <v>Passeriformes</v>
          </cell>
          <cell r="C1653" t="str">
            <v>Thamnophilidae</v>
          </cell>
          <cell r="D1653" t="str">
            <v>Rhegmatorhina</v>
          </cell>
          <cell r="E1653" t="str">
            <v>hoffmannsi</v>
          </cell>
          <cell r="F1653" t="str">
            <v>Rhegmatorhina hoffmannsi</v>
          </cell>
          <cell r="G1653" t="str">
            <v>White-breasted Antbird</v>
          </cell>
          <cell r="H1653">
            <v>1652</v>
          </cell>
        </row>
        <row r="1654">
          <cell r="A1654" t="str">
            <v>Rhegmatorhina cristata</v>
          </cell>
          <cell r="B1654" t="str">
            <v>Passeriformes</v>
          </cell>
          <cell r="C1654" t="str">
            <v>Thamnophilidae</v>
          </cell>
          <cell r="D1654" t="str">
            <v>Rhegmatorhina</v>
          </cell>
          <cell r="E1654" t="str">
            <v>cristata</v>
          </cell>
          <cell r="F1654" t="str">
            <v>Rhegmatorhina cristata</v>
          </cell>
          <cell r="G1654" t="str">
            <v>Chestnut-crested Antbird</v>
          </cell>
          <cell r="H1654">
            <v>1653</v>
          </cell>
        </row>
        <row r="1655">
          <cell r="A1655" t="str">
            <v>Rhegmatorhina melanosticta</v>
          </cell>
          <cell r="B1655" t="str">
            <v>Passeriformes</v>
          </cell>
          <cell r="C1655" t="str">
            <v>Thamnophilidae</v>
          </cell>
          <cell r="D1655" t="str">
            <v>Rhegmatorhina</v>
          </cell>
          <cell r="E1655" t="str">
            <v>melanosticta</v>
          </cell>
          <cell r="F1655" t="str">
            <v>Rhegmatorhina melanosticta</v>
          </cell>
          <cell r="G1655" t="str">
            <v>Hairy-crested Antbird</v>
          </cell>
          <cell r="H1655">
            <v>1654</v>
          </cell>
        </row>
        <row r="1656">
          <cell r="A1656" t="str">
            <v>Hylophylax naevioides</v>
          </cell>
          <cell r="B1656" t="str">
            <v>Passeriformes</v>
          </cell>
          <cell r="C1656" t="str">
            <v>Thamnophilidae</v>
          </cell>
          <cell r="D1656" t="str">
            <v>Hylophylax</v>
          </cell>
          <cell r="E1656" t="str">
            <v>naevioides</v>
          </cell>
          <cell r="F1656" t="str">
            <v>Hylophylax naevioides</v>
          </cell>
          <cell r="G1656" t="str">
            <v>Spotted Antbird</v>
          </cell>
          <cell r="H1656">
            <v>1655</v>
          </cell>
        </row>
        <row r="1657">
          <cell r="A1657" t="str">
            <v>Hylophylax naevius</v>
          </cell>
          <cell r="B1657" t="str">
            <v>Passeriformes</v>
          </cell>
          <cell r="C1657" t="str">
            <v>Thamnophilidae</v>
          </cell>
          <cell r="D1657" t="str">
            <v>Hylophylax</v>
          </cell>
          <cell r="E1657" t="str">
            <v>naevius</v>
          </cell>
          <cell r="F1657" t="str">
            <v>Hylophylax naevius</v>
          </cell>
          <cell r="G1657" t="str">
            <v>Spot-backed Antbird</v>
          </cell>
          <cell r="H1657">
            <v>1656</v>
          </cell>
        </row>
        <row r="1658">
          <cell r="A1658" t="str">
            <v>Hylophylax punctulatus</v>
          </cell>
          <cell r="B1658" t="str">
            <v>Passeriformes</v>
          </cell>
          <cell r="C1658" t="str">
            <v>Thamnophilidae</v>
          </cell>
          <cell r="D1658" t="str">
            <v>Hylophylax</v>
          </cell>
          <cell r="E1658" t="str">
            <v>punctulatus</v>
          </cell>
          <cell r="F1658" t="str">
            <v>Hylophylax punctulatus</v>
          </cell>
          <cell r="G1658" t="str">
            <v>Dot-backed Antbird</v>
          </cell>
          <cell r="H1658">
            <v>1657</v>
          </cell>
        </row>
        <row r="1659">
          <cell r="A1659" t="str">
            <v>Willisornis poecilinotus</v>
          </cell>
          <cell r="B1659" t="str">
            <v>Passeriformes</v>
          </cell>
          <cell r="C1659" t="str">
            <v>Thamnophilidae</v>
          </cell>
          <cell r="D1659" t="str">
            <v>Willisornis</v>
          </cell>
          <cell r="E1659" t="str">
            <v>poecilinotus</v>
          </cell>
          <cell r="F1659" t="str">
            <v>Willisornis poecilinotus</v>
          </cell>
          <cell r="G1659" t="str">
            <v>Common Scale-backed Antbird</v>
          </cell>
          <cell r="H1659">
            <v>1658</v>
          </cell>
        </row>
        <row r="1660">
          <cell r="A1660" t="str">
            <v>Willisornis vidua</v>
          </cell>
          <cell r="B1660" t="str">
            <v>Passeriformes</v>
          </cell>
          <cell r="C1660" t="str">
            <v>Thamnophilidae</v>
          </cell>
          <cell r="D1660" t="str">
            <v>Willisornis</v>
          </cell>
          <cell r="E1660" t="str">
            <v>vidua</v>
          </cell>
          <cell r="F1660" t="str">
            <v>Willisornis vidua</v>
          </cell>
          <cell r="G1660" t="str">
            <v>Xingu Scale-backed Antbird</v>
          </cell>
          <cell r="H1660">
            <v>1659</v>
          </cell>
        </row>
        <row r="1661">
          <cell r="A1661" t="str">
            <v>Phlegopsis nigromaculata</v>
          </cell>
          <cell r="B1661" t="str">
            <v>Passeriformes</v>
          </cell>
          <cell r="C1661" t="str">
            <v>Thamnophilidae</v>
          </cell>
          <cell r="D1661" t="str">
            <v>Phlegopsis</v>
          </cell>
          <cell r="E1661" t="str">
            <v>nigromaculata</v>
          </cell>
          <cell r="F1661" t="str">
            <v>Phlegopsis nigromaculata</v>
          </cell>
          <cell r="G1661" t="str">
            <v>Black-spotted Bare-eye</v>
          </cell>
          <cell r="H1661">
            <v>1660</v>
          </cell>
        </row>
        <row r="1662">
          <cell r="A1662" t="str">
            <v>Phlegopsis erythroptera</v>
          </cell>
          <cell r="B1662" t="str">
            <v>Passeriformes</v>
          </cell>
          <cell r="C1662" t="str">
            <v>Thamnophilidae</v>
          </cell>
          <cell r="D1662" t="str">
            <v>Phlegopsis</v>
          </cell>
          <cell r="E1662" t="str">
            <v>erythroptera</v>
          </cell>
          <cell r="F1662" t="str">
            <v>Phlegopsis erythroptera</v>
          </cell>
          <cell r="G1662" t="str">
            <v>Reddish-winged Bare-eye</v>
          </cell>
          <cell r="H1662">
            <v>1661</v>
          </cell>
        </row>
        <row r="1663">
          <cell r="A1663" t="str">
            <v>Phlegopsis borbae</v>
          </cell>
          <cell r="B1663" t="str">
            <v>Passeriformes</v>
          </cell>
          <cell r="C1663" t="str">
            <v>Thamnophilidae</v>
          </cell>
          <cell r="D1663" t="str">
            <v>Phlegopsis</v>
          </cell>
          <cell r="E1663" t="str">
            <v>borbae</v>
          </cell>
          <cell r="F1663" t="str">
            <v>Phlegopsis borbae</v>
          </cell>
          <cell r="G1663" t="str">
            <v>Pale-faced Bare-eye</v>
          </cell>
          <cell r="H1663">
            <v>1662</v>
          </cell>
        </row>
        <row r="1664">
          <cell r="A1664" t="str">
            <v>Phaenostictus mcleannani</v>
          </cell>
          <cell r="B1664" t="str">
            <v>Passeriformes</v>
          </cell>
          <cell r="C1664" t="str">
            <v>Thamnophilidae</v>
          </cell>
          <cell r="D1664" t="str">
            <v>Phaenostictus</v>
          </cell>
          <cell r="E1664" t="str">
            <v>mcleannani</v>
          </cell>
          <cell r="F1664" t="str">
            <v>Phaenostictus mcleannani</v>
          </cell>
          <cell r="G1664" t="str">
            <v>Ocellated Antbird</v>
          </cell>
          <cell r="H1664">
            <v>1663</v>
          </cell>
        </row>
        <row r="1665">
          <cell r="A1665" t="str">
            <v>Melanopareia torquata</v>
          </cell>
          <cell r="B1665" t="str">
            <v>Passeriformes</v>
          </cell>
          <cell r="C1665" t="str">
            <v>Melanopareiidae</v>
          </cell>
          <cell r="D1665" t="str">
            <v>Melanopareia</v>
          </cell>
          <cell r="E1665" t="str">
            <v>torquata</v>
          </cell>
          <cell r="F1665" t="str">
            <v>Melanopareia torquata</v>
          </cell>
          <cell r="G1665" t="str">
            <v>Collared Crescentchest</v>
          </cell>
          <cell r="H1665">
            <v>1664</v>
          </cell>
        </row>
        <row r="1666">
          <cell r="A1666" t="str">
            <v>Melanopareia maximiliani</v>
          </cell>
          <cell r="B1666" t="str">
            <v>Passeriformes</v>
          </cell>
          <cell r="C1666" t="str">
            <v>Melanopareiidae</v>
          </cell>
          <cell r="D1666" t="str">
            <v>Melanopareia</v>
          </cell>
          <cell r="E1666" t="str">
            <v>maximiliani</v>
          </cell>
          <cell r="F1666" t="str">
            <v>Melanopareia maximiliani</v>
          </cell>
          <cell r="G1666" t="str">
            <v>Olive-crowned Crescentchest</v>
          </cell>
          <cell r="H1666">
            <v>1665</v>
          </cell>
        </row>
        <row r="1667">
          <cell r="A1667" t="str">
            <v>Melanopareia maranonica</v>
          </cell>
          <cell r="B1667" t="str">
            <v>Passeriformes</v>
          </cell>
          <cell r="C1667" t="str">
            <v>Melanopareiidae</v>
          </cell>
          <cell r="D1667" t="str">
            <v>Melanopareia</v>
          </cell>
          <cell r="E1667" t="str">
            <v>maranonica</v>
          </cell>
          <cell r="F1667" t="str">
            <v>Melanopareia maranonica</v>
          </cell>
          <cell r="G1667" t="str">
            <v>Marañon Crescentchest</v>
          </cell>
          <cell r="H1667">
            <v>1666</v>
          </cell>
        </row>
        <row r="1668">
          <cell r="A1668" t="str">
            <v>Melanopareia elegans</v>
          </cell>
          <cell r="B1668" t="str">
            <v>Passeriformes</v>
          </cell>
          <cell r="C1668" t="str">
            <v>Melanopareiidae</v>
          </cell>
          <cell r="D1668" t="str">
            <v>Melanopareia</v>
          </cell>
          <cell r="E1668" t="str">
            <v>elegans</v>
          </cell>
          <cell r="F1668" t="str">
            <v>Melanopareia elegans</v>
          </cell>
          <cell r="G1668" t="str">
            <v>Elegant Crescentchest</v>
          </cell>
          <cell r="H1668">
            <v>1667</v>
          </cell>
        </row>
        <row r="1669">
          <cell r="A1669" t="str">
            <v>Pittasoma michleri</v>
          </cell>
          <cell r="B1669" t="str">
            <v>Passeriformes</v>
          </cell>
          <cell r="C1669" t="str">
            <v>Conopophagidae</v>
          </cell>
          <cell r="D1669" t="str">
            <v>Pittasoma</v>
          </cell>
          <cell r="E1669" t="str">
            <v>michleri</v>
          </cell>
          <cell r="F1669" t="str">
            <v>Pittasoma michleri</v>
          </cell>
          <cell r="G1669" t="str">
            <v>Black-crowned Antpitta</v>
          </cell>
          <cell r="H1669">
            <v>1668</v>
          </cell>
        </row>
        <row r="1670">
          <cell r="A1670" t="str">
            <v>Pittasoma rufopileatum</v>
          </cell>
          <cell r="B1670" t="str">
            <v>Passeriformes</v>
          </cell>
          <cell r="C1670" t="str">
            <v>Conopophagidae</v>
          </cell>
          <cell r="D1670" t="str">
            <v>Pittasoma</v>
          </cell>
          <cell r="E1670" t="str">
            <v>rufopileatum</v>
          </cell>
          <cell r="F1670" t="str">
            <v>Pittasoma rufopileatum</v>
          </cell>
          <cell r="G1670" t="str">
            <v>Rufous-crowned Antpitta</v>
          </cell>
          <cell r="H1670">
            <v>1669</v>
          </cell>
        </row>
        <row r="1671">
          <cell r="A1671" t="str">
            <v>Conopophaga melanogaster</v>
          </cell>
          <cell r="B1671" t="str">
            <v>Passeriformes</v>
          </cell>
          <cell r="C1671" t="str">
            <v>Conopophagidae</v>
          </cell>
          <cell r="D1671" t="str">
            <v>Conopophaga</v>
          </cell>
          <cell r="E1671" t="str">
            <v>melanogaster</v>
          </cell>
          <cell r="F1671" t="str">
            <v>Conopophaga melanogaster</v>
          </cell>
          <cell r="G1671" t="str">
            <v>Black-bellied Gnateater</v>
          </cell>
          <cell r="H1671">
            <v>1670</v>
          </cell>
        </row>
        <row r="1672">
          <cell r="A1672" t="str">
            <v>Conopophaga melanops</v>
          </cell>
          <cell r="B1672" t="str">
            <v>Passeriformes</v>
          </cell>
          <cell r="C1672" t="str">
            <v>Conopophagidae</v>
          </cell>
          <cell r="D1672" t="str">
            <v>Conopophaga</v>
          </cell>
          <cell r="E1672" t="str">
            <v>melanops</v>
          </cell>
          <cell r="F1672" t="str">
            <v>Conopophaga melanops</v>
          </cell>
          <cell r="G1672" t="str">
            <v>Black-cheeked Gnateater</v>
          </cell>
          <cell r="H1672">
            <v>1671</v>
          </cell>
        </row>
        <row r="1673">
          <cell r="A1673" t="str">
            <v>Conopophaga aurita</v>
          </cell>
          <cell r="B1673" t="str">
            <v>Passeriformes</v>
          </cell>
          <cell r="C1673" t="str">
            <v>Conopophagidae</v>
          </cell>
          <cell r="D1673" t="str">
            <v>Conopophaga</v>
          </cell>
          <cell r="E1673" t="str">
            <v>aurita</v>
          </cell>
          <cell r="F1673" t="str">
            <v>Conopophaga aurita</v>
          </cell>
          <cell r="G1673" t="str">
            <v>Chestnut-belted Gnateater</v>
          </cell>
          <cell r="H1673">
            <v>1672</v>
          </cell>
        </row>
        <row r="1674">
          <cell r="A1674" t="str">
            <v>Conopophaga peruviana</v>
          </cell>
          <cell r="B1674" t="str">
            <v>Passeriformes</v>
          </cell>
          <cell r="C1674" t="str">
            <v>Conopophagidae</v>
          </cell>
          <cell r="D1674" t="str">
            <v>Conopophaga</v>
          </cell>
          <cell r="E1674" t="str">
            <v>peruviana</v>
          </cell>
          <cell r="F1674" t="str">
            <v>Conopophaga peruviana</v>
          </cell>
          <cell r="G1674" t="str">
            <v>Ash-throated Gnateater</v>
          </cell>
          <cell r="H1674">
            <v>1673</v>
          </cell>
        </row>
        <row r="1675">
          <cell r="A1675" t="str">
            <v>Conopophaga cearae</v>
          </cell>
          <cell r="B1675" t="str">
            <v>Passeriformes</v>
          </cell>
          <cell r="C1675" t="str">
            <v>Conopophagidae</v>
          </cell>
          <cell r="D1675" t="str">
            <v>Conopophaga</v>
          </cell>
          <cell r="E1675" t="str">
            <v>cearae</v>
          </cell>
          <cell r="F1675" t="str">
            <v>Conopophaga cearae</v>
          </cell>
          <cell r="G1675" t="str">
            <v>Ceara Gnateater</v>
          </cell>
          <cell r="H1675">
            <v>1674</v>
          </cell>
        </row>
        <row r="1676">
          <cell r="A1676" t="str">
            <v>Conopophaga roberti</v>
          </cell>
          <cell r="B1676" t="str">
            <v>Passeriformes</v>
          </cell>
          <cell r="C1676" t="str">
            <v>Conopophagidae</v>
          </cell>
          <cell r="D1676" t="str">
            <v>Conopophaga</v>
          </cell>
          <cell r="E1676" t="str">
            <v>roberti</v>
          </cell>
          <cell r="F1676" t="str">
            <v>Conopophaga roberti</v>
          </cell>
          <cell r="G1676" t="str">
            <v>Hooded Gnateater</v>
          </cell>
          <cell r="H1676">
            <v>1675</v>
          </cell>
        </row>
        <row r="1677">
          <cell r="A1677" t="str">
            <v>Conopophaga lineata</v>
          </cell>
          <cell r="B1677" t="str">
            <v>Passeriformes</v>
          </cell>
          <cell r="C1677" t="str">
            <v>Conopophagidae</v>
          </cell>
          <cell r="D1677" t="str">
            <v>Conopophaga</v>
          </cell>
          <cell r="E1677" t="str">
            <v>lineata</v>
          </cell>
          <cell r="F1677" t="str">
            <v>Conopophaga lineata</v>
          </cell>
          <cell r="G1677" t="str">
            <v>Rufous Gnateater</v>
          </cell>
          <cell r="H1677">
            <v>1676</v>
          </cell>
        </row>
        <row r="1678">
          <cell r="A1678" t="str">
            <v>Conopophaga castaneiceps</v>
          </cell>
          <cell r="B1678" t="str">
            <v>Passeriformes</v>
          </cell>
          <cell r="C1678" t="str">
            <v>Conopophagidae</v>
          </cell>
          <cell r="D1678" t="str">
            <v>Conopophaga</v>
          </cell>
          <cell r="E1678" t="str">
            <v>castaneiceps</v>
          </cell>
          <cell r="F1678" t="str">
            <v>Conopophaga castaneiceps</v>
          </cell>
          <cell r="G1678" t="str">
            <v>Chestnut-crowned Gnateater</v>
          </cell>
          <cell r="H1678">
            <v>1677</v>
          </cell>
        </row>
        <row r="1679">
          <cell r="A1679" t="str">
            <v>Conopophaga ardesiaca</v>
          </cell>
          <cell r="B1679" t="str">
            <v>Passeriformes</v>
          </cell>
          <cell r="C1679" t="str">
            <v>Conopophagidae</v>
          </cell>
          <cell r="D1679" t="str">
            <v>Conopophaga</v>
          </cell>
          <cell r="E1679" t="str">
            <v>ardesiaca</v>
          </cell>
          <cell r="F1679" t="str">
            <v>Conopophaga ardesiaca</v>
          </cell>
          <cell r="G1679" t="str">
            <v>Slaty Gnateater</v>
          </cell>
          <cell r="H1679">
            <v>1678</v>
          </cell>
        </row>
        <row r="1680">
          <cell r="A1680" t="str">
            <v>Grallaria squamigera</v>
          </cell>
          <cell r="B1680" t="str">
            <v>Passeriformes</v>
          </cell>
          <cell r="C1680" t="str">
            <v>Grallariidae</v>
          </cell>
          <cell r="D1680" t="str">
            <v>Grallaria</v>
          </cell>
          <cell r="E1680" t="str">
            <v>squamigera</v>
          </cell>
          <cell r="F1680" t="str">
            <v>Grallaria squamigera</v>
          </cell>
          <cell r="G1680" t="str">
            <v>Undulated Antpitta</v>
          </cell>
          <cell r="H1680">
            <v>1679</v>
          </cell>
        </row>
        <row r="1681">
          <cell r="A1681" t="str">
            <v>Grallaria gigantea</v>
          </cell>
          <cell r="B1681" t="str">
            <v>Passeriformes</v>
          </cell>
          <cell r="C1681" t="str">
            <v>Grallariidae</v>
          </cell>
          <cell r="D1681" t="str">
            <v>Grallaria</v>
          </cell>
          <cell r="E1681" t="str">
            <v>gigantea</v>
          </cell>
          <cell r="F1681" t="str">
            <v>Grallaria gigantea</v>
          </cell>
          <cell r="G1681" t="str">
            <v>Giant Antpitta</v>
          </cell>
          <cell r="H1681">
            <v>1680</v>
          </cell>
        </row>
        <row r="1682">
          <cell r="A1682" t="str">
            <v>Grallaria excelsa</v>
          </cell>
          <cell r="B1682" t="str">
            <v>Passeriformes</v>
          </cell>
          <cell r="C1682" t="str">
            <v>Grallariidae</v>
          </cell>
          <cell r="D1682" t="str">
            <v>Grallaria</v>
          </cell>
          <cell r="E1682" t="str">
            <v>excelsa</v>
          </cell>
          <cell r="F1682" t="str">
            <v>Grallaria excelsa</v>
          </cell>
          <cell r="G1682" t="str">
            <v>Great Antpitta</v>
          </cell>
          <cell r="H1682">
            <v>1681</v>
          </cell>
        </row>
        <row r="1683">
          <cell r="A1683" t="str">
            <v>Grallaria varia</v>
          </cell>
          <cell r="B1683" t="str">
            <v>Passeriformes</v>
          </cell>
          <cell r="C1683" t="str">
            <v>Grallariidae</v>
          </cell>
          <cell r="D1683" t="str">
            <v>Grallaria</v>
          </cell>
          <cell r="E1683" t="str">
            <v>varia</v>
          </cell>
          <cell r="F1683" t="str">
            <v>Grallaria varia</v>
          </cell>
          <cell r="G1683" t="str">
            <v>Variegated Antpitta</v>
          </cell>
          <cell r="H1683">
            <v>1682</v>
          </cell>
        </row>
        <row r="1684">
          <cell r="A1684" t="str">
            <v>Grallaria alleni</v>
          </cell>
          <cell r="B1684" t="str">
            <v>Passeriformes</v>
          </cell>
          <cell r="C1684" t="str">
            <v>Grallariidae</v>
          </cell>
          <cell r="D1684" t="str">
            <v>Grallaria</v>
          </cell>
          <cell r="E1684" t="str">
            <v>alleni</v>
          </cell>
          <cell r="F1684" t="str">
            <v>Grallaria alleni</v>
          </cell>
          <cell r="G1684" t="str">
            <v>Moustached Antpitta</v>
          </cell>
          <cell r="H1684">
            <v>1683</v>
          </cell>
        </row>
        <row r="1685">
          <cell r="A1685" t="str">
            <v>Grallaria guatimalensis</v>
          </cell>
          <cell r="B1685" t="str">
            <v>Passeriformes</v>
          </cell>
          <cell r="C1685" t="str">
            <v>Grallariidae</v>
          </cell>
          <cell r="D1685" t="str">
            <v>Grallaria</v>
          </cell>
          <cell r="E1685" t="str">
            <v>guatimalensis</v>
          </cell>
          <cell r="F1685" t="str">
            <v>Grallaria guatimalensis</v>
          </cell>
          <cell r="G1685" t="str">
            <v>Scaled Antpitta</v>
          </cell>
          <cell r="H1685">
            <v>1684</v>
          </cell>
        </row>
        <row r="1686">
          <cell r="A1686" t="str">
            <v>Grallaria chthonia</v>
          </cell>
          <cell r="B1686" t="str">
            <v>Passeriformes</v>
          </cell>
          <cell r="C1686" t="str">
            <v>Grallariidae</v>
          </cell>
          <cell r="D1686" t="str">
            <v>Grallaria</v>
          </cell>
          <cell r="E1686" t="str">
            <v>chthonia</v>
          </cell>
          <cell r="F1686" t="str">
            <v>Grallaria chthonia</v>
          </cell>
          <cell r="G1686" t="str">
            <v>Tachira Antpitta</v>
          </cell>
          <cell r="H1686">
            <v>1685</v>
          </cell>
        </row>
        <row r="1687">
          <cell r="A1687" t="str">
            <v>Grallaria haplonota</v>
          </cell>
          <cell r="B1687" t="str">
            <v>Passeriformes</v>
          </cell>
          <cell r="C1687" t="str">
            <v>Grallariidae</v>
          </cell>
          <cell r="D1687" t="str">
            <v>Grallaria</v>
          </cell>
          <cell r="E1687" t="str">
            <v>haplonota</v>
          </cell>
          <cell r="F1687" t="str">
            <v>Grallaria haplonota</v>
          </cell>
          <cell r="G1687" t="str">
            <v>Plain-backed Antpitta</v>
          </cell>
          <cell r="H1687">
            <v>1686</v>
          </cell>
        </row>
        <row r="1688">
          <cell r="A1688" t="str">
            <v>Grallaria dignissima</v>
          </cell>
          <cell r="B1688" t="str">
            <v>Passeriformes</v>
          </cell>
          <cell r="C1688" t="str">
            <v>Grallariidae</v>
          </cell>
          <cell r="D1688" t="str">
            <v>Grallaria</v>
          </cell>
          <cell r="E1688" t="str">
            <v>dignissima</v>
          </cell>
          <cell r="F1688" t="str">
            <v>Grallaria dignissima</v>
          </cell>
          <cell r="G1688" t="str">
            <v>Ochre-striped Antpitta</v>
          </cell>
          <cell r="H1688">
            <v>1687</v>
          </cell>
        </row>
        <row r="1689">
          <cell r="A1689" t="str">
            <v>Grallaria eludens</v>
          </cell>
          <cell r="B1689" t="str">
            <v>Passeriformes</v>
          </cell>
          <cell r="C1689" t="str">
            <v>Grallariidae</v>
          </cell>
          <cell r="D1689" t="str">
            <v>Grallaria</v>
          </cell>
          <cell r="E1689" t="str">
            <v>eludens</v>
          </cell>
          <cell r="F1689" t="str">
            <v>Grallaria eludens</v>
          </cell>
          <cell r="G1689" t="str">
            <v>Elusive Antpitta</v>
          </cell>
          <cell r="H1689">
            <v>1688</v>
          </cell>
        </row>
        <row r="1690">
          <cell r="A1690" t="str">
            <v>Grallaria ruficapilla</v>
          </cell>
          <cell r="B1690" t="str">
            <v>Passeriformes</v>
          </cell>
          <cell r="C1690" t="str">
            <v>Grallariidae</v>
          </cell>
          <cell r="D1690" t="str">
            <v>Grallaria</v>
          </cell>
          <cell r="E1690" t="str">
            <v>ruficapilla</v>
          </cell>
          <cell r="F1690" t="str">
            <v>Grallaria ruficapilla</v>
          </cell>
          <cell r="G1690" t="str">
            <v>Chestnut-crowned Antpitta</v>
          </cell>
          <cell r="H1690">
            <v>1689</v>
          </cell>
        </row>
        <row r="1691">
          <cell r="A1691" t="str">
            <v>Grallaria watkinsi</v>
          </cell>
          <cell r="B1691" t="str">
            <v>Passeriformes</v>
          </cell>
          <cell r="C1691" t="str">
            <v>Grallariidae</v>
          </cell>
          <cell r="D1691" t="str">
            <v>Grallaria</v>
          </cell>
          <cell r="E1691" t="str">
            <v>watkinsi</v>
          </cell>
          <cell r="F1691" t="str">
            <v>Grallaria watkinsi</v>
          </cell>
          <cell r="G1691" t="str">
            <v>Watkins's Antpitta</v>
          </cell>
          <cell r="H1691">
            <v>1690</v>
          </cell>
        </row>
        <row r="1692">
          <cell r="A1692" t="str">
            <v>Grallaria bangsi</v>
          </cell>
          <cell r="B1692" t="str">
            <v>Passeriformes</v>
          </cell>
          <cell r="C1692" t="str">
            <v>Grallariidae</v>
          </cell>
          <cell r="D1692" t="str">
            <v>Grallaria</v>
          </cell>
          <cell r="E1692" t="str">
            <v>bangsi</v>
          </cell>
          <cell r="F1692" t="str">
            <v>Grallaria bangsi</v>
          </cell>
          <cell r="G1692" t="str">
            <v>Santa Marta Antpitta</v>
          </cell>
          <cell r="H1692">
            <v>1691</v>
          </cell>
        </row>
        <row r="1693">
          <cell r="A1693" t="str">
            <v>Grallaria kaestneri</v>
          </cell>
          <cell r="B1693" t="str">
            <v>Passeriformes</v>
          </cell>
          <cell r="C1693" t="str">
            <v>Grallariidae</v>
          </cell>
          <cell r="D1693" t="str">
            <v>Grallaria</v>
          </cell>
          <cell r="E1693" t="str">
            <v>kaestneri</v>
          </cell>
          <cell r="F1693" t="str">
            <v>Grallaria kaestneri</v>
          </cell>
          <cell r="G1693" t="str">
            <v>Cundinamarca Antpitta</v>
          </cell>
          <cell r="H1693">
            <v>1692</v>
          </cell>
        </row>
        <row r="1694">
          <cell r="A1694" t="str">
            <v>Grallaria andicolus</v>
          </cell>
          <cell r="B1694" t="str">
            <v>Passeriformes</v>
          </cell>
          <cell r="C1694" t="str">
            <v>Grallariidae</v>
          </cell>
          <cell r="D1694" t="str">
            <v>Grallaria</v>
          </cell>
          <cell r="E1694" t="str">
            <v>andicolus</v>
          </cell>
          <cell r="F1694" t="str">
            <v>Grallaria andicolus</v>
          </cell>
          <cell r="G1694" t="str">
            <v>Stripe-headed Antpitta</v>
          </cell>
          <cell r="H1694">
            <v>1693</v>
          </cell>
        </row>
        <row r="1695">
          <cell r="A1695" t="str">
            <v>Grallaria griseonucha</v>
          </cell>
          <cell r="B1695" t="str">
            <v>Passeriformes</v>
          </cell>
          <cell r="C1695" t="str">
            <v>Grallariidae</v>
          </cell>
          <cell r="D1695" t="str">
            <v>Grallaria</v>
          </cell>
          <cell r="E1695" t="str">
            <v>griseonucha</v>
          </cell>
          <cell r="F1695" t="str">
            <v>Grallaria griseonucha</v>
          </cell>
          <cell r="G1695" t="str">
            <v>Gray-naped Antpitta</v>
          </cell>
          <cell r="H1695">
            <v>1694</v>
          </cell>
        </row>
        <row r="1696">
          <cell r="A1696" t="str">
            <v>Grallaria rufocinerea</v>
          </cell>
          <cell r="B1696" t="str">
            <v>Passeriformes</v>
          </cell>
          <cell r="C1696" t="str">
            <v>Grallariidae</v>
          </cell>
          <cell r="D1696" t="str">
            <v>Grallaria</v>
          </cell>
          <cell r="E1696" t="str">
            <v>rufocinerea</v>
          </cell>
          <cell r="F1696" t="str">
            <v>Grallaria rufocinerea</v>
          </cell>
          <cell r="G1696" t="str">
            <v>Bicolored Antpitta</v>
          </cell>
          <cell r="H1696">
            <v>1695</v>
          </cell>
        </row>
        <row r="1697">
          <cell r="A1697" t="str">
            <v>Grallaria ridgelyi</v>
          </cell>
          <cell r="B1697" t="str">
            <v>Passeriformes</v>
          </cell>
          <cell r="C1697" t="str">
            <v>Grallariidae</v>
          </cell>
          <cell r="D1697" t="str">
            <v>Grallaria</v>
          </cell>
          <cell r="E1697" t="str">
            <v>ridgelyi</v>
          </cell>
          <cell r="F1697" t="str">
            <v>Grallaria ridgelyi</v>
          </cell>
          <cell r="G1697" t="str">
            <v>Jocotoco Antpitta</v>
          </cell>
          <cell r="H1697">
            <v>1696</v>
          </cell>
        </row>
        <row r="1698">
          <cell r="A1698" t="str">
            <v>Grallaria nuchalis</v>
          </cell>
          <cell r="B1698" t="str">
            <v>Passeriformes</v>
          </cell>
          <cell r="C1698" t="str">
            <v>Grallariidae</v>
          </cell>
          <cell r="D1698" t="str">
            <v>Grallaria</v>
          </cell>
          <cell r="E1698" t="str">
            <v>nuchalis</v>
          </cell>
          <cell r="F1698" t="str">
            <v>Grallaria nuchalis</v>
          </cell>
          <cell r="G1698" t="str">
            <v>Chestnut-naped Antpitta</v>
          </cell>
          <cell r="H1698">
            <v>1697</v>
          </cell>
        </row>
        <row r="1699">
          <cell r="A1699" t="str">
            <v>Grallaria carrikeri</v>
          </cell>
          <cell r="B1699" t="str">
            <v>Passeriformes</v>
          </cell>
          <cell r="C1699" t="str">
            <v>Grallariidae</v>
          </cell>
          <cell r="D1699" t="str">
            <v>Grallaria</v>
          </cell>
          <cell r="E1699" t="str">
            <v>carrikeri</v>
          </cell>
          <cell r="F1699" t="str">
            <v>Grallaria carrikeri</v>
          </cell>
          <cell r="G1699" t="str">
            <v>Pale-billed Antpitta</v>
          </cell>
          <cell r="H1699">
            <v>1698</v>
          </cell>
        </row>
        <row r="1700">
          <cell r="A1700" t="str">
            <v>Grallaria albigula</v>
          </cell>
          <cell r="B1700" t="str">
            <v>Passeriformes</v>
          </cell>
          <cell r="C1700" t="str">
            <v>Grallariidae</v>
          </cell>
          <cell r="D1700" t="str">
            <v>Grallaria</v>
          </cell>
          <cell r="E1700" t="str">
            <v>albigula</v>
          </cell>
          <cell r="F1700" t="str">
            <v>Grallaria albigula</v>
          </cell>
          <cell r="G1700" t="str">
            <v>White-throated Antpitta</v>
          </cell>
          <cell r="H1700">
            <v>1699</v>
          </cell>
        </row>
        <row r="1701">
          <cell r="A1701" t="str">
            <v>Grallaria flavotincta</v>
          </cell>
          <cell r="B1701" t="str">
            <v>Passeriformes</v>
          </cell>
          <cell r="C1701" t="str">
            <v>Grallariidae</v>
          </cell>
          <cell r="D1701" t="str">
            <v>Grallaria</v>
          </cell>
          <cell r="E1701" t="str">
            <v>flavotincta</v>
          </cell>
          <cell r="F1701" t="str">
            <v>Grallaria flavotincta</v>
          </cell>
          <cell r="G1701" t="str">
            <v>Yellow-breasted Antpitta</v>
          </cell>
          <cell r="H1701">
            <v>1700</v>
          </cell>
        </row>
        <row r="1702">
          <cell r="A1702" t="str">
            <v>Grallaria hypoleuca</v>
          </cell>
          <cell r="B1702" t="str">
            <v>Passeriformes</v>
          </cell>
          <cell r="C1702" t="str">
            <v>Grallariidae</v>
          </cell>
          <cell r="D1702" t="str">
            <v>Grallaria</v>
          </cell>
          <cell r="E1702" t="str">
            <v>hypoleuca</v>
          </cell>
          <cell r="F1702" t="str">
            <v>Grallaria hypoleuca</v>
          </cell>
          <cell r="G1702" t="str">
            <v>White-bellied Antpitta</v>
          </cell>
          <cell r="H1702">
            <v>1701</v>
          </cell>
        </row>
        <row r="1703">
          <cell r="A1703" t="str">
            <v>Grallaria przewalskii</v>
          </cell>
          <cell r="B1703" t="str">
            <v>Passeriformes</v>
          </cell>
          <cell r="C1703" t="str">
            <v>Grallariidae</v>
          </cell>
          <cell r="D1703" t="str">
            <v>Grallaria</v>
          </cell>
          <cell r="E1703" t="str">
            <v>przewalskii</v>
          </cell>
          <cell r="F1703" t="str">
            <v>Grallaria przewalskii</v>
          </cell>
          <cell r="G1703" t="str">
            <v>Rusty-tinged Antpitta</v>
          </cell>
          <cell r="H1703">
            <v>1702</v>
          </cell>
        </row>
        <row r="1704">
          <cell r="A1704" t="str">
            <v>Grallaria capitalis</v>
          </cell>
          <cell r="B1704" t="str">
            <v>Passeriformes</v>
          </cell>
          <cell r="C1704" t="str">
            <v>Grallariidae</v>
          </cell>
          <cell r="D1704" t="str">
            <v>Grallaria</v>
          </cell>
          <cell r="E1704" t="str">
            <v>capitalis</v>
          </cell>
          <cell r="F1704" t="str">
            <v>Grallaria capitalis</v>
          </cell>
          <cell r="G1704" t="str">
            <v>Bay Antpitta</v>
          </cell>
          <cell r="H1704">
            <v>1703</v>
          </cell>
        </row>
        <row r="1705">
          <cell r="A1705" t="str">
            <v>Grallaria erythroleuca</v>
          </cell>
          <cell r="B1705" t="str">
            <v>Passeriformes</v>
          </cell>
          <cell r="C1705" t="str">
            <v>Grallariidae</v>
          </cell>
          <cell r="D1705" t="str">
            <v>Grallaria</v>
          </cell>
          <cell r="E1705" t="str">
            <v>erythroleuca</v>
          </cell>
          <cell r="F1705" t="str">
            <v>Grallaria erythroleuca</v>
          </cell>
          <cell r="G1705" t="str">
            <v>Red-and-white Antpitta</v>
          </cell>
          <cell r="H1705">
            <v>1704</v>
          </cell>
        </row>
        <row r="1706">
          <cell r="A1706" t="str">
            <v>Grallaria rufula</v>
          </cell>
          <cell r="B1706" t="str">
            <v>Passeriformes</v>
          </cell>
          <cell r="C1706" t="str">
            <v>Grallariidae</v>
          </cell>
          <cell r="D1706" t="str">
            <v>Grallaria</v>
          </cell>
          <cell r="E1706" t="str">
            <v>rufula</v>
          </cell>
          <cell r="F1706" t="str">
            <v>Grallaria rufula</v>
          </cell>
          <cell r="G1706" t="str">
            <v>Rufous Antpitta</v>
          </cell>
          <cell r="H1706">
            <v>1705</v>
          </cell>
        </row>
        <row r="1707">
          <cell r="A1707" t="str">
            <v>Grallaria blakei</v>
          </cell>
          <cell r="B1707" t="str">
            <v>Passeriformes</v>
          </cell>
          <cell r="C1707" t="str">
            <v>Grallariidae</v>
          </cell>
          <cell r="D1707" t="str">
            <v>Grallaria</v>
          </cell>
          <cell r="E1707" t="str">
            <v>blakei</v>
          </cell>
          <cell r="F1707" t="str">
            <v>Grallaria blakei</v>
          </cell>
          <cell r="G1707" t="str">
            <v>Chestnut Antpitta</v>
          </cell>
          <cell r="H1707">
            <v>1706</v>
          </cell>
        </row>
        <row r="1708">
          <cell r="A1708" t="str">
            <v>Grallaria quitensis</v>
          </cell>
          <cell r="B1708" t="str">
            <v>Passeriformes</v>
          </cell>
          <cell r="C1708" t="str">
            <v>Grallariidae</v>
          </cell>
          <cell r="D1708" t="str">
            <v>Grallaria</v>
          </cell>
          <cell r="E1708" t="str">
            <v>quitensis</v>
          </cell>
          <cell r="F1708" t="str">
            <v>Grallaria quitensis</v>
          </cell>
          <cell r="G1708" t="str">
            <v>Tawny Antpitta</v>
          </cell>
          <cell r="H1708">
            <v>1707</v>
          </cell>
        </row>
        <row r="1709">
          <cell r="A1709" t="str">
            <v>Grallaria urraoensis</v>
          </cell>
          <cell r="B1709" t="str">
            <v>Passeriformes</v>
          </cell>
          <cell r="C1709" t="str">
            <v>Grallariidae</v>
          </cell>
          <cell r="D1709" t="str">
            <v>Grallaria</v>
          </cell>
          <cell r="E1709" t="str">
            <v>urraoensis</v>
          </cell>
          <cell r="F1709" t="str">
            <v>Grallaria urraoensis</v>
          </cell>
          <cell r="G1709" t="str">
            <v>Urrao Antpitta</v>
          </cell>
          <cell r="H1709">
            <v>1708</v>
          </cell>
        </row>
        <row r="1710">
          <cell r="A1710" t="str">
            <v>Grallaria milleri</v>
          </cell>
          <cell r="B1710" t="str">
            <v>Passeriformes</v>
          </cell>
          <cell r="C1710" t="str">
            <v>Grallariidae</v>
          </cell>
          <cell r="D1710" t="str">
            <v>Grallaria</v>
          </cell>
          <cell r="E1710" t="str">
            <v>milleri</v>
          </cell>
          <cell r="F1710" t="str">
            <v>Grallaria milleri</v>
          </cell>
          <cell r="G1710" t="str">
            <v>Brown-banded Antpitta</v>
          </cell>
          <cell r="H1710">
            <v>1709</v>
          </cell>
        </row>
        <row r="1711">
          <cell r="A1711" t="str">
            <v>Grallaria erythrotis</v>
          </cell>
          <cell r="B1711" t="str">
            <v>Passeriformes</v>
          </cell>
          <cell r="C1711" t="str">
            <v>Grallariidae</v>
          </cell>
          <cell r="D1711" t="str">
            <v>Grallaria</v>
          </cell>
          <cell r="E1711" t="str">
            <v>erythrotis</v>
          </cell>
          <cell r="F1711" t="str">
            <v>Grallaria erythrotis</v>
          </cell>
          <cell r="G1711" t="str">
            <v>Rufous-faced Antpitta</v>
          </cell>
          <cell r="H1711">
            <v>1710</v>
          </cell>
        </row>
        <row r="1712">
          <cell r="A1712" t="str">
            <v>Cryptopezus nattereri</v>
          </cell>
          <cell r="B1712" t="str">
            <v>Passeriformes</v>
          </cell>
          <cell r="C1712" t="str">
            <v>Grallariidae</v>
          </cell>
          <cell r="D1712" t="str">
            <v>Cryptopezus</v>
          </cell>
          <cell r="E1712" t="str">
            <v>nattereri</v>
          </cell>
          <cell r="F1712" t="str">
            <v>Cryptopezus nattereri</v>
          </cell>
          <cell r="G1712" t="str">
            <v>Speckle-breasted Antpitta</v>
          </cell>
          <cell r="H1712">
            <v>1711</v>
          </cell>
        </row>
        <row r="1713">
          <cell r="A1713" t="str">
            <v>Grallaricula flavirostris</v>
          </cell>
          <cell r="B1713" t="str">
            <v>Passeriformes</v>
          </cell>
          <cell r="C1713" t="str">
            <v>Grallariidae</v>
          </cell>
          <cell r="D1713" t="str">
            <v>Grallaricula</v>
          </cell>
          <cell r="E1713" t="str">
            <v>flavirostris</v>
          </cell>
          <cell r="F1713" t="str">
            <v>Grallaricula flavirostris</v>
          </cell>
          <cell r="G1713" t="str">
            <v>Ochre-breasted Antpitta</v>
          </cell>
          <cell r="H1713">
            <v>1712</v>
          </cell>
        </row>
        <row r="1714">
          <cell r="A1714" t="str">
            <v>Grallaricula lineifrons</v>
          </cell>
          <cell r="B1714" t="str">
            <v>Passeriformes</v>
          </cell>
          <cell r="C1714" t="str">
            <v>Grallariidae</v>
          </cell>
          <cell r="D1714" t="str">
            <v>Grallaricula</v>
          </cell>
          <cell r="E1714" t="str">
            <v>lineifrons</v>
          </cell>
          <cell r="F1714" t="str">
            <v>Grallaricula lineifrons</v>
          </cell>
          <cell r="G1714" t="str">
            <v>Crescent-faced Antpitta</v>
          </cell>
          <cell r="H1714">
            <v>1713</v>
          </cell>
        </row>
        <row r="1715">
          <cell r="A1715" t="str">
            <v>Grallaricula leymebambae</v>
          </cell>
          <cell r="B1715" t="str">
            <v>Passeriformes</v>
          </cell>
          <cell r="C1715" t="str">
            <v>Grallariidae</v>
          </cell>
          <cell r="D1715" t="str">
            <v>Grallaricula</v>
          </cell>
          <cell r="E1715" t="str">
            <v>leymebambae</v>
          </cell>
          <cell r="F1715" t="str">
            <v>Grallaricula leymebambae</v>
          </cell>
          <cell r="G1715" t="str">
            <v>Leymebamba Antpitta</v>
          </cell>
          <cell r="H1715">
            <v>1714</v>
          </cell>
        </row>
        <row r="1716">
          <cell r="A1716" t="str">
            <v>Grallaricula loricata</v>
          </cell>
          <cell r="B1716" t="str">
            <v>Passeriformes</v>
          </cell>
          <cell r="C1716" t="str">
            <v>Grallariidae</v>
          </cell>
          <cell r="D1716" t="str">
            <v>Grallaricula</v>
          </cell>
          <cell r="E1716" t="str">
            <v>loricata</v>
          </cell>
          <cell r="F1716" t="str">
            <v>Grallaricula loricata</v>
          </cell>
          <cell r="G1716" t="str">
            <v>Scallop-breasted Antpitta</v>
          </cell>
          <cell r="H1716">
            <v>1715</v>
          </cell>
        </row>
        <row r="1717">
          <cell r="A1717" t="str">
            <v>Grallaricula cucullata</v>
          </cell>
          <cell r="B1717" t="str">
            <v>Passeriformes</v>
          </cell>
          <cell r="C1717" t="str">
            <v>Grallariidae</v>
          </cell>
          <cell r="D1717" t="str">
            <v>Grallaricula</v>
          </cell>
          <cell r="E1717" t="str">
            <v>cucullata</v>
          </cell>
          <cell r="F1717" t="str">
            <v>Grallaricula cucullata</v>
          </cell>
          <cell r="G1717" t="str">
            <v>Hooded Antpitta</v>
          </cell>
          <cell r="H1717">
            <v>1716</v>
          </cell>
        </row>
        <row r="1718">
          <cell r="A1718" t="str">
            <v>Grallaricula peruviana</v>
          </cell>
          <cell r="B1718" t="str">
            <v>Passeriformes</v>
          </cell>
          <cell r="C1718" t="str">
            <v>Grallariidae</v>
          </cell>
          <cell r="D1718" t="str">
            <v>Grallaricula</v>
          </cell>
          <cell r="E1718" t="str">
            <v>peruviana</v>
          </cell>
          <cell r="F1718" t="str">
            <v>Grallaricula peruviana</v>
          </cell>
          <cell r="G1718" t="str">
            <v>Peruvian Antpitta</v>
          </cell>
          <cell r="H1718">
            <v>1717</v>
          </cell>
        </row>
        <row r="1719">
          <cell r="A1719" t="str">
            <v>Grallaricula ochraceifrons</v>
          </cell>
          <cell r="B1719" t="str">
            <v>Passeriformes</v>
          </cell>
          <cell r="C1719" t="str">
            <v>Grallariidae</v>
          </cell>
          <cell r="D1719" t="str">
            <v>Grallaricula</v>
          </cell>
          <cell r="E1719" t="str">
            <v>ochraceifrons</v>
          </cell>
          <cell r="F1719" t="str">
            <v>Grallaricula ochraceifrons</v>
          </cell>
          <cell r="G1719" t="str">
            <v>Ochre-fronted Antpitta</v>
          </cell>
          <cell r="H1719">
            <v>1718</v>
          </cell>
        </row>
        <row r="1720">
          <cell r="A1720" t="str">
            <v>Grallaricula ferrugineipectus</v>
          </cell>
          <cell r="B1720" t="str">
            <v>Passeriformes</v>
          </cell>
          <cell r="C1720" t="str">
            <v>Grallariidae</v>
          </cell>
          <cell r="D1720" t="str">
            <v>Grallaricula</v>
          </cell>
          <cell r="E1720" t="str">
            <v>ferrugineipectus</v>
          </cell>
          <cell r="F1720" t="str">
            <v>Grallaricula ferrugineipectus</v>
          </cell>
          <cell r="G1720" t="str">
            <v>Rusty-breasted Antpitta</v>
          </cell>
          <cell r="H1720">
            <v>1719</v>
          </cell>
        </row>
        <row r="1721">
          <cell r="A1721" t="str">
            <v>Grallaricula nana</v>
          </cell>
          <cell r="B1721" t="str">
            <v>Passeriformes</v>
          </cell>
          <cell r="C1721" t="str">
            <v>Grallariidae</v>
          </cell>
          <cell r="D1721" t="str">
            <v>Grallaricula</v>
          </cell>
          <cell r="E1721" t="str">
            <v>nana</v>
          </cell>
          <cell r="F1721" t="str">
            <v>Grallaricula nana</v>
          </cell>
          <cell r="G1721" t="str">
            <v>Slate-crowned Antpitta</v>
          </cell>
          <cell r="H1721">
            <v>1720</v>
          </cell>
        </row>
        <row r="1722">
          <cell r="A1722" t="str">
            <v>Grallaricula cumanensis</v>
          </cell>
          <cell r="B1722" t="str">
            <v>Passeriformes</v>
          </cell>
          <cell r="C1722" t="str">
            <v>Grallariidae</v>
          </cell>
          <cell r="D1722" t="str">
            <v>Grallaricula</v>
          </cell>
          <cell r="E1722" t="str">
            <v>cumanensis</v>
          </cell>
          <cell r="F1722" t="str">
            <v>Grallaricula cumanensis</v>
          </cell>
          <cell r="G1722" t="str">
            <v>Sucre Antpitta</v>
          </cell>
          <cell r="H1722">
            <v>1721</v>
          </cell>
        </row>
        <row r="1723">
          <cell r="A1723" t="str">
            <v>Hylopezus auricularis</v>
          </cell>
          <cell r="B1723" t="str">
            <v>Passeriformes</v>
          </cell>
          <cell r="C1723" t="str">
            <v>Grallariidae</v>
          </cell>
          <cell r="D1723" t="str">
            <v>Hylopezus</v>
          </cell>
          <cell r="E1723" t="str">
            <v>auricularis</v>
          </cell>
          <cell r="F1723" t="str">
            <v>Hylopezus auricularis</v>
          </cell>
          <cell r="G1723" t="str">
            <v>Masked Antpitta</v>
          </cell>
          <cell r="H1723">
            <v>1722</v>
          </cell>
        </row>
        <row r="1724">
          <cell r="A1724" t="str">
            <v>Hylopezus ochroleucus</v>
          </cell>
          <cell r="B1724" t="str">
            <v>Passeriformes</v>
          </cell>
          <cell r="C1724" t="str">
            <v>Grallariidae</v>
          </cell>
          <cell r="D1724" t="str">
            <v>Hylopezus</v>
          </cell>
          <cell r="E1724" t="str">
            <v>ochroleucus</v>
          </cell>
          <cell r="F1724" t="str">
            <v>Hylopezus ochroleucus</v>
          </cell>
          <cell r="G1724" t="str">
            <v>White-browed Antpitta</v>
          </cell>
          <cell r="H1724">
            <v>1723</v>
          </cell>
        </row>
        <row r="1725">
          <cell r="A1725" t="str">
            <v>Hylopezus perspicillatus</v>
          </cell>
          <cell r="B1725" t="str">
            <v>Passeriformes</v>
          </cell>
          <cell r="C1725" t="str">
            <v>Grallariidae</v>
          </cell>
          <cell r="D1725" t="str">
            <v>Hylopezus</v>
          </cell>
          <cell r="E1725" t="str">
            <v>perspicillatus</v>
          </cell>
          <cell r="F1725" t="str">
            <v>Hylopezus perspicillatus</v>
          </cell>
          <cell r="G1725" t="str">
            <v>Streak-chested Antpitta</v>
          </cell>
          <cell r="H1725">
            <v>1724</v>
          </cell>
        </row>
        <row r="1726">
          <cell r="A1726" t="str">
            <v>Hylopezus macularius</v>
          </cell>
          <cell r="B1726" t="str">
            <v>Passeriformes</v>
          </cell>
          <cell r="C1726" t="str">
            <v>Grallariidae</v>
          </cell>
          <cell r="D1726" t="str">
            <v>Hylopezus</v>
          </cell>
          <cell r="E1726" t="str">
            <v>macularius</v>
          </cell>
          <cell r="F1726" t="str">
            <v>Hylopezus macularius</v>
          </cell>
          <cell r="G1726" t="str">
            <v>Spotted Antpitta</v>
          </cell>
          <cell r="H1726">
            <v>1725</v>
          </cell>
        </row>
        <row r="1727">
          <cell r="A1727" t="str">
            <v>Hylopezus whittakeri</v>
          </cell>
          <cell r="B1727" t="str">
            <v>Passeriformes</v>
          </cell>
          <cell r="C1727" t="str">
            <v>Grallariidae</v>
          </cell>
          <cell r="D1727" t="str">
            <v>Hylopezus</v>
          </cell>
          <cell r="E1727" t="str">
            <v>whittakeri</v>
          </cell>
          <cell r="F1727" t="str">
            <v>Hylopezus whittakeri</v>
          </cell>
          <cell r="G1727" t="str">
            <v>Alta Floresta Antpitta</v>
          </cell>
          <cell r="H1727">
            <v>1726</v>
          </cell>
        </row>
        <row r="1728">
          <cell r="A1728" t="str">
            <v>Hylopezus paraensis</v>
          </cell>
          <cell r="B1728" t="str">
            <v>Passeriformes</v>
          </cell>
          <cell r="C1728" t="str">
            <v>Grallariidae</v>
          </cell>
          <cell r="D1728" t="str">
            <v>Hylopezus</v>
          </cell>
          <cell r="E1728" t="str">
            <v>paraensis</v>
          </cell>
          <cell r="F1728" t="str">
            <v>Hylopezus paraensis</v>
          </cell>
          <cell r="G1728" t="str">
            <v>Snethlage's Antpitta</v>
          </cell>
          <cell r="H1728">
            <v>1727</v>
          </cell>
        </row>
        <row r="1729">
          <cell r="A1729" t="str">
            <v>Myrmothera fulviventris</v>
          </cell>
          <cell r="B1729" t="str">
            <v>Passeriformes</v>
          </cell>
          <cell r="C1729" t="str">
            <v>Grallariidae</v>
          </cell>
          <cell r="D1729" t="str">
            <v>Myrmothera</v>
          </cell>
          <cell r="E1729" t="str">
            <v>fulviventris</v>
          </cell>
          <cell r="F1729" t="str">
            <v>Myrmothera fulviventris</v>
          </cell>
          <cell r="G1729" t="str">
            <v>White-lored Antpitta</v>
          </cell>
          <cell r="H1729">
            <v>1728</v>
          </cell>
        </row>
        <row r="1730">
          <cell r="A1730" t="str">
            <v>Myrmothera berlepschi</v>
          </cell>
          <cell r="B1730" t="str">
            <v>Passeriformes</v>
          </cell>
          <cell r="C1730" t="str">
            <v>Grallariidae</v>
          </cell>
          <cell r="D1730" t="str">
            <v>Myrmothera</v>
          </cell>
          <cell r="E1730" t="str">
            <v>berlepschi</v>
          </cell>
          <cell r="F1730" t="str">
            <v>Myrmothera berlepschi</v>
          </cell>
          <cell r="G1730" t="str">
            <v>Amazonian Antpitta</v>
          </cell>
          <cell r="H1730">
            <v>1729</v>
          </cell>
        </row>
        <row r="1731">
          <cell r="A1731" t="str">
            <v>Myrmothera dives</v>
          </cell>
          <cell r="B1731" t="str">
            <v>Passeriformes</v>
          </cell>
          <cell r="C1731" t="str">
            <v>Grallariidae</v>
          </cell>
          <cell r="D1731" t="str">
            <v>Myrmothera</v>
          </cell>
          <cell r="E1731" t="str">
            <v>dives</v>
          </cell>
          <cell r="F1731" t="str">
            <v>Myrmothera dives</v>
          </cell>
          <cell r="G1731" t="str">
            <v>Thicket Antpitta</v>
          </cell>
          <cell r="H1731">
            <v>1730</v>
          </cell>
        </row>
        <row r="1732">
          <cell r="A1732" t="str">
            <v>Myrmothera campanisona</v>
          </cell>
          <cell r="B1732" t="str">
            <v>Passeriformes</v>
          </cell>
          <cell r="C1732" t="str">
            <v>Grallariidae</v>
          </cell>
          <cell r="D1732" t="str">
            <v>Myrmothera</v>
          </cell>
          <cell r="E1732" t="str">
            <v>campanisona</v>
          </cell>
          <cell r="F1732" t="str">
            <v>Myrmothera campanisona</v>
          </cell>
          <cell r="G1732" t="str">
            <v>Thrush-like Antpitta</v>
          </cell>
          <cell r="H1732">
            <v>1731</v>
          </cell>
        </row>
        <row r="1733">
          <cell r="A1733" t="str">
            <v>Myrmothera simplex</v>
          </cell>
          <cell r="B1733" t="str">
            <v>Passeriformes</v>
          </cell>
          <cell r="C1733" t="str">
            <v>Grallariidae</v>
          </cell>
          <cell r="D1733" t="str">
            <v>Myrmothera</v>
          </cell>
          <cell r="E1733" t="str">
            <v>simplex</v>
          </cell>
          <cell r="F1733" t="str">
            <v>Myrmothera simplex</v>
          </cell>
          <cell r="G1733" t="str">
            <v>Tepui Antpitta</v>
          </cell>
          <cell r="H1733">
            <v>1732</v>
          </cell>
        </row>
        <row r="1734">
          <cell r="A1734" t="str">
            <v>Myrmothera subcanescens</v>
          </cell>
          <cell r="B1734" t="str">
            <v>Passeriformes</v>
          </cell>
          <cell r="C1734" t="str">
            <v>Grallariidae</v>
          </cell>
          <cell r="D1734" t="str">
            <v>Myrmothera</v>
          </cell>
          <cell r="E1734" t="str">
            <v>subcanescens</v>
          </cell>
          <cell r="F1734" t="str">
            <v>Myrmothera subcanescens</v>
          </cell>
          <cell r="G1734" t="str">
            <v>Tapajos Antpitta</v>
          </cell>
          <cell r="H1734">
            <v>1733</v>
          </cell>
        </row>
        <row r="1735">
          <cell r="A1735" t="str">
            <v>Psilorhamphus guttatus</v>
          </cell>
          <cell r="B1735" t="str">
            <v>Passeriformes</v>
          </cell>
          <cell r="C1735" t="str">
            <v>Rhinocryptidae</v>
          </cell>
          <cell r="D1735" t="str">
            <v>Psilorhamphus</v>
          </cell>
          <cell r="E1735" t="str">
            <v>guttatus</v>
          </cell>
          <cell r="F1735" t="str">
            <v>Psilorhamphus guttatus</v>
          </cell>
          <cell r="G1735" t="str">
            <v>Spotted Bamboowren</v>
          </cell>
          <cell r="H1735">
            <v>1734</v>
          </cell>
        </row>
        <row r="1736">
          <cell r="A1736" t="str">
            <v>Liosceles thoracicus</v>
          </cell>
          <cell r="B1736" t="str">
            <v>Passeriformes</v>
          </cell>
          <cell r="C1736" t="str">
            <v>Rhinocryptidae</v>
          </cell>
          <cell r="D1736" t="str">
            <v>Liosceles</v>
          </cell>
          <cell r="E1736" t="str">
            <v>thoracicus</v>
          </cell>
          <cell r="F1736" t="str">
            <v>Liosceles thoracicus</v>
          </cell>
          <cell r="G1736" t="str">
            <v>Rusty-belted Tapaculo</v>
          </cell>
          <cell r="H1736">
            <v>1735</v>
          </cell>
        </row>
        <row r="1737">
          <cell r="A1737" t="str">
            <v>Acropternis orthonyx</v>
          </cell>
          <cell r="B1737" t="str">
            <v>Passeriformes</v>
          </cell>
          <cell r="C1737" t="str">
            <v>Rhinocryptidae</v>
          </cell>
          <cell r="D1737" t="str">
            <v>Acropternis</v>
          </cell>
          <cell r="E1737" t="str">
            <v>orthonyx</v>
          </cell>
          <cell r="F1737" t="str">
            <v>Acropternis orthonyx</v>
          </cell>
          <cell r="G1737" t="str">
            <v>Ocellated Tapaculo</v>
          </cell>
          <cell r="H1737">
            <v>1736</v>
          </cell>
        </row>
        <row r="1738">
          <cell r="A1738" t="str">
            <v>Rhinocrypta lanceolata</v>
          </cell>
          <cell r="B1738" t="str">
            <v>Passeriformes</v>
          </cell>
          <cell r="C1738" t="str">
            <v>Rhinocryptidae</v>
          </cell>
          <cell r="D1738" t="str">
            <v>Rhinocrypta</v>
          </cell>
          <cell r="E1738" t="str">
            <v>lanceolata</v>
          </cell>
          <cell r="F1738" t="str">
            <v>Rhinocrypta lanceolata</v>
          </cell>
          <cell r="G1738" t="str">
            <v>Crested Gallito</v>
          </cell>
          <cell r="H1738">
            <v>1737</v>
          </cell>
        </row>
        <row r="1739">
          <cell r="A1739" t="str">
            <v>Teledromas fuscus</v>
          </cell>
          <cell r="B1739" t="str">
            <v>Passeriformes</v>
          </cell>
          <cell r="C1739" t="str">
            <v>Rhinocryptidae</v>
          </cell>
          <cell r="D1739" t="str">
            <v>Teledromas</v>
          </cell>
          <cell r="E1739" t="str">
            <v>fuscus</v>
          </cell>
          <cell r="F1739" t="str">
            <v>Teledromas fuscus</v>
          </cell>
          <cell r="G1739" t="str">
            <v>Sandy Gallito</v>
          </cell>
          <cell r="H1739">
            <v>1738</v>
          </cell>
        </row>
        <row r="1740">
          <cell r="A1740" t="str">
            <v>Pteroptochos castaneus</v>
          </cell>
          <cell r="B1740" t="str">
            <v>Passeriformes</v>
          </cell>
          <cell r="C1740" t="str">
            <v>Rhinocryptidae</v>
          </cell>
          <cell r="D1740" t="str">
            <v>Pteroptochos</v>
          </cell>
          <cell r="E1740" t="str">
            <v>castaneus</v>
          </cell>
          <cell r="F1740" t="str">
            <v>Pteroptochos castaneus</v>
          </cell>
          <cell r="G1740" t="str">
            <v>Chestnut-throated Huet-huet</v>
          </cell>
          <cell r="H1740">
            <v>1739</v>
          </cell>
        </row>
        <row r="1741">
          <cell r="A1741" t="str">
            <v>Pteroptochos tarnii</v>
          </cell>
          <cell r="B1741" t="str">
            <v>Passeriformes</v>
          </cell>
          <cell r="C1741" t="str">
            <v>Rhinocryptidae</v>
          </cell>
          <cell r="D1741" t="str">
            <v>Pteroptochos</v>
          </cell>
          <cell r="E1741" t="str">
            <v>tarnii</v>
          </cell>
          <cell r="F1741" t="str">
            <v>Pteroptochos tarnii</v>
          </cell>
          <cell r="G1741" t="str">
            <v>Black-throated Huet-huet</v>
          </cell>
          <cell r="H1741">
            <v>1740</v>
          </cell>
        </row>
        <row r="1742">
          <cell r="A1742" t="str">
            <v>Pteroptochos megapodius</v>
          </cell>
          <cell r="B1742" t="str">
            <v>Passeriformes</v>
          </cell>
          <cell r="C1742" t="str">
            <v>Rhinocryptidae</v>
          </cell>
          <cell r="D1742" t="str">
            <v>Pteroptochos</v>
          </cell>
          <cell r="E1742" t="str">
            <v>megapodius</v>
          </cell>
          <cell r="F1742" t="str">
            <v>Pteroptochos megapodius</v>
          </cell>
          <cell r="G1742" t="str">
            <v>Moustached Turca</v>
          </cell>
          <cell r="H1742">
            <v>1741</v>
          </cell>
        </row>
        <row r="1743">
          <cell r="A1743" t="str">
            <v>Scelorchilus albicollis</v>
          </cell>
          <cell r="B1743" t="str">
            <v>Passeriformes</v>
          </cell>
          <cell r="C1743" t="str">
            <v>Rhinocryptidae</v>
          </cell>
          <cell r="D1743" t="str">
            <v>Scelorchilus</v>
          </cell>
          <cell r="E1743" t="str">
            <v>albicollis</v>
          </cell>
          <cell r="F1743" t="str">
            <v>Scelorchilus albicollis</v>
          </cell>
          <cell r="G1743" t="str">
            <v>White-throated Tapaculo</v>
          </cell>
          <cell r="H1743">
            <v>1742</v>
          </cell>
        </row>
        <row r="1744">
          <cell r="A1744" t="str">
            <v>Scelorchilus rubecula</v>
          </cell>
          <cell r="B1744" t="str">
            <v>Passeriformes</v>
          </cell>
          <cell r="C1744" t="str">
            <v>Rhinocryptidae</v>
          </cell>
          <cell r="D1744" t="str">
            <v>Scelorchilus</v>
          </cell>
          <cell r="E1744" t="str">
            <v>rubecula</v>
          </cell>
          <cell r="F1744" t="str">
            <v>Scelorchilus rubecula</v>
          </cell>
          <cell r="G1744" t="str">
            <v>Chucao Tapaculo</v>
          </cell>
          <cell r="H1744">
            <v>1743</v>
          </cell>
        </row>
        <row r="1745">
          <cell r="A1745" t="str">
            <v>Merulaxis ater</v>
          </cell>
          <cell r="B1745" t="str">
            <v>Passeriformes</v>
          </cell>
          <cell r="C1745" t="str">
            <v>Rhinocryptidae</v>
          </cell>
          <cell r="D1745" t="str">
            <v>Merulaxis</v>
          </cell>
          <cell r="E1745" t="str">
            <v>ater</v>
          </cell>
          <cell r="F1745" t="str">
            <v>Merulaxis ater</v>
          </cell>
          <cell r="G1745" t="str">
            <v>Slaty Bristlefront</v>
          </cell>
          <cell r="H1745">
            <v>1744</v>
          </cell>
        </row>
        <row r="1746">
          <cell r="A1746" t="str">
            <v>Merulaxis stresemanni</v>
          </cell>
          <cell r="B1746" t="str">
            <v>Passeriformes</v>
          </cell>
          <cell r="C1746" t="str">
            <v>Rhinocryptidae</v>
          </cell>
          <cell r="D1746" t="str">
            <v>Merulaxis</v>
          </cell>
          <cell r="E1746" t="str">
            <v>stresemanni</v>
          </cell>
          <cell r="F1746" t="str">
            <v>Merulaxis stresemanni</v>
          </cell>
          <cell r="G1746" t="str">
            <v>Stresemann's Bristlefront</v>
          </cell>
          <cell r="H1746">
            <v>1745</v>
          </cell>
        </row>
        <row r="1747">
          <cell r="A1747" t="str">
            <v>Eleoscytalopus psychopompus</v>
          </cell>
          <cell r="B1747" t="str">
            <v>Passeriformes</v>
          </cell>
          <cell r="C1747" t="str">
            <v>Rhinocryptidae</v>
          </cell>
          <cell r="D1747" t="str">
            <v>Eleoscytalopus</v>
          </cell>
          <cell r="E1747" t="str">
            <v>psychopompus</v>
          </cell>
          <cell r="F1747" t="str">
            <v>Eleoscytalopus psychopompus</v>
          </cell>
          <cell r="G1747" t="str">
            <v>Bahia Tapaculo</v>
          </cell>
          <cell r="H1747">
            <v>1746</v>
          </cell>
        </row>
        <row r="1748">
          <cell r="A1748" t="str">
            <v>Eleoscytalopus indigoticus</v>
          </cell>
          <cell r="B1748" t="str">
            <v>Passeriformes</v>
          </cell>
          <cell r="C1748" t="str">
            <v>Rhinocryptidae</v>
          </cell>
          <cell r="D1748" t="str">
            <v>Eleoscytalopus</v>
          </cell>
          <cell r="E1748" t="str">
            <v>indigoticus</v>
          </cell>
          <cell r="F1748" t="str">
            <v>Eleoscytalopus indigoticus</v>
          </cell>
          <cell r="G1748" t="str">
            <v>White-breasted Tapaculo</v>
          </cell>
          <cell r="H1748">
            <v>1747</v>
          </cell>
        </row>
        <row r="1749">
          <cell r="A1749" t="str">
            <v>Eugralla paradoxa</v>
          </cell>
          <cell r="B1749" t="str">
            <v>Passeriformes</v>
          </cell>
          <cell r="C1749" t="str">
            <v>Rhinocryptidae</v>
          </cell>
          <cell r="D1749" t="str">
            <v>Eugralla</v>
          </cell>
          <cell r="E1749" t="str">
            <v>paradoxa</v>
          </cell>
          <cell r="F1749" t="str">
            <v>Eugralla paradoxa</v>
          </cell>
          <cell r="G1749" t="str">
            <v>Ochre-flanked Tapaculo</v>
          </cell>
          <cell r="H1749">
            <v>1748</v>
          </cell>
        </row>
        <row r="1750">
          <cell r="A1750" t="str">
            <v>Myornis senilis</v>
          </cell>
          <cell r="B1750" t="str">
            <v>Passeriformes</v>
          </cell>
          <cell r="C1750" t="str">
            <v>Rhinocryptidae</v>
          </cell>
          <cell r="D1750" t="str">
            <v>Myornis</v>
          </cell>
          <cell r="E1750" t="str">
            <v>senilis</v>
          </cell>
          <cell r="F1750" t="str">
            <v>Myornis senilis</v>
          </cell>
          <cell r="G1750" t="str">
            <v>Ash-colored Tapaculo</v>
          </cell>
          <cell r="H1750">
            <v>1749</v>
          </cell>
        </row>
        <row r="1751">
          <cell r="A1751" t="str">
            <v>Scytalopus iraiensis</v>
          </cell>
          <cell r="B1751" t="str">
            <v>Passeriformes</v>
          </cell>
          <cell r="C1751" t="str">
            <v>Rhinocryptidae</v>
          </cell>
          <cell r="D1751" t="str">
            <v>Scytalopus</v>
          </cell>
          <cell r="E1751" t="str">
            <v>iraiensis</v>
          </cell>
          <cell r="F1751" t="str">
            <v>Scytalopus iraiensis</v>
          </cell>
          <cell r="G1751" t="str">
            <v>Marsh Tapaculo</v>
          </cell>
          <cell r="H1751">
            <v>1750</v>
          </cell>
        </row>
        <row r="1752">
          <cell r="A1752" t="str">
            <v>Scytalopus diamantinensis</v>
          </cell>
          <cell r="B1752" t="str">
            <v>Passeriformes</v>
          </cell>
          <cell r="C1752" t="str">
            <v>Rhinocryptidae</v>
          </cell>
          <cell r="D1752" t="str">
            <v>Scytalopus</v>
          </cell>
          <cell r="E1752" t="str">
            <v>diamantinensis</v>
          </cell>
          <cell r="F1752" t="str">
            <v>Scytalopus diamantinensis</v>
          </cell>
          <cell r="G1752" t="str">
            <v>Diamantina Tapaculo</v>
          </cell>
          <cell r="H1752">
            <v>1751</v>
          </cell>
        </row>
        <row r="1753">
          <cell r="A1753" t="str">
            <v>Scytalopus novacapitalis</v>
          </cell>
          <cell r="B1753" t="str">
            <v>Passeriformes</v>
          </cell>
          <cell r="C1753" t="str">
            <v>Rhinocryptidae</v>
          </cell>
          <cell r="D1753" t="str">
            <v>Scytalopus</v>
          </cell>
          <cell r="E1753" t="str">
            <v>novacapitalis</v>
          </cell>
          <cell r="F1753" t="str">
            <v>Scytalopus novacapitalis</v>
          </cell>
          <cell r="G1753" t="str">
            <v>Brasilia Tapaculo</v>
          </cell>
          <cell r="H1753">
            <v>1752</v>
          </cell>
        </row>
        <row r="1754">
          <cell r="A1754" t="str">
            <v>Scytalopus petrophilus</v>
          </cell>
          <cell r="B1754" t="str">
            <v>Passeriformes</v>
          </cell>
          <cell r="C1754" t="str">
            <v>Rhinocryptidae</v>
          </cell>
          <cell r="D1754" t="str">
            <v>Scytalopus</v>
          </cell>
          <cell r="E1754" t="str">
            <v>petrophilus</v>
          </cell>
          <cell r="F1754" t="str">
            <v>Scytalopus petrophilus</v>
          </cell>
          <cell r="G1754" t="str">
            <v>Rock Tapaculo</v>
          </cell>
          <cell r="H1754">
            <v>1753</v>
          </cell>
        </row>
        <row r="1755">
          <cell r="A1755" t="str">
            <v>Scytalopus pachecoi</v>
          </cell>
          <cell r="B1755" t="str">
            <v>Passeriformes</v>
          </cell>
          <cell r="C1755" t="str">
            <v>Rhinocryptidae</v>
          </cell>
          <cell r="D1755" t="str">
            <v>Scytalopus</v>
          </cell>
          <cell r="E1755" t="str">
            <v>pachecoi</v>
          </cell>
          <cell r="F1755" t="str">
            <v>Scytalopus pachecoi</v>
          </cell>
          <cell r="G1755" t="str">
            <v>Planalto Tapaculo</v>
          </cell>
          <cell r="H1755">
            <v>1754</v>
          </cell>
        </row>
        <row r="1756">
          <cell r="A1756" t="str">
            <v>Scytalopus gonzagai</v>
          </cell>
          <cell r="B1756" t="str">
            <v>Passeriformes</v>
          </cell>
          <cell r="C1756" t="str">
            <v>Rhinocryptidae</v>
          </cell>
          <cell r="D1756" t="str">
            <v>Scytalopus</v>
          </cell>
          <cell r="E1756" t="str">
            <v>gonzagai</v>
          </cell>
          <cell r="F1756" t="str">
            <v>Scytalopus gonzagai</v>
          </cell>
          <cell r="G1756" t="str">
            <v>Boa Nova Tapaculo</v>
          </cell>
          <cell r="H1756">
            <v>1755</v>
          </cell>
        </row>
        <row r="1757">
          <cell r="A1757" t="str">
            <v>Scytalopus speluncae</v>
          </cell>
          <cell r="B1757" t="str">
            <v>Passeriformes</v>
          </cell>
          <cell r="C1757" t="str">
            <v>Rhinocryptidae</v>
          </cell>
          <cell r="D1757" t="str">
            <v>Scytalopus</v>
          </cell>
          <cell r="E1757" t="str">
            <v>speluncae</v>
          </cell>
          <cell r="F1757" t="str">
            <v>Scytalopus speluncae</v>
          </cell>
          <cell r="G1757" t="str">
            <v>Mouse-colored Tapaculo</v>
          </cell>
          <cell r="H1757">
            <v>1756</v>
          </cell>
        </row>
        <row r="1758">
          <cell r="A1758" t="str">
            <v>Scytalopus fuscus</v>
          </cell>
          <cell r="B1758" t="str">
            <v>Passeriformes</v>
          </cell>
          <cell r="C1758" t="str">
            <v>Rhinocryptidae</v>
          </cell>
          <cell r="D1758" t="str">
            <v>Scytalopus</v>
          </cell>
          <cell r="E1758" t="str">
            <v>fuscus</v>
          </cell>
          <cell r="F1758" t="str">
            <v>Scytalopus fuscus</v>
          </cell>
          <cell r="G1758" t="str">
            <v>Dusky Tapaculo</v>
          </cell>
          <cell r="H1758">
            <v>1757</v>
          </cell>
        </row>
        <row r="1759">
          <cell r="A1759" t="str">
            <v>Scytalopus magellanicus</v>
          </cell>
          <cell r="B1759" t="str">
            <v>Passeriformes</v>
          </cell>
          <cell r="C1759" t="str">
            <v>Rhinocryptidae</v>
          </cell>
          <cell r="D1759" t="str">
            <v>Scytalopus</v>
          </cell>
          <cell r="E1759" t="str">
            <v>magellanicus</v>
          </cell>
          <cell r="F1759" t="str">
            <v>Scytalopus magellanicus</v>
          </cell>
          <cell r="G1759" t="str">
            <v>Magellanic Tapaculo</v>
          </cell>
          <cell r="H1759">
            <v>1758</v>
          </cell>
        </row>
        <row r="1760">
          <cell r="A1760" t="str">
            <v>Scytalopus affinis</v>
          </cell>
          <cell r="B1760" t="str">
            <v>Passeriformes</v>
          </cell>
          <cell r="C1760" t="str">
            <v>Rhinocryptidae</v>
          </cell>
          <cell r="D1760" t="str">
            <v>Scytalopus</v>
          </cell>
          <cell r="E1760" t="str">
            <v>affinis</v>
          </cell>
          <cell r="F1760" t="str">
            <v>Scytalopus affinis</v>
          </cell>
          <cell r="G1760" t="str">
            <v>Ancash Tapaculo</v>
          </cell>
          <cell r="H1760">
            <v>1759</v>
          </cell>
        </row>
        <row r="1761">
          <cell r="A1761" t="str">
            <v>Scytalopus krabbei</v>
          </cell>
          <cell r="B1761" t="str">
            <v>Passeriformes</v>
          </cell>
          <cell r="C1761" t="str">
            <v>Rhinocryptidae</v>
          </cell>
          <cell r="D1761" t="str">
            <v>Scytalopus</v>
          </cell>
          <cell r="E1761" t="str">
            <v>krabbei</v>
          </cell>
          <cell r="F1761" t="str">
            <v>Scytalopus krabbei</v>
          </cell>
          <cell r="G1761" t="str">
            <v>White-winged Tapaculo</v>
          </cell>
          <cell r="H1761">
            <v>1760</v>
          </cell>
        </row>
        <row r="1762">
          <cell r="A1762" t="str">
            <v>Scytalopus androstictus</v>
          </cell>
          <cell r="B1762" t="str">
            <v>Passeriformes</v>
          </cell>
          <cell r="C1762" t="str">
            <v>Rhinocryptidae</v>
          </cell>
          <cell r="D1762" t="str">
            <v>Scytalopus</v>
          </cell>
          <cell r="E1762" t="str">
            <v>androstictus</v>
          </cell>
          <cell r="F1762" t="str">
            <v>Scytalopus androstictus</v>
          </cell>
          <cell r="G1762" t="str">
            <v>Loja Tapaculo</v>
          </cell>
          <cell r="H1762">
            <v>1761</v>
          </cell>
        </row>
        <row r="1763">
          <cell r="A1763" t="str">
            <v>Scytalopus opacus</v>
          </cell>
          <cell r="B1763" t="str">
            <v>Passeriformes</v>
          </cell>
          <cell r="C1763" t="str">
            <v>Rhinocryptidae</v>
          </cell>
          <cell r="D1763" t="str">
            <v>Scytalopus</v>
          </cell>
          <cell r="E1763" t="str">
            <v>opacus</v>
          </cell>
          <cell r="F1763" t="str">
            <v>Scytalopus opacus</v>
          </cell>
          <cell r="G1763" t="str">
            <v>Paramo Tapaculo</v>
          </cell>
          <cell r="H1763">
            <v>1762</v>
          </cell>
        </row>
        <row r="1764">
          <cell r="A1764" t="str">
            <v>Scytalopus canus</v>
          </cell>
          <cell r="B1764" t="str">
            <v>Passeriformes</v>
          </cell>
          <cell r="C1764" t="str">
            <v>Rhinocryptidae</v>
          </cell>
          <cell r="D1764" t="str">
            <v>Scytalopus</v>
          </cell>
          <cell r="E1764" t="str">
            <v>canus</v>
          </cell>
          <cell r="F1764" t="str">
            <v>Scytalopus canus</v>
          </cell>
          <cell r="G1764" t="str">
            <v>Paramillo Tapaculo</v>
          </cell>
          <cell r="H1764">
            <v>1763</v>
          </cell>
        </row>
        <row r="1765">
          <cell r="A1765" t="str">
            <v>Scytalopus superciliaris</v>
          </cell>
          <cell r="B1765" t="str">
            <v>Passeriformes</v>
          </cell>
          <cell r="C1765" t="str">
            <v>Rhinocryptidae</v>
          </cell>
          <cell r="D1765" t="str">
            <v>Scytalopus</v>
          </cell>
          <cell r="E1765" t="str">
            <v>superciliaris</v>
          </cell>
          <cell r="F1765" t="str">
            <v>Scytalopus superciliaris</v>
          </cell>
          <cell r="G1765" t="str">
            <v>White-browed Tapaculo</v>
          </cell>
          <cell r="H1765">
            <v>1764</v>
          </cell>
        </row>
        <row r="1766">
          <cell r="A1766" t="str">
            <v>Scytalopus zimmeri</v>
          </cell>
          <cell r="B1766" t="str">
            <v>Passeriformes</v>
          </cell>
          <cell r="C1766" t="str">
            <v>Rhinocryptidae</v>
          </cell>
          <cell r="D1766" t="str">
            <v>Scytalopus</v>
          </cell>
          <cell r="E1766" t="str">
            <v>zimmeri</v>
          </cell>
          <cell r="F1766" t="str">
            <v>Scytalopus zimmeri</v>
          </cell>
          <cell r="G1766" t="str">
            <v>Zimmer's Tapaculo</v>
          </cell>
          <cell r="H1766">
            <v>1765</v>
          </cell>
        </row>
        <row r="1767">
          <cell r="A1767" t="str">
            <v>Scytalopus simonsi</v>
          </cell>
          <cell r="B1767" t="str">
            <v>Passeriformes</v>
          </cell>
          <cell r="C1767" t="str">
            <v>Rhinocryptidae</v>
          </cell>
          <cell r="D1767" t="str">
            <v>Scytalopus</v>
          </cell>
          <cell r="E1767" t="str">
            <v>simonsi</v>
          </cell>
          <cell r="F1767" t="str">
            <v>Scytalopus simonsi</v>
          </cell>
          <cell r="G1767" t="str">
            <v>Puna Tapaculo</v>
          </cell>
          <cell r="H1767">
            <v>1766</v>
          </cell>
        </row>
        <row r="1768">
          <cell r="A1768" t="str">
            <v>Scytalopus schulenbergi</v>
          </cell>
          <cell r="B1768" t="str">
            <v>Passeriformes</v>
          </cell>
          <cell r="C1768" t="str">
            <v>Rhinocryptidae</v>
          </cell>
          <cell r="D1768" t="str">
            <v>Scytalopus</v>
          </cell>
          <cell r="E1768" t="str">
            <v>schulenbergi</v>
          </cell>
          <cell r="F1768" t="str">
            <v>Scytalopus schulenbergi</v>
          </cell>
          <cell r="G1768" t="str">
            <v>Diademed Tapaculo</v>
          </cell>
          <cell r="H1768">
            <v>1767</v>
          </cell>
        </row>
        <row r="1769">
          <cell r="A1769" t="str">
            <v>Scytalopus urubambae</v>
          </cell>
          <cell r="B1769" t="str">
            <v>Passeriformes</v>
          </cell>
          <cell r="C1769" t="str">
            <v>Rhinocryptidae</v>
          </cell>
          <cell r="D1769" t="str">
            <v>Scytalopus</v>
          </cell>
          <cell r="E1769" t="str">
            <v>urubambae</v>
          </cell>
          <cell r="F1769" t="str">
            <v>Scytalopus urubambae</v>
          </cell>
          <cell r="G1769" t="str">
            <v>Vilcabamba Tapaculo</v>
          </cell>
          <cell r="H1769">
            <v>1768</v>
          </cell>
        </row>
        <row r="1770">
          <cell r="A1770" t="str">
            <v>Scytalopus whitneyi</v>
          </cell>
          <cell r="B1770" t="str">
            <v>Passeriformes</v>
          </cell>
          <cell r="C1770" t="str">
            <v>Rhinocryptidae</v>
          </cell>
          <cell r="D1770" t="str">
            <v>Scytalopus</v>
          </cell>
          <cell r="E1770" t="str">
            <v>whitneyi</v>
          </cell>
          <cell r="F1770" t="str">
            <v>Scytalopus whitneyi</v>
          </cell>
          <cell r="G1770" t="str">
            <v>Ampay Tapaculo</v>
          </cell>
          <cell r="H1770">
            <v>1769</v>
          </cell>
        </row>
        <row r="1771">
          <cell r="A1771" t="str">
            <v>Scytalopus frankeae</v>
          </cell>
          <cell r="B1771" t="str">
            <v>Passeriformes</v>
          </cell>
          <cell r="C1771" t="str">
            <v>Rhinocryptidae</v>
          </cell>
          <cell r="D1771" t="str">
            <v>Scytalopus</v>
          </cell>
          <cell r="E1771" t="str">
            <v>frankeae</v>
          </cell>
          <cell r="F1771" t="str">
            <v>Scytalopus frankeae</v>
          </cell>
          <cell r="G1771" t="str">
            <v>Jalca Tapaculo</v>
          </cell>
          <cell r="H1771">
            <v>1770</v>
          </cell>
        </row>
        <row r="1772">
          <cell r="A1772" t="str">
            <v>Scytalopus altirostris</v>
          </cell>
          <cell r="B1772" t="str">
            <v>Passeriformes</v>
          </cell>
          <cell r="C1772" t="str">
            <v>Rhinocryptidae</v>
          </cell>
          <cell r="D1772" t="str">
            <v>Scytalopus</v>
          </cell>
          <cell r="E1772" t="str">
            <v>altirostris</v>
          </cell>
          <cell r="F1772" t="str">
            <v>Scytalopus altirostris</v>
          </cell>
          <cell r="G1772" t="str">
            <v>Neblina Tapaculo</v>
          </cell>
          <cell r="H1772">
            <v>1771</v>
          </cell>
        </row>
        <row r="1773">
          <cell r="A1773" t="str">
            <v>Scytalopus parvirostris</v>
          </cell>
          <cell r="B1773" t="str">
            <v>Passeriformes</v>
          </cell>
          <cell r="C1773" t="str">
            <v>Rhinocryptidae</v>
          </cell>
          <cell r="D1773" t="str">
            <v>Scytalopus</v>
          </cell>
          <cell r="E1773" t="str">
            <v>parvirostris</v>
          </cell>
          <cell r="F1773" t="str">
            <v>Scytalopus parvirostris</v>
          </cell>
          <cell r="G1773" t="str">
            <v>Trilling Tapaculo</v>
          </cell>
          <cell r="H1773">
            <v>1772</v>
          </cell>
        </row>
        <row r="1774">
          <cell r="A1774" t="str">
            <v>Scytalopus bolivianus</v>
          </cell>
          <cell r="B1774" t="str">
            <v>Passeriformes</v>
          </cell>
          <cell r="C1774" t="str">
            <v>Rhinocryptidae</v>
          </cell>
          <cell r="D1774" t="str">
            <v>Scytalopus</v>
          </cell>
          <cell r="E1774" t="str">
            <v>bolivianus</v>
          </cell>
          <cell r="F1774" t="str">
            <v>Scytalopus bolivianus</v>
          </cell>
          <cell r="G1774" t="str">
            <v>Bolivian Tapaculo</v>
          </cell>
          <cell r="H1774">
            <v>1773</v>
          </cell>
        </row>
        <row r="1775">
          <cell r="A1775" t="str">
            <v>Scytalopus atratus</v>
          </cell>
          <cell r="B1775" t="str">
            <v>Passeriformes</v>
          </cell>
          <cell r="C1775" t="str">
            <v>Rhinocryptidae</v>
          </cell>
          <cell r="D1775" t="str">
            <v>Scytalopus</v>
          </cell>
          <cell r="E1775" t="str">
            <v>atratus</v>
          </cell>
          <cell r="F1775" t="str">
            <v>Scytalopus atratus</v>
          </cell>
          <cell r="G1775" t="str">
            <v>White-crowned Tapaculo</v>
          </cell>
          <cell r="H1775">
            <v>1774</v>
          </cell>
        </row>
        <row r="1776">
          <cell r="A1776" t="str">
            <v>Scytalopus sanctaemartae</v>
          </cell>
          <cell r="B1776" t="str">
            <v>Passeriformes</v>
          </cell>
          <cell r="C1776" t="str">
            <v>Rhinocryptidae</v>
          </cell>
          <cell r="D1776" t="str">
            <v>Scytalopus</v>
          </cell>
          <cell r="E1776" t="str">
            <v>sanctaemartae</v>
          </cell>
          <cell r="F1776" t="str">
            <v>Scytalopus sanctaemartae</v>
          </cell>
          <cell r="G1776" t="str">
            <v>Santa Marta Tapaculo</v>
          </cell>
          <cell r="H1776">
            <v>1775</v>
          </cell>
        </row>
        <row r="1777">
          <cell r="A1777" t="str">
            <v>Scytalopus micropterus</v>
          </cell>
          <cell r="B1777" t="str">
            <v>Passeriformes</v>
          </cell>
          <cell r="C1777" t="str">
            <v>Rhinocryptidae</v>
          </cell>
          <cell r="D1777" t="str">
            <v>Scytalopus</v>
          </cell>
          <cell r="E1777" t="str">
            <v>micropterus</v>
          </cell>
          <cell r="F1777" t="str">
            <v>Scytalopus micropterus</v>
          </cell>
          <cell r="G1777" t="str">
            <v>Long-tailed Tapaculo</v>
          </cell>
          <cell r="H1777">
            <v>1776</v>
          </cell>
        </row>
        <row r="1778">
          <cell r="A1778" t="str">
            <v>Scytalopus femoralis</v>
          </cell>
          <cell r="B1778" t="str">
            <v>Passeriformes</v>
          </cell>
          <cell r="C1778" t="str">
            <v>Rhinocryptidae</v>
          </cell>
          <cell r="D1778" t="str">
            <v>Scytalopus</v>
          </cell>
          <cell r="E1778" t="str">
            <v>femoralis</v>
          </cell>
          <cell r="F1778" t="str">
            <v>Scytalopus femoralis</v>
          </cell>
          <cell r="G1778" t="str">
            <v>Rufous-vented Tapaculo</v>
          </cell>
          <cell r="H1778">
            <v>1777</v>
          </cell>
        </row>
        <row r="1779">
          <cell r="A1779" t="str">
            <v>Scytalopus intermedius</v>
          </cell>
          <cell r="B1779" t="str">
            <v>Passeriformes</v>
          </cell>
          <cell r="C1779" t="str">
            <v>Rhinocryptidae</v>
          </cell>
          <cell r="D1779" t="str">
            <v>Scytalopus</v>
          </cell>
          <cell r="E1779" t="str">
            <v>intermedius</v>
          </cell>
          <cell r="F1779" t="str">
            <v>Scytalopus intermedius</v>
          </cell>
          <cell r="G1779" t="str">
            <v>Utcubamba Tapaculo</v>
          </cell>
          <cell r="H1779">
            <v>1778</v>
          </cell>
        </row>
        <row r="1780">
          <cell r="A1780" t="str">
            <v>Scytalopus macropus</v>
          </cell>
          <cell r="B1780" t="str">
            <v>Passeriformes</v>
          </cell>
          <cell r="C1780" t="str">
            <v>Rhinocryptidae</v>
          </cell>
          <cell r="D1780" t="str">
            <v>Scytalopus</v>
          </cell>
          <cell r="E1780" t="str">
            <v>macropus</v>
          </cell>
          <cell r="F1780" t="str">
            <v>Scytalopus macropus</v>
          </cell>
          <cell r="G1780" t="str">
            <v>Large-footed Tapaculo</v>
          </cell>
          <cell r="H1780">
            <v>1779</v>
          </cell>
        </row>
        <row r="1781">
          <cell r="A1781" t="str">
            <v>Scytalopus gettyae</v>
          </cell>
          <cell r="B1781" t="str">
            <v>Passeriformes</v>
          </cell>
          <cell r="C1781" t="str">
            <v>Rhinocryptidae</v>
          </cell>
          <cell r="D1781" t="str">
            <v>Scytalopus</v>
          </cell>
          <cell r="E1781" t="str">
            <v>gettyae</v>
          </cell>
          <cell r="F1781" t="str">
            <v>Scytalopus gettyae</v>
          </cell>
          <cell r="G1781" t="str">
            <v>Junin Tapaculo</v>
          </cell>
          <cell r="H1781">
            <v>1780</v>
          </cell>
        </row>
        <row r="1782">
          <cell r="A1782" t="str">
            <v>Scytalopus unicolor</v>
          </cell>
          <cell r="B1782" t="str">
            <v>Passeriformes</v>
          </cell>
          <cell r="C1782" t="str">
            <v>Rhinocryptidae</v>
          </cell>
          <cell r="D1782" t="str">
            <v>Scytalopus</v>
          </cell>
          <cell r="E1782" t="str">
            <v>unicolor</v>
          </cell>
          <cell r="F1782" t="str">
            <v>Scytalopus unicolor</v>
          </cell>
          <cell r="G1782" t="str">
            <v>Unicolored Tapaculo</v>
          </cell>
          <cell r="H1782">
            <v>1781</v>
          </cell>
        </row>
        <row r="1783">
          <cell r="A1783" t="str">
            <v>Scytalopus acutirostris</v>
          </cell>
          <cell r="B1783" t="str">
            <v>Passeriformes</v>
          </cell>
          <cell r="C1783" t="str">
            <v>Rhinocryptidae</v>
          </cell>
          <cell r="D1783" t="str">
            <v>Scytalopus</v>
          </cell>
          <cell r="E1783" t="str">
            <v>acutirostris</v>
          </cell>
          <cell r="F1783" t="str">
            <v>Scytalopus acutirostris</v>
          </cell>
          <cell r="G1783" t="str">
            <v>Tschudi's Tapaculo</v>
          </cell>
          <cell r="H1783">
            <v>1782</v>
          </cell>
        </row>
        <row r="1784">
          <cell r="A1784" t="str">
            <v>Scytalopus latrans</v>
          </cell>
          <cell r="B1784" t="str">
            <v>Passeriformes</v>
          </cell>
          <cell r="C1784" t="str">
            <v>Rhinocryptidae</v>
          </cell>
          <cell r="D1784" t="str">
            <v>Scytalopus</v>
          </cell>
          <cell r="E1784" t="str">
            <v>latrans</v>
          </cell>
          <cell r="F1784" t="str">
            <v>Scytalopus latrans</v>
          </cell>
          <cell r="G1784" t="str">
            <v>Blackish Tapaculo</v>
          </cell>
          <cell r="H1784">
            <v>1783</v>
          </cell>
        </row>
        <row r="1785">
          <cell r="A1785" t="str">
            <v>Scytalopus vicinior</v>
          </cell>
          <cell r="B1785" t="str">
            <v>Passeriformes</v>
          </cell>
          <cell r="C1785" t="str">
            <v>Rhinocryptidae</v>
          </cell>
          <cell r="D1785" t="str">
            <v>Scytalopus</v>
          </cell>
          <cell r="E1785" t="str">
            <v>vicinior</v>
          </cell>
          <cell r="F1785" t="str">
            <v>Scytalopus vicinior</v>
          </cell>
          <cell r="G1785" t="str">
            <v>Nariño Tapaculo</v>
          </cell>
          <cell r="H1785">
            <v>1784</v>
          </cell>
        </row>
        <row r="1786">
          <cell r="A1786" t="str">
            <v>Scytalopus panamensis</v>
          </cell>
          <cell r="B1786" t="str">
            <v>Passeriformes</v>
          </cell>
          <cell r="C1786" t="str">
            <v>Rhinocryptidae</v>
          </cell>
          <cell r="D1786" t="str">
            <v>Scytalopus</v>
          </cell>
          <cell r="E1786" t="str">
            <v>panamensis</v>
          </cell>
          <cell r="F1786" t="str">
            <v>Scytalopus panamensis</v>
          </cell>
          <cell r="G1786" t="str">
            <v>Tacarcuna Tapaculo</v>
          </cell>
          <cell r="H1786">
            <v>1785</v>
          </cell>
        </row>
        <row r="1787">
          <cell r="A1787" t="str">
            <v>Scytalopus chocoensis</v>
          </cell>
          <cell r="B1787" t="str">
            <v>Passeriformes</v>
          </cell>
          <cell r="C1787" t="str">
            <v>Rhinocryptidae</v>
          </cell>
          <cell r="D1787" t="str">
            <v>Scytalopus</v>
          </cell>
          <cell r="E1787" t="str">
            <v>chocoensis</v>
          </cell>
          <cell r="F1787" t="str">
            <v>Scytalopus chocoensis</v>
          </cell>
          <cell r="G1787" t="str">
            <v>Choco Tapaculo</v>
          </cell>
          <cell r="H1787">
            <v>1786</v>
          </cell>
        </row>
        <row r="1788">
          <cell r="A1788" t="str">
            <v>Scytalopus rodriguezi</v>
          </cell>
          <cell r="B1788" t="str">
            <v>Passeriformes</v>
          </cell>
          <cell r="C1788" t="str">
            <v>Rhinocryptidae</v>
          </cell>
          <cell r="D1788" t="str">
            <v>Scytalopus</v>
          </cell>
          <cell r="E1788" t="str">
            <v>rodriguezi</v>
          </cell>
          <cell r="F1788" t="str">
            <v>Scytalopus rodriguezi</v>
          </cell>
          <cell r="G1788" t="str">
            <v>Magdalena Tapaculo</v>
          </cell>
          <cell r="H1788">
            <v>1787</v>
          </cell>
        </row>
        <row r="1789">
          <cell r="A1789" t="str">
            <v>Scytalopus stilesi</v>
          </cell>
          <cell r="B1789" t="str">
            <v>Passeriformes</v>
          </cell>
          <cell r="C1789" t="str">
            <v>Rhinocryptidae</v>
          </cell>
          <cell r="D1789" t="str">
            <v>Scytalopus</v>
          </cell>
          <cell r="E1789" t="str">
            <v>stilesi</v>
          </cell>
          <cell r="F1789" t="str">
            <v>Scytalopus stilesi</v>
          </cell>
          <cell r="G1789" t="str">
            <v>Stiles's Tapaculo</v>
          </cell>
          <cell r="H1789">
            <v>1788</v>
          </cell>
        </row>
        <row r="1790">
          <cell r="A1790" t="str">
            <v>Scytalopus alvarezlopezi</v>
          </cell>
          <cell r="B1790" t="str">
            <v>Passeriformes</v>
          </cell>
          <cell r="C1790" t="str">
            <v>Rhinocryptidae</v>
          </cell>
          <cell r="D1790" t="str">
            <v>Scytalopus</v>
          </cell>
          <cell r="E1790" t="str">
            <v>alvarezlopezi</v>
          </cell>
          <cell r="F1790" t="str">
            <v>Scytalopus alvarezlopezi</v>
          </cell>
          <cell r="G1790" t="str">
            <v>Tatama Tapaculo</v>
          </cell>
          <cell r="H1790">
            <v>1789</v>
          </cell>
        </row>
        <row r="1791">
          <cell r="A1791" t="str">
            <v>Scytalopus robbinsi</v>
          </cell>
          <cell r="B1791" t="str">
            <v>Passeriformes</v>
          </cell>
          <cell r="C1791" t="str">
            <v>Rhinocryptidae</v>
          </cell>
          <cell r="D1791" t="str">
            <v>Scytalopus</v>
          </cell>
          <cell r="E1791" t="str">
            <v>robbinsi</v>
          </cell>
          <cell r="F1791" t="str">
            <v>Scytalopus robbinsi</v>
          </cell>
          <cell r="G1791" t="str">
            <v>Ecuadorian Tapaculo</v>
          </cell>
          <cell r="H1791">
            <v>1790</v>
          </cell>
        </row>
        <row r="1792">
          <cell r="A1792" t="str">
            <v>Scytalopus caracae</v>
          </cell>
          <cell r="B1792" t="str">
            <v>Passeriformes</v>
          </cell>
          <cell r="C1792" t="str">
            <v>Rhinocryptidae</v>
          </cell>
          <cell r="D1792" t="str">
            <v>Scytalopus</v>
          </cell>
          <cell r="E1792" t="str">
            <v>caracae</v>
          </cell>
          <cell r="F1792" t="str">
            <v>Scytalopus caracae</v>
          </cell>
          <cell r="G1792" t="str">
            <v>Caracas Tapaculo</v>
          </cell>
          <cell r="H1792">
            <v>1791</v>
          </cell>
        </row>
        <row r="1793">
          <cell r="A1793" t="str">
            <v>Scytalopus griseicollis</v>
          </cell>
          <cell r="B1793" t="str">
            <v>Passeriformes</v>
          </cell>
          <cell r="C1793" t="str">
            <v>Rhinocryptidae</v>
          </cell>
          <cell r="D1793" t="str">
            <v>Scytalopus</v>
          </cell>
          <cell r="E1793" t="str">
            <v>griseicollis</v>
          </cell>
          <cell r="F1793" t="str">
            <v>Scytalopus griseicollis</v>
          </cell>
          <cell r="G1793" t="str">
            <v>Pale-bellied Tapaculo</v>
          </cell>
          <cell r="H1793">
            <v>1792</v>
          </cell>
        </row>
        <row r="1794">
          <cell r="A1794" t="str">
            <v>Scytalopus latebricola</v>
          </cell>
          <cell r="B1794" t="str">
            <v>Passeriformes</v>
          </cell>
          <cell r="C1794" t="str">
            <v>Rhinocryptidae</v>
          </cell>
          <cell r="D1794" t="str">
            <v>Scytalopus</v>
          </cell>
          <cell r="E1794" t="str">
            <v>latebricola</v>
          </cell>
          <cell r="F1794" t="str">
            <v>Scytalopus latebricola</v>
          </cell>
          <cell r="G1794" t="str">
            <v>Brown-rumped Tapaculo</v>
          </cell>
          <cell r="H1794">
            <v>1793</v>
          </cell>
        </row>
        <row r="1795">
          <cell r="A1795" t="str">
            <v>Scytalopus perijanus</v>
          </cell>
          <cell r="B1795" t="str">
            <v>Passeriformes</v>
          </cell>
          <cell r="C1795" t="str">
            <v>Rhinocryptidae</v>
          </cell>
          <cell r="D1795" t="str">
            <v>Scytalopus</v>
          </cell>
          <cell r="E1795" t="str">
            <v>perijanus</v>
          </cell>
          <cell r="F1795" t="str">
            <v>Scytalopus perijanus</v>
          </cell>
          <cell r="G1795" t="str">
            <v>Perija Tapaculo</v>
          </cell>
          <cell r="H1795">
            <v>1794</v>
          </cell>
        </row>
        <row r="1796">
          <cell r="A1796" t="str">
            <v>Scytalopus meridanus</v>
          </cell>
          <cell r="B1796" t="str">
            <v>Passeriformes</v>
          </cell>
          <cell r="C1796" t="str">
            <v>Rhinocryptidae</v>
          </cell>
          <cell r="D1796" t="str">
            <v>Scytalopus</v>
          </cell>
          <cell r="E1796" t="str">
            <v>meridanus</v>
          </cell>
          <cell r="F1796" t="str">
            <v>Scytalopus meridanus</v>
          </cell>
          <cell r="G1796" t="str">
            <v>Merida Tapaculo</v>
          </cell>
          <cell r="H1796">
            <v>1795</v>
          </cell>
        </row>
        <row r="1797">
          <cell r="A1797" t="str">
            <v>Scytalopus parkeri</v>
          </cell>
          <cell r="B1797" t="str">
            <v>Passeriformes</v>
          </cell>
          <cell r="C1797" t="str">
            <v>Rhinocryptidae</v>
          </cell>
          <cell r="D1797" t="str">
            <v>Scytalopus</v>
          </cell>
          <cell r="E1797" t="str">
            <v>parkeri</v>
          </cell>
          <cell r="F1797" t="str">
            <v>Scytalopus parkeri</v>
          </cell>
          <cell r="G1797" t="str">
            <v>Chusquea Tapaculo</v>
          </cell>
          <cell r="H1797">
            <v>1796</v>
          </cell>
        </row>
        <row r="1798">
          <cell r="A1798" t="str">
            <v>Scytalopus spillmanni</v>
          </cell>
          <cell r="B1798" t="str">
            <v>Passeriformes</v>
          </cell>
          <cell r="C1798" t="str">
            <v>Rhinocryptidae</v>
          </cell>
          <cell r="D1798" t="str">
            <v>Scytalopus</v>
          </cell>
          <cell r="E1798" t="str">
            <v>spillmanni</v>
          </cell>
          <cell r="F1798" t="str">
            <v>Scytalopus spillmanni</v>
          </cell>
          <cell r="G1798" t="str">
            <v>Spillmann's Tapaculo</v>
          </cell>
          <cell r="H1798">
            <v>1797</v>
          </cell>
        </row>
        <row r="1799">
          <cell r="A1799" t="str">
            <v>Formicarius colma</v>
          </cell>
          <cell r="B1799" t="str">
            <v>Passeriformes</v>
          </cell>
          <cell r="C1799" t="str">
            <v>Formicariidae</v>
          </cell>
          <cell r="D1799" t="str">
            <v>Formicarius</v>
          </cell>
          <cell r="E1799" t="str">
            <v>colma</v>
          </cell>
          <cell r="F1799" t="str">
            <v>Formicarius colma</v>
          </cell>
          <cell r="G1799" t="str">
            <v>Rufous-capped Antthrush</v>
          </cell>
          <cell r="H1799">
            <v>1798</v>
          </cell>
        </row>
        <row r="1800">
          <cell r="A1800" t="str">
            <v>Formicarius analis</v>
          </cell>
          <cell r="B1800" t="str">
            <v>Passeriformes</v>
          </cell>
          <cell r="C1800" t="str">
            <v>Formicariidae</v>
          </cell>
          <cell r="D1800" t="str">
            <v>Formicarius</v>
          </cell>
          <cell r="E1800" t="str">
            <v>analis</v>
          </cell>
          <cell r="F1800" t="str">
            <v>Formicarius analis</v>
          </cell>
          <cell r="G1800" t="str">
            <v>Black-faced Antthrush</v>
          </cell>
          <cell r="H1800">
            <v>1799</v>
          </cell>
        </row>
        <row r="1801">
          <cell r="A1801" t="str">
            <v>Formicarius rufifrons</v>
          </cell>
          <cell r="B1801" t="str">
            <v>Passeriformes</v>
          </cell>
          <cell r="C1801" t="str">
            <v>Formicariidae</v>
          </cell>
          <cell r="D1801" t="str">
            <v>Formicarius</v>
          </cell>
          <cell r="E1801" t="str">
            <v>rufifrons</v>
          </cell>
          <cell r="F1801" t="str">
            <v>Formicarius rufifrons</v>
          </cell>
          <cell r="G1801" t="str">
            <v>Rufous-fronted Antthrush</v>
          </cell>
          <cell r="H1801">
            <v>1800</v>
          </cell>
        </row>
        <row r="1802">
          <cell r="A1802" t="str">
            <v>Formicarius nigricapillus</v>
          </cell>
          <cell r="B1802" t="str">
            <v>Passeriformes</v>
          </cell>
          <cell r="C1802" t="str">
            <v>Formicariidae</v>
          </cell>
          <cell r="D1802" t="str">
            <v>Formicarius</v>
          </cell>
          <cell r="E1802" t="str">
            <v>nigricapillus</v>
          </cell>
          <cell r="F1802" t="str">
            <v>Formicarius nigricapillus</v>
          </cell>
          <cell r="G1802" t="str">
            <v>Black-headed Antthrush</v>
          </cell>
          <cell r="H1802">
            <v>1801</v>
          </cell>
        </row>
        <row r="1803">
          <cell r="A1803" t="str">
            <v>Formicarius rufipectus</v>
          </cell>
          <cell r="B1803" t="str">
            <v>Passeriformes</v>
          </cell>
          <cell r="C1803" t="str">
            <v>Formicariidae</v>
          </cell>
          <cell r="D1803" t="str">
            <v>Formicarius</v>
          </cell>
          <cell r="E1803" t="str">
            <v>rufipectus</v>
          </cell>
          <cell r="F1803" t="str">
            <v>Formicarius rufipectus</v>
          </cell>
          <cell r="G1803" t="str">
            <v>Rufous-breasted Antthrush</v>
          </cell>
          <cell r="H1803">
            <v>1802</v>
          </cell>
        </row>
        <row r="1804">
          <cell r="A1804" t="str">
            <v>Chamaeza campanisona</v>
          </cell>
          <cell r="B1804" t="str">
            <v>Passeriformes</v>
          </cell>
          <cell r="C1804" t="str">
            <v>Formicariidae</v>
          </cell>
          <cell r="D1804" t="str">
            <v>Chamaeza</v>
          </cell>
          <cell r="E1804" t="str">
            <v>campanisona</v>
          </cell>
          <cell r="F1804" t="str">
            <v>Chamaeza campanisona</v>
          </cell>
          <cell r="G1804" t="str">
            <v>Short-tailed Antthrush</v>
          </cell>
          <cell r="H1804">
            <v>1803</v>
          </cell>
        </row>
        <row r="1805">
          <cell r="A1805" t="str">
            <v>Chamaeza nobilis</v>
          </cell>
          <cell r="B1805" t="str">
            <v>Passeriformes</v>
          </cell>
          <cell r="C1805" t="str">
            <v>Formicariidae</v>
          </cell>
          <cell r="D1805" t="str">
            <v>Chamaeza</v>
          </cell>
          <cell r="E1805" t="str">
            <v>nobilis</v>
          </cell>
          <cell r="F1805" t="str">
            <v>Chamaeza nobilis</v>
          </cell>
          <cell r="G1805" t="str">
            <v>Striated Antthrush</v>
          </cell>
          <cell r="H1805">
            <v>1804</v>
          </cell>
        </row>
        <row r="1806">
          <cell r="A1806" t="str">
            <v>Chamaeza meruloides</v>
          </cell>
          <cell r="B1806" t="str">
            <v>Passeriformes</v>
          </cell>
          <cell r="C1806" t="str">
            <v>Formicariidae</v>
          </cell>
          <cell r="D1806" t="str">
            <v>Chamaeza</v>
          </cell>
          <cell r="E1806" t="str">
            <v>meruloides</v>
          </cell>
          <cell r="F1806" t="str">
            <v>Chamaeza meruloides</v>
          </cell>
          <cell r="G1806" t="str">
            <v>Such's Antthrush</v>
          </cell>
          <cell r="H1806">
            <v>1805</v>
          </cell>
        </row>
        <row r="1807">
          <cell r="A1807" t="str">
            <v>Chamaeza turdina</v>
          </cell>
          <cell r="B1807" t="str">
            <v>Passeriformes</v>
          </cell>
          <cell r="C1807" t="str">
            <v>Formicariidae</v>
          </cell>
          <cell r="D1807" t="str">
            <v>Chamaeza</v>
          </cell>
          <cell r="E1807" t="str">
            <v>turdina</v>
          </cell>
          <cell r="F1807" t="str">
            <v>Chamaeza turdina</v>
          </cell>
          <cell r="G1807" t="str">
            <v>Schwartz's Antthrush</v>
          </cell>
          <cell r="H1807">
            <v>1806</v>
          </cell>
        </row>
        <row r="1808">
          <cell r="A1808" t="str">
            <v>Chamaeza ruficauda</v>
          </cell>
          <cell r="B1808" t="str">
            <v>Passeriformes</v>
          </cell>
          <cell r="C1808" t="str">
            <v>Formicariidae</v>
          </cell>
          <cell r="D1808" t="str">
            <v>Chamaeza</v>
          </cell>
          <cell r="E1808" t="str">
            <v>ruficauda</v>
          </cell>
          <cell r="F1808" t="str">
            <v>Chamaeza ruficauda</v>
          </cell>
          <cell r="G1808" t="str">
            <v>Rufous-tailed Antthrush</v>
          </cell>
          <cell r="H1808">
            <v>1807</v>
          </cell>
        </row>
        <row r="1809">
          <cell r="A1809" t="str">
            <v>Chamaeza mollissima</v>
          </cell>
          <cell r="B1809" t="str">
            <v>Passeriformes</v>
          </cell>
          <cell r="C1809" t="str">
            <v>Formicariidae</v>
          </cell>
          <cell r="D1809" t="str">
            <v>Chamaeza</v>
          </cell>
          <cell r="E1809" t="str">
            <v>mollissima</v>
          </cell>
          <cell r="F1809" t="str">
            <v>Chamaeza mollissima</v>
          </cell>
          <cell r="G1809" t="str">
            <v>Barred Antthrush</v>
          </cell>
          <cell r="H1809">
            <v>1808</v>
          </cell>
        </row>
        <row r="1810">
          <cell r="A1810" t="str">
            <v>Sclerurus obscurior</v>
          </cell>
          <cell r="B1810" t="str">
            <v>Passeriformes</v>
          </cell>
          <cell r="C1810" t="str">
            <v>Furnariidae</v>
          </cell>
          <cell r="D1810" t="str">
            <v>Sclerurus</v>
          </cell>
          <cell r="E1810" t="str">
            <v>obscurior</v>
          </cell>
          <cell r="F1810" t="str">
            <v>Sclerurus obscurior</v>
          </cell>
          <cell r="G1810" t="str">
            <v>South American Leaftosser</v>
          </cell>
          <cell r="H1810">
            <v>1809</v>
          </cell>
        </row>
        <row r="1811">
          <cell r="A1811" t="str">
            <v>Sclerurus rufigularis</v>
          </cell>
          <cell r="B1811" t="str">
            <v>Passeriformes</v>
          </cell>
          <cell r="C1811" t="str">
            <v>Furnariidae</v>
          </cell>
          <cell r="D1811" t="str">
            <v>Sclerurus</v>
          </cell>
          <cell r="E1811" t="str">
            <v>rufigularis</v>
          </cell>
          <cell r="F1811" t="str">
            <v>Sclerurus rufigularis</v>
          </cell>
          <cell r="G1811" t="str">
            <v>Short-billed Leaftosser</v>
          </cell>
          <cell r="H1811">
            <v>1810</v>
          </cell>
        </row>
        <row r="1812">
          <cell r="A1812" t="str">
            <v>Sclerurus guatemalensis</v>
          </cell>
          <cell r="B1812" t="str">
            <v>Passeriformes</v>
          </cell>
          <cell r="C1812" t="str">
            <v>Furnariidae</v>
          </cell>
          <cell r="D1812" t="str">
            <v>Sclerurus</v>
          </cell>
          <cell r="E1812" t="str">
            <v>guatemalensis</v>
          </cell>
          <cell r="F1812" t="str">
            <v>Sclerurus guatemalensis</v>
          </cell>
          <cell r="G1812" t="str">
            <v>Scaly-throated Leaftosser</v>
          </cell>
          <cell r="H1812">
            <v>1811</v>
          </cell>
        </row>
        <row r="1813">
          <cell r="A1813" t="str">
            <v>Sclerurus caudacutus</v>
          </cell>
          <cell r="B1813" t="str">
            <v>Passeriformes</v>
          </cell>
          <cell r="C1813" t="str">
            <v>Furnariidae</v>
          </cell>
          <cell r="D1813" t="str">
            <v>Sclerurus</v>
          </cell>
          <cell r="E1813" t="str">
            <v>caudacutus</v>
          </cell>
          <cell r="F1813" t="str">
            <v>Sclerurus caudacutus</v>
          </cell>
          <cell r="G1813" t="str">
            <v>Black-tailed Leaftosser</v>
          </cell>
          <cell r="H1813">
            <v>1812</v>
          </cell>
        </row>
        <row r="1814">
          <cell r="A1814" t="str">
            <v>Sclerurus albigularis</v>
          </cell>
          <cell r="B1814" t="str">
            <v>Passeriformes</v>
          </cell>
          <cell r="C1814" t="str">
            <v>Furnariidae</v>
          </cell>
          <cell r="D1814" t="str">
            <v>Sclerurus</v>
          </cell>
          <cell r="E1814" t="str">
            <v>albigularis</v>
          </cell>
          <cell r="F1814" t="str">
            <v>Sclerurus albigularis</v>
          </cell>
          <cell r="G1814" t="str">
            <v>Gray-throated Leaftosser</v>
          </cell>
          <cell r="H1814">
            <v>1813</v>
          </cell>
        </row>
        <row r="1815">
          <cell r="A1815" t="str">
            <v>Sclerurus scansor</v>
          </cell>
          <cell r="B1815" t="str">
            <v>Passeriformes</v>
          </cell>
          <cell r="C1815" t="str">
            <v>Furnariidae</v>
          </cell>
          <cell r="D1815" t="str">
            <v>Sclerurus</v>
          </cell>
          <cell r="E1815" t="str">
            <v>scansor</v>
          </cell>
          <cell r="F1815" t="str">
            <v>Sclerurus scansor</v>
          </cell>
          <cell r="G1815" t="str">
            <v>Rufous-breasted Leaftosser</v>
          </cell>
          <cell r="H1815">
            <v>1814</v>
          </cell>
        </row>
        <row r="1816">
          <cell r="A1816" t="str">
            <v>Geositta peruviana</v>
          </cell>
          <cell r="B1816" t="str">
            <v>Passeriformes</v>
          </cell>
          <cell r="C1816" t="str">
            <v>Furnariidae</v>
          </cell>
          <cell r="D1816" t="str">
            <v>Geositta</v>
          </cell>
          <cell r="E1816" t="str">
            <v>peruviana</v>
          </cell>
          <cell r="F1816" t="str">
            <v>Geositta peruviana</v>
          </cell>
          <cell r="G1816" t="str">
            <v>Coastal Miner</v>
          </cell>
          <cell r="H1816">
            <v>1815</v>
          </cell>
        </row>
        <row r="1817">
          <cell r="A1817" t="str">
            <v>Geositta tenuirostris</v>
          </cell>
          <cell r="B1817" t="str">
            <v>Passeriformes</v>
          </cell>
          <cell r="C1817" t="str">
            <v>Furnariidae</v>
          </cell>
          <cell r="D1817" t="str">
            <v>Geositta</v>
          </cell>
          <cell r="E1817" t="str">
            <v>tenuirostris</v>
          </cell>
          <cell r="F1817" t="str">
            <v>Geositta tenuirostris</v>
          </cell>
          <cell r="G1817" t="str">
            <v>Slender-billed Miner</v>
          </cell>
          <cell r="H1817">
            <v>1816</v>
          </cell>
        </row>
        <row r="1818">
          <cell r="A1818" t="str">
            <v>Geositta cunicularia</v>
          </cell>
          <cell r="B1818" t="str">
            <v>Passeriformes</v>
          </cell>
          <cell r="C1818" t="str">
            <v>Furnariidae</v>
          </cell>
          <cell r="D1818" t="str">
            <v>Geositta</v>
          </cell>
          <cell r="E1818" t="str">
            <v>cunicularia</v>
          </cell>
          <cell r="F1818" t="str">
            <v>Geositta cunicularia</v>
          </cell>
          <cell r="G1818" t="str">
            <v>Common Miner</v>
          </cell>
          <cell r="H1818">
            <v>1817</v>
          </cell>
        </row>
        <row r="1819">
          <cell r="A1819" t="str">
            <v>Geositta punensis</v>
          </cell>
          <cell r="B1819" t="str">
            <v>Passeriformes</v>
          </cell>
          <cell r="C1819" t="str">
            <v>Furnariidae</v>
          </cell>
          <cell r="D1819" t="str">
            <v>Geositta</v>
          </cell>
          <cell r="E1819" t="str">
            <v>punensis</v>
          </cell>
          <cell r="F1819" t="str">
            <v>Geositta punensis</v>
          </cell>
          <cell r="G1819" t="str">
            <v>Puna Miner</v>
          </cell>
          <cell r="H1819">
            <v>1818</v>
          </cell>
        </row>
        <row r="1820">
          <cell r="A1820" t="str">
            <v>Geositta poeciloptera</v>
          </cell>
          <cell r="B1820" t="str">
            <v>Passeriformes</v>
          </cell>
          <cell r="C1820" t="str">
            <v>Furnariidae</v>
          </cell>
          <cell r="D1820" t="str">
            <v>Geositta</v>
          </cell>
          <cell r="E1820" t="str">
            <v>poeciloptera</v>
          </cell>
          <cell r="F1820" t="str">
            <v>Geositta poeciloptera</v>
          </cell>
          <cell r="G1820" t="str">
            <v>Campo Miner</v>
          </cell>
          <cell r="H1820">
            <v>1819</v>
          </cell>
        </row>
        <row r="1821">
          <cell r="A1821" t="str">
            <v>Geositta crassirostris</v>
          </cell>
          <cell r="B1821" t="str">
            <v>Passeriformes</v>
          </cell>
          <cell r="C1821" t="str">
            <v>Furnariidae</v>
          </cell>
          <cell r="D1821" t="str">
            <v>Geositta</v>
          </cell>
          <cell r="E1821" t="str">
            <v>crassirostris</v>
          </cell>
          <cell r="F1821" t="str">
            <v>Geositta crassirostris</v>
          </cell>
          <cell r="G1821" t="str">
            <v>Thick-billed Miner</v>
          </cell>
          <cell r="H1821">
            <v>1820</v>
          </cell>
        </row>
        <row r="1822">
          <cell r="A1822" t="str">
            <v>Geositta rufipennis</v>
          </cell>
          <cell r="B1822" t="str">
            <v>Passeriformes</v>
          </cell>
          <cell r="C1822" t="str">
            <v>Furnariidae</v>
          </cell>
          <cell r="D1822" t="str">
            <v>Geositta</v>
          </cell>
          <cell r="E1822" t="str">
            <v>rufipennis</v>
          </cell>
          <cell r="F1822" t="str">
            <v>Geositta rufipennis</v>
          </cell>
          <cell r="G1822" t="str">
            <v>Rufous-banded Miner</v>
          </cell>
          <cell r="H1822">
            <v>1821</v>
          </cell>
        </row>
        <row r="1823">
          <cell r="A1823" t="str">
            <v>Geositta maritima</v>
          </cell>
          <cell r="B1823" t="str">
            <v>Passeriformes</v>
          </cell>
          <cell r="C1823" t="str">
            <v>Furnariidae</v>
          </cell>
          <cell r="D1823" t="str">
            <v>Geositta</v>
          </cell>
          <cell r="E1823" t="str">
            <v>maritima</v>
          </cell>
          <cell r="F1823" t="str">
            <v>Geositta maritima</v>
          </cell>
          <cell r="G1823" t="str">
            <v>Grayish Miner</v>
          </cell>
          <cell r="H1823">
            <v>1822</v>
          </cell>
        </row>
        <row r="1824">
          <cell r="A1824" t="str">
            <v>Geositta antarctica</v>
          </cell>
          <cell r="B1824" t="str">
            <v>Passeriformes</v>
          </cell>
          <cell r="C1824" t="str">
            <v>Furnariidae</v>
          </cell>
          <cell r="D1824" t="str">
            <v>Geositta</v>
          </cell>
          <cell r="E1824" t="str">
            <v>antarctica</v>
          </cell>
          <cell r="F1824" t="str">
            <v>Geositta antarctica</v>
          </cell>
          <cell r="G1824" t="str">
            <v>Short-billed Miner</v>
          </cell>
          <cell r="H1824">
            <v>1823</v>
          </cell>
        </row>
        <row r="1825">
          <cell r="A1825" t="str">
            <v>Geositta saxicolina</v>
          </cell>
          <cell r="B1825" t="str">
            <v>Passeriformes</v>
          </cell>
          <cell r="C1825" t="str">
            <v>Furnariidae</v>
          </cell>
          <cell r="D1825" t="str">
            <v>Geositta</v>
          </cell>
          <cell r="E1825" t="str">
            <v>saxicolina</v>
          </cell>
          <cell r="F1825" t="str">
            <v>Geositta saxicolina</v>
          </cell>
          <cell r="G1825" t="str">
            <v>Dark-winged Miner</v>
          </cell>
          <cell r="H1825">
            <v>1824</v>
          </cell>
        </row>
        <row r="1826">
          <cell r="A1826" t="str">
            <v>Geositta isabellina</v>
          </cell>
          <cell r="B1826" t="str">
            <v>Passeriformes</v>
          </cell>
          <cell r="C1826" t="str">
            <v>Furnariidae</v>
          </cell>
          <cell r="D1826" t="str">
            <v>Geositta</v>
          </cell>
          <cell r="E1826" t="str">
            <v>isabellina</v>
          </cell>
          <cell r="F1826" t="str">
            <v>Geositta isabellina</v>
          </cell>
          <cell r="G1826" t="str">
            <v>Creamy-rumped Miner</v>
          </cell>
          <cell r="H1826">
            <v>1825</v>
          </cell>
        </row>
        <row r="1827">
          <cell r="A1827" t="str">
            <v>Certhiasomus stictolaemus</v>
          </cell>
          <cell r="B1827" t="str">
            <v>Passeriformes</v>
          </cell>
          <cell r="C1827" t="str">
            <v>Furnariidae</v>
          </cell>
          <cell r="D1827" t="str">
            <v>Certhiasomus</v>
          </cell>
          <cell r="E1827" t="str">
            <v>stictolaemus</v>
          </cell>
          <cell r="F1827" t="str">
            <v>Certhiasomus stictolaemus</v>
          </cell>
          <cell r="G1827" t="str">
            <v>Spot-throated Woodcreeper</v>
          </cell>
          <cell r="H1827">
            <v>1826</v>
          </cell>
        </row>
        <row r="1828">
          <cell r="A1828" t="str">
            <v>Sittasomus griseicapillus</v>
          </cell>
          <cell r="B1828" t="str">
            <v>Passeriformes</v>
          </cell>
          <cell r="C1828" t="str">
            <v>Furnariidae</v>
          </cell>
          <cell r="D1828" t="str">
            <v>Sittasomus</v>
          </cell>
          <cell r="E1828" t="str">
            <v>griseicapillus</v>
          </cell>
          <cell r="F1828" t="str">
            <v>Sittasomus griseicapillus</v>
          </cell>
          <cell r="G1828" t="str">
            <v>Olivaceous Woodcreeper</v>
          </cell>
          <cell r="H1828">
            <v>1827</v>
          </cell>
        </row>
        <row r="1829">
          <cell r="A1829" t="str">
            <v>Deconychura longicauda</v>
          </cell>
          <cell r="B1829" t="str">
            <v>Passeriformes</v>
          </cell>
          <cell r="C1829" t="str">
            <v>Furnariidae</v>
          </cell>
          <cell r="D1829" t="str">
            <v>Deconychura</v>
          </cell>
          <cell r="E1829" t="str">
            <v>longicauda</v>
          </cell>
          <cell r="F1829" t="str">
            <v>Deconychura longicauda</v>
          </cell>
          <cell r="G1829" t="str">
            <v>Long-tailed Woodcreeper</v>
          </cell>
          <cell r="H1829">
            <v>1828</v>
          </cell>
        </row>
        <row r="1830">
          <cell r="A1830" t="str">
            <v>Dendrocincla tyrannina</v>
          </cell>
          <cell r="B1830" t="str">
            <v>Passeriformes</v>
          </cell>
          <cell r="C1830" t="str">
            <v>Furnariidae</v>
          </cell>
          <cell r="D1830" t="str">
            <v>Dendrocincla</v>
          </cell>
          <cell r="E1830" t="str">
            <v>tyrannina</v>
          </cell>
          <cell r="F1830" t="str">
            <v>Dendrocincla tyrannina</v>
          </cell>
          <cell r="G1830" t="str">
            <v>Tyrannine Woodcreeper</v>
          </cell>
          <cell r="H1830">
            <v>1829</v>
          </cell>
        </row>
        <row r="1831">
          <cell r="A1831" t="str">
            <v>Dendrocincla merula</v>
          </cell>
          <cell r="B1831" t="str">
            <v>Passeriformes</v>
          </cell>
          <cell r="C1831" t="str">
            <v>Furnariidae</v>
          </cell>
          <cell r="D1831" t="str">
            <v>Dendrocincla</v>
          </cell>
          <cell r="E1831" t="str">
            <v>merula</v>
          </cell>
          <cell r="F1831" t="str">
            <v>Dendrocincla merula</v>
          </cell>
          <cell r="G1831" t="str">
            <v>White-chinned Woodcreeper</v>
          </cell>
          <cell r="H1831">
            <v>1830</v>
          </cell>
        </row>
        <row r="1832">
          <cell r="A1832" t="str">
            <v>Dendrocincla homochroa</v>
          </cell>
          <cell r="B1832" t="str">
            <v>Passeriformes</v>
          </cell>
          <cell r="C1832" t="str">
            <v>Furnariidae</v>
          </cell>
          <cell r="D1832" t="str">
            <v>Dendrocincla</v>
          </cell>
          <cell r="E1832" t="str">
            <v>homochroa</v>
          </cell>
          <cell r="F1832" t="str">
            <v>Dendrocincla homochroa</v>
          </cell>
          <cell r="G1832" t="str">
            <v>Ruddy Woodcreeper</v>
          </cell>
          <cell r="H1832">
            <v>1831</v>
          </cell>
        </row>
        <row r="1833">
          <cell r="A1833" t="str">
            <v>Dendrocincla fuliginosa</v>
          </cell>
          <cell r="B1833" t="str">
            <v>Passeriformes</v>
          </cell>
          <cell r="C1833" t="str">
            <v>Furnariidae</v>
          </cell>
          <cell r="D1833" t="str">
            <v>Dendrocincla</v>
          </cell>
          <cell r="E1833" t="str">
            <v>fuliginosa</v>
          </cell>
          <cell r="F1833" t="str">
            <v>Dendrocincla fuliginosa</v>
          </cell>
          <cell r="G1833" t="str">
            <v>Plain-brown Woodcreeper</v>
          </cell>
          <cell r="H1833">
            <v>1832</v>
          </cell>
        </row>
        <row r="1834">
          <cell r="A1834" t="str">
            <v>Dendrocincla turdina</v>
          </cell>
          <cell r="B1834" t="str">
            <v>Passeriformes</v>
          </cell>
          <cell r="C1834" t="str">
            <v>Furnariidae</v>
          </cell>
          <cell r="D1834" t="str">
            <v>Dendrocincla</v>
          </cell>
          <cell r="E1834" t="str">
            <v>turdina</v>
          </cell>
          <cell r="F1834" t="str">
            <v>Dendrocincla turdina</v>
          </cell>
          <cell r="G1834" t="str">
            <v>Plain-winged Woodcreeper</v>
          </cell>
          <cell r="H1834">
            <v>1833</v>
          </cell>
        </row>
        <row r="1835">
          <cell r="A1835" t="str">
            <v>Glyphorynchus spirurus</v>
          </cell>
          <cell r="B1835" t="str">
            <v>Passeriformes</v>
          </cell>
          <cell r="C1835" t="str">
            <v>Furnariidae</v>
          </cell>
          <cell r="D1835" t="str">
            <v>Glyphorynchus</v>
          </cell>
          <cell r="E1835" t="str">
            <v>spirurus</v>
          </cell>
          <cell r="F1835" t="str">
            <v>Glyphorynchus spirurus</v>
          </cell>
          <cell r="G1835" t="str">
            <v>Wedge-billed Woodcreeper</v>
          </cell>
          <cell r="H1835">
            <v>1834</v>
          </cell>
        </row>
        <row r="1836">
          <cell r="A1836" t="str">
            <v>Dendrexetastes rufigula</v>
          </cell>
          <cell r="B1836" t="str">
            <v>Passeriformes</v>
          </cell>
          <cell r="C1836" t="str">
            <v>Furnariidae</v>
          </cell>
          <cell r="D1836" t="str">
            <v>Dendrexetastes</v>
          </cell>
          <cell r="E1836" t="str">
            <v>rufigula</v>
          </cell>
          <cell r="F1836" t="str">
            <v>Dendrexetastes rufigula</v>
          </cell>
          <cell r="G1836" t="str">
            <v>Cinnamon-throated Woodcreeper</v>
          </cell>
          <cell r="H1836">
            <v>1835</v>
          </cell>
        </row>
        <row r="1837">
          <cell r="A1837" t="str">
            <v>Nasica longirostris</v>
          </cell>
          <cell r="B1837" t="str">
            <v>Passeriformes</v>
          </cell>
          <cell r="C1837" t="str">
            <v>Furnariidae</v>
          </cell>
          <cell r="D1837" t="str">
            <v>Nasica</v>
          </cell>
          <cell r="E1837" t="str">
            <v>longirostris</v>
          </cell>
          <cell r="F1837" t="str">
            <v>Nasica longirostris</v>
          </cell>
          <cell r="G1837" t="str">
            <v>Long-billed Woodcreeper</v>
          </cell>
          <cell r="H1837">
            <v>1836</v>
          </cell>
        </row>
        <row r="1838">
          <cell r="A1838" t="str">
            <v>Dendrocolaptes sanctithomae</v>
          </cell>
          <cell r="B1838" t="str">
            <v>Passeriformes</v>
          </cell>
          <cell r="C1838" t="str">
            <v>Furnariidae</v>
          </cell>
          <cell r="D1838" t="str">
            <v>Dendrocolaptes</v>
          </cell>
          <cell r="E1838" t="str">
            <v>sanctithomae</v>
          </cell>
          <cell r="F1838" t="str">
            <v>Dendrocolaptes sanctithomae</v>
          </cell>
          <cell r="G1838" t="str">
            <v>Northern Barred-Woodcreeper</v>
          </cell>
          <cell r="H1838">
            <v>1837</v>
          </cell>
        </row>
        <row r="1839">
          <cell r="A1839" t="str">
            <v>Dendrocolaptes certhia</v>
          </cell>
          <cell r="B1839" t="str">
            <v>Passeriformes</v>
          </cell>
          <cell r="C1839" t="str">
            <v>Furnariidae</v>
          </cell>
          <cell r="D1839" t="str">
            <v>Dendrocolaptes</v>
          </cell>
          <cell r="E1839" t="str">
            <v>certhia</v>
          </cell>
          <cell r="F1839" t="str">
            <v>Dendrocolaptes certhia</v>
          </cell>
          <cell r="G1839" t="str">
            <v>Amazonian Barred-Woodcreeper</v>
          </cell>
          <cell r="H1839">
            <v>1838</v>
          </cell>
        </row>
        <row r="1840">
          <cell r="A1840" t="str">
            <v>Dendrocolaptes picumnus</v>
          </cell>
          <cell r="B1840" t="str">
            <v>Passeriformes</v>
          </cell>
          <cell r="C1840" t="str">
            <v>Furnariidae</v>
          </cell>
          <cell r="D1840" t="str">
            <v>Dendrocolaptes</v>
          </cell>
          <cell r="E1840" t="str">
            <v>picumnus</v>
          </cell>
          <cell r="F1840" t="str">
            <v>Dendrocolaptes picumnus</v>
          </cell>
          <cell r="G1840" t="str">
            <v>Black-banded Woodcreeper</v>
          </cell>
          <cell r="H1840">
            <v>1839</v>
          </cell>
        </row>
        <row r="1841">
          <cell r="A1841" t="str">
            <v>Dendrocolaptes hoffmannsi</v>
          </cell>
          <cell r="B1841" t="str">
            <v>Passeriformes</v>
          </cell>
          <cell r="C1841" t="str">
            <v>Furnariidae</v>
          </cell>
          <cell r="D1841" t="str">
            <v>Dendrocolaptes</v>
          </cell>
          <cell r="E1841" t="str">
            <v>hoffmannsi</v>
          </cell>
          <cell r="F1841" t="str">
            <v>Dendrocolaptes hoffmannsi</v>
          </cell>
          <cell r="G1841" t="str">
            <v>Hoffmanns's Woodcreeper</v>
          </cell>
          <cell r="H1841">
            <v>1840</v>
          </cell>
        </row>
        <row r="1842">
          <cell r="A1842" t="str">
            <v>Dendrocolaptes platyrostris</v>
          </cell>
          <cell r="B1842" t="str">
            <v>Passeriformes</v>
          </cell>
          <cell r="C1842" t="str">
            <v>Furnariidae</v>
          </cell>
          <cell r="D1842" t="str">
            <v>Dendrocolaptes</v>
          </cell>
          <cell r="E1842" t="str">
            <v>platyrostris</v>
          </cell>
          <cell r="F1842" t="str">
            <v>Dendrocolaptes platyrostris</v>
          </cell>
          <cell r="G1842" t="str">
            <v>Planalto Woodcreeper</v>
          </cell>
          <cell r="H1842">
            <v>1841</v>
          </cell>
        </row>
        <row r="1843">
          <cell r="A1843" t="str">
            <v>Hylexetastes stresemanni</v>
          </cell>
          <cell r="B1843" t="str">
            <v>Passeriformes</v>
          </cell>
          <cell r="C1843" t="str">
            <v>Furnariidae</v>
          </cell>
          <cell r="D1843" t="str">
            <v>Hylexetastes</v>
          </cell>
          <cell r="E1843" t="str">
            <v>stresemanni</v>
          </cell>
          <cell r="F1843" t="str">
            <v>Hylexetastes stresemanni</v>
          </cell>
          <cell r="G1843" t="str">
            <v>Bar-bellied Woodcreeper</v>
          </cell>
          <cell r="H1843">
            <v>1842</v>
          </cell>
        </row>
        <row r="1844">
          <cell r="A1844" t="str">
            <v>Hylexetastes perrotii</v>
          </cell>
          <cell r="B1844" t="str">
            <v>Passeriformes</v>
          </cell>
          <cell r="C1844" t="str">
            <v>Furnariidae</v>
          </cell>
          <cell r="D1844" t="str">
            <v>Hylexetastes</v>
          </cell>
          <cell r="E1844" t="str">
            <v>perrotii</v>
          </cell>
          <cell r="F1844" t="str">
            <v>Hylexetastes perrotii</v>
          </cell>
          <cell r="G1844" t="str">
            <v>Red-billed Woodcreeper</v>
          </cell>
          <cell r="H1844">
            <v>1843</v>
          </cell>
        </row>
        <row r="1845">
          <cell r="A1845" t="str">
            <v>Hylexetastes uniformis</v>
          </cell>
          <cell r="B1845" t="str">
            <v>Passeriformes</v>
          </cell>
          <cell r="C1845" t="str">
            <v>Furnariidae</v>
          </cell>
          <cell r="D1845" t="str">
            <v>Hylexetastes</v>
          </cell>
          <cell r="E1845" t="str">
            <v>uniformis</v>
          </cell>
          <cell r="F1845" t="str">
            <v>Hylexetastes uniformis</v>
          </cell>
          <cell r="G1845" t="str">
            <v>Uniform Woodcreeper</v>
          </cell>
          <cell r="H1845">
            <v>1844</v>
          </cell>
        </row>
        <row r="1846">
          <cell r="A1846" t="str">
            <v>Xiphocolaptes promeropirhynchus</v>
          </cell>
          <cell r="B1846" t="str">
            <v>Passeriformes</v>
          </cell>
          <cell r="C1846" t="str">
            <v>Furnariidae</v>
          </cell>
          <cell r="D1846" t="str">
            <v>Xiphocolaptes</v>
          </cell>
          <cell r="E1846" t="str">
            <v>promeropirhynchus</v>
          </cell>
          <cell r="F1846" t="str">
            <v>Xiphocolaptes promeropirhynchus</v>
          </cell>
          <cell r="G1846" t="str">
            <v>Strong-billed Woodcreeper</v>
          </cell>
          <cell r="H1846">
            <v>1845</v>
          </cell>
        </row>
        <row r="1847">
          <cell r="A1847" t="str">
            <v>Xiphocolaptes falcirostris</v>
          </cell>
          <cell r="B1847" t="str">
            <v>Passeriformes</v>
          </cell>
          <cell r="C1847" t="str">
            <v>Furnariidae</v>
          </cell>
          <cell r="D1847" t="str">
            <v>Xiphocolaptes</v>
          </cell>
          <cell r="E1847" t="str">
            <v>falcirostris</v>
          </cell>
          <cell r="F1847" t="str">
            <v>Xiphocolaptes falcirostris</v>
          </cell>
          <cell r="G1847" t="str">
            <v>Moustached Woodcreeper</v>
          </cell>
          <cell r="H1847">
            <v>1846</v>
          </cell>
        </row>
        <row r="1848">
          <cell r="A1848" t="str">
            <v>Xiphocolaptes albicollis</v>
          </cell>
          <cell r="B1848" t="str">
            <v>Passeriformes</v>
          </cell>
          <cell r="C1848" t="str">
            <v>Furnariidae</v>
          </cell>
          <cell r="D1848" t="str">
            <v>Xiphocolaptes</v>
          </cell>
          <cell r="E1848" t="str">
            <v>albicollis</v>
          </cell>
          <cell r="F1848" t="str">
            <v>Xiphocolaptes albicollis</v>
          </cell>
          <cell r="G1848" t="str">
            <v>White-throated Woodcreeper</v>
          </cell>
          <cell r="H1848">
            <v>1847</v>
          </cell>
        </row>
        <row r="1849">
          <cell r="A1849" t="str">
            <v>Xiphocolaptes major</v>
          </cell>
          <cell r="B1849" t="str">
            <v>Passeriformes</v>
          </cell>
          <cell r="C1849" t="str">
            <v>Furnariidae</v>
          </cell>
          <cell r="D1849" t="str">
            <v>Xiphocolaptes</v>
          </cell>
          <cell r="E1849" t="str">
            <v>major</v>
          </cell>
          <cell r="F1849" t="str">
            <v>Xiphocolaptes major</v>
          </cell>
          <cell r="G1849" t="str">
            <v>Great Rufous Woodcreeper</v>
          </cell>
          <cell r="H1849">
            <v>1848</v>
          </cell>
        </row>
        <row r="1850">
          <cell r="A1850" t="str">
            <v>Xiphorhynchus obsoletus</v>
          </cell>
          <cell r="B1850" t="str">
            <v>Passeriformes</v>
          </cell>
          <cell r="C1850" t="str">
            <v>Furnariidae</v>
          </cell>
          <cell r="D1850" t="str">
            <v>Xiphorhynchus</v>
          </cell>
          <cell r="E1850" t="str">
            <v>obsoletus</v>
          </cell>
          <cell r="F1850" t="str">
            <v>Xiphorhynchus obsoletus</v>
          </cell>
          <cell r="G1850" t="str">
            <v>Striped Woodcreeper</v>
          </cell>
          <cell r="H1850">
            <v>1849</v>
          </cell>
        </row>
        <row r="1851">
          <cell r="A1851" t="str">
            <v>Xiphorhynchus fuscus</v>
          </cell>
          <cell r="B1851" t="str">
            <v>Passeriformes</v>
          </cell>
          <cell r="C1851" t="str">
            <v>Furnariidae</v>
          </cell>
          <cell r="D1851" t="str">
            <v>Xiphorhynchus</v>
          </cell>
          <cell r="E1851" t="str">
            <v>fuscus</v>
          </cell>
          <cell r="F1851" t="str">
            <v>Xiphorhynchus fuscus</v>
          </cell>
          <cell r="G1851" t="str">
            <v>Ceara Woodcreeper</v>
          </cell>
          <cell r="H1851">
            <v>1850</v>
          </cell>
        </row>
        <row r="1852">
          <cell r="A1852" t="str">
            <v>Xiphorhynchus fuscus</v>
          </cell>
          <cell r="B1852" t="str">
            <v>Passeriformes</v>
          </cell>
          <cell r="C1852" t="str">
            <v>Furnariidae</v>
          </cell>
          <cell r="D1852" t="str">
            <v>Xiphorhynchus</v>
          </cell>
          <cell r="E1852" t="str">
            <v>fuscus</v>
          </cell>
          <cell r="F1852" t="str">
            <v>Xiphorhynchus fuscus</v>
          </cell>
          <cell r="G1852" t="str">
            <v>Lesser Woodcreeper</v>
          </cell>
          <cell r="H1852">
            <v>1851</v>
          </cell>
        </row>
        <row r="1853">
          <cell r="A1853" t="str">
            <v>Xiphorhynchus pardalotus</v>
          </cell>
          <cell r="B1853" t="str">
            <v>Passeriformes</v>
          </cell>
          <cell r="C1853" t="str">
            <v>Furnariidae</v>
          </cell>
          <cell r="D1853" t="str">
            <v>Xiphorhynchus</v>
          </cell>
          <cell r="E1853" t="str">
            <v>pardalotus</v>
          </cell>
          <cell r="F1853" t="str">
            <v>Xiphorhynchus pardalotus</v>
          </cell>
          <cell r="G1853" t="str">
            <v>Chestnut-rumped Woodcreeper</v>
          </cell>
          <cell r="H1853">
            <v>1852</v>
          </cell>
        </row>
        <row r="1854">
          <cell r="A1854" t="str">
            <v>Xiphorhynchus ocellatus</v>
          </cell>
          <cell r="B1854" t="str">
            <v>Passeriformes</v>
          </cell>
          <cell r="C1854" t="str">
            <v>Furnariidae</v>
          </cell>
          <cell r="D1854" t="str">
            <v>Xiphorhynchus</v>
          </cell>
          <cell r="E1854" t="str">
            <v>ocellatus</v>
          </cell>
          <cell r="F1854" t="str">
            <v>Xiphorhynchus ocellatus</v>
          </cell>
          <cell r="G1854" t="str">
            <v>Ocellated Woodcreeper</v>
          </cell>
          <cell r="H1854">
            <v>1853</v>
          </cell>
        </row>
        <row r="1855">
          <cell r="A1855" t="str">
            <v>Xiphorhynchus elegans</v>
          </cell>
          <cell r="B1855" t="str">
            <v>Passeriformes</v>
          </cell>
          <cell r="C1855" t="str">
            <v>Furnariidae</v>
          </cell>
          <cell r="D1855" t="str">
            <v>Xiphorhynchus</v>
          </cell>
          <cell r="E1855" t="str">
            <v>elegans</v>
          </cell>
          <cell r="F1855" t="str">
            <v>Xiphorhynchus elegans</v>
          </cell>
          <cell r="G1855" t="str">
            <v>Elegant Woodcreeper</v>
          </cell>
          <cell r="H1855">
            <v>1854</v>
          </cell>
        </row>
        <row r="1856">
          <cell r="A1856" t="str">
            <v>Xiphorhynchus spixii</v>
          </cell>
          <cell r="B1856" t="str">
            <v>Passeriformes</v>
          </cell>
          <cell r="C1856" t="str">
            <v>Furnariidae</v>
          </cell>
          <cell r="D1856" t="str">
            <v>Xiphorhynchus</v>
          </cell>
          <cell r="E1856" t="str">
            <v>spixii</v>
          </cell>
          <cell r="F1856" t="str">
            <v>Xiphorhynchus spixii</v>
          </cell>
          <cell r="G1856" t="str">
            <v>Spix's Woodcreeper</v>
          </cell>
          <cell r="H1856">
            <v>1855</v>
          </cell>
        </row>
        <row r="1857">
          <cell r="A1857" t="str">
            <v>Xiphorhynchus susurrans</v>
          </cell>
          <cell r="B1857" t="str">
            <v>Passeriformes</v>
          </cell>
          <cell r="C1857" t="str">
            <v>Furnariidae</v>
          </cell>
          <cell r="D1857" t="str">
            <v>Xiphorhynchus</v>
          </cell>
          <cell r="E1857" t="str">
            <v>susurrans</v>
          </cell>
          <cell r="F1857" t="str">
            <v>Xiphorhynchus susurrans</v>
          </cell>
          <cell r="G1857" t="str">
            <v>Cocoa Woodcreeper</v>
          </cell>
          <cell r="H1857">
            <v>1856</v>
          </cell>
        </row>
        <row r="1858">
          <cell r="A1858" t="str">
            <v>Xiphorhynchus guttatus</v>
          </cell>
          <cell r="B1858" t="str">
            <v>Passeriformes</v>
          </cell>
          <cell r="C1858" t="str">
            <v>Furnariidae</v>
          </cell>
          <cell r="D1858" t="str">
            <v>Xiphorhynchus</v>
          </cell>
          <cell r="E1858" t="str">
            <v>guttatus</v>
          </cell>
          <cell r="F1858" t="str">
            <v>Xiphorhynchus guttatus</v>
          </cell>
          <cell r="G1858" t="str">
            <v>Buff-throated Woodcreeper</v>
          </cell>
          <cell r="H1858">
            <v>1857</v>
          </cell>
        </row>
        <row r="1859">
          <cell r="A1859" t="str">
            <v>Xiphorhynchus lachrymosus</v>
          </cell>
          <cell r="B1859" t="str">
            <v>Passeriformes</v>
          </cell>
          <cell r="C1859" t="str">
            <v>Furnariidae</v>
          </cell>
          <cell r="D1859" t="str">
            <v>Xiphorhynchus</v>
          </cell>
          <cell r="E1859" t="str">
            <v>lachrymosus</v>
          </cell>
          <cell r="F1859" t="str">
            <v>Xiphorhynchus lachrymosus</v>
          </cell>
          <cell r="G1859" t="str">
            <v>Black-striped Woodcreeper</v>
          </cell>
          <cell r="H1859">
            <v>1858</v>
          </cell>
        </row>
        <row r="1860">
          <cell r="A1860" t="str">
            <v>Xiphorhynchus erythropygius</v>
          </cell>
          <cell r="B1860" t="str">
            <v>Passeriformes</v>
          </cell>
          <cell r="C1860" t="str">
            <v>Furnariidae</v>
          </cell>
          <cell r="D1860" t="str">
            <v>Xiphorhynchus</v>
          </cell>
          <cell r="E1860" t="str">
            <v>erythropygius</v>
          </cell>
          <cell r="F1860" t="str">
            <v>Xiphorhynchus erythropygius</v>
          </cell>
          <cell r="G1860" t="str">
            <v>Spotted Woodcreeper</v>
          </cell>
          <cell r="H1860">
            <v>1859</v>
          </cell>
        </row>
        <row r="1861">
          <cell r="A1861" t="str">
            <v>Xiphorhynchus triangularis</v>
          </cell>
          <cell r="B1861" t="str">
            <v>Passeriformes</v>
          </cell>
          <cell r="C1861" t="str">
            <v>Furnariidae</v>
          </cell>
          <cell r="D1861" t="str">
            <v>Xiphorhynchus</v>
          </cell>
          <cell r="E1861" t="str">
            <v>triangularis</v>
          </cell>
          <cell r="F1861" t="str">
            <v>Xiphorhynchus triangularis</v>
          </cell>
          <cell r="G1861" t="str">
            <v>Olive-backed Woodcreeper</v>
          </cell>
          <cell r="H1861">
            <v>1860</v>
          </cell>
        </row>
        <row r="1862">
          <cell r="A1862" t="str">
            <v>Dendroplex picus</v>
          </cell>
          <cell r="B1862" t="str">
            <v>Passeriformes</v>
          </cell>
          <cell r="C1862" t="str">
            <v>Furnariidae</v>
          </cell>
          <cell r="D1862" t="str">
            <v>Dendroplex</v>
          </cell>
          <cell r="E1862" t="str">
            <v>picus</v>
          </cell>
          <cell r="F1862" t="str">
            <v>Dendroplex picus</v>
          </cell>
          <cell r="G1862" t="str">
            <v>Straight-billed Woodcreeper</v>
          </cell>
          <cell r="H1862">
            <v>1861</v>
          </cell>
        </row>
        <row r="1863">
          <cell r="A1863" t="str">
            <v>Dendroplex kienerii</v>
          </cell>
          <cell r="B1863" t="str">
            <v>Passeriformes</v>
          </cell>
          <cell r="C1863" t="str">
            <v>Furnariidae</v>
          </cell>
          <cell r="D1863" t="str">
            <v>Dendroplex</v>
          </cell>
          <cell r="E1863" t="str">
            <v>kienerii</v>
          </cell>
          <cell r="F1863" t="str">
            <v>Dendroplex kienerii</v>
          </cell>
          <cell r="G1863" t="str">
            <v>Zimmer's Woodcreeper</v>
          </cell>
          <cell r="H1863">
            <v>1862</v>
          </cell>
        </row>
        <row r="1864">
          <cell r="A1864" t="str">
            <v>Campylorhamphus trochilirostris</v>
          </cell>
          <cell r="B1864" t="str">
            <v>Passeriformes</v>
          </cell>
          <cell r="C1864" t="str">
            <v>Furnariidae</v>
          </cell>
          <cell r="D1864" t="str">
            <v>Campylorhamphus</v>
          </cell>
          <cell r="E1864" t="str">
            <v>trochilirostris</v>
          </cell>
          <cell r="F1864" t="str">
            <v>Campylorhamphus trochilirostris</v>
          </cell>
          <cell r="G1864" t="str">
            <v>Red-billed Scythebill</v>
          </cell>
          <cell r="H1864">
            <v>1863</v>
          </cell>
        </row>
        <row r="1865">
          <cell r="A1865" t="str">
            <v>Campylorhamphus falcularius</v>
          </cell>
          <cell r="B1865" t="str">
            <v>Passeriformes</v>
          </cell>
          <cell r="C1865" t="str">
            <v>Furnariidae</v>
          </cell>
          <cell r="D1865" t="str">
            <v>Campylorhamphus</v>
          </cell>
          <cell r="E1865" t="str">
            <v>falcularius</v>
          </cell>
          <cell r="F1865" t="str">
            <v>Campylorhamphus falcularius</v>
          </cell>
          <cell r="G1865" t="str">
            <v>Black-billed Scythebill</v>
          </cell>
          <cell r="H1865">
            <v>1864</v>
          </cell>
        </row>
        <row r="1866">
          <cell r="A1866" t="str">
            <v>Campylorhamphus procurvoides</v>
          </cell>
          <cell r="B1866" t="str">
            <v>Passeriformes</v>
          </cell>
          <cell r="C1866" t="str">
            <v>Furnariidae</v>
          </cell>
          <cell r="D1866" t="str">
            <v>Campylorhamphus</v>
          </cell>
          <cell r="E1866" t="str">
            <v>procurvoides</v>
          </cell>
          <cell r="F1866" t="str">
            <v>Campylorhamphus procurvoides</v>
          </cell>
          <cell r="G1866" t="str">
            <v>Curve-billed Scythebill</v>
          </cell>
          <cell r="H1866">
            <v>1865</v>
          </cell>
        </row>
        <row r="1867">
          <cell r="A1867" t="str">
            <v>Campylorhamphus pusillus</v>
          </cell>
          <cell r="B1867" t="str">
            <v>Passeriformes</v>
          </cell>
          <cell r="C1867" t="str">
            <v>Furnariidae</v>
          </cell>
          <cell r="D1867" t="str">
            <v>Campylorhamphus</v>
          </cell>
          <cell r="E1867" t="str">
            <v>pusillus</v>
          </cell>
          <cell r="F1867" t="str">
            <v>Campylorhamphus pusillus</v>
          </cell>
          <cell r="G1867" t="str">
            <v>Brown-billed Scythebill</v>
          </cell>
          <cell r="H1867">
            <v>1866</v>
          </cell>
        </row>
        <row r="1868">
          <cell r="A1868" t="str">
            <v>Drymotoxeres pucheranii</v>
          </cell>
          <cell r="B1868" t="str">
            <v>Passeriformes</v>
          </cell>
          <cell r="C1868" t="str">
            <v>Furnariidae</v>
          </cell>
          <cell r="D1868" t="str">
            <v>Drymotoxeres</v>
          </cell>
          <cell r="E1868" t="str">
            <v>pucheranii</v>
          </cell>
          <cell r="F1868" t="str">
            <v>Drymotoxeres pucheranii</v>
          </cell>
          <cell r="G1868" t="str">
            <v>Greater Scythebill</v>
          </cell>
          <cell r="H1868">
            <v>1867</v>
          </cell>
        </row>
        <row r="1869">
          <cell r="A1869" t="str">
            <v>Drymornis bridgesii</v>
          </cell>
          <cell r="B1869" t="str">
            <v>Passeriformes</v>
          </cell>
          <cell r="C1869" t="str">
            <v>Furnariidae</v>
          </cell>
          <cell r="D1869" t="str">
            <v>Drymornis</v>
          </cell>
          <cell r="E1869" t="str">
            <v>bridgesii</v>
          </cell>
          <cell r="F1869" t="str">
            <v>Drymornis bridgesii</v>
          </cell>
          <cell r="G1869" t="str">
            <v>Scimitar-billed Woodcreeper</v>
          </cell>
          <cell r="H1869">
            <v>1868</v>
          </cell>
        </row>
        <row r="1870">
          <cell r="A1870" t="str">
            <v>Lepidocolaptes souleyetii</v>
          </cell>
          <cell r="B1870" t="str">
            <v>Passeriformes</v>
          </cell>
          <cell r="C1870" t="str">
            <v>Furnariidae</v>
          </cell>
          <cell r="D1870" t="str">
            <v>Lepidocolaptes</v>
          </cell>
          <cell r="E1870" t="str">
            <v>souleyetii</v>
          </cell>
          <cell r="F1870" t="str">
            <v>Lepidocolaptes souleyetii</v>
          </cell>
          <cell r="G1870" t="str">
            <v>Streak-headed Woodcreeper</v>
          </cell>
          <cell r="H1870">
            <v>1869</v>
          </cell>
        </row>
        <row r="1871">
          <cell r="A1871" t="str">
            <v>Lepidocolaptes angustirostris</v>
          </cell>
          <cell r="B1871" t="str">
            <v>Passeriformes</v>
          </cell>
          <cell r="C1871" t="str">
            <v>Furnariidae</v>
          </cell>
          <cell r="D1871" t="str">
            <v>Lepidocolaptes</v>
          </cell>
          <cell r="E1871" t="str">
            <v>angustirostris</v>
          </cell>
          <cell r="F1871" t="str">
            <v>Lepidocolaptes angustirostris</v>
          </cell>
          <cell r="G1871" t="str">
            <v>Narrow-billed Woodcreeper</v>
          </cell>
          <cell r="H1871">
            <v>1870</v>
          </cell>
        </row>
        <row r="1872">
          <cell r="A1872" t="str">
            <v>Lepidocolaptes lacrymiger</v>
          </cell>
          <cell r="B1872" t="str">
            <v>Passeriformes</v>
          </cell>
          <cell r="C1872" t="str">
            <v>Furnariidae</v>
          </cell>
          <cell r="D1872" t="str">
            <v>Lepidocolaptes</v>
          </cell>
          <cell r="E1872" t="str">
            <v>lacrymiger</v>
          </cell>
          <cell r="F1872" t="str">
            <v>Lepidocolaptes lacrymiger</v>
          </cell>
          <cell r="G1872" t="str">
            <v>Montane Woodcreeper</v>
          </cell>
          <cell r="H1872">
            <v>1871</v>
          </cell>
        </row>
        <row r="1873">
          <cell r="A1873" t="str">
            <v>Lepidocolaptes squamatus</v>
          </cell>
          <cell r="B1873" t="str">
            <v>Passeriformes</v>
          </cell>
          <cell r="C1873" t="str">
            <v>Furnariidae</v>
          </cell>
          <cell r="D1873" t="str">
            <v>Lepidocolaptes</v>
          </cell>
          <cell r="E1873" t="str">
            <v>squamatus</v>
          </cell>
          <cell r="F1873" t="str">
            <v>Lepidocolaptes squamatus</v>
          </cell>
          <cell r="G1873" t="str">
            <v>Scaled Woodcreeper</v>
          </cell>
          <cell r="H1873">
            <v>1872</v>
          </cell>
        </row>
        <row r="1874">
          <cell r="A1874" t="str">
            <v>Lepidocolaptes falcinellus</v>
          </cell>
          <cell r="B1874" t="str">
            <v>Passeriformes</v>
          </cell>
          <cell r="C1874" t="str">
            <v>Furnariidae</v>
          </cell>
          <cell r="D1874" t="str">
            <v>Lepidocolaptes</v>
          </cell>
          <cell r="E1874" t="str">
            <v>falcinellus</v>
          </cell>
          <cell r="F1874" t="str">
            <v>Lepidocolaptes falcinellus</v>
          </cell>
          <cell r="G1874" t="str">
            <v>Scalloped Woodcreeper</v>
          </cell>
          <cell r="H1874">
            <v>1873</v>
          </cell>
        </row>
        <row r="1875">
          <cell r="A1875" t="str">
            <v>Lepidocolaptes duidae</v>
          </cell>
          <cell r="B1875" t="str">
            <v>Passeriformes</v>
          </cell>
          <cell r="C1875" t="str">
            <v>Furnariidae</v>
          </cell>
          <cell r="D1875" t="str">
            <v>Lepidocolaptes</v>
          </cell>
          <cell r="E1875" t="str">
            <v>duidae</v>
          </cell>
          <cell r="F1875" t="str">
            <v>Lepidocolaptes duidae</v>
          </cell>
          <cell r="G1875" t="str">
            <v>Duida Woodcreeper</v>
          </cell>
          <cell r="H1875">
            <v>1874</v>
          </cell>
        </row>
        <row r="1876">
          <cell r="A1876" t="str">
            <v>Lepidocolaptes albolineatus</v>
          </cell>
          <cell r="B1876" t="str">
            <v>Passeriformes</v>
          </cell>
          <cell r="C1876" t="str">
            <v>Furnariidae</v>
          </cell>
          <cell r="D1876" t="str">
            <v>Lepidocolaptes</v>
          </cell>
          <cell r="E1876" t="str">
            <v>albolineatus</v>
          </cell>
          <cell r="F1876" t="str">
            <v>Lepidocolaptes albolineatus</v>
          </cell>
          <cell r="G1876" t="str">
            <v>Guianan Woodcreeper</v>
          </cell>
          <cell r="H1876">
            <v>1875</v>
          </cell>
        </row>
        <row r="1877">
          <cell r="A1877" t="str">
            <v>Lepidocolaptes fatimalimae</v>
          </cell>
          <cell r="B1877" t="str">
            <v>Passeriformes</v>
          </cell>
          <cell r="C1877" t="str">
            <v>Furnariidae</v>
          </cell>
          <cell r="D1877" t="str">
            <v>Lepidocolaptes</v>
          </cell>
          <cell r="E1877" t="str">
            <v>fatimalimae</v>
          </cell>
          <cell r="F1877" t="str">
            <v>Lepidocolaptes fatimalimae</v>
          </cell>
          <cell r="G1877" t="str">
            <v>Inambari Woodcreeper</v>
          </cell>
          <cell r="H1877">
            <v>1876</v>
          </cell>
        </row>
        <row r="1878">
          <cell r="A1878" t="str">
            <v>Lepidocolaptes fuscicapillus</v>
          </cell>
          <cell r="B1878" t="str">
            <v>Passeriformes</v>
          </cell>
          <cell r="C1878" t="str">
            <v>Furnariidae</v>
          </cell>
          <cell r="D1878" t="str">
            <v>Lepidocolaptes</v>
          </cell>
          <cell r="E1878" t="str">
            <v>fuscicapillus</v>
          </cell>
          <cell r="F1878" t="str">
            <v>Lepidocolaptes fuscicapillus</v>
          </cell>
          <cell r="G1878" t="str">
            <v>Dusky-capped Woodcreeper</v>
          </cell>
          <cell r="H1878">
            <v>1877</v>
          </cell>
        </row>
        <row r="1879">
          <cell r="A1879" t="str">
            <v>Xenops tenuirostris</v>
          </cell>
          <cell r="B1879" t="str">
            <v>Passeriformes</v>
          </cell>
          <cell r="C1879" t="str">
            <v>Furnariidae</v>
          </cell>
          <cell r="D1879" t="str">
            <v>Xenops</v>
          </cell>
          <cell r="E1879" t="str">
            <v>tenuirostris</v>
          </cell>
          <cell r="F1879" t="str">
            <v>Xenops tenuirostris</v>
          </cell>
          <cell r="G1879" t="str">
            <v>Slender-billed Xenops</v>
          </cell>
          <cell r="H1879">
            <v>1878</v>
          </cell>
        </row>
        <row r="1880">
          <cell r="A1880" t="str">
            <v>Xenops minutus</v>
          </cell>
          <cell r="B1880" t="str">
            <v>Passeriformes</v>
          </cell>
          <cell r="C1880" t="str">
            <v>Furnariidae</v>
          </cell>
          <cell r="D1880" t="str">
            <v>Xenops</v>
          </cell>
          <cell r="E1880" t="str">
            <v>minutus</v>
          </cell>
          <cell r="F1880" t="str">
            <v>Xenops minutus</v>
          </cell>
          <cell r="G1880" t="str">
            <v>Plain Xenops</v>
          </cell>
          <cell r="H1880">
            <v>1879</v>
          </cell>
        </row>
        <row r="1881">
          <cell r="A1881" t="str">
            <v>Xenops rutilans</v>
          </cell>
          <cell r="B1881" t="str">
            <v>Passeriformes</v>
          </cell>
          <cell r="C1881" t="str">
            <v>Furnariidae</v>
          </cell>
          <cell r="D1881" t="str">
            <v>Xenops</v>
          </cell>
          <cell r="E1881" t="str">
            <v>rutilans</v>
          </cell>
          <cell r="F1881" t="str">
            <v>Xenops rutilans</v>
          </cell>
          <cell r="G1881" t="str">
            <v>Streaked Xenops</v>
          </cell>
          <cell r="H1881">
            <v>1880</v>
          </cell>
        </row>
        <row r="1882">
          <cell r="A1882" t="str">
            <v>Berlepschia rikeri</v>
          </cell>
          <cell r="B1882" t="str">
            <v>Passeriformes</v>
          </cell>
          <cell r="C1882" t="str">
            <v>Furnariidae</v>
          </cell>
          <cell r="D1882" t="str">
            <v>Berlepschia</v>
          </cell>
          <cell r="E1882" t="str">
            <v>rikeri</v>
          </cell>
          <cell r="F1882" t="str">
            <v>Berlepschia rikeri</v>
          </cell>
          <cell r="G1882" t="str">
            <v>Point-tailed Palmcreeper</v>
          </cell>
          <cell r="H1882">
            <v>1881</v>
          </cell>
        </row>
        <row r="1883">
          <cell r="A1883" t="str">
            <v>Microxenops milleri</v>
          </cell>
          <cell r="B1883" t="str">
            <v>Passeriformes</v>
          </cell>
          <cell r="C1883" t="str">
            <v>Furnariidae</v>
          </cell>
          <cell r="D1883" t="str">
            <v>Microxenops</v>
          </cell>
          <cell r="E1883" t="str">
            <v>milleri</v>
          </cell>
          <cell r="F1883" t="str">
            <v>Microxenops milleri</v>
          </cell>
          <cell r="G1883" t="str">
            <v>Rufous-tailed Xenops</v>
          </cell>
          <cell r="H1883">
            <v>1882</v>
          </cell>
        </row>
        <row r="1884">
          <cell r="A1884" t="str">
            <v>Pygarrhichas albogularis</v>
          </cell>
          <cell r="B1884" t="str">
            <v>Passeriformes</v>
          </cell>
          <cell r="C1884" t="str">
            <v>Furnariidae</v>
          </cell>
          <cell r="D1884" t="str">
            <v>Pygarrhichas</v>
          </cell>
          <cell r="E1884" t="str">
            <v>albogularis</v>
          </cell>
          <cell r="F1884" t="str">
            <v>Pygarrhichas albogularis</v>
          </cell>
          <cell r="G1884" t="str">
            <v>White-throated Treerunner</v>
          </cell>
          <cell r="H1884">
            <v>1883</v>
          </cell>
        </row>
        <row r="1885">
          <cell r="A1885" t="str">
            <v>Ochetorhynchus andaecola</v>
          </cell>
          <cell r="B1885" t="str">
            <v>Passeriformes</v>
          </cell>
          <cell r="C1885" t="str">
            <v>Furnariidae</v>
          </cell>
          <cell r="D1885" t="str">
            <v>Ochetorhynchus</v>
          </cell>
          <cell r="E1885" t="str">
            <v>andaecola</v>
          </cell>
          <cell r="F1885" t="str">
            <v>Ochetorhynchus andaecola</v>
          </cell>
          <cell r="G1885" t="str">
            <v>Rock Earthcreeper</v>
          </cell>
          <cell r="H1885">
            <v>1884</v>
          </cell>
        </row>
        <row r="1886">
          <cell r="A1886" t="str">
            <v>Ochetorhynchus ruficaudus</v>
          </cell>
          <cell r="B1886" t="str">
            <v>Passeriformes</v>
          </cell>
          <cell r="C1886" t="str">
            <v>Furnariidae</v>
          </cell>
          <cell r="D1886" t="str">
            <v>Ochetorhynchus</v>
          </cell>
          <cell r="E1886" t="str">
            <v>ruficaudus</v>
          </cell>
          <cell r="F1886" t="str">
            <v>Ochetorhynchus ruficaudus</v>
          </cell>
          <cell r="G1886" t="str">
            <v>Straight-billed Earthcreeper</v>
          </cell>
          <cell r="H1886">
            <v>1885</v>
          </cell>
        </row>
        <row r="1887">
          <cell r="A1887" t="str">
            <v>Ochetorhynchus phoenicurus</v>
          </cell>
          <cell r="B1887" t="str">
            <v>Passeriformes</v>
          </cell>
          <cell r="C1887" t="str">
            <v>Furnariidae</v>
          </cell>
          <cell r="D1887" t="str">
            <v>Ochetorhynchus</v>
          </cell>
          <cell r="E1887" t="str">
            <v>phoenicurus</v>
          </cell>
          <cell r="F1887" t="str">
            <v>Ochetorhynchus phoenicurus</v>
          </cell>
          <cell r="G1887" t="str">
            <v>Band-tailed Earthcreeper</v>
          </cell>
          <cell r="H1887">
            <v>1886</v>
          </cell>
        </row>
        <row r="1888">
          <cell r="A1888" t="str">
            <v>Ochetorhynchus melanurus</v>
          </cell>
          <cell r="B1888" t="str">
            <v>Passeriformes</v>
          </cell>
          <cell r="C1888" t="str">
            <v>Furnariidae</v>
          </cell>
          <cell r="D1888" t="str">
            <v>Ochetorhynchus</v>
          </cell>
          <cell r="E1888" t="str">
            <v>melanurus</v>
          </cell>
          <cell r="F1888" t="str">
            <v>Ochetorhynchus melanurus</v>
          </cell>
          <cell r="G1888" t="str">
            <v>Crag Chilia</v>
          </cell>
          <cell r="H1888">
            <v>1887</v>
          </cell>
        </row>
        <row r="1889">
          <cell r="A1889" t="str">
            <v>Pseudocolaptes lawrencii</v>
          </cell>
          <cell r="B1889" t="str">
            <v>Passeriformes</v>
          </cell>
          <cell r="C1889" t="str">
            <v>Furnariidae</v>
          </cell>
          <cell r="D1889" t="str">
            <v>Pseudocolaptes</v>
          </cell>
          <cell r="E1889" t="str">
            <v>lawrencii</v>
          </cell>
          <cell r="F1889" t="str">
            <v>Pseudocolaptes lawrencii</v>
          </cell>
          <cell r="G1889" t="str">
            <v>Buffy Tuftedcheek</v>
          </cell>
          <cell r="H1889">
            <v>1888</v>
          </cell>
        </row>
        <row r="1890">
          <cell r="A1890" t="str">
            <v>Pseudocolaptes boissonneautii</v>
          </cell>
          <cell r="B1890" t="str">
            <v>Passeriformes</v>
          </cell>
          <cell r="C1890" t="str">
            <v>Furnariidae</v>
          </cell>
          <cell r="D1890" t="str">
            <v>Pseudocolaptes</v>
          </cell>
          <cell r="E1890" t="str">
            <v>boissonneautii</v>
          </cell>
          <cell r="F1890" t="str">
            <v>Pseudocolaptes boissonneautii</v>
          </cell>
          <cell r="G1890" t="str">
            <v>Streaked Tuftedcheek</v>
          </cell>
          <cell r="H1890">
            <v>1889</v>
          </cell>
        </row>
        <row r="1891">
          <cell r="A1891" t="str">
            <v>Premnornis guttuliger</v>
          </cell>
          <cell r="B1891" t="str">
            <v>Passeriformes</v>
          </cell>
          <cell r="C1891" t="str">
            <v>Furnariidae</v>
          </cell>
          <cell r="D1891" t="str">
            <v>Premnornis</v>
          </cell>
          <cell r="E1891" t="str">
            <v>guttuliger</v>
          </cell>
          <cell r="F1891" t="str">
            <v>Premnornis guttuliger</v>
          </cell>
          <cell r="G1891" t="str">
            <v>Rusty-winged Barbtail</v>
          </cell>
          <cell r="H1891">
            <v>1890</v>
          </cell>
        </row>
        <row r="1892">
          <cell r="A1892" t="str">
            <v>Tarphonomus harterti</v>
          </cell>
          <cell r="B1892" t="str">
            <v>Passeriformes</v>
          </cell>
          <cell r="C1892" t="str">
            <v>Furnariidae</v>
          </cell>
          <cell r="D1892" t="str">
            <v>Tarphonomus</v>
          </cell>
          <cell r="E1892" t="str">
            <v>harterti</v>
          </cell>
          <cell r="F1892" t="str">
            <v>Tarphonomus harterti</v>
          </cell>
          <cell r="G1892" t="str">
            <v>Bolivian Earthcreeper</v>
          </cell>
          <cell r="H1892">
            <v>1891</v>
          </cell>
        </row>
        <row r="1893">
          <cell r="A1893" t="str">
            <v>Tarphonomus certhioides</v>
          </cell>
          <cell r="B1893" t="str">
            <v>Passeriformes</v>
          </cell>
          <cell r="C1893" t="str">
            <v>Furnariidae</v>
          </cell>
          <cell r="D1893" t="str">
            <v>Tarphonomus</v>
          </cell>
          <cell r="E1893" t="str">
            <v>certhioides</v>
          </cell>
          <cell r="F1893" t="str">
            <v>Tarphonomus certhioides</v>
          </cell>
          <cell r="G1893" t="str">
            <v>Chaco Earthcreeper</v>
          </cell>
          <cell r="H1893">
            <v>1892</v>
          </cell>
        </row>
        <row r="1894">
          <cell r="A1894" t="str">
            <v>Furnarius figulus</v>
          </cell>
          <cell r="B1894" t="str">
            <v>Passeriformes</v>
          </cell>
          <cell r="C1894" t="str">
            <v>Furnariidae</v>
          </cell>
          <cell r="D1894" t="str">
            <v>Furnarius</v>
          </cell>
          <cell r="E1894" t="str">
            <v>figulus</v>
          </cell>
          <cell r="F1894" t="str">
            <v>Furnarius figulus</v>
          </cell>
          <cell r="G1894" t="str">
            <v>Wing-banded Hornero</v>
          </cell>
          <cell r="H1894">
            <v>1893</v>
          </cell>
        </row>
        <row r="1895">
          <cell r="A1895" t="str">
            <v>Furnarius leucopus</v>
          </cell>
          <cell r="B1895" t="str">
            <v>Passeriformes</v>
          </cell>
          <cell r="C1895" t="str">
            <v>Furnariidae</v>
          </cell>
          <cell r="D1895" t="str">
            <v>Furnarius</v>
          </cell>
          <cell r="E1895" t="str">
            <v>leucopus</v>
          </cell>
          <cell r="F1895" t="str">
            <v>Furnarius leucopus</v>
          </cell>
          <cell r="G1895" t="str">
            <v>Pale-legged Hornero</v>
          </cell>
          <cell r="H1895">
            <v>1894</v>
          </cell>
        </row>
        <row r="1896">
          <cell r="A1896" t="str">
            <v>Furnarius torridus</v>
          </cell>
          <cell r="B1896" t="str">
            <v>Passeriformes</v>
          </cell>
          <cell r="C1896" t="str">
            <v>Furnariidae</v>
          </cell>
          <cell r="D1896" t="str">
            <v>Furnarius</v>
          </cell>
          <cell r="E1896" t="str">
            <v>torridus</v>
          </cell>
          <cell r="F1896" t="str">
            <v>Furnarius torridus</v>
          </cell>
          <cell r="G1896" t="str">
            <v>Pale-billed Hornero</v>
          </cell>
          <cell r="H1896">
            <v>1895</v>
          </cell>
        </row>
        <row r="1897">
          <cell r="A1897" t="str">
            <v>Furnarius minor</v>
          </cell>
          <cell r="B1897" t="str">
            <v>Passeriformes</v>
          </cell>
          <cell r="C1897" t="str">
            <v>Furnariidae</v>
          </cell>
          <cell r="D1897" t="str">
            <v>Furnarius</v>
          </cell>
          <cell r="E1897" t="str">
            <v>minor</v>
          </cell>
          <cell r="F1897" t="str">
            <v>Furnarius minor</v>
          </cell>
          <cell r="G1897" t="str">
            <v>Lesser Hornero</v>
          </cell>
          <cell r="H1897">
            <v>1896</v>
          </cell>
        </row>
        <row r="1898">
          <cell r="A1898" t="str">
            <v>Furnarius rufus</v>
          </cell>
          <cell r="B1898" t="str">
            <v>Passeriformes</v>
          </cell>
          <cell r="C1898" t="str">
            <v>Furnariidae</v>
          </cell>
          <cell r="D1898" t="str">
            <v>Furnarius</v>
          </cell>
          <cell r="E1898" t="str">
            <v>rufus</v>
          </cell>
          <cell r="F1898" t="str">
            <v>Furnarius rufus</v>
          </cell>
          <cell r="G1898" t="str">
            <v>Rufous Hornero</v>
          </cell>
          <cell r="H1898">
            <v>1897</v>
          </cell>
        </row>
        <row r="1899">
          <cell r="A1899" t="str">
            <v>Furnarius cristatus</v>
          </cell>
          <cell r="B1899" t="str">
            <v>Passeriformes</v>
          </cell>
          <cell r="C1899" t="str">
            <v>Furnariidae</v>
          </cell>
          <cell r="D1899" t="str">
            <v>Furnarius</v>
          </cell>
          <cell r="E1899" t="str">
            <v>cristatus</v>
          </cell>
          <cell r="F1899" t="str">
            <v>Furnarius cristatus</v>
          </cell>
          <cell r="G1899" t="str">
            <v>Crested Hornero</v>
          </cell>
          <cell r="H1899">
            <v>1898</v>
          </cell>
        </row>
        <row r="1900">
          <cell r="A1900" t="str">
            <v>Lochmias nematura</v>
          </cell>
          <cell r="B1900" t="str">
            <v>Passeriformes</v>
          </cell>
          <cell r="C1900" t="str">
            <v>Furnariidae</v>
          </cell>
          <cell r="D1900" t="str">
            <v>Lochmias</v>
          </cell>
          <cell r="E1900" t="str">
            <v>nematura</v>
          </cell>
          <cell r="F1900" t="str">
            <v>Lochmias nematura</v>
          </cell>
          <cell r="G1900" t="str">
            <v>Sharp-tailed Streamcreeper</v>
          </cell>
          <cell r="H1900">
            <v>1899</v>
          </cell>
        </row>
        <row r="1901">
          <cell r="A1901" t="str">
            <v>Phleocryptes melanops</v>
          </cell>
          <cell r="B1901" t="str">
            <v>Passeriformes</v>
          </cell>
          <cell r="C1901" t="str">
            <v>Furnariidae</v>
          </cell>
          <cell r="D1901" t="str">
            <v>Phleocryptes</v>
          </cell>
          <cell r="E1901" t="str">
            <v>melanops</v>
          </cell>
          <cell r="F1901" t="str">
            <v>Phleocryptes melanops</v>
          </cell>
          <cell r="G1901" t="str">
            <v>Wren-like Rushbird</v>
          </cell>
          <cell r="H1901">
            <v>1900</v>
          </cell>
        </row>
        <row r="1902">
          <cell r="A1902" t="str">
            <v>Limnornis curvirostris</v>
          </cell>
          <cell r="B1902" t="str">
            <v>Passeriformes</v>
          </cell>
          <cell r="C1902" t="str">
            <v>Furnariidae</v>
          </cell>
          <cell r="D1902" t="str">
            <v>Limnornis</v>
          </cell>
          <cell r="E1902" t="str">
            <v>curvirostris</v>
          </cell>
          <cell r="F1902" t="str">
            <v>Limnornis curvirostris</v>
          </cell>
          <cell r="G1902" t="str">
            <v>Curve-billed Reedhaunter</v>
          </cell>
          <cell r="H1902">
            <v>1901</v>
          </cell>
        </row>
        <row r="1903">
          <cell r="A1903" t="str">
            <v>Geocerthia serrana</v>
          </cell>
          <cell r="B1903" t="str">
            <v>Passeriformes</v>
          </cell>
          <cell r="C1903" t="str">
            <v>Furnariidae</v>
          </cell>
          <cell r="D1903" t="str">
            <v>Geocerthia</v>
          </cell>
          <cell r="E1903" t="str">
            <v>serrana</v>
          </cell>
          <cell r="F1903" t="str">
            <v>Geocerthia serrana</v>
          </cell>
          <cell r="G1903" t="str">
            <v>Striated Earthcreeper</v>
          </cell>
          <cell r="H1903">
            <v>1902</v>
          </cell>
        </row>
        <row r="1904">
          <cell r="A1904" t="str">
            <v>Upucerthia saturatior</v>
          </cell>
          <cell r="B1904" t="str">
            <v>Passeriformes</v>
          </cell>
          <cell r="C1904" t="str">
            <v>Furnariidae</v>
          </cell>
          <cell r="D1904" t="str">
            <v>Upucerthia</v>
          </cell>
          <cell r="E1904" t="str">
            <v>saturatior</v>
          </cell>
          <cell r="F1904" t="str">
            <v>Upucerthia saturatior</v>
          </cell>
          <cell r="G1904" t="str">
            <v>Patagonian Forest Earthcreeper</v>
          </cell>
          <cell r="H1904">
            <v>1903</v>
          </cell>
        </row>
        <row r="1905">
          <cell r="A1905" t="str">
            <v>Upucerthia dumetaria</v>
          </cell>
          <cell r="B1905" t="str">
            <v>Passeriformes</v>
          </cell>
          <cell r="C1905" t="str">
            <v>Furnariidae</v>
          </cell>
          <cell r="D1905" t="str">
            <v>Upucerthia</v>
          </cell>
          <cell r="E1905" t="str">
            <v>dumetaria</v>
          </cell>
          <cell r="F1905" t="str">
            <v>Upucerthia dumetaria</v>
          </cell>
          <cell r="G1905" t="str">
            <v>Scale-throated Earthcreeper</v>
          </cell>
          <cell r="H1905">
            <v>1904</v>
          </cell>
        </row>
        <row r="1906">
          <cell r="A1906" t="str">
            <v>Upucerthia albigula</v>
          </cell>
          <cell r="B1906" t="str">
            <v>Passeriformes</v>
          </cell>
          <cell r="C1906" t="str">
            <v>Furnariidae</v>
          </cell>
          <cell r="D1906" t="str">
            <v>Upucerthia</v>
          </cell>
          <cell r="E1906" t="str">
            <v>albigula</v>
          </cell>
          <cell r="F1906" t="str">
            <v>Upucerthia albigula</v>
          </cell>
          <cell r="G1906" t="str">
            <v>White-throated Earthcreeper</v>
          </cell>
          <cell r="H1906">
            <v>1905</v>
          </cell>
        </row>
        <row r="1907">
          <cell r="A1907" t="str">
            <v>Upucerthia validirostris</v>
          </cell>
          <cell r="B1907" t="str">
            <v>Passeriformes</v>
          </cell>
          <cell r="C1907" t="str">
            <v>Furnariidae</v>
          </cell>
          <cell r="D1907" t="str">
            <v>Upucerthia</v>
          </cell>
          <cell r="E1907" t="str">
            <v>validirostris</v>
          </cell>
          <cell r="F1907" t="str">
            <v>Upucerthia validirostris</v>
          </cell>
          <cell r="G1907" t="str">
            <v>Buff-breasted Earthcreeper</v>
          </cell>
          <cell r="H1907">
            <v>1906</v>
          </cell>
        </row>
        <row r="1908">
          <cell r="A1908" t="str">
            <v>Cinclodes pabsti</v>
          </cell>
          <cell r="B1908" t="str">
            <v>Passeriformes</v>
          </cell>
          <cell r="C1908" t="str">
            <v>Furnariidae</v>
          </cell>
          <cell r="D1908" t="str">
            <v>Cinclodes</v>
          </cell>
          <cell r="E1908" t="str">
            <v>pabsti</v>
          </cell>
          <cell r="F1908" t="str">
            <v>Cinclodes pabsti</v>
          </cell>
          <cell r="G1908" t="str">
            <v>Long-tailed Cinclodes</v>
          </cell>
          <cell r="H1908">
            <v>1907</v>
          </cell>
        </row>
        <row r="1909">
          <cell r="A1909" t="str">
            <v>Cinclodes fuscus</v>
          </cell>
          <cell r="B1909" t="str">
            <v>Passeriformes</v>
          </cell>
          <cell r="C1909" t="str">
            <v>Furnariidae</v>
          </cell>
          <cell r="D1909" t="str">
            <v>Cinclodes</v>
          </cell>
          <cell r="E1909" t="str">
            <v>fuscus</v>
          </cell>
          <cell r="F1909" t="str">
            <v>Cinclodes fuscus</v>
          </cell>
          <cell r="G1909" t="str">
            <v>Buff-winged Cinclodes</v>
          </cell>
          <cell r="H1909">
            <v>1908</v>
          </cell>
        </row>
        <row r="1910">
          <cell r="A1910" t="str">
            <v>Cinclodes antarcticus</v>
          </cell>
          <cell r="B1910" t="str">
            <v>Passeriformes</v>
          </cell>
          <cell r="C1910" t="str">
            <v>Furnariidae</v>
          </cell>
          <cell r="D1910" t="str">
            <v>Cinclodes</v>
          </cell>
          <cell r="E1910" t="str">
            <v>antarcticus</v>
          </cell>
          <cell r="F1910" t="str">
            <v>Cinclodes antarcticus</v>
          </cell>
          <cell r="G1910" t="str">
            <v>Blackish Cinclodes</v>
          </cell>
          <cell r="H1910">
            <v>1909</v>
          </cell>
        </row>
        <row r="1911">
          <cell r="A1911" t="str">
            <v>Cinclodes comechingonus</v>
          </cell>
          <cell r="B1911" t="str">
            <v>Passeriformes</v>
          </cell>
          <cell r="C1911" t="str">
            <v>Furnariidae</v>
          </cell>
          <cell r="D1911" t="str">
            <v>Cinclodes</v>
          </cell>
          <cell r="E1911" t="str">
            <v>comechingonus</v>
          </cell>
          <cell r="F1911" t="str">
            <v>Cinclodes comechingonus</v>
          </cell>
          <cell r="G1911" t="str">
            <v>Cordoba Cinclodes</v>
          </cell>
          <cell r="H1911">
            <v>1910</v>
          </cell>
        </row>
        <row r="1912">
          <cell r="A1912" t="str">
            <v>Cinclodes albidiventris</v>
          </cell>
          <cell r="B1912" t="str">
            <v>Passeriformes</v>
          </cell>
          <cell r="C1912" t="str">
            <v>Furnariidae</v>
          </cell>
          <cell r="D1912" t="str">
            <v>Cinclodes</v>
          </cell>
          <cell r="E1912" t="str">
            <v>albidiventris</v>
          </cell>
          <cell r="F1912" t="str">
            <v>Cinclodes albidiventris</v>
          </cell>
          <cell r="G1912" t="str">
            <v>Chestnut-winged Cinclodes</v>
          </cell>
          <cell r="H1912">
            <v>1911</v>
          </cell>
        </row>
        <row r="1913">
          <cell r="A1913" t="str">
            <v>Cinclodes olrogi</v>
          </cell>
          <cell r="B1913" t="str">
            <v>Passeriformes</v>
          </cell>
          <cell r="C1913" t="str">
            <v>Furnariidae</v>
          </cell>
          <cell r="D1913" t="str">
            <v>Cinclodes</v>
          </cell>
          <cell r="E1913" t="str">
            <v>olrogi</v>
          </cell>
          <cell r="F1913" t="str">
            <v>Cinclodes olrogi</v>
          </cell>
          <cell r="G1913" t="str">
            <v>Olrog's Cinclodes</v>
          </cell>
          <cell r="H1913">
            <v>1912</v>
          </cell>
        </row>
        <row r="1914">
          <cell r="A1914" t="str">
            <v>Cinclodes albiventris</v>
          </cell>
          <cell r="B1914" t="str">
            <v>Passeriformes</v>
          </cell>
          <cell r="C1914" t="str">
            <v>Furnariidae</v>
          </cell>
          <cell r="D1914" t="str">
            <v>Cinclodes</v>
          </cell>
          <cell r="E1914" t="str">
            <v>albiventris</v>
          </cell>
          <cell r="F1914" t="str">
            <v>Cinclodes albiventris</v>
          </cell>
          <cell r="G1914" t="str">
            <v>Cream-winged Cinclodes</v>
          </cell>
          <cell r="H1914">
            <v>1913</v>
          </cell>
        </row>
        <row r="1915">
          <cell r="A1915" t="str">
            <v>Cinclodes oustaleti</v>
          </cell>
          <cell r="B1915" t="str">
            <v>Passeriformes</v>
          </cell>
          <cell r="C1915" t="str">
            <v>Furnariidae</v>
          </cell>
          <cell r="D1915" t="str">
            <v>Cinclodes</v>
          </cell>
          <cell r="E1915" t="str">
            <v>oustaleti</v>
          </cell>
          <cell r="F1915" t="str">
            <v>Cinclodes oustaleti</v>
          </cell>
          <cell r="G1915" t="str">
            <v>Gray-flanked Cinclodes</v>
          </cell>
          <cell r="H1915">
            <v>1914</v>
          </cell>
        </row>
        <row r="1916">
          <cell r="A1916" t="str">
            <v>Cinclodes excelsior</v>
          </cell>
          <cell r="B1916" t="str">
            <v>Passeriformes</v>
          </cell>
          <cell r="C1916" t="str">
            <v>Furnariidae</v>
          </cell>
          <cell r="D1916" t="str">
            <v>Cinclodes</v>
          </cell>
          <cell r="E1916" t="str">
            <v>excelsior</v>
          </cell>
          <cell r="F1916" t="str">
            <v>Cinclodes excelsior</v>
          </cell>
          <cell r="G1916" t="str">
            <v>Stout-billed Cinclodes</v>
          </cell>
          <cell r="H1916">
            <v>1915</v>
          </cell>
        </row>
        <row r="1917">
          <cell r="A1917" t="str">
            <v>Cinclodes aricomae</v>
          </cell>
          <cell r="B1917" t="str">
            <v>Passeriformes</v>
          </cell>
          <cell r="C1917" t="str">
            <v>Furnariidae</v>
          </cell>
          <cell r="D1917" t="str">
            <v>Cinclodes</v>
          </cell>
          <cell r="E1917" t="str">
            <v>aricomae</v>
          </cell>
          <cell r="F1917" t="str">
            <v>Cinclodes aricomae</v>
          </cell>
          <cell r="G1917" t="str">
            <v>Royal Cinclodes</v>
          </cell>
          <cell r="H1917">
            <v>1916</v>
          </cell>
        </row>
        <row r="1918">
          <cell r="A1918" t="str">
            <v>Cinclodes palliatus</v>
          </cell>
          <cell r="B1918" t="str">
            <v>Passeriformes</v>
          </cell>
          <cell r="C1918" t="str">
            <v>Furnariidae</v>
          </cell>
          <cell r="D1918" t="str">
            <v>Cinclodes</v>
          </cell>
          <cell r="E1918" t="str">
            <v>palliatus</v>
          </cell>
          <cell r="F1918" t="str">
            <v>Cinclodes palliatus</v>
          </cell>
          <cell r="G1918" t="str">
            <v>White-bellied Cinclodes</v>
          </cell>
          <cell r="H1918">
            <v>1917</v>
          </cell>
        </row>
        <row r="1919">
          <cell r="A1919" t="str">
            <v>Cinclodes atacamensis</v>
          </cell>
          <cell r="B1919" t="str">
            <v>Passeriformes</v>
          </cell>
          <cell r="C1919" t="str">
            <v>Furnariidae</v>
          </cell>
          <cell r="D1919" t="str">
            <v>Cinclodes</v>
          </cell>
          <cell r="E1919" t="str">
            <v>atacamensis</v>
          </cell>
          <cell r="F1919" t="str">
            <v>Cinclodes atacamensis</v>
          </cell>
          <cell r="G1919" t="str">
            <v>White-winged Cinclodes</v>
          </cell>
          <cell r="H1919">
            <v>1918</v>
          </cell>
        </row>
        <row r="1920">
          <cell r="A1920" t="str">
            <v>Cinclodes patagonicus</v>
          </cell>
          <cell r="B1920" t="str">
            <v>Passeriformes</v>
          </cell>
          <cell r="C1920" t="str">
            <v>Furnariidae</v>
          </cell>
          <cell r="D1920" t="str">
            <v>Cinclodes</v>
          </cell>
          <cell r="E1920" t="str">
            <v>patagonicus</v>
          </cell>
          <cell r="F1920" t="str">
            <v>Cinclodes patagonicus</v>
          </cell>
          <cell r="G1920" t="str">
            <v>Dark-bellied Cinclodes</v>
          </cell>
          <cell r="H1920">
            <v>1919</v>
          </cell>
        </row>
        <row r="1921">
          <cell r="A1921" t="str">
            <v>Cinclodes taczanowskii</v>
          </cell>
          <cell r="B1921" t="str">
            <v>Passeriformes</v>
          </cell>
          <cell r="C1921" t="str">
            <v>Furnariidae</v>
          </cell>
          <cell r="D1921" t="str">
            <v>Cinclodes</v>
          </cell>
          <cell r="E1921" t="str">
            <v>taczanowskii</v>
          </cell>
          <cell r="F1921" t="str">
            <v>Cinclodes taczanowskii</v>
          </cell>
          <cell r="G1921" t="str">
            <v>Surf Cinclodes</v>
          </cell>
          <cell r="H1921">
            <v>1920</v>
          </cell>
        </row>
        <row r="1922">
          <cell r="A1922" t="str">
            <v>Cinclodes nigrofumosus</v>
          </cell>
          <cell r="B1922" t="str">
            <v>Passeriformes</v>
          </cell>
          <cell r="C1922" t="str">
            <v>Furnariidae</v>
          </cell>
          <cell r="D1922" t="str">
            <v>Cinclodes</v>
          </cell>
          <cell r="E1922" t="str">
            <v>nigrofumosus</v>
          </cell>
          <cell r="F1922" t="str">
            <v>Cinclodes nigrofumosus</v>
          </cell>
          <cell r="G1922" t="str">
            <v>Seaside Cinclodes</v>
          </cell>
          <cell r="H1922">
            <v>1921</v>
          </cell>
        </row>
        <row r="1923">
          <cell r="A1923" t="str">
            <v>Anabazenops dorsalis</v>
          </cell>
          <cell r="B1923" t="str">
            <v>Passeriformes</v>
          </cell>
          <cell r="C1923" t="str">
            <v>Furnariidae</v>
          </cell>
          <cell r="D1923" t="str">
            <v>Anabazenops</v>
          </cell>
          <cell r="E1923" t="str">
            <v>dorsalis</v>
          </cell>
          <cell r="F1923" t="str">
            <v>Anabazenops dorsalis</v>
          </cell>
          <cell r="G1923" t="str">
            <v>Dusky-cheeked Foliage-gleaner</v>
          </cell>
          <cell r="H1923">
            <v>1922</v>
          </cell>
        </row>
        <row r="1924">
          <cell r="A1924" t="str">
            <v>Anabazenops fuscus</v>
          </cell>
          <cell r="B1924" t="str">
            <v>Passeriformes</v>
          </cell>
          <cell r="C1924" t="str">
            <v>Furnariidae</v>
          </cell>
          <cell r="D1924" t="str">
            <v>Anabazenops</v>
          </cell>
          <cell r="E1924" t="str">
            <v>fuscus</v>
          </cell>
          <cell r="F1924" t="str">
            <v>Anabazenops fuscus</v>
          </cell>
          <cell r="G1924" t="str">
            <v>White-collared Foliage-gleaner</v>
          </cell>
          <cell r="H1924">
            <v>1923</v>
          </cell>
        </row>
        <row r="1925">
          <cell r="A1925" t="str">
            <v>Megaxenops parnaguae</v>
          </cell>
          <cell r="B1925" t="str">
            <v>Passeriformes</v>
          </cell>
          <cell r="C1925" t="str">
            <v>Furnariidae</v>
          </cell>
          <cell r="D1925" t="str">
            <v>Megaxenops</v>
          </cell>
          <cell r="E1925" t="str">
            <v>parnaguae</v>
          </cell>
          <cell r="F1925" t="str">
            <v>Megaxenops parnaguae</v>
          </cell>
          <cell r="G1925" t="str">
            <v>Great Xenops</v>
          </cell>
          <cell r="H1925">
            <v>1924</v>
          </cell>
        </row>
        <row r="1926">
          <cell r="A1926" t="str">
            <v>Cichlocolaptes leucophrus</v>
          </cell>
          <cell r="B1926" t="str">
            <v>Passeriformes</v>
          </cell>
          <cell r="C1926" t="str">
            <v>Furnariidae</v>
          </cell>
          <cell r="D1926" t="str">
            <v>Cichlocolaptes</v>
          </cell>
          <cell r="E1926" t="str">
            <v>leucophrus</v>
          </cell>
          <cell r="F1926" t="str">
            <v>Cichlocolaptes leucophrus</v>
          </cell>
          <cell r="G1926" t="str">
            <v>Pale-browed Treehunter</v>
          </cell>
          <cell r="H1926">
            <v>1925</v>
          </cell>
        </row>
        <row r="1927">
          <cell r="A1927" t="str">
            <v>Heliobletus contaminatus</v>
          </cell>
          <cell r="B1927" t="str">
            <v>Passeriformes</v>
          </cell>
          <cell r="C1927" t="str">
            <v>Furnariidae</v>
          </cell>
          <cell r="D1927" t="str">
            <v>Heliobletus</v>
          </cell>
          <cell r="E1927" t="str">
            <v>contaminatus</v>
          </cell>
          <cell r="F1927" t="str">
            <v>Heliobletus contaminatus</v>
          </cell>
          <cell r="G1927" t="str">
            <v>Sharp-billed Treehunter</v>
          </cell>
          <cell r="H1927">
            <v>1926</v>
          </cell>
        </row>
        <row r="1928">
          <cell r="A1928" t="str">
            <v>Philydor fuscipenne</v>
          </cell>
          <cell r="B1928" t="str">
            <v>Passeriformes</v>
          </cell>
          <cell r="C1928" t="str">
            <v>Furnariidae</v>
          </cell>
          <cell r="D1928" t="str">
            <v>Philydor</v>
          </cell>
          <cell r="E1928" t="str">
            <v>fuscipenne</v>
          </cell>
          <cell r="F1928" t="str">
            <v>Philydor fuscipenne</v>
          </cell>
          <cell r="G1928" t="str">
            <v>Slaty-winged Foliage-gleaner</v>
          </cell>
          <cell r="H1928">
            <v>1927</v>
          </cell>
        </row>
        <row r="1929">
          <cell r="A1929" t="str">
            <v>Philydor erythrocercum</v>
          </cell>
          <cell r="B1929" t="str">
            <v>Passeriformes</v>
          </cell>
          <cell r="C1929" t="str">
            <v>Furnariidae</v>
          </cell>
          <cell r="D1929" t="str">
            <v>Philydor</v>
          </cell>
          <cell r="E1929" t="str">
            <v>erythrocercum</v>
          </cell>
          <cell r="F1929" t="str">
            <v>Philydor erythrocercum</v>
          </cell>
          <cell r="G1929" t="str">
            <v>Rufous-rumped Foliage-gleaner</v>
          </cell>
          <cell r="H1929">
            <v>1928</v>
          </cell>
        </row>
        <row r="1930">
          <cell r="A1930" t="str">
            <v>Philydor novaesi</v>
          </cell>
          <cell r="B1930" t="str">
            <v>Passeriformes</v>
          </cell>
          <cell r="C1930" t="str">
            <v>Furnariidae</v>
          </cell>
          <cell r="D1930" t="str">
            <v>Philydor</v>
          </cell>
          <cell r="E1930" t="str">
            <v>novaesi</v>
          </cell>
          <cell r="F1930" t="str">
            <v>Philydor novaesi</v>
          </cell>
          <cell r="G1930" t="str">
            <v>Alagoas Foliage-gleaner</v>
          </cell>
          <cell r="H1930">
            <v>1929</v>
          </cell>
        </row>
        <row r="1931">
          <cell r="A1931" t="str">
            <v>Philydor atricapillus</v>
          </cell>
          <cell r="B1931" t="str">
            <v>Passeriformes</v>
          </cell>
          <cell r="C1931" t="str">
            <v>Furnariidae</v>
          </cell>
          <cell r="D1931" t="str">
            <v>Philydor</v>
          </cell>
          <cell r="E1931" t="str">
            <v>atricapillus</v>
          </cell>
          <cell r="F1931" t="str">
            <v>Philydor atricapillus</v>
          </cell>
          <cell r="G1931" t="str">
            <v>Black-capped Foliage-gleaner</v>
          </cell>
          <cell r="H1931">
            <v>1930</v>
          </cell>
        </row>
        <row r="1932">
          <cell r="A1932" t="str">
            <v>Philydor pyrrhodes</v>
          </cell>
          <cell r="B1932" t="str">
            <v>Passeriformes</v>
          </cell>
          <cell r="C1932" t="str">
            <v>Furnariidae</v>
          </cell>
          <cell r="D1932" t="str">
            <v>Philydor</v>
          </cell>
          <cell r="E1932" t="str">
            <v>pyrrhodes</v>
          </cell>
          <cell r="F1932" t="str">
            <v>Philydor pyrrhodes</v>
          </cell>
          <cell r="G1932" t="str">
            <v>Cinnamon-rumped Foliage-gleaner</v>
          </cell>
          <cell r="H1932">
            <v>1931</v>
          </cell>
        </row>
        <row r="1933">
          <cell r="A1933" t="str">
            <v>Anabacerthia striaticollis</v>
          </cell>
          <cell r="B1933" t="str">
            <v>Passeriformes</v>
          </cell>
          <cell r="C1933" t="str">
            <v>Furnariidae</v>
          </cell>
          <cell r="D1933" t="str">
            <v>Anabacerthia</v>
          </cell>
          <cell r="E1933" t="str">
            <v>striaticollis</v>
          </cell>
          <cell r="F1933" t="str">
            <v>Anabacerthia striaticollis</v>
          </cell>
          <cell r="G1933" t="str">
            <v>Montane Foliage-gleaner</v>
          </cell>
          <cell r="H1933">
            <v>1932</v>
          </cell>
        </row>
        <row r="1934">
          <cell r="A1934" t="str">
            <v>Anabacerthia variegaticeps</v>
          </cell>
          <cell r="B1934" t="str">
            <v>Passeriformes</v>
          </cell>
          <cell r="C1934" t="str">
            <v>Furnariidae</v>
          </cell>
          <cell r="D1934" t="str">
            <v>Anabacerthia</v>
          </cell>
          <cell r="E1934" t="str">
            <v>variegaticeps</v>
          </cell>
          <cell r="F1934" t="str">
            <v>Anabacerthia variegaticeps</v>
          </cell>
          <cell r="G1934" t="str">
            <v>Scaly-throated Foliage-gleaner</v>
          </cell>
          <cell r="H1934">
            <v>1933</v>
          </cell>
        </row>
        <row r="1935">
          <cell r="A1935" t="str">
            <v>Anabacerthia ruficaudata</v>
          </cell>
          <cell r="B1935" t="str">
            <v>Passeriformes</v>
          </cell>
          <cell r="C1935" t="str">
            <v>Furnariidae</v>
          </cell>
          <cell r="D1935" t="str">
            <v>Anabacerthia</v>
          </cell>
          <cell r="E1935" t="str">
            <v>ruficaudata</v>
          </cell>
          <cell r="F1935" t="str">
            <v>Anabacerthia ruficaudata</v>
          </cell>
          <cell r="G1935" t="str">
            <v>Rufous-tailed Foliage-gleaner</v>
          </cell>
          <cell r="H1935">
            <v>1934</v>
          </cell>
        </row>
        <row r="1936">
          <cell r="A1936" t="str">
            <v>Anabacerthia amaurotis</v>
          </cell>
          <cell r="B1936" t="str">
            <v>Passeriformes</v>
          </cell>
          <cell r="C1936" t="str">
            <v>Furnariidae</v>
          </cell>
          <cell r="D1936" t="str">
            <v>Anabacerthia</v>
          </cell>
          <cell r="E1936" t="str">
            <v>amaurotis</v>
          </cell>
          <cell r="F1936" t="str">
            <v>Anabacerthia amaurotis</v>
          </cell>
          <cell r="G1936" t="str">
            <v>White-browed Foliage-gleaner</v>
          </cell>
          <cell r="H1936">
            <v>1935</v>
          </cell>
        </row>
        <row r="1937">
          <cell r="A1937" t="str">
            <v>Anabacerthia lichtensteini</v>
          </cell>
          <cell r="B1937" t="str">
            <v>Passeriformes</v>
          </cell>
          <cell r="C1937" t="str">
            <v>Furnariidae</v>
          </cell>
          <cell r="D1937" t="str">
            <v>Anabacerthia</v>
          </cell>
          <cell r="E1937" t="str">
            <v>lichtensteini</v>
          </cell>
          <cell r="F1937" t="str">
            <v>Anabacerthia lichtensteini</v>
          </cell>
          <cell r="G1937" t="str">
            <v>Ochre-breasted Foliage-gleaner</v>
          </cell>
          <cell r="H1937">
            <v>1936</v>
          </cell>
        </row>
        <row r="1938">
          <cell r="A1938" t="str">
            <v>Syndactyla rufosuperciliata</v>
          </cell>
          <cell r="B1938" t="str">
            <v>Passeriformes</v>
          </cell>
          <cell r="C1938" t="str">
            <v>Furnariidae</v>
          </cell>
          <cell r="D1938" t="str">
            <v>Syndactyla</v>
          </cell>
          <cell r="E1938" t="str">
            <v>rufosuperciliata</v>
          </cell>
          <cell r="F1938" t="str">
            <v>Syndactyla rufosuperciliata</v>
          </cell>
          <cell r="G1938" t="str">
            <v>Buff-browed Foliage-gleaner</v>
          </cell>
          <cell r="H1938">
            <v>1937</v>
          </cell>
        </row>
        <row r="1939">
          <cell r="A1939" t="str">
            <v>Syndactyla dimidiata</v>
          </cell>
          <cell r="B1939" t="str">
            <v>Passeriformes</v>
          </cell>
          <cell r="C1939" t="str">
            <v>Furnariidae</v>
          </cell>
          <cell r="D1939" t="str">
            <v>Syndactyla</v>
          </cell>
          <cell r="E1939" t="str">
            <v>dimidiata</v>
          </cell>
          <cell r="F1939" t="str">
            <v>Syndactyla dimidiata</v>
          </cell>
          <cell r="G1939" t="str">
            <v>Russet-mantled Foliage-gleaner</v>
          </cell>
          <cell r="H1939">
            <v>1938</v>
          </cell>
        </row>
        <row r="1940">
          <cell r="A1940" t="str">
            <v>Syndactyla roraimae</v>
          </cell>
          <cell r="B1940" t="str">
            <v>Passeriformes</v>
          </cell>
          <cell r="C1940" t="str">
            <v>Furnariidae</v>
          </cell>
          <cell r="D1940" t="str">
            <v>Syndactyla</v>
          </cell>
          <cell r="E1940" t="str">
            <v>roraimae</v>
          </cell>
          <cell r="F1940" t="str">
            <v>Syndactyla roraimae</v>
          </cell>
          <cell r="G1940" t="str">
            <v>White-throated Foliage-gleaner</v>
          </cell>
          <cell r="H1940">
            <v>1939</v>
          </cell>
        </row>
        <row r="1941">
          <cell r="A1941" t="str">
            <v>Syndactyla subalaris</v>
          </cell>
          <cell r="B1941" t="str">
            <v>Passeriformes</v>
          </cell>
          <cell r="C1941" t="str">
            <v>Furnariidae</v>
          </cell>
          <cell r="D1941" t="str">
            <v>Syndactyla</v>
          </cell>
          <cell r="E1941" t="str">
            <v>subalaris</v>
          </cell>
          <cell r="F1941" t="str">
            <v>Syndactyla subalaris</v>
          </cell>
          <cell r="G1941" t="str">
            <v>Lineated Foliage-gleaner</v>
          </cell>
          <cell r="H1941">
            <v>1940</v>
          </cell>
        </row>
        <row r="1942">
          <cell r="A1942" t="str">
            <v>Syndactyla ruficollis</v>
          </cell>
          <cell r="B1942" t="str">
            <v>Passeriformes</v>
          </cell>
          <cell r="C1942" t="str">
            <v>Furnariidae</v>
          </cell>
          <cell r="D1942" t="str">
            <v>Syndactyla</v>
          </cell>
          <cell r="E1942" t="str">
            <v>ruficollis</v>
          </cell>
          <cell r="F1942" t="str">
            <v>Syndactyla ruficollis</v>
          </cell>
          <cell r="G1942" t="str">
            <v>Rufous-necked Foliage-gleaner</v>
          </cell>
          <cell r="H1942">
            <v>1941</v>
          </cell>
        </row>
        <row r="1943">
          <cell r="A1943" t="str">
            <v>Syndactyla guttulata</v>
          </cell>
          <cell r="B1943" t="str">
            <v>Passeriformes</v>
          </cell>
          <cell r="C1943" t="str">
            <v>Furnariidae</v>
          </cell>
          <cell r="D1943" t="str">
            <v>Syndactyla</v>
          </cell>
          <cell r="E1943" t="str">
            <v>guttulata</v>
          </cell>
          <cell r="F1943" t="str">
            <v>Syndactyla guttulata</v>
          </cell>
          <cell r="G1943" t="str">
            <v>Guttulate Foliage-gleaner</v>
          </cell>
          <cell r="H1943">
            <v>1942</v>
          </cell>
        </row>
        <row r="1944">
          <cell r="A1944" t="str">
            <v>Syndactyla ucayalae</v>
          </cell>
          <cell r="B1944" t="str">
            <v>Passeriformes</v>
          </cell>
          <cell r="C1944" t="str">
            <v>Furnariidae</v>
          </cell>
          <cell r="D1944" t="str">
            <v>Syndactyla</v>
          </cell>
          <cell r="E1944" t="str">
            <v>ucayalae</v>
          </cell>
          <cell r="F1944" t="str">
            <v>Syndactyla ucayalae</v>
          </cell>
          <cell r="G1944" t="str">
            <v>Peruvian Recurvebill</v>
          </cell>
          <cell r="H1944">
            <v>1943</v>
          </cell>
        </row>
        <row r="1945">
          <cell r="A1945" t="str">
            <v>Syndactyla striata</v>
          </cell>
          <cell r="B1945" t="str">
            <v>Passeriformes</v>
          </cell>
          <cell r="C1945" t="str">
            <v>Furnariidae</v>
          </cell>
          <cell r="D1945" t="str">
            <v>Syndactyla</v>
          </cell>
          <cell r="E1945" t="str">
            <v>striata</v>
          </cell>
          <cell r="F1945" t="str">
            <v>Syndactyla striata</v>
          </cell>
          <cell r="G1945" t="str">
            <v>Bolivian Recurvebill</v>
          </cell>
          <cell r="H1945">
            <v>1944</v>
          </cell>
        </row>
        <row r="1946">
          <cell r="A1946" t="str">
            <v>Ancistrops strigilatus</v>
          </cell>
          <cell r="B1946" t="str">
            <v>Passeriformes</v>
          </cell>
          <cell r="C1946" t="str">
            <v>Furnariidae</v>
          </cell>
          <cell r="D1946" t="str">
            <v>Ancistrops</v>
          </cell>
          <cell r="E1946" t="str">
            <v>strigilatus</v>
          </cell>
          <cell r="F1946" t="str">
            <v>Ancistrops strigilatus</v>
          </cell>
          <cell r="G1946" t="str">
            <v>Chestnut-winged Hookbill</v>
          </cell>
          <cell r="H1946">
            <v>1945</v>
          </cell>
        </row>
        <row r="1947">
          <cell r="A1947" t="str">
            <v>Dendroma rufa</v>
          </cell>
          <cell r="B1947" t="str">
            <v>Passeriformes</v>
          </cell>
          <cell r="C1947" t="str">
            <v>Furnariidae</v>
          </cell>
          <cell r="D1947" t="str">
            <v>Dendroma</v>
          </cell>
          <cell r="E1947" t="str">
            <v>rufa</v>
          </cell>
          <cell r="F1947" t="str">
            <v>Dendroma rufa</v>
          </cell>
          <cell r="G1947" t="str">
            <v>Buff-fronted Foliage-gleaner</v>
          </cell>
          <cell r="H1947">
            <v>1946</v>
          </cell>
        </row>
        <row r="1948">
          <cell r="A1948" t="str">
            <v>Dendroma erythroptera</v>
          </cell>
          <cell r="B1948" t="str">
            <v>Passeriformes</v>
          </cell>
          <cell r="C1948" t="str">
            <v>Furnariidae</v>
          </cell>
          <cell r="D1948" t="str">
            <v>Dendroma</v>
          </cell>
          <cell r="E1948" t="str">
            <v>erythroptera</v>
          </cell>
          <cell r="F1948" t="str">
            <v>Dendroma erythroptera</v>
          </cell>
          <cell r="G1948" t="str">
            <v>Chestnut-winged Foliage-gleaner</v>
          </cell>
          <cell r="H1948">
            <v>1947</v>
          </cell>
        </row>
        <row r="1949">
          <cell r="A1949" t="str">
            <v>Clibanornis rectirostris</v>
          </cell>
          <cell r="B1949" t="str">
            <v>Passeriformes</v>
          </cell>
          <cell r="C1949" t="str">
            <v>Furnariidae</v>
          </cell>
          <cell r="D1949" t="str">
            <v>Clibanornis</v>
          </cell>
          <cell r="E1949" t="str">
            <v>rectirostris</v>
          </cell>
          <cell r="F1949" t="str">
            <v>Clibanornis rectirostris</v>
          </cell>
          <cell r="G1949" t="str">
            <v>Chestnut-capped Foliage-gleaner</v>
          </cell>
          <cell r="H1949">
            <v>1948</v>
          </cell>
        </row>
        <row r="1950">
          <cell r="A1950" t="str">
            <v>Clibanornis dendrocolaptoides</v>
          </cell>
          <cell r="B1950" t="str">
            <v>Passeriformes</v>
          </cell>
          <cell r="C1950" t="str">
            <v>Furnariidae</v>
          </cell>
          <cell r="D1950" t="str">
            <v>Clibanornis</v>
          </cell>
          <cell r="E1950" t="str">
            <v>dendrocolaptoides</v>
          </cell>
          <cell r="F1950" t="str">
            <v>Clibanornis dendrocolaptoides</v>
          </cell>
          <cell r="G1950" t="str">
            <v>Canebrake Groundcreeper</v>
          </cell>
          <cell r="H1950">
            <v>1949</v>
          </cell>
        </row>
        <row r="1951">
          <cell r="A1951" t="str">
            <v>Clibanornis erythrocephalus</v>
          </cell>
          <cell r="B1951" t="str">
            <v>Passeriformes</v>
          </cell>
          <cell r="C1951" t="str">
            <v>Furnariidae</v>
          </cell>
          <cell r="D1951" t="str">
            <v>Clibanornis</v>
          </cell>
          <cell r="E1951" t="str">
            <v>erythrocephalus</v>
          </cell>
          <cell r="F1951" t="str">
            <v>Clibanornis erythrocephalus</v>
          </cell>
          <cell r="G1951" t="str">
            <v>Henna-hooded Foliage-gleaner</v>
          </cell>
          <cell r="H1951">
            <v>1950</v>
          </cell>
        </row>
        <row r="1952">
          <cell r="A1952" t="str">
            <v>Clibanornis rubiginosus</v>
          </cell>
          <cell r="B1952" t="str">
            <v>Passeriformes</v>
          </cell>
          <cell r="C1952" t="str">
            <v>Furnariidae</v>
          </cell>
          <cell r="D1952" t="str">
            <v>Clibanornis</v>
          </cell>
          <cell r="E1952" t="str">
            <v>rubiginosus</v>
          </cell>
          <cell r="F1952" t="str">
            <v>Clibanornis rubiginosus</v>
          </cell>
          <cell r="G1952" t="str">
            <v>Ruddy Foliage-gleaner</v>
          </cell>
          <cell r="H1952">
            <v>1951</v>
          </cell>
        </row>
        <row r="1953">
          <cell r="A1953" t="str">
            <v>Clibanornis rufipectus</v>
          </cell>
          <cell r="B1953" t="str">
            <v>Passeriformes</v>
          </cell>
          <cell r="C1953" t="str">
            <v>Furnariidae</v>
          </cell>
          <cell r="D1953" t="str">
            <v>Clibanornis</v>
          </cell>
          <cell r="E1953" t="str">
            <v>rufipectus</v>
          </cell>
          <cell r="F1953" t="str">
            <v>Clibanornis rufipectus</v>
          </cell>
          <cell r="G1953" t="str">
            <v>Santa Marta Foliage-gleaner</v>
          </cell>
          <cell r="H1953">
            <v>1952</v>
          </cell>
        </row>
        <row r="1954">
          <cell r="A1954" t="str">
            <v>Thripadectes ignobilis</v>
          </cell>
          <cell r="B1954" t="str">
            <v>Passeriformes</v>
          </cell>
          <cell r="C1954" t="str">
            <v>Furnariidae</v>
          </cell>
          <cell r="D1954" t="str">
            <v>Thripadectes</v>
          </cell>
          <cell r="E1954" t="str">
            <v>ignobilis</v>
          </cell>
          <cell r="F1954" t="str">
            <v>Thripadectes ignobilis</v>
          </cell>
          <cell r="G1954" t="str">
            <v>Uniform Treehunter</v>
          </cell>
          <cell r="H1954">
            <v>1953</v>
          </cell>
        </row>
        <row r="1955">
          <cell r="A1955" t="str">
            <v>Thripadectes flammulatus</v>
          </cell>
          <cell r="B1955" t="str">
            <v>Passeriformes</v>
          </cell>
          <cell r="C1955" t="str">
            <v>Furnariidae</v>
          </cell>
          <cell r="D1955" t="str">
            <v>Thripadectes</v>
          </cell>
          <cell r="E1955" t="str">
            <v>flammulatus</v>
          </cell>
          <cell r="F1955" t="str">
            <v>Thripadectes flammulatus</v>
          </cell>
          <cell r="G1955" t="str">
            <v>Flammulated Treehunter</v>
          </cell>
          <cell r="H1955">
            <v>1954</v>
          </cell>
        </row>
        <row r="1956">
          <cell r="A1956" t="str">
            <v>Thripadectes scrutator</v>
          </cell>
          <cell r="B1956" t="str">
            <v>Passeriformes</v>
          </cell>
          <cell r="C1956" t="str">
            <v>Furnariidae</v>
          </cell>
          <cell r="D1956" t="str">
            <v>Thripadectes</v>
          </cell>
          <cell r="E1956" t="str">
            <v>scrutator</v>
          </cell>
          <cell r="F1956" t="str">
            <v>Thripadectes scrutator</v>
          </cell>
          <cell r="G1956" t="str">
            <v>Rufous-backed Treehunter</v>
          </cell>
          <cell r="H1956">
            <v>1955</v>
          </cell>
        </row>
        <row r="1957">
          <cell r="A1957" t="str">
            <v>Thripadectes holostictus</v>
          </cell>
          <cell r="B1957" t="str">
            <v>Passeriformes</v>
          </cell>
          <cell r="C1957" t="str">
            <v>Furnariidae</v>
          </cell>
          <cell r="D1957" t="str">
            <v>Thripadectes</v>
          </cell>
          <cell r="E1957" t="str">
            <v>holostictus</v>
          </cell>
          <cell r="F1957" t="str">
            <v>Thripadectes holostictus</v>
          </cell>
          <cell r="G1957" t="str">
            <v>Striped Treehunter</v>
          </cell>
          <cell r="H1957">
            <v>1956</v>
          </cell>
        </row>
        <row r="1958">
          <cell r="A1958" t="str">
            <v>Thripadectes virgaticeps</v>
          </cell>
          <cell r="B1958" t="str">
            <v>Passeriformes</v>
          </cell>
          <cell r="C1958" t="str">
            <v>Furnariidae</v>
          </cell>
          <cell r="D1958" t="str">
            <v>Thripadectes</v>
          </cell>
          <cell r="E1958" t="str">
            <v>virgaticeps</v>
          </cell>
          <cell r="F1958" t="str">
            <v>Thripadectes virgaticeps</v>
          </cell>
          <cell r="G1958" t="str">
            <v>Streak-capped Treehunter</v>
          </cell>
          <cell r="H1958">
            <v>1957</v>
          </cell>
        </row>
        <row r="1959">
          <cell r="A1959" t="str">
            <v>Thripadectes melanorhynchus</v>
          </cell>
          <cell r="B1959" t="str">
            <v>Passeriformes</v>
          </cell>
          <cell r="C1959" t="str">
            <v>Furnariidae</v>
          </cell>
          <cell r="D1959" t="str">
            <v>Thripadectes</v>
          </cell>
          <cell r="E1959" t="str">
            <v>melanorhynchus</v>
          </cell>
          <cell r="F1959" t="str">
            <v>Thripadectes melanorhynchus</v>
          </cell>
          <cell r="G1959" t="str">
            <v>Black-billed Treehunter</v>
          </cell>
          <cell r="H1959">
            <v>1958</v>
          </cell>
        </row>
        <row r="1960">
          <cell r="A1960" t="str">
            <v>Automolus rufipileatus</v>
          </cell>
          <cell r="B1960" t="str">
            <v>Passeriformes</v>
          </cell>
          <cell r="C1960" t="str">
            <v>Furnariidae</v>
          </cell>
          <cell r="D1960" t="str">
            <v>Automolus</v>
          </cell>
          <cell r="E1960" t="str">
            <v>rufipileatus</v>
          </cell>
          <cell r="F1960" t="str">
            <v>Automolus rufipileatus</v>
          </cell>
          <cell r="G1960" t="str">
            <v>Chestnut-crowned Foliage-gleaner</v>
          </cell>
          <cell r="H1960">
            <v>1959</v>
          </cell>
        </row>
        <row r="1961">
          <cell r="A1961" t="str">
            <v>Automolus melanopezus</v>
          </cell>
          <cell r="B1961" t="str">
            <v>Passeriformes</v>
          </cell>
          <cell r="C1961" t="str">
            <v>Furnariidae</v>
          </cell>
          <cell r="D1961" t="str">
            <v>Automolus</v>
          </cell>
          <cell r="E1961" t="str">
            <v>melanopezus</v>
          </cell>
          <cell r="F1961" t="str">
            <v>Automolus melanopezus</v>
          </cell>
          <cell r="G1961" t="str">
            <v>Brown-rumped Foliage-gleaner</v>
          </cell>
          <cell r="H1961">
            <v>1960</v>
          </cell>
        </row>
        <row r="1962">
          <cell r="A1962" t="str">
            <v>Automolus ochrolaemus</v>
          </cell>
          <cell r="B1962" t="str">
            <v>Passeriformes</v>
          </cell>
          <cell r="C1962" t="str">
            <v>Furnariidae</v>
          </cell>
          <cell r="D1962" t="str">
            <v>Automolus</v>
          </cell>
          <cell r="E1962" t="str">
            <v>ochrolaemus</v>
          </cell>
          <cell r="F1962" t="str">
            <v>Automolus ochrolaemus</v>
          </cell>
          <cell r="G1962" t="str">
            <v>Buff-throated Foliage-gleaner</v>
          </cell>
          <cell r="H1962">
            <v>1961</v>
          </cell>
        </row>
        <row r="1963">
          <cell r="A1963" t="str">
            <v>Automolus subulatus</v>
          </cell>
          <cell r="B1963" t="str">
            <v>Passeriformes</v>
          </cell>
          <cell r="C1963" t="str">
            <v>Furnariidae</v>
          </cell>
          <cell r="D1963" t="str">
            <v>Automolus</v>
          </cell>
          <cell r="E1963" t="str">
            <v>subulatus</v>
          </cell>
          <cell r="F1963" t="str">
            <v>Automolus subulatus</v>
          </cell>
          <cell r="G1963" t="str">
            <v>Striped Woodhaunter</v>
          </cell>
          <cell r="H1963">
            <v>1962</v>
          </cell>
        </row>
        <row r="1964">
          <cell r="A1964" t="str">
            <v>Automolus infuscatus</v>
          </cell>
          <cell r="B1964" t="str">
            <v>Passeriformes</v>
          </cell>
          <cell r="C1964" t="str">
            <v>Furnariidae</v>
          </cell>
          <cell r="D1964" t="str">
            <v>Automolus</v>
          </cell>
          <cell r="E1964" t="str">
            <v>infuscatus</v>
          </cell>
          <cell r="F1964" t="str">
            <v>Automolus infuscatus</v>
          </cell>
          <cell r="G1964" t="str">
            <v>Olive-backed Foliage-gleaner</v>
          </cell>
          <cell r="H1964">
            <v>1963</v>
          </cell>
        </row>
        <row r="1965">
          <cell r="A1965" t="str">
            <v>Automolus paraensis</v>
          </cell>
          <cell r="B1965" t="str">
            <v>Passeriformes</v>
          </cell>
          <cell r="C1965" t="str">
            <v>Furnariidae</v>
          </cell>
          <cell r="D1965" t="str">
            <v>Automolus</v>
          </cell>
          <cell r="E1965" t="str">
            <v>paraensis</v>
          </cell>
          <cell r="F1965" t="str">
            <v>Automolus paraensis</v>
          </cell>
          <cell r="G1965" t="str">
            <v>Para Foliage-gleaner</v>
          </cell>
          <cell r="H1965">
            <v>1964</v>
          </cell>
        </row>
        <row r="1966">
          <cell r="A1966" t="str">
            <v>Automolus lammi</v>
          </cell>
          <cell r="B1966" t="str">
            <v>Passeriformes</v>
          </cell>
          <cell r="C1966" t="str">
            <v>Furnariidae</v>
          </cell>
          <cell r="D1966" t="str">
            <v>Automolus</v>
          </cell>
          <cell r="E1966" t="str">
            <v>lammi</v>
          </cell>
          <cell r="F1966" t="str">
            <v>Automolus lammi</v>
          </cell>
          <cell r="G1966" t="str">
            <v>Pernambuco Foliage-gleaner</v>
          </cell>
          <cell r="H1966">
            <v>1965</v>
          </cell>
        </row>
        <row r="1967">
          <cell r="A1967" t="str">
            <v>Automolus leucophthalmus</v>
          </cell>
          <cell r="B1967" t="str">
            <v>Passeriformes</v>
          </cell>
          <cell r="C1967" t="str">
            <v>Furnariidae</v>
          </cell>
          <cell r="D1967" t="str">
            <v>Automolus</v>
          </cell>
          <cell r="E1967" t="str">
            <v>leucophthalmus</v>
          </cell>
          <cell r="F1967" t="str">
            <v>Automolus leucophthalmus</v>
          </cell>
          <cell r="G1967" t="str">
            <v>White-eyed Foliage-gleaner</v>
          </cell>
          <cell r="H1967">
            <v>1966</v>
          </cell>
        </row>
        <row r="1968">
          <cell r="A1968" t="str">
            <v>Premnoplex brunnescens</v>
          </cell>
          <cell r="B1968" t="str">
            <v>Passeriformes</v>
          </cell>
          <cell r="C1968" t="str">
            <v>Furnariidae</v>
          </cell>
          <cell r="D1968" t="str">
            <v>Premnoplex</v>
          </cell>
          <cell r="E1968" t="str">
            <v>brunnescens</v>
          </cell>
          <cell r="F1968" t="str">
            <v>Premnoplex brunnescens</v>
          </cell>
          <cell r="G1968" t="str">
            <v>Spotted Barbtail</v>
          </cell>
          <cell r="H1968">
            <v>1967</v>
          </cell>
        </row>
        <row r="1969">
          <cell r="A1969" t="str">
            <v>Premnoplex tatei</v>
          </cell>
          <cell r="B1969" t="str">
            <v>Passeriformes</v>
          </cell>
          <cell r="C1969" t="str">
            <v>Furnariidae</v>
          </cell>
          <cell r="D1969" t="str">
            <v>Premnoplex</v>
          </cell>
          <cell r="E1969" t="str">
            <v>tatei</v>
          </cell>
          <cell r="F1969" t="str">
            <v>Premnoplex tatei</v>
          </cell>
          <cell r="G1969" t="str">
            <v>White-throated Barbtail</v>
          </cell>
          <cell r="H1969">
            <v>1968</v>
          </cell>
        </row>
        <row r="1970">
          <cell r="A1970" t="str">
            <v>Margarornis stellatus</v>
          </cell>
          <cell r="B1970" t="str">
            <v>Passeriformes</v>
          </cell>
          <cell r="C1970" t="str">
            <v>Furnariidae</v>
          </cell>
          <cell r="D1970" t="str">
            <v>Margarornis</v>
          </cell>
          <cell r="E1970" t="str">
            <v>stellatus</v>
          </cell>
          <cell r="F1970" t="str">
            <v>Margarornis stellatus</v>
          </cell>
          <cell r="G1970" t="str">
            <v>Fulvous-dotted Treerunner</v>
          </cell>
          <cell r="H1970">
            <v>1969</v>
          </cell>
        </row>
        <row r="1971">
          <cell r="A1971" t="str">
            <v>Margarornis squamiger</v>
          </cell>
          <cell r="B1971" t="str">
            <v>Passeriformes</v>
          </cell>
          <cell r="C1971" t="str">
            <v>Furnariidae</v>
          </cell>
          <cell r="D1971" t="str">
            <v>Margarornis</v>
          </cell>
          <cell r="E1971" t="str">
            <v>squamiger</v>
          </cell>
          <cell r="F1971" t="str">
            <v>Margarornis squamiger</v>
          </cell>
          <cell r="G1971" t="str">
            <v>Pearled Treerunner</v>
          </cell>
          <cell r="H1971">
            <v>1970</v>
          </cell>
        </row>
        <row r="1972">
          <cell r="A1972" t="str">
            <v>Aphrastura spinicauda</v>
          </cell>
          <cell r="B1972" t="str">
            <v>Passeriformes</v>
          </cell>
          <cell r="C1972" t="str">
            <v>Furnariidae</v>
          </cell>
          <cell r="D1972" t="str">
            <v>Aphrastura</v>
          </cell>
          <cell r="E1972" t="str">
            <v>spinicauda</v>
          </cell>
          <cell r="F1972" t="str">
            <v>Aphrastura spinicauda</v>
          </cell>
          <cell r="G1972" t="str">
            <v>Thorn-tailed Rayadito</v>
          </cell>
          <cell r="H1972">
            <v>1971</v>
          </cell>
        </row>
        <row r="1973">
          <cell r="A1973" t="str">
            <v>Aphrastura masafuerae</v>
          </cell>
          <cell r="B1973" t="str">
            <v>Passeriformes</v>
          </cell>
          <cell r="C1973" t="str">
            <v>Furnariidae</v>
          </cell>
          <cell r="D1973" t="str">
            <v>Aphrastura</v>
          </cell>
          <cell r="E1973" t="str">
            <v>masafuerae</v>
          </cell>
          <cell r="F1973" t="str">
            <v>Aphrastura masafuerae</v>
          </cell>
          <cell r="G1973" t="str">
            <v>Masafuera Rayadito</v>
          </cell>
          <cell r="H1973">
            <v>1972</v>
          </cell>
        </row>
        <row r="1974">
          <cell r="A1974" t="str">
            <v>Sylviorthorhynchus desmursii</v>
          </cell>
          <cell r="B1974" t="str">
            <v>Passeriformes</v>
          </cell>
          <cell r="C1974" t="str">
            <v>Furnariidae</v>
          </cell>
          <cell r="D1974" t="str">
            <v>Sylviorthorhynchus</v>
          </cell>
          <cell r="E1974" t="str">
            <v>desmursii</v>
          </cell>
          <cell r="F1974" t="str">
            <v>Sylviorthorhynchus desmursii</v>
          </cell>
          <cell r="G1974" t="str">
            <v>Des Murs's Wiretail</v>
          </cell>
          <cell r="H1974">
            <v>1973</v>
          </cell>
        </row>
        <row r="1975">
          <cell r="A1975" t="str">
            <v>Sylviorthorhynchus yanacensis</v>
          </cell>
          <cell r="B1975" t="str">
            <v>Passeriformes</v>
          </cell>
          <cell r="C1975" t="str">
            <v>Furnariidae</v>
          </cell>
          <cell r="D1975" t="str">
            <v>Sylviorthorhynchus</v>
          </cell>
          <cell r="E1975" t="str">
            <v>yanacensis</v>
          </cell>
          <cell r="F1975" t="str">
            <v>Sylviorthorhynchus yanacensis</v>
          </cell>
          <cell r="G1975" t="str">
            <v>Tawny Tit-Spinetail</v>
          </cell>
          <cell r="H1975">
            <v>1974</v>
          </cell>
        </row>
        <row r="1976">
          <cell r="A1976" t="str">
            <v>Leptasthenura fuliginiceps</v>
          </cell>
          <cell r="B1976" t="str">
            <v>Passeriformes</v>
          </cell>
          <cell r="C1976" t="str">
            <v>Furnariidae</v>
          </cell>
          <cell r="D1976" t="str">
            <v>Leptasthenura</v>
          </cell>
          <cell r="E1976" t="str">
            <v>fuliginiceps</v>
          </cell>
          <cell r="F1976" t="str">
            <v>Leptasthenura fuliginiceps</v>
          </cell>
          <cell r="G1976" t="str">
            <v>Brown-capped Tit-Spinetail</v>
          </cell>
          <cell r="H1976">
            <v>1975</v>
          </cell>
        </row>
        <row r="1977">
          <cell r="A1977" t="str">
            <v>Leptasthenura platensis</v>
          </cell>
          <cell r="B1977" t="str">
            <v>Passeriformes</v>
          </cell>
          <cell r="C1977" t="str">
            <v>Furnariidae</v>
          </cell>
          <cell r="D1977" t="str">
            <v>Leptasthenura</v>
          </cell>
          <cell r="E1977" t="str">
            <v>platensis</v>
          </cell>
          <cell r="F1977" t="str">
            <v>Leptasthenura platensis</v>
          </cell>
          <cell r="G1977" t="str">
            <v>Tufted Tit-Spinetail</v>
          </cell>
          <cell r="H1977">
            <v>1976</v>
          </cell>
        </row>
        <row r="1978">
          <cell r="A1978" t="str">
            <v>Leptasthenura aegithaloides</v>
          </cell>
          <cell r="B1978" t="str">
            <v>Passeriformes</v>
          </cell>
          <cell r="C1978" t="str">
            <v>Furnariidae</v>
          </cell>
          <cell r="D1978" t="str">
            <v>Leptasthenura</v>
          </cell>
          <cell r="E1978" t="str">
            <v>aegithaloides</v>
          </cell>
          <cell r="F1978" t="str">
            <v>Leptasthenura aegithaloides</v>
          </cell>
          <cell r="G1978" t="str">
            <v>Plain-mantled Tit-Spinetail</v>
          </cell>
          <cell r="H1978">
            <v>1977</v>
          </cell>
        </row>
        <row r="1979">
          <cell r="A1979" t="str">
            <v>Leptasthenura striolata</v>
          </cell>
          <cell r="B1979" t="str">
            <v>Passeriformes</v>
          </cell>
          <cell r="C1979" t="str">
            <v>Furnariidae</v>
          </cell>
          <cell r="D1979" t="str">
            <v>Leptasthenura</v>
          </cell>
          <cell r="E1979" t="str">
            <v>striolata</v>
          </cell>
          <cell r="F1979" t="str">
            <v>Leptasthenura striolata</v>
          </cell>
          <cell r="G1979" t="str">
            <v>Striolated Tit-Spinetail</v>
          </cell>
          <cell r="H1979">
            <v>1978</v>
          </cell>
        </row>
        <row r="1980">
          <cell r="A1980" t="str">
            <v>Leptasthenura pileata</v>
          </cell>
          <cell r="B1980" t="str">
            <v>Passeriformes</v>
          </cell>
          <cell r="C1980" t="str">
            <v>Furnariidae</v>
          </cell>
          <cell r="D1980" t="str">
            <v>Leptasthenura</v>
          </cell>
          <cell r="E1980" t="str">
            <v>pileata</v>
          </cell>
          <cell r="F1980" t="str">
            <v>Leptasthenura pileata</v>
          </cell>
          <cell r="G1980" t="str">
            <v>Rusty-crowned Tit-Spinetail</v>
          </cell>
          <cell r="H1980">
            <v>1979</v>
          </cell>
        </row>
        <row r="1981">
          <cell r="A1981" t="str">
            <v>Leptasthenura xenothorax</v>
          </cell>
          <cell r="B1981" t="str">
            <v>Passeriformes</v>
          </cell>
          <cell r="C1981" t="str">
            <v>Furnariidae</v>
          </cell>
          <cell r="D1981" t="str">
            <v>Leptasthenura</v>
          </cell>
          <cell r="E1981" t="str">
            <v>xenothorax</v>
          </cell>
          <cell r="F1981" t="str">
            <v>Leptasthenura xenothorax</v>
          </cell>
          <cell r="G1981" t="str">
            <v>White-browed Tit-Spinetail</v>
          </cell>
          <cell r="H1981">
            <v>1980</v>
          </cell>
        </row>
        <row r="1982">
          <cell r="A1982" t="str">
            <v>Leptasthenura striata</v>
          </cell>
          <cell r="B1982" t="str">
            <v>Passeriformes</v>
          </cell>
          <cell r="C1982" t="str">
            <v>Furnariidae</v>
          </cell>
          <cell r="D1982" t="str">
            <v>Leptasthenura</v>
          </cell>
          <cell r="E1982" t="str">
            <v>striata</v>
          </cell>
          <cell r="F1982" t="str">
            <v>Leptasthenura striata</v>
          </cell>
          <cell r="G1982" t="str">
            <v>Streaked Tit-Spinetail</v>
          </cell>
          <cell r="H1982">
            <v>1981</v>
          </cell>
        </row>
        <row r="1983">
          <cell r="A1983" t="str">
            <v>Leptasthenura andicola</v>
          </cell>
          <cell r="B1983" t="str">
            <v>Passeriformes</v>
          </cell>
          <cell r="C1983" t="str">
            <v>Furnariidae</v>
          </cell>
          <cell r="D1983" t="str">
            <v>Leptasthenura</v>
          </cell>
          <cell r="E1983" t="str">
            <v>andicola</v>
          </cell>
          <cell r="F1983" t="str">
            <v>Leptasthenura andicola</v>
          </cell>
          <cell r="G1983" t="str">
            <v>Andean Tit-Spinetail</v>
          </cell>
          <cell r="H1983">
            <v>1982</v>
          </cell>
        </row>
        <row r="1984">
          <cell r="A1984" t="str">
            <v>Leptasthenura setaria</v>
          </cell>
          <cell r="B1984" t="str">
            <v>Passeriformes</v>
          </cell>
          <cell r="C1984" t="str">
            <v>Furnariidae</v>
          </cell>
          <cell r="D1984" t="str">
            <v>Leptasthenura</v>
          </cell>
          <cell r="E1984" t="str">
            <v>setaria</v>
          </cell>
          <cell r="F1984" t="str">
            <v>Leptasthenura setaria</v>
          </cell>
          <cell r="G1984" t="str">
            <v>Araucaria Tit-Spinetail</v>
          </cell>
          <cell r="H1984">
            <v>1983</v>
          </cell>
        </row>
        <row r="1985">
          <cell r="A1985" t="str">
            <v>Phacellodomus rufifrons</v>
          </cell>
          <cell r="B1985" t="str">
            <v>Passeriformes</v>
          </cell>
          <cell r="C1985" t="str">
            <v>Furnariidae</v>
          </cell>
          <cell r="D1985" t="str">
            <v>Phacellodomus</v>
          </cell>
          <cell r="E1985" t="str">
            <v>rufifrons</v>
          </cell>
          <cell r="F1985" t="str">
            <v>Phacellodomus rufifrons</v>
          </cell>
          <cell r="G1985" t="str">
            <v>Rufous-fronted Thornbird</v>
          </cell>
          <cell r="H1985">
            <v>1984</v>
          </cell>
        </row>
        <row r="1986">
          <cell r="A1986" t="str">
            <v>Phacellodomus striaticeps</v>
          </cell>
          <cell r="B1986" t="str">
            <v>Passeriformes</v>
          </cell>
          <cell r="C1986" t="str">
            <v>Furnariidae</v>
          </cell>
          <cell r="D1986" t="str">
            <v>Phacellodomus</v>
          </cell>
          <cell r="E1986" t="str">
            <v>striaticeps</v>
          </cell>
          <cell r="F1986" t="str">
            <v>Phacellodomus striaticeps</v>
          </cell>
          <cell r="G1986" t="str">
            <v>Streak-fronted Thornbird</v>
          </cell>
          <cell r="H1986">
            <v>1985</v>
          </cell>
        </row>
        <row r="1987">
          <cell r="A1987" t="str">
            <v>Phacellodomus sibilatrix</v>
          </cell>
          <cell r="B1987" t="str">
            <v>Passeriformes</v>
          </cell>
          <cell r="C1987" t="str">
            <v>Furnariidae</v>
          </cell>
          <cell r="D1987" t="str">
            <v>Phacellodomus</v>
          </cell>
          <cell r="E1987" t="str">
            <v>sibilatrix</v>
          </cell>
          <cell r="F1987" t="str">
            <v>Phacellodomus sibilatrix</v>
          </cell>
          <cell r="G1987" t="str">
            <v>Little Thornbird</v>
          </cell>
          <cell r="H1987">
            <v>1986</v>
          </cell>
        </row>
        <row r="1988">
          <cell r="A1988" t="str">
            <v>Phacellodomus dorsalis</v>
          </cell>
          <cell r="B1988" t="str">
            <v>Passeriformes</v>
          </cell>
          <cell r="C1988" t="str">
            <v>Furnariidae</v>
          </cell>
          <cell r="D1988" t="str">
            <v>Phacellodomus</v>
          </cell>
          <cell r="E1988" t="str">
            <v>dorsalis</v>
          </cell>
          <cell r="F1988" t="str">
            <v>Phacellodomus dorsalis</v>
          </cell>
          <cell r="G1988" t="str">
            <v>Chestnut-backed Thornbird</v>
          </cell>
          <cell r="H1988">
            <v>1987</v>
          </cell>
        </row>
        <row r="1989">
          <cell r="A1989" t="str">
            <v>Phacellodomus maculipectus</v>
          </cell>
          <cell r="B1989" t="str">
            <v>Passeriformes</v>
          </cell>
          <cell r="C1989" t="str">
            <v>Furnariidae</v>
          </cell>
          <cell r="D1989" t="str">
            <v>Phacellodomus</v>
          </cell>
          <cell r="E1989" t="str">
            <v>maculipectus</v>
          </cell>
          <cell r="F1989" t="str">
            <v>Phacellodomus maculipectus</v>
          </cell>
          <cell r="G1989" t="str">
            <v>Spot-breasted Thornbird</v>
          </cell>
          <cell r="H1989">
            <v>1988</v>
          </cell>
        </row>
        <row r="1990">
          <cell r="A1990" t="str">
            <v>Phacellodomus striaticollis</v>
          </cell>
          <cell r="B1990" t="str">
            <v>Passeriformes</v>
          </cell>
          <cell r="C1990" t="str">
            <v>Furnariidae</v>
          </cell>
          <cell r="D1990" t="str">
            <v>Phacellodomus</v>
          </cell>
          <cell r="E1990" t="str">
            <v>striaticollis</v>
          </cell>
          <cell r="F1990" t="str">
            <v>Phacellodomus striaticollis</v>
          </cell>
          <cell r="G1990" t="str">
            <v>Freckle-breasted Thornbird</v>
          </cell>
          <cell r="H1990">
            <v>1989</v>
          </cell>
        </row>
        <row r="1991">
          <cell r="A1991" t="str">
            <v>Phacellodomus ruber</v>
          </cell>
          <cell r="B1991" t="str">
            <v>Passeriformes</v>
          </cell>
          <cell r="C1991" t="str">
            <v>Furnariidae</v>
          </cell>
          <cell r="D1991" t="str">
            <v>Phacellodomus</v>
          </cell>
          <cell r="E1991" t="str">
            <v>ruber</v>
          </cell>
          <cell r="F1991" t="str">
            <v>Phacellodomus ruber</v>
          </cell>
          <cell r="G1991" t="str">
            <v>Greater Thornbird</v>
          </cell>
          <cell r="H1991">
            <v>1990</v>
          </cell>
        </row>
        <row r="1992">
          <cell r="A1992" t="str">
            <v>Phacellodomus erythrophthalmus</v>
          </cell>
          <cell r="B1992" t="str">
            <v>Passeriformes</v>
          </cell>
          <cell r="C1992" t="str">
            <v>Furnariidae</v>
          </cell>
          <cell r="D1992" t="str">
            <v>Phacellodomus</v>
          </cell>
          <cell r="E1992" t="str">
            <v>erythrophthalmus</v>
          </cell>
          <cell r="F1992" t="str">
            <v>Phacellodomus erythrophthalmus</v>
          </cell>
          <cell r="G1992" t="str">
            <v>Orange-eyed Thornbird</v>
          </cell>
          <cell r="H1992">
            <v>1991</v>
          </cell>
        </row>
        <row r="1993">
          <cell r="A1993" t="str">
            <v>Phacellodomus ferrugineigula</v>
          </cell>
          <cell r="B1993" t="str">
            <v>Passeriformes</v>
          </cell>
          <cell r="C1993" t="str">
            <v>Furnariidae</v>
          </cell>
          <cell r="D1993" t="str">
            <v>Phacellodomus</v>
          </cell>
          <cell r="E1993" t="str">
            <v>ferrugineigula</v>
          </cell>
          <cell r="F1993" t="str">
            <v>Phacellodomus ferrugineigula</v>
          </cell>
          <cell r="G1993" t="str">
            <v>Orange-breasted Thornbird</v>
          </cell>
          <cell r="H1993">
            <v>1992</v>
          </cell>
        </row>
        <row r="1994">
          <cell r="A1994" t="str">
            <v>Hellmayrea gularis</v>
          </cell>
          <cell r="B1994" t="str">
            <v>Passeriformes</v>
          </cell>
          <cell r="C1994" t="str">
            <v>Furnariidae</v>
          </cell>
          <cell r="D1994" t="str">
            <v>Hellmayrea</v>
          </cell>
          <cell r="E1994" t="str">
            <v>gularis</v>
          </cell>
          <cell r="F1994" t="str">
            <v>Hellmayrea gularis</v>
          </cell>
          <cell r="G1994" t="str">
            <v>White-browed Spinetail</v>
          </cell>
          <cell r="H1994">
            <v>1993</v>
          </cell>
        </row>
        <row r="1995">
          <cell r="A1995" t="str">
            <v>Anumbius annumbi</v>
          </cell>
          <cell r="B1995" t="str">
            <v>Passeriformes</v>
          </cell>
          <cell r="C1995" t="str">
            <v>Furnariidae</v>
          </cell>
          <cell r="D1995" t="str">
            <v>Anumbius</v>
          </cell>
          <cell r="E1995" t="str">
            <v>annumbi</v>
          </cell>
          <cell r="F1995" t="str">
            <v>Anumbius annumbi</v>
          </cell>
          <cell r="G1995" t="str">
            <v>Firewood-gatherer</v>
          </cell>
          <cell r="H1995">
            <v>1994</v>
          </cell>
        </row>
        <row r="1996">
          <cell r="A1996" t="str">
            <v>Coryphistera alaudina</v>
          </cell>
          <cell r="B1996" t="str">
            <v>Passeriformes</v>
          </cell>
          <cell r="C1996" t="str">
            <v>Furnariidae</v>
          </cell>
          <cell r="D1996" t="str">
            <v>Coryphistera</v>
          </cell>
          <cell r="E1996" t="str">
            <v>alaudina</v>
          </cell>
          <cell r="F1996" t="str">
            <v>Coryphistera alaudina</v>
          </cell>
          <cell r="G1996" t="str">
            <v>Lark-like Brushrunner</v>
          </cell>
          <cell r="H1996">
            <v>1995</v>
          </cell>
        </row>
        <row r="1997">
          <cell r="A1997" t="str">
            <v>Asthenes dorbignyi</v>
          </cell>
          <cell r="B1997" t="str">
            <v>Passeriformes</v>
          </cell>
          <cell r="C1997" t="str">
            <v>Furnariidae</v>
          </cell>
          <cell r="D1997" t="str">
            <v>Asthenes</v>
          </cell>
          <cell r="E1997" t="str">
            <v>dorbignyi</v>
          </cell>
          <cell r="F1997" t="str">
            <v>Asthenes dorbignyi</v>
          </cell>
          <cell r="G1997" t="str">
            <v>Creamy-breasted Canastero</v>
          </cell>
          <cell r="H1997">
            <v>1996</v>
          </cell>
        </row>
        <row r="1998">
          <cell r="A1998" t="str">
            <v>Asthenes berlepschi</v>
          </cell>
          <cell r="B1998" t="str">
            <v>Passeriformes</v>
          </cell>
          <cell r="C1998" t="str">
            <v>Furnariidae</v>
          </cell>
          <cell r="D1998" t="str">
            <v>Asthenes</v>
          </cell>
          <cell r="E1998" t="str">
            <v>berlepschi</v>
          </cell>
          <cell r="F1998" t="str">
            <v>Asthenes berlepschi</v>
          </cell>
          <cell r="G1998" t="str">
            <v>Berlepsch's Canastero</v>
          </cell>
          <cell r="H1998">
            <v>1997</v>
          </cell>
        </row>
        <row r="1999">
          <cell r="A1999" t="str">
            <v>Asthenes baeri</v>
          </cell>
          <cell r="B1999" t="str">
            <v>Passeriformes</v>
          </cell>
          <cell r="C1999" t="str">
            <v>Furnariidae</v>
          </cell>
          <cell r="D1999" t="str">
            <v>Asthenes</v>
          </cell>
          <cell r="E1999" t="str">
            <v>baeri</v>
          </cell>
          <cell r="F1999" t="str">
            <v>Asthenes baeri</v>
          </cell>
          <cell r="G1999" t="str">
            <v>Short-billed Canastero</v>
          </cell>
          <cell r="H1999">
            <v>1998</v>
          </cell>
        </row>
        <row r="2000">
          <cell r="A2000" t="str">
            <v>Asthenes luizae</v>
          </cell>
          <cell r="B2000" t="str">
            <v>Passeriformes</v>
          </cell>
          <cell r="C2000" t="str">
            <v>Furnariidae</v>
          </cell>
          <cell r="D2000" t="str">
            <v>Asthenes</v>
          </cell>
          <cell r="E2000" t="str">
            <v>luizae</v>
          </cell>
          <cell r="F2000" t="str">
            <v>Asthenes luizae</v>
          </cell>
          <cell r="G2000" t="str">
            <v>Cipo Canastero</v>
          </cell>
          <cell r="H2000">
            <v>1999</v>
          </cell>
        </row>
        <row r="2001">
          <cell r="A2001" t="str">
            <v>Asthenes hudsoni</v>
          </cell>
          <cell r="B2001" t="str">
            <v>Passeriformes</v>
          </cell>
          <cell r="C2001" t="str">
            <v>Furnariidae</v>
          </cell>
          <cell r="D2001" t="str">
            <v>Asthenes</v>
          </cell>
          <cell r="E2001" t="str">
            <v>hudsoni</v>
          </cell>
          <cell r="F2001" t="str">
            <v>Asthenes hudsoni</v>
          </cell>
          <cell r="G2001" t="str">
            <v>Hudson's Canastero</v>
          </cell>
          <cell r="H2001">
            <v>2000</v>
          </cell>
        </row>
        <row r="2002">
          <cell r="A2002" t="str">
            <v>Asthenes anthoides</v>
          </cell>
          <cell r="B2002" t="str">
            <v>Passeriformes</v>
          </cell>
          <cell r="C2002" t="str">
            <v>Furnariidae</v>
          </cell>
          <cell r="D2002" t="str">
            <v>Asthenes</v>
          </cell>
          <cell r="E2002" t="str">
            <v>anthoides</v>
          </cell>
          <cell r="F2002" t="str">
            <v>Asthenes anthoides</v>
          </cell>
          <cell r="G2002" t="str">
            <v>Austral Canastero</v>
          </cell>
          <cell r="H2002">
            <v>2001</v>
          </cell>
        </row>
        <row r="2003">
          <cell r="A2003" t="str">
            <v>Asthenes urubambensis</v>
          </cell>
          <cell r="B2003" t="str">
            <v>Passeriformes</v>
          </cell>
          <cell r="C2003" t="str">
            <v>Furnariidae</v>
          </cell>
          <cell r="D2003" t="str">
            <v>Asthenes</v>
          </cell>
          <cell r="E2003" t="str">
            <v>urubambensis</v>
          </cell>
          <cell r="F2003" t="str">
            <v>Asthenes urubambensis</v>
          </cell>
          <cell r="G2003" t="str">
            <v>Line-fronted Canastero</v>
          </cell>
          <cell r="H2003">
            <v>2002</v>
          </cell>
        </row>
        <row r="2004">
          <cell r="A2004" t="str">
            <v>Asthenes flammulata</v>
          </cell>
          <cell r="B2004" t="str">
            <v>Passeriformes</v>
          </cell>
          <cell r="C2004" t="str">
            <v>Furnariidae</v>
          </cell>
          <cell r="D2004" t="str">
            <v>Asthenes</v>
          </cell>
          <cell r="E2004" t="str">
            <v>flammulata</v>
          </cell>
          <cell r="F2004" t="str">
            <v>Asthenes flammulata</v>
          </cell>
          <cell r="G2004" t="str">
            <v>Many-striped Canastero</v>
          </cell>
          <cell r="H2004">
            <v>2003</v>
          </cell>
        </row>
        <row r="2005">
          <cell r="A2005" t="str">
            <v>Asthenes virgata</v>
          </cell>
          <cell r="B2005" t="str">
            <v>Passeriformes</v>
          </cell>
          <cell r="C2005" t="str">
            <v>Furnariidae</v>
          </cell>
          <cell r="D2005" t="str">
            <v>Asthenes</v>
          </cell>
          <cell r="E2005" t="str">
            <v>virgata</v>
          </cell>
          <cell r="F2005" t="str">
            <v>Asthenes virgata</v>
          </cell>
          <cell r="G2005" t="str">
            <v>Junin Canastero</v>
          </cell>
          <cell r="H2005">
            <v>2004</v>
          </cell>
        </row>
        <row r="2006">
          <cell r="A2006" t="str">
            <v>Asthenes maculicauda</v>
          </cell>
          <cell r="B2006" t="str">
            <v>Passeriformes</v>
          </cell>
          <cell r="C2006" t="str">
            <v>Furnariidae</v>
          </cell>
          <cell r="D2006" t="str">
            <v>Asthenes</v>
          </cell>
          <cell r="E2006" t="str">
            <v>maculicauda</v>
          </cell>
          <cell r="F2006" t="str">
            <v>Asthenes maculicauda</v>
          </cell>
          <cell r="G2006" t="str">
            <v>Scribble-tailed Canastero</v>
          </cell>
          <cell r="H2006">
            <v>2005</v>
          </cell>
        </row>
        <row r="2007">
          <cell r="A2007" t="str">
            <v>Asthenes wyatti</v>
          </cell>
          <cell r="B2007" t="str">
            <v>Passeriformes</v>
          </cell>
          <cell r="C2007" t="str">
            <v>Furnariidae</v>
          </cell>
          <cell r="D2007" t="str">
            <v>Asthenes</v>
          </cell>
          <cell r="E2007" t="str">
            <v>wyatti</v>
          </cell>
          <cell r="F2007" t="str">
            <v>Asthenes wyatti</v>
          </cell>
          <cell r="G2007" t="str">
            <v>Streak-backed Canastero</v>
          </cell>
          <cell r="H2007">
            <v>2006</v>
          </cell>
        </row>
        <row r="2008">
          <cell r="A2008" t="str">
            <v>Asthenes sclateri</v>
          </cell>
          <cell r="B2008" t="str">
            <v>Passeriformes</v>
          </cell>
          <cell r="C2008" t="str">
            <v>Furnariidae</v>
          </cell>
          <cell r="D2008" t="str">
            <v>Asthenes</v>
          </cell>
          <cell r="E2008" t="str">
            <v>sclateri</v>
          </cell>
          <cell r="F2008" t="str">
            <v>Asthenes sclateri</v>
          </cell>
          <cell r="G2008" t="str">
            <v>Puna Canastero</v>
          </cell>
          <cell r="H2008">
            <v>2007</v>
          </cell>
        </row>
        <row r="2009">
          <cell r="A2009" t="str">
            <v>Asthenes humilis</v>
          </cell>
          <cell r="B2009" t="str">
            <v>Passeriformes</v>
          </cell>
          <cell r="C2009" t="str">
            <v>Furnariidae</v>
          </cell>
          <cell r="D2009" t="str">
            <v>Asthenes</v>
          </cell>
          <cell r="E2009" t="str">
            <v>humilis</v>
          </cell>
          <cell r="F2009" t="str">
            <v>Asthenes humilis</v>
          </cell>
          <cell r="G2009" t="str">
            <v>Streak-throated Canastero</v>
          </cell>
          <cell r="H2009">
            <v>2008</v>
          </cell>
        </row>
        <row r="2010">
          <cell r="A2010" t="str">
            <v>Asthenes modesta</v>
          </cell>
          <cell r="B2010" t="str">
            <v>Passeriformes</v>
          </cell>
          <cell r="C2010" t="str">
            <v>Furnariidae</v>
          </cell>
          <cell r="D2010" t="str">
            <v>Asthenes</v>
          </cell>
          <cell r="E2010" t="str">
            <v>modesta</v>
          </cell>
          <cell r="F2010" t="str">
            <v>Asthenes modesta</v>
          </cell>
          <cell r="G2010" t="str">
            <v>Cordilleran Canastero</v>
          </cell>
          <cell r="H2010">
            <v>2009</v>
          </cell>
        </row>
        <row r="2011">
          <cell r="A2011" t="str">
            <v>Asthenes moreirae</v>
          </cell>
          <cell r="B2011" t="str">
            <v>Passeriformes</v>
          </cell>
          <cell r="C2011" t="str">
            <v>Furnariidae</v>
          </cell>
          <cell r="D2011" t="str">
            <v>Asthenes</v>
          </cell>
          <cell r="E2011" t="str">
            <v>moreirae</v>
          </cell>
          <cell r="F2011" t="str">
            <v>Asthenes moreirae</v>
          </cell>
          <cell r="G2011" t="str">
            <v>Itatiaia Spinetail</v>
          </cell>
          <cell r="H2011">
            <v>2010</v>
          </cell>
        </row>
        <row r="2012">
          <cell r="A2012" t="str">
            <v>Asthenes pyrrholeuca</v>
          </cell>
          <cell r="B2012" t="str">
            <v>Passeriformes</v>
          </cell>
          <cell r="C2012" t="str">
            <v>Furnariidae</v>
          </cell>
          <cell r="D2012" t="str">
            <v>Asthenes</v>
          </cell>
          <cell r="E2012" t="str">
            <v>pyrrholeuca</v>
          </cell>
          <cell r="F2012" t="str">
            <v>Asthenes pyrrholeuca</v>
          </cell>
          <cell r="G2012" t="str">
            <v>Sharp-billed Canastero</v>
          </cell>
          <cell r="H2012">
            <v>2011</v>
          </cell>
        </row>
        <row r="2013">
          <cell r="A2013" t="str">
            <v>Asthenes harterti</v>
          </cell>
          <cell r="B2013" t="str">
            <v>Passeriformes</v>
          </cell>
          <cell r="C2013" t="str">
            <v>Furnariidae</v>
          </cell>
          <cell r="D2013" t="str">
            <v>Asthenes</v>
          </cell>
          <cell r="E2013" t="str">
            <v>harterti</v>
          </cell>
          <cell r="F2013" t="str">
            <v>Asthenes harterti</v>
          </cell>
          <cell r="G2013" t="str">
            <v>Black-throated Thistletail</v>
          </cell>
          <cell r="H2013">
            <v>2012</v>
          </cell>
        </row>
        <row r="2014">
          <cell r="A2014" t="str">
            <v>Asthenes helleri</v>
          </cell>
          <cell r="B2014" t="str">
            <v>Passeriformes</v>
          </cell>
          <cell r="C2014" t="str">
            <v>Furnariidae</v>
          </cell>
          <cell r="D2014" t="str">
            <v>Asthenes</v>
          </cell>
          <cell r="E2014" t="str">
            <v>helleri</v>
          </cell>
          <cell r="F2014" t="str">
            <v>Asthenes helleri</v>
          </cell>
          <cell r="G2014" t="str">
            <v>Puna Thistletail</v>
          </cell>
          <cell r="H2014">
            <v>2013</v>
          </cell>
        </row>
        <row r="2015">
          <cell r="A2015" t="str">
            <v>Asthenes ayacuchensis</v>
          </cell>
          <cell r="B2015" t="str">
            <v>Passeriformes</v>
          </cell>
          <cell r="C2015" t="str">
            <v>Furnariidae</v>
          </cell>
          <cell r="D2015" t="str">
            <v>Asthenes</v>
          </cell>
          <cell r="E2015" t="str">
            <v>ayacuchensis</v>
          </cell>
          <cell r="F2015" t="str">
            <v>Asthenes ayacuchensis</v>
          </cell>
          <cell r="G2015" t="str">
            <v>Ayacucho Thistletail</v>
          </cell>
          <cell r="H2015">
            <v>2014</v>
          </cell>
        </row>
        <row r="2016">
          <cell r="A2016" t="str">
            <v>Asthenes vilcabambae</v>
          </cell>
          <cell r="B2016" t="str">
            <v>Passeriformes</v>
          </cell>
          <cell r="C2016" t="str">
            <v>Furnariidae</v>
          </cell>
          <cell r="D2016" t="str">
            <v>Asthenes</v>
          </cell>
          <cell r="E2016" t="str">
            <v>vilcabambae</v>
          </cell>
          <cell r="F2016" t="str">
            <v>Asthenes vilcabambae</v>
          </cell>
          <cell r="G2016" t="str">
            <v>Vilcabamba Thistletail</v>
          </cell>
          <cell r="H2016">
            <v>2015</v>
          </cell>
        </row>
        <row r="2017">
          <cell r="A2017" t="str">
            <v>Asthenes pudibunda</v>
          </cell>
          <cell r="B2017" t="str">
            <v>Passeriformes</v>
          </cell>
          <cell r="C2017" t="str">
            <v>Furnariidae</v>
          </cell>
          <cell r="D2017" t="str">
            <v>Asthenes</v>
          </cell>
          <cell r="E2017" t="str">
            <v>pudibunda</v>
          </cell>
          <cell r="F2017" t="str">
            <v>Asthenes pudibunda</v>
          </cell>
          <cell r="G2017" t="str">
            <v>Canyon Canastero</v>
          </cell>
          <cell r="H2017">
            <v>2016</v>
          </cell>
        </row>
        <row r="2018">
          <cell r="A2018" t="str">
            <v>Asthenes ottonis</v>
          </cell>
          <cell r="B2018" t="str">
            <v>Passeriformes</v>
          </cell>
          <cell r="C2018" t="str">
            <v>Furnariidae</v>
          </cell>
          <cell r="D2018" t="str">
            <v>Asthenes</v>
          </cell>
          <cell r="E2018" t="str">
            <v>ottonis</v>
          </cell>
          <cell r="F2018" t="str">
            <v>Asthenes ottonis</v>
          </cell>
          <cell r="G2018" t="str">
            <v>Rusty-fronted Canastero</v>
          </cell>
          <cell r="H2018">
            <v>2017</v>
          </cell>
        </row>
        <row r="2019">
          <cell r="A2019" t="str">
            <v>Asthenes heterura</v>
          </cell>
          <cell r="B2019" t="str">
            <v>Passeriformes</v>
          </cell>
          <cell r="C2019" t="str">
            <v>Furnariidae</v>
          </cell>
          <cell r="D2019" t="str">
            <v>Asthenes</v>
          </cell>
          <cell r="E2019" t="str">
            <v>heterura</v>
          </cell>
          <cell r="F2019" t="str">
            <v>Asthenes heterura</v>
          </cell>
          <cell r="G2019" t="str">
            <v>Maquis Canastero</v>
          </cell>
          <cell r="H2019">
            <v>2018</v>
          </cell>
        </row>
        <row r="2020">
          <cell r="A2020" t="str">
            <v>Asthenes palpebralis</v>
          </cell>
          <cell r="B2020" t="str">
            <v>Passeriformes</v>
          </cell>
          <cell r="C2020" t="str">
            <v>Furnariidae</v>
          </cell>
          <cell r="D2020" t="str">
            <v>Asthenes</v>
          </cell>
          <cell r="E2020" t="str">
            <v>palpebralis</v>
          </cell>
          <cell r="F2020" t="str">
            <v>Asthenes palpebralis</v>
          </cell>
          <cell r="G2020" t="str">
            <v>Eye-ringed Thistletail</v>
          </cell>
          <cell r="H2020">
            <v>2019</v>
          </cell>
        </row>
        <row r="2021">
          <cell r="A2021" t="str">
            <v>Asthenes coryi</v>
          </cell>
          <cell r="B2021" t="str">
            <v>Passeriformes</v>
          </cell>
          <cell r="C2021" t="str">
            <v>Furnariidae</v>
          </cell>
          <cell r="D2021" t="str">
            <v>Asthenes</v>
          </cell>
          <cell r="E2021" t="str">
            <v>coryi</v>
          </cell>
          <cell r="F2021" t="str">
            <v>Asthenes coryi</v>
          </cell>
          <cell r="G2021" t="str">
            <v>Ochre-browed Thistletail</v>
          </cell>
          <cell r="H2021">
            <v>2020</v>
          </cell>
        </row>
        <row r="2022">
          <cell r="A2022" t="str">
            <v>Asthenes perijana</v>
          </cell>
          <cell r="B2022" t="str">
            <v>Passeriformes</v>
          </cell>
          <cell r="C2022" t="str">
            <v>Furnariidae</v>
          </cell>
          <cell r="D2022" t="str">
            <v>Asthenes</v>
          </cell>
          <cell r="E2022" t="str">
            <v>perijana</v>
          </cell>
          <cell r="F2022" t="str">
            <v>Asthenes perijana</v>
          </cell>
          <cell r="G2022" t="str">
            <v>Perija Thistletail</v>
          </cell>
          <cell r="H2022">
            <v>2021</v>
          </cell>
        </row>
        <row r="2023">
          <cell r="A2023" t="str">
            <v>Asthenes fuliginosa</v>
          </cell>
          <cell r="B2023" t="str">
            <v>Passeriformes</v>
          </cell>
          <cell r="C2023" t="str">
            <v>Furnariidae</v>
          </cell>
          <cell r="D2023" t="str">
            <v>Asthenes</v>
          </cell>
          <cell r="E2023" t="str">
            <v>fuliginosa</v>
          </cell>
          <cell r="F2023" t="str">
            <v>Asthenes fuliginosa</v>
          </cell>
          <cell r="G2023" t="str">
            <v>White-chinned Thistletail</v>
          </cell>
          <cell r="H2023">
            <v>2022</v>
          </cell>
        </row>
        <row r="2024">
          <cell r="A2024" t="str">
            <v>Asthenes griseomurina</v>
          </cell>
          <cell r="B2024" t="str">
            <v>Passeriformes</v>
          </cell>
          <cell r="C2024" t="str">
            <v>Furnariidae</v>
          </cell>
          <cell r="D2024" t="str">
            <v>Asthenes</v>
          </cell>
          <cell r="E2024" t="str">
            <v>griseomurina</v>
          </cell>
          <cell r="F2024" t="str">
            <v>Asthenes griseomurina</v>
          </cell>
          <cell r="G2024" t="str">
            <v>Mouse-colored Thistletail</v>
          </cell>
          <cell r="H2024">
            <v>2023</v>
          </cell>
        </row>
        <row r="2025">
          <cell r="A2025" t="str">
            <v>Acrobatornis fonsecai</v>
          </cell>
          <cell r="B2025" t="str">
            <v>Passeriformes</v>
          </cell>
          <cell r="C2025" t="str">
            <v>Furnariidae</v>
          </cell>
          <cell r="D2025" t="str">
            <v>Acrobatornis</v>
          </cell>
          <cell r="E2025" t="str">
            <v>fonsecai</v>
          </cell>
          <cell r="F2025" t="str">
            <v>Acrobatornis fonsecai</v>
          </cell>
          <cell r="G2025" t="str">
            <v>Pink-legged Graveteiro</v>
          </cell>
          <cell r="H2025">
            <v>2024</v>
          </cell>
        </row>
        <row r="2026">
          <cell r="A2026" t="str">
            <v>Metopothrix aurantiaca</v>
          </cell>
          <cell r="B2026" t="str">
            <v>Passeriformes</v>
          </cell>
          <cell r="C2026" t="str">
            <v>Furnariidae</v>
          </cell>
          <cell r="D2026" t="str">
            <v>Metopothrix</v>
          </cell>
          <cell r="E2026" t="str">
            <v>aurantiaca</v>
          </cell>
          <cell r="F2026" t="str">
            <v>Metopothrix aurantiaca</v>
          </cell>
          <cell r="G2026" t="str">
            <v>Orange-fronted Plushcrown</v>
          </cell>
          <cell r="H2026">
            <v>2025</v>
          </cell>
        </row>
        <row r="2027">
          <cell r="A2027" t="str">
            <v>Xenerpestes minlosi</v>
          </cell>
          <cell r="B2027" t="str">
            <v>Passeriformes</v>
          </cell>
          <cell r="C2027" t="str">
            <v>Furnariidae</v>
          </cell>
          <cell r="D2027" t="str">
            <v>Xenerpestes</v>
          </cell>
          <cell r="E2027" t="str">
            <v>minlosi</v>
          </cell>
          <cell r="F2027" t="str">
            <v>Xenerpestes minlosi</v>
          </cell>
          <cell r="G2027" t="str">
            <v>Double-banded Graytail</v>
          </cell>
          <cell r="H2027">
            <v>2026</v>
          </cell>
        </row>
        <row r="2028">
          <cell r="A2028" t="str">
            <v>Xenerpestes singularis</v>
          </cell>
          <cell r="B2028" t="str">
            <v>Passeriformes</v>
          </cell>
          <cell r="C2028" t="str">
            <v>Furnariidae</v>
          </cell>
          <cell r="D2028" t="str">
            <v>Xenerpestes</v>
          </cell>
          <cell r="E2028" t="str">
            <v>singularis</v>
          </cell>
          <cell r="F2028" t="str">
            <v>Xenerpestes singularis</v>
          </cell>
          <cell r="G2028" t="str">
            <v>Equatorial Graytail</v>
          </cell>
          <cell r="H2028">
            <v>2027</v>
          </cell>
        </row>
        <row r="2029">
          <cell r="A2029" t="str">
            <v>Siptornis striaticollis</v>
          </cell>
          <cell r="B2029" t="str">
            <v>Passeriformes</v>
          </cell>
          <cell r="C2029" t="str">
            <v>Furnariidae</v>
          </cell>
          <cell r="D2029" t="str">
            <v>Siptornis</v>
          </cell>
          <cell r="E2029" t="str">
            <v>striaticollis</v>
          </cell>
          <cell r="F2029" t="str">
            <v>Siptornis striaticollis</v>
          </cell>
          <cell r="G2029" t="str">
            <v>Spectacled Prickletail</v>
          </cell>
          <cell r="H2029">
            <v>2028</v>
          </cell>
        </row>
        <row r="2030">
          <cell r="A2030" t="str">
            <v>Roraimia adusta</v>
          </cell>
          <cell r="B2030" t="str">
            <v>Passeriformes</v>
          </cell>
          <cell r="C2030" t="str">
            <v>Furnariidae</v>
          </cell>
          <cell r="D2030" t="str">
            <v>Roraimia</v>
          </cell>
          <cell r="E2030" t="str">
            <v>adusta</v>
          </cell>
          <cell r="F2030" t="str">
            <v>Roraimia adusta</v>
          </cell>
          <cell r="G2030" t="str">
            <v>Roraiman Barbtail</v>
          </cell>
          <cell r="H2030">
            <v>2029</v>
          </cell>
        </row>
        <row r="2031">
          <cell r="A2031" t="str">
            <v>Thripophaga macroura</v>
          </cell>
          <cell r="B2031" t="str">
            <v>Passeriformes</v>
          </cell>
          <cell r="C2031" t="str">
            <v>Furnariidae</v>
          </cell>
          <cell r="D2031" t="str">
            <v>Thripophaga</v>
          </cell>
          <cell r="E2031" t="str">
            <v>macroura</v>
          </cell>
          <cell r="F2031" t="str">
            <v>Thripophaga macroura</v>
          </cell>
          <cell r="G2031" t="str">
            <v>Striated Softtail</v>
          </cell>
          <cell r="H2031">
            <v>2030</v>
          </cell>
        </row>
        <row r="2032">
          <cell r="A2032" t="str">
            <v>Thripophaga cherriei</v>
          </cell>
          <cell r="B2032" t="str">
            <v>Passeriformes</v>
          </cell>
          <cell r="C2032" t="str">
            <v>Furnariidae</v>
          </cell>
          <cell r="D2032" t="str">
            <v>Thripophaga</v>
          </cell>
          <cell r="E2032" t="str">
            <v>cherriei</v>
          </cell>
          <cell r="F2032" t="str">
            <v>Thripophaga cherriei</v>
          </cell>
          <cell r="G2032" t="str">
            <v>Orinoco Softtail</v>
          </cell>
          <cell r="H2032">
            <v>2031</v>
          </cell>
        </row>
        <row r="2033">
          <cell r="A2033" t="str">
            <v>Thripophaga amacurensis</v>
          </cell>
          <cell r="B2033" t="str">
            <v>Passeriformes</v>
          </cell>
          <cell r="C2033" t="str">
            <v>Furnariidae</v>
          </cell>
          <cell r="D2033" t="str">
            <v>Thripophaga</v>
          </cell>
          <cell r="E2033" t="str">
            <v>amacurensis</v>
          </cell>
          <cell r="F2033" t="str">
            <v>Thripophaga amacurensis</v>
          </cell>
          <cell r="G2033" t="str">
            <v>Delta Amacuro Softtail</v>
          </cell>
          <cell r="H2033">
            <v>2032</v>
          </cell>
        </row>
        <row r="2034">
          <cell r="A2034" t="str">
            <v>Thripophaga fusciceps</v>
          </cell>
          <cell r="B2034" t="str">
            <v>Passeriformes</v>
          </cell>
          <cell r="C2034" t="str">
            <v>Furnariidae</v>
          </cell>
          <cell r="D2034" t="str">
            <v>Thripophaga</v>
          </cell>
          <cell r="E2034" t="str">
            <v>fusciceps</v>
          </cell>
          <cell r="F2034" t="str">
            <v>Thripophaga fusciceps</v>
          </cell>
          <cell r="G2034" t="str">
            <v>Plain Softtail</v>
          </cell>
          <cell r="H2034">
            <v>2033</v>
          </cell>
        </row>
        <row r="2035">
          <cell r="A2035" t="str">
            <v>Thripophaga berlepschi</v>
          </cell>
          <cell r="B2035" t="str">
            <v>Passeriformes</v>
          </cell>
          <cell r="C2035" t="str">
            <v>Furnariidae</v>
          </cell>
          <cell r="D2035" t="str">
            <v>Thripophaga</v>
          </cell>
          <cell r="E2035" t="str">
            <v>berlepschi</v>
          </cell>
          <cell r="F2035" t="str">
            <v>Thripophaga berlepschi</v>
          </cell>
          <cell r="G2035" t="str">
            <v>Russet-mantled Softtail</v>
          </cell>
          <cell r="H2035">
            <v>2034</v>
          </cell>
        </row>
        <row r="2036">
          <cell r="A2036" t="str">
            <v>Limnoctites rectirostris</v>
          </cell>
          <cell r="B2036" t="str">
            <v>Passeriformes</v>
          </cell>
          <cell r="C2036" t="str">
            <v>Furnariidae</v>
          </cell>
          <cell r="D2036" t="str">
            <v>Limnoctites</v>
          </cell>
          <cell r="E2036" t="str">
            <v>rectirostris</v>
          </cell>
          <cell r="F2036" t="str">
            <v>Limnoctites rectirostris</v>
          </cell>
          <cell r="G2036" t="str">
            <v>Straight-billed Reedhaunter</v>
          </cell>
          <cell r="H2036">
            <v>2035</v>
          </cell>
        </row>
        <row r="2037">
          <cell r="A2037" t="str">
            <v>Limnoctites sulphuriferus</v>
          </cell>
          <cell r="B2037" t="str">
            <v>Passeriformes</v>
          </cell>
          <cell r="C2037" t="str">
            <v>Furnariidae</v>
          </cell>
          <cell r="D2037" t="str">
            <v>Limnoctites</v>
          </cell>
          <cell r="E2037" t="str">
            <v>sulphuriferus</v>
          </cell>
          <cell r="F2037" t="str">
            <v>Limnoctites sulphuriferus</v>
          </cell>
          <cell r="G2037" t="str">
            <v>Sulphur-bearded Reedhaunter</v>
          </cell>
          <cell r="H2037">
            <v>2036</v>
          </cell>
        </row>
        <row r="2038">
          <cell r="A2038" t="str">
            <v>Cranioleuca marcapatae</v>
          </cell>
          <cell r="B2038" t="str">
            <v>Passeriformes</v>
          </cell>
          <cell r="C2038" t="str">
            <v>Furnariidae</v>
          </cell>
          <cell r="D2038" t="str">
            <v>Cranioleuca</v>
          </cell>
          <cell r="E2038" t="str">
            <v>marcapatae</v>
          </cell>
          <cell r="F2038" t="str">
            <v>Cranioleuca marcapatae</v>
          </cell>
          <cell r="G2038" t="str">
            <v>Marcapata Spinetail</v>
          </cell>
          <cell r="H2038">
            <v>2037</v>
          </cell>
        </row>
        <row r="2039">
          <cell r="A2039" t="str">
            <v>Cranioleuca albiceps</v>
          </cell>
          <cell r="B2039" t="str">
            <v>Passeriformes</v>
          </cell>
          <cell r="C2039" t="str">
            <v>Furnariidae</v>
          </cell>
          <cell r="D2039" t="str">
            <v>Cranioleuca</v>
          </cell>
          <cell r="E2039" t="str">
            <v>albiceps</v>
          </cell>
          <cell r="F2039" t="str">
            <v>Cranioleuca albiceps</v>
          </cell>
          <cell r="G2039" t="str">
            <v>Light-crowned Spinetail</v>
          </cell>
          <cell r="H2039">
            <v>2038</v>
          </cell>
        </row>
        <row r="2040">
          <cell r="A2040" t="str">
            <v>Cranioleuca vulpina</v>
          </cell>
          <cell r="B2040" t="str">
            <v>Passeriformes</v>
          </cell>
          <cell r="C2040" t="str">
            <v>Furnariidae</v>
          </cell>
          <cell r="D2040" t="str">
            <v>Cranioleuca</v>
          </cell>
          <cell r="E2040" t="str">
            <v>vulpina</v>
          </cell>
          <cell r="F2040" t="str">
            <v>Cranioleuca vulpina</v>
          </cell>
          <cell r="G2040" t="str">
            <v>Rusty-backed Spinetail</v>
          </cell>
          <cell r="H2040">
            <v>2039</v>
          </cell>
        </row>
        <row r="2041">
          <cell r="A2041" t="str">
            <v>Cranioleuca vulpecula</v>
          </cell>
          <cell r="B2041" t="str">
            <v>Passeriformes</v>
          </cell>
          <cell r="C2041" t="str">
            <v>Furnariidae</v>
          </cell>
          <cell r="D2041" t="str">
            <v>Cranioleuca</v>
          </cell>
          <cell r="E2041" t="str">
            <v>vulpecula</v>
          </cell>
          <cell r="F2041" t="str">
            <v>Cranioleuca vulpecula</v>
          </cell>
          <cell r="G2041" t="str">
            <v>Parker's Spinetail</v>
          </cell>
          <cell r="H2041">
            <v>2040</v>
          </cell>
        </row>
        <row r="2042">
          <cell r="A2042" t="str">
            <v>Cranioleuca subcristata</v>
          </cell>
          <cell r="B2042" t="str">
            <v>Passeriformes</v>
          </cell>
          <cell r="C2042" t="str">
            <v>Furnariidae</v>
          </cell>
          <cell r="D2042" t="str">
            <v>Cranioleuca</v>
          </cell>
          <cell r="E2042" t="str">
            <v>subcristata</v>
          </cell>
          <cell r="F2042" t="str">
            <v>Cranioleuca subcristata</v>
          </cell>
          <cell r="G2042" t="str">
            <v>Crested Spinetail</v>
          </cell>
          <cell r="H2042">
            <v>2041</v>
          </cell>
        </row>
        <row r="2043">
          <cell r="A2043" t="str">
            <v>Cranioleuca pyrrhophia</v>
          </cell>
          <cell r="B2043" t="str">
            <v>Passeriformes</v>
          </cell>
          <cell r="C2043" t="str">
            <v>Furnariidae</v>
          </cell>
          <cell r="D2043" t="str">
            <v>Cranioleuca</v>
          </cell>
          <cell r="E2043" t="str">
            <v>pyrrhophia</v>
          </cell>
          <cell r="F2043" t="str">
            <v>Cranioleuca pyrrhophia</v>
          </cell>
          <cell r="G2043" t="str">
            <v>Stripe-crowned Spinetail</v>
          </cell>
          <cell r="H2043">
            <v>2042</v>
          </cell>
        </row>
        <row r="2044">
          <cell r="A2044" t="str">
            <v>Cranioleuca henricae</v>
          </cell>
          <cell r="B2044" t="str">
            <v>Passeriformes</v>
          </cell>
          <cell r="C2044" t="str">
            <v>Furnariidae</v>
          </cell>
          <cell r="D2044" t="str">
            <v>Cranioleuca</v>
          </cell>
          <cell r="E2044" t="str">
            <v>henricae</v>
          </cell>
          <cell r="F2044" t="str">
            <v>Cranioleuca henricae</v>
          </cell>
          <cell r="G2044" t="str">
            <v>Bolivian Spinetail</v>
          </cell>
          <cell r="H2044">
            <v>2043</v>
          </cell>
        </row>
        <row r="2045">
          <cell r="A2045" t="str">
            <v>Cranioleuca obsoleta</v>
          </cell>
          <cell r="B2045" t="str">
            <v>Passeriformes</v>
          </cell>
          <cell r="C2045" t="str">
            <v>Furnariidae</v>
          </cell>
          <cell r="D2045" t="str">
            <v>Cranioleuca</v>
          </cell>
          <cell r="E2045" t="str">
            <v>obsoleta</v>
          </cell>
          <cell r="F2045" t="str">
            <v>Cranioleuca obsoleta</v>
          </cell>
          <cell r="G2045" t="str">
            <v>Olive Spinetail</v>
          </cell>
          <cell r="H2045">
            <v>2044</v>
          </cell>
        </row>
        <row r="2046">
          <cell r="A2046" t="str">
            <v>Cranioleuca pallida</v>
          </cell>
          <cell r="B2046" t="str">
            <v>Passeriformes</v>
          </cell>
          <cell r="C2046" t="str">
            <v>Furnariidae</v>
          </cell>
          <cell r="D2046" t="str">
            <v>Cranioleuca</v>
          </cell>
          <cell r="E2046" t="str">
            <v>pallida</v>
          </cell>
          <cell r="F2046" t="str">
            <v>Cranioleuca pallida</v>
          </cell>
          <cell r="G2046" t="str">
            <v>Pallid Spinetail</v>
          </cell>
          <cell r="H2046">
            <v>2045</v>
          </cell>
        </row>
        <row r="2047">
          <cell r="A2047" t="str">
            <v>Cranioleuca semicinerea</v>
          </cell>
          <cell r="B2047" t="str">
            <v>Passeriformes</v>
          </cell>
          <cell r="C2047" t="str">
            <v>Furnariidae</v>
          </cell>
          <cell r="D2047" t="str">
            <v>Cranioleuca</v>
          </cell>
          <cell r="E2047" t="str">
            <v>semicinerea</v>
          </cell>
          <cell r="F2047" t="str">
            <v>Cranioleuca semicinerea</v>
          </cell>
          <cell r="G2047" t="str">
            <v>Gray-headed Spinetail</v>
          </cell>
          <cell r="H2047">
            <v>2046</v>
          </cell>
        </row>
        <row r="2048">
          <cell r="A2048" t="str">
            <v>Cranioleuca albicapilla</v>
          </cell>
          <cell r="B2048" t="str">
            <v>Passeriformes</v>
          </cell>
          <cell r="C2048" t="str">
            <v>Furnariidae</v>
          </cell>
          <cell r="D2048" t="str">
            <v>Cranioleuca</v>
          </cell>
          <cell r="E2048" t="str">
            <v>albicapilla</v>
          </cell>
          <cell r="F2048" t="str">
            <v>Cranioleuca albicapilla</v>
          </cell>
          <cell r="G2048" t="str">
            <v>Creamy-crested Spinetail</v>
          </cell>
          <cell r="H2048">
            <v>2047</v>
          </cell>
        </row>
        <row r="2049">
          <cell r="A2049" t="str">
            <v>Cranioleuca erythrops</v>
          </cell>
          <cell r="B2049" t="str">
            <v>Passeriformes</v>
          </cell>
          <cell r="C2049" t="str">
            <v>Furnariidae</v>
          </cell>
          <cell r="D2049" t="str">
            <v>Cranioleuca</v>
          </cell>
          <cell r="E2049" t="str">
            <v>erythrops</v>
          </cell>
          <cell r="F2049" t="str">
            <v>Cranioleuca erythrops</v>
          </cell>
          <cell r="G2049" t="str">
            <v>Red-faced Spinetail</v>
          </cell>
          <cell r="H2049">
            <v>2048</v>
          </cell>
        </row>
        <row r="2050">
          <cell r="A2050" t="str">
            <v>Cranioleuca demissa</v>
          </cell>
          <cell r="B2050" t="str">
            <v>Passeriformes</v>
          </cell>
          <cell r="C2050" t="str">
            <v>Furnariidae</v>
          </cell>
          <cell r="D2050" t="str">
            <v>Cranioleuca</v>
          </cell>
          <cell r="E2050" t="str">
            <v>demissa</v>
          </cell>
          <cell r="F2050" t="str">
            <v>Cranioleuca demissa</v>
          </cell>
          <cell r="G2050" t="str">
            <v>Tepui Spinetail</v>
          </cell>
          <cell r="H2050">
            <v>2049</v>
          </cell>
        </row>
        <row r="2051">
          <cell r="A2051" t="str">
            <v>Cranioleuca hellmayri</v>
          </cell>
          <cell r="B2051" t="str">
            <v>Passeriformes</v>
          </cell>
          <cell r="C2051" t="str">
            <v>Furnariidae</v>
          </cell>
          <cell r="D2051" t="str">
            <v>Cranioleuca</v>
          </cell>
          <cell r="E2051" t="str">
            <v>hellmayri</v>
          </cell>
          <cell r="F2051" t="str">
            <v>Cranioleuca hellmayri</v>
          </cell>
          <cell r="G2051" t="str">
            <v>Streak-capped Spinetail</v>
          </cell>
          <cell r="H2051">
            <v>2050</v>
          </cell>
        </row>
        <row r="2052">
          <cell r="A2052" t="str">
            <v>Cranioleuca curtata</v>
          </cell>
          <cell r="B2052" t="str">
            <v>Passeriformes</v>
          </cell>
          <cell r="C2052" t="str">
            <v>Furnariidae</v>
          </cell>
          <cell r="D2052" t="str">
            <v>Cranioleuca</v>
          </cell>
          <cell r="E2052" t="str">
            <v>curtata</v>
          </cell>
          <cell r="F2052" t="str">
            <v>Cranioleuca curtata</v>
          </cell>
          <cell r="G2052" t="str">
            <v>Ash-browed Spinetail</v>
          </cell>
          <cell r="H2052">
            <v>2051</v>
          </cell>
        </row>
        <row r="2053">
          <cell r="A2053" t="str">
            <v>Cranioleuca antisiensis</v>
          </cell>
          <cell r="B2053" t="str">
            <v>Passeriformes</v>
          </cell>
          <cell r="C2053" t="str">
            <v>Furnariidae</v>
          </cell>
          <cell r="D2053" t="str">
            <v>Cranioleuca</v>
          </cell>
          <cell r="E2053" t="str">
            <v>antisiensis</v>
          </cell>
          <cell r="F2053" t="str">
            <v>Cranioleuca antisiensis</v>
          </cell>
          <cell r="G2053" t="str">
            <v>Line-cheeked Spinetail</v>
          </cell>
          <cell r="H2053">
            <v>2052</v>
          </cell>
        </row>
        <row r="2054">
          <cell r="A2054" t="str">
            <v>Cranioleuca gutturata</v>
          </cell>
          <cell r="B2054" t="str">
            <v>Passeriformes</v>
          </cell>
          <cell r="C2054" t="str">
            <v>Furnariidae</v>
          </cell>
          <cell r="D2054" t="str">
            <v>Cranioleuca</v>
          </cell>
          <cell r="E2054" t="str">
            <v>gutturata</v>
          </cell>
          <cell r="F2054" t="str">
            <v>Cranioleuca gutturata</v>
          </cell>
          <cell r="G2054" t="str">
            <v>Speckled Spinetail</v>
          </cell>
          <cell r="H2054">
            <v>2053</v>
          </cell>
        </row>
        <row r="2055">
          <cell r="A2055" t="str">
            <v>Cranioleuca muelleri</v>
          </cell>
          <cell r="B2055" t="str">
            <v>Passeriformes</v>
          </cell>
          <cell r="C2055" t="str">
            <v>Furnariidae</v>
          </cell>
          <cell r="D2055" t="str">
            <v>Cranioleuca</v>
          </cell>
          <cell r="E2055" t="str">
            <v>muelleri</v>
          </cell>
          <cell r="F2055" t="str">
            <v>Cranioleuca muelleri</v>
          </cell>
          <cell r="G2055" t="str">
            <v>Scaled Spinetail</v>
          </cell>
          <cell r="H2055">
            <v>2054</v>
          </cell>
        </row>
        <row r="2056">
          <cell r="A2056" t="str">
            <v>Pseudasthenes humicola</v>
          </cell>
          <cell r="B2056" t="str">
            <v>Passeriformes</v>
          </cell>
          <cell r="C2056" t="str">
            <v>Furnariidae</v>
          </cell>
          <cell r="D2056" t="str">
            <v>Pseudasthenes</v>
          </cell>
          <cell r="E2056" t="str">
            <v>humicola</v>
          </cell>
          <cell r="F2056" t="str">
            <v>Pseudasthenes humicola</v>
          </cell>
          <cell r="G2056" t="str">
            <v>Dusky-tailed Canastero</v>
          </cell>
          <cell r="H2056">
            <v>2055</v>
          </cell>
        </row>
        <row r="2057">
          <cell r="A2057" t="str">
            <v>Pseudasthenes patagonica</v>
          </cell>
          <cell r="B2057" t="str">
            <v>Passeriformes</v>
          </cell>
          <cell r="C2057" t="str">
            <v>Furnariidae</v>
          </cell>
          <cell r="D2057" t="str">
            <v>Pseudasthenes</v>
          </cell>
          <cell r="E2057" t="str">
            <v>patagonica</v>
          </cell>
          <cell r="F2057" t="str">
            <v>Pseudasthenes patagonica</v>
          </cell>
          <cell r="G2057" t="str">
            <v>Patagonian Canastero</v>
          </cell>
          <cell r="H2057">
            <v>2056</v>
          </cell>
        </row>
        <row r="2058">
          <cell r="A2058" t="str">
            <v>Pseudasthenes steinbachi</v>
          </cell>
          <cell r="B2058" t="str">
            <v>Passeriformes</v>
          </cell>
          <cell r="C2058" t="str">
            <v>Furnariidae</v>
          </cell>
          <cell r="D2058" t="str">
            <v>Pseudasthenes</v>
          </cell>
          <cell r="E2058" t="str">
            <v>steinbachi</v>
          </cell>
          <cell r="F2058" t="str">
            <v>Pseudasthenes steinbachi</v>
          </cell>
          <cell r="G2058" t="str">
            <v>Steinbach's Canastero</v>
          </cell>
          <cell r="H2058">
            <v>2057</v>
          </cell>
        </row>
        <row r="2059">
          <cell r="A2059" t="str">
            <v>Pseudasthenes cactorum</v>
          </cell>
          <cell r="B2059" t="str">
            <v>Passeriformes</v>
          </cell>
          <cell r="C2059" t="str">
            <v>Furnariidae</v>
          </cell>
          <cell r="D2059" t="str">
            <v>Pseudasthenes</v>
          </cell>
          <cell r="E2059" t="str">
            <v>cactorum</v>
          </cell>
          <cell r="F2059" t="str">
            <v>Pseudasthenes cactorum</v>
          </cell>
          <cell r="G2059" t="str">
            <v>Cactus Canastero</v>
          </cell>
          <cell r="H2059">
            <v>2058</v>
          </cell>
        </row>
        <row r="2060">
          <cell r="A2060" t="str">
            <v>Spartonoica maluroides</v>
          </cell>
          <cell r="B2060" t="str">
            <v>Passeriformes</v>
          </cell>
          <cell r="C2060" t="str">
            <v>Furnariidae</v>
          </cell>
          <cell r="D2060" t="str">
            <v>Spartonoica</v>
          </cell>
          <cell r="E2060" t="str">
            <v>maluroides</v>
          </cell>
          <cell r="F2060" t="str">
            <v>Spartonoica maluroides</v>
          </cell>
          <cell r="G2060" t="str">
            <v>Bay-capped Wren-Spinetail</v>
          </cell>
          <cell r="H2060">
            <v>2059</v>
          </cell>
        </row>
        <row r="2061">
          <cell r="A2061" t="str">
            <v>Pseudoseisura cristata</v>
          </cell>
          <cell r="B2061" t="str">
            <v>Passeriformes</v>
          </cell>
          <cell r="C2061" t="str">
            <v>Furnariidae</v>
          </cell>
          <cell r="D2061" t="str">
            <v>Pseudoseisura</v>
          </cell>
          <cell r="E2061" t="str">
            <v>cristata</v>
          </cell>
          <cell r="F2061" t="str">
            <v>Pseudoseisura cristata</v>
          </cell>
          <cell r="G2061" t="str">
            <v>Caatinga Cacholote</v>
          </cell>
          <cell r="H2061">
            <v>2060</v>
          </cell>
        </row>
        <row r="2062">
          <cell r="A2062" t="str">
            <v>Pseudoseisura unirufa</v>
          </cell>
          <cell r="B2062" t="str">
            <v>Passeriformes</v>
          </cell>
          <cell r="C2062" t="str">
            <v>Furnariidae</v>
          </cell>
          <cell r="D2062" t="str">
            <v>Pseudoseisura</v>
          </cell>
          <cell r="E2062" t="str">
            <v>unirufa</v>
          </cell>
          <cell r="F2062" t="str">
            <v>Pseudoseisura unirufa</v>
          </cell>
          <cell r="G2062" t="str">
            <v>Rufous Cacholote</v>
          </cell>
          <cell r="H2062">
            <v>2061</v>
          </cell>
        </row>
        <row r="2063">
          <cell r="A2063" t="str">
            <v>Pseudoseisura lophotes</v>
          </cell>
          <cell r="B2063" t="str">
            <v>Passeriformes</v>
          </cell>
          <cell r="C2063" t="str">
            <v>Furnariidae</v>
          </cell>
          <cell r="D2063" t="str">
            <v>Pseudoseisura</v>
          </cell>
          <cell r="E2063" t="str">
            <v>lophotes</v>
          </cell>
          <cell r="F2063" t="str">
            <v>Pseudoseisura lophotes</v>
          </cell>
          <cell r="G2063" t="str">
            <v>Brown Cacholote</v>
          </cell>
          <cell r="H2063">
            <v>2062</v>
          </cell>
        </row>
        <row r="2064">
          <cell r="A2064" t="str">
            <v>Pseudoseisura gutturalis</v>
          </cell>
          <cell r="B2064" t="str">
            <v>Passeriformes</v>
          </cell>
          <cell r="C2064" t="str">
            <v>Furnariidae</v>
          </cell>
          <cell r="D2064" t="str">
            <v>Pseudoseisura</v>
          </cell>
          <cell r="E2064" t="str">
            <v>gutturalis</v>
          </cell>
          <cell r="F2064" t="str">
            <v>Pseudoseisura gutturalis</v>
          </cell>
          <cell r="G2064" t="str">
            <v>White-throated Cacholote</v>
          </cell>
          <cell r="H2064">
            <v>2063</v>
          </cell>
        </row>
        <row r="2065">
          <cell r="A2065" t="str">
            <v>Certhiaxis cinnamomeus</v>
          </cell>
          <cell r="B2065" t="str">
            <v>Passeriformes</v>
          </cell>
          <cell r="C2065" t="str">
            <v>Furnariidae</v>
          </cell>
          <cell r="D2065" t="str">
            <v>Certhiaxis</v>
          </cell>
          <cell r="E2065" t="str">
            <v>cinnamomeus</v>
          </cell>
          <cell r="F2065" t="str">
            <v>Certhiaxis cinnamomeus</v>
          </cell>
          <cell r="G2065" t="str">
            <v>Yellow-chinned Spinetail</v>
          </cell>
          <cell r="H2065">
            <v>2064</v>
          </cell>
        </row>
        <row r="2066">
          <cell r="A2066" t="str">
            <v>Certhiaxis mustelinus</v>
          </cell>
          <cell r="B2066" t="str">
            <v>Passeriformes</v>
          </cell>
          <cell r="C2066" t="str">
            <v>Furnariidae</v>
          </cell>
          <cell r="D2066" t="str">
            <v>Certhiaxis</v>
          </cell>
          <cell r="E2066" t="str">
            <v>mustelinus</v>
          </cell>
          <cell r="F2066" t="str">
            <v>Certhiaxis mustelinus</v>
          </cell>
          <cell r="G2066" t="str">
            <v>Red-and-white Spinetail</v>
          </cell>
          <cell r="H2066">
            <v>2065</v>
          </cell>
        </row>
        <row r="2067">
          <cell r="A2067" t="str">
            <v>Mazaria propinqua</v>
          </cell>
          <cell r="B2067" t="str">
            <v>Passeriformes</v>
          </cell>
          <cell r="C2067" t="str">
            <v>Furnariidae</v>
          </cell>
          <cell r="D2067" t="str">
            <v>Mazaria</v>
          </cell>
          <cell r="E2067" t="str">
            <v>propinqua</v>
          </cell>
          <cell r="F2067" t="str">
            <v>Mazaria propinqua</v>
          </cell>
          <cell r="G2067" t="str">
            <v>White-bellied Spinetail</v>
          </cell>
          <cell r="H2067">
            <v>2066</v>
          </cell>
        </row>
        <row r="2068">
          <cell r="A2068" t="str">
            <v>Schoeniophylax phryganophilus</v>
          </cell>
          <cell r="B2068" t="str">
            <v>Passeriformes</v>
          </cell>
          <cell r="C2068" t="str">
            <v>Furnariidae</v>
          </cell>
          <cell r="D2068" t="str">
            <v>Schoeniophylax</v>
          </cell>
          <cell r="E2068" t="str">
            <v>phryganophilus</v>
          </cell>
          <cell r="F2068" t="str">
            <v>Schoeniophylax phryganophilus</v>
          </cell>
          <cell r="G2068" t="str">
            <v>Chotoy Spinetail</v>
          </cell>
          <cell r="H2068">
            <v>2067</v>
          </cell>
        </row>
        <row r="2069">
          <cell r="A2069" t="str">
            <v>Synallaxis scutata</v>
          </cell>
          <cell r="B2069" t="str">
            <v>Passeriformes</v>
          </cell>
          <cell r="C2069" t="str">
            <v>Furnariidae</v>
          </cell>
          <cell r="D2069" t="str">
            <v>Synallaxis</v>
          </cell>
          <cell r="E2069" t="str">
            <v>scutata</v>
          </cell>
          <cell r="F2069" t="str">
            <v>Synallaxis scutata</v>
          </cell>
          <cell r="G2069" t="str">
            <v>Ochre-cheeked Spinetail</v>
          </cell>
          <cell r="H2069">
            <v>2068</v>
          </cell>
        </row>
        <row r="2070">
          <cell r="A2070" t="str">
            <v>Synallaxis cinerascens</v>
          </cell>
          <cell r="B2070" t="str">
            <v>Passeriformes</v>
          </cell>
          <cell r="C2070" t="str">
            <v>Furnariidae</v>
          </cell>
          <cell r="D2070" t="str">
            <v>Synallaxis</v>
          </cell>
          <cell r="E2070" t="str">
            <v>cinerascens</v>
          </cell>
          <cell r="F2070" t="str">
            <v>Synallaxis cinerascens</v>
          </cell>
          <cell r="G2070" t="str">
            <v>Gray-bellied Spinetail</v>
          </cell>
          <cell r="H2070">
            <v>2069</v>
          </cell>
        </row>
        <row r="2071">
          <cell r="A2071" t="str">
            <v>Synallaxis gujanensis</v>
          </cell>
          <cell r="B2071" t="str">
            <v>Passeriformes</v>
          </cell>
          <cell r="C2071" t="str">
            <v>Furnariidae</v>
          </cell>
          <cell r="D2071" t="str">
            <v>Synallaxis</v>
          </cell>
          <cell r="E2071" t="str">
            <v>gujanensis</v>
          </cell>
          <cell r="F2071" t="str">
            <v>Synallaxis gujanensis</v>
          </cell>
          <cell r="G2071" t="str">
            <v>Plain-crowned Spinetail</v>
          </cell>
          <cell r="H2071">
            <v>2070</v>
          </cell>
        </row>
        <row r="2072">
          <cell r="A2072" t="str">
            <v>Synallaxis albilora</v>
          </cell>
          <cell r="B2072" t="str">
            <v>Passeriformes</v>
          </cell>
          <cell r="C2072" t="str">
            <v>Furnariidae</v>
          </cell>
          <cell r="D2072" t="str">
            <v>Synallaxis</v>
          </cell>
          <cell r="E2072" t="str">
            <v>albilora</v>
          </cell>
          <cell r="F2072" t="str">
            <v>Synallaxis albilora</v>
          </cell>
          <cell r="G2072" t="str">
            <v>White-lored Spinetail</v>
          </cell>
          <cell r="H2072">
            <v>2071</v>
          </cell>
        </row>
        <row r="2073">
          <cell r="A2073" t="str">
            <v>Synallaxis maranonica</v>
          </cell>
          <cell r="B2073" t="str">
            <v>Passeriformes</v>
          </cell>
          <cell r="C2073" t="str">
            <v>Furnariidae</v>
          </cell>
          <cell r="D2073" t="str">
            <v>Synallaxis</v>
          </cell>
          <cell r="E2073" t="str">
            <v>maranonica</v>
          </cell>
          <cell r="F2073" t="str">
            <v>Synallaxis maranonica</v>
          </cell>
          <cell r="G2073" t="str">
            <v>Marañon Spinetail</v>
          </cell>
          <cell r="H2073">
            <v>2072</v>
          </cell>
        </row>
        <row r="2074">
          <cell r="A2074" t="str">
            <v>Synallaxis hypochondriaca</v>
          </cell>
          <cell r="B2074" t="str">
            <v>Passeriformes</v>
          </cell>
          <cell r="C2074" t="str">
            <v>Furnariidae</v>
          </cell>
          <cell r="D2074" t="str">
            <v>Synallaxis</v>
          </cell>
          <cell r="E2074" t="str">
            <v>hypochondriaca</v>
          </cell>
          <cell r="F2074" t="str">
            <v>Synallaxis hypochondriaca</v>
          </cell>
          <cell r="G2074" t="str">
            <v>Great Spinetail</v>
          </cell>
          <cell r="H2074">
            <v>2073</v>
          </cell>
        </row>
        <row r="2075">
          <cell r="A2075" t="str">
            <v>Synallaxis stictothorax</v>
          </cell>
          <cell r="B2075" t="str">
            <v>Passeriformes</v>
          </cell>
          <cell r="C2075" t="str">
            <v>Furnariidae</v>
          </cell>
          <cell r="D2075" t="str">
            <v>Synallaxis</v>
          </cell>
          <cell r="E2075" t="str">
            <v>stictothorax</v>
          </cell>
          <cell r="F2075" t="str">
            <v>Synallaxis stictothorax</v>
          </cell>
          <cell r="G2075" t="str">
            <v>Necklaced Spinetail</v>
          </cell>
          <cell r="H2075">
            <v>2074</v>
          </cell>
        </row>
        <row r="2076">
          <cell r="A2076" t="str">
            <v>Synallaxis chinchipensis</v>
          </cell>
          <cell r="B2076" t="str">
            <v>Passeriformes</v>
          </cell>
          <cell r="C2076" t="str">
            <v>Furnariidae</v>
          </cell>
          <cell r="D2076" t="str">
            <v>Synallaxis</v>
          </cell>
          <cell r="E2076" t="str">
            <v>chinchipensis</v>
          </cell>
          <cell r="F2076" t="str">
            <v>Synallaxis chinchipensis</v>
          </cell>
          <cell r="G2076" t="str">
            <v>Chinchipe Spinetail</v>
          </cell>
          <cell r="H2076">
            <v>2075</v>
          </cell>
        </row>
        <row r="2077">
          <cell r="A2077" t="str">
            <v>Synallaxis zimmeri</v>
          </cell>
          <cell r="B2077" t="str">
            <v>Passeriformes</v>
          </cell>
          <cell r="C2077" t="str">
            <v>Furnariidae</v>
          </cell>
          <cell r="D2077" t="str">
            <v>Synallaxis</v>
          </cell>
          <cell r="E2077" t="str">
            <v>zimmeri</v>
          </cell>
          <cell r="F2077" t="str">
            <v>Synallaxis zimmeri</v>
          </cell>
          <cell r="G2077" t="str">
            <v>Russet-bellied Spinetail</v>
          </cell>
          <cell r="H2077">
            <v>2076</v>
          </cell>
        </row>
        <row r="2078">
          <cell r="A2078" t="str">
            <v>Synallaxis brachyura</v>
          </cell>
          <cell r="B2078" t="str">
            <v>Passeriformes</v>
          </cell>
          <cell r="C2078" t="str">
            <v>Furnariidae</v>
          </cell>
          <cell r="D2078" t="str">
            <v>Synallaxis</v>
          </cell>
          <cell r="E2078" t="str">
            <v>brachyura</v>
          </cell>
          <cell r="F2078" t="str">
            <v>Synallaxis brachyura</v>
          </cell>
          <cell r="G2078" t="str">
            <v>Slaty Spinetail</v>
          </cell>
          <cell r="H2078">
            <v>2077</v>
          </cell>
        </row>
        <row r="2079">
          <cell r="A2079" t="str">
            <v>Synallaxis subpudica</v>
          </cell>
          <cell r="B2079" t="str">
            <v>Passeriformes</v>
          </cell>
          <cell r="C2079" t="str">
            <v>Furnariidae</v>
          </cell>
          <cell r="D2079" t="str">
            <v>Synallaxis</v>
          </cell>
          <cell r="E2079" t="str">
            <v>subpudica</v>
          </cell>
          <cell r="F2079" t="str">
            <v>Synallaxis subpudica</v>
          </cell>
          <cell r="G2079" t="str">
            <v>Silvery-throated Spinetail</v>
          </cell>
          <cell r="H2079">
            <v>2078</v>
          </cell>
        </row>
        <row r="2080">
          <cell r="A2080" t="str">
            <v>Synallaxis hellmayri</v>
          </cell>
          <cell r="B2080" t="str">
            <v>Passeriformes</v>
          </cell>
          <cell r="C2080" t="str">
            <v>Furnariidae</v>
          </cell>
          <cell r="D2080" t="str">
            <v>Synallaxis</v>
          </cell>
          <cell r="E2080" t="str">
            <v>hellmayri</v>
          </cell>
          <cell r="F2080" t="str">
            <v>Synallaxis hellmayri</v>
          </cell>
          <cell r="G2080" t="str">
            <v>Red-shouldered Spinetail</v>
          </cell>
          <cell r="H2080">
            <v>2079</v>
          </cell>
        </row>
        <row r="2081">
          <cell r="A2081" t="str">
            <v>Synallaxis ruficapilla</v>
          </cell>
          <cell r="B2081" t="str">
            <v>Passeriformes</v>
          </cell>
          <cell r="C2081" t="str">
            <v>Furnariidae</v>
          </cell>
          <cell r="D2081" t="str">
            <v>Synallaxis</v>
          </cell>
          <cell r="E2081" t="str">
            <v>ruficapilla</v>
          </cell>
          <cell r="F2081" t="str">
            <v>Synallaxis ruficapilla</v>
          </cell>
          <cell r="G2081" t="str">
            <v>Rufous-capped Spinetail</v>
          </cell>
          <cell r="H2081">
            <v>2080</v>
          </cell>
        </row>
        <row r="2082">
          <cell r="A2082" t="str">
            <v>Synallaxis cinerea</v>
          </cell>
          <cell r="B2082" t="str">
            <v>Passeriformes</v>
          </cell>
          <cell r="C2082" t="str">
            <v>Furnariidae</v>
          </cell>
          <cell r="D2082" t="str">
            <v>Synallaxis</v>
          </cell>
          <cell r="E2082" t="str">
            <v>cinerea</v>
          </cell>
          <cell r="F2082" t="str">
            <v>Synallaxis cinerea</v>
          </cell>
          <cell r="G2082" t="str">
            <v>Bahia Spinetail</v>
          </cell>
          <cell r="H2082">
            <v>2081</v>
          </cell>
        </row>
        <row r="2083">
          <cell r="A2083" t="str">
            <v>Synallaxis infuscata</v>
          </cell>
          <cell r="B2083" t="str">
            <v>Passeriformes</v>
          </cell>
          <cell r="C2083" t="str">
            <v>Furnariidae</v>
          </cell>
          <cell r="D2083" t="str">
            <v>Synallaxis</v>
          </cell>
          <cell r="E2083" t="str">
            <v>infuscata</v>
          </cell>
          <cell r="F2083" t="str">
            <v>Synallaxis infuscata</v>
          </cell>
          <cell r="G2083" t="str">
            <v>Pinto's Spinetail</v>
          </cell>
          <cell r="H2083">
            <v>2082</v>
          </cell>
        </row>
        <row r="2084">
          <cell r="A2084" t="str">
            <v>Synallaxis moesta</v>
          </cell>
          <cell r="B2084" t="str">
            <v>Passeriformes</v>
          </cell>
          <cell r="C2084" t="str">
            <v>Furnariidae</v>
          </cell>
          <cell r="D2084" t="str">
            <v>Synallaxis</v>
          </cell>
          <cell r="E2084" t="str">
            <v>moesta</v>
          </cell>
          <cell r="F2084" t="str">
            <v>Synallaxis moesta</v>
          </cell>
          <cell r="G2084" t="str">
            <v>Dusky Spinetail</v>
          </cell>
          <cell r="H2084">
            <v>2083</v>
          </cell>
        </row>
        <row r="2085">
          <cell r="A2085" t="str">
            <v>Synallaxis macconnelli</v>
          </cell>
          <cell r="B2085" t="str">
            <v>Passeriformes</v>
          </cell>
          <cell r="C2085" t="str">
            <v>Furnariidae</v>
          </cell>
          <cell r="D2085" t="str">
            <v>Synallaxis</v>
          </cell>
          <cell r="E2085" t="str">
            <v>macconnelli</v>
          </cell>
          <cell r="F2085" t="str">
            <v>Synallaxis macconnelli</v>
          </cell>
          <cell r="G2085" t="str">
            <v>McConnell's Spinetail</v>
          </cell>
          <cell r="H2085">
            <v>2084</v>
          </cell>
        </row>
        <row r="2086">
          <cell r="A2086" t="str">
            <v>Synallaxis cabanisi</v>
          </cell>
          <cell r="B2086" t="str">
            <v>Passeriformes</v>
          </cell>
          <cell r="C2086" t="str">
            <v>Furnariidae</v>
          </cell>
          <cell r="D2086" t="str">
            <v>Synallaxis</v>
          </cell>
          <cell r="E2086" t="str">
            <v>cabanisi</v>
          </cell>
          <cell r="F2086" t="str">
            <v>Synallaxis cabanisi</v>
          </cell>
          <cell r="G2086" t="str">
            <v>Cabanis's Spinetail</v>
          </cell>
          <cell r="H2086">
            <v>2085</v>
          </cell>
        </row>
        <row r="2087">
          <cell r="A2087" t="str">
            <v>Synallaxis hypospodia</v>
          </cell>
          <cell r="B2087" t="str">
            <v>Passeriformes</v>
          </cell>
          <cell r="C2087" t="str">
            <v>Furnariidae</v>
          </cell>
          <cell r="D2087" t="str">
            <v>Synallaxis</v>
          </cell>
          <cell r="E2087" t="str">
            <v>hypospodia</v>
          </cell>
          <cell r="F2087" t="str">
            <v>Synallaxis hypospodia</v>
          </cell>
          <cell r="G2087" t="str">
            <v>Cinereous-breasted Spinetail</v>
          </cell>
          <cell r="H2087">
            <v>2086</v>
          </cell>
        </row>
        <row r="2088">
          <cell r="A2088" t="str">
            <v>Synallaxis spixi</v>
          </cell>
          <cell r="B2088" t="str">
            <v>Passeriformes</v>
          </cell>
          <cell r="C2088" t="str">
            <v>Furnariidae</v>
          </cell>
          <cell r="D2088" t="str">
            <v>Synallaxis</v>
          </cell>
          <cell r="E2088" t="str">
            <v>spixi</v>
          </cell>
          <cell r="F2088" t="str">
            <v>Synallaxis spixi</v>
          </cell>
          <cell r="G2088" t="str">
            <v>Spix's Spinetail</v>
          </cell>
          <cell r="H2088">
            <v>2087</v>
          </cell>
        </row>
        <row r="2089">
          <cell r="A2089" t="str">
            <v>Synallaxis albigularis</v>
          </cell>
          <cell r="B2089" t="str">
            <v>Passeriformes</v>
          </cell>
          <cell r="C2089" t="str">
            <v>Furnariidae</v>
          </cell>
          <cell r="D2089" t="str">
            <v>Synallaxis</v>
          </cell>
          <cell r="E2089" t="str">
            <v>albigularis</v>
          </cell>
          <cell r="F2089" t="str">
            <v>Synallaxis albigularis</v>
          </cell>
          <cell r="G2089" t="str">
            <v>Dark-breasted Spinetail</v>
          </cell>
          <cell r="H2089">
            <v>2088</v>
          </cell>
        </row>
        <row r="2090">
          <cell r="A2090" t="str">
            <v>Synallaxis beverlyae</v>
          </cell>
          <cell r="B2090" t="str">
            <v>Passeriformes</v>
          </cell>
          <cell r="C2090" t="str">
            <v>Furnariidae</v>
          </cell>
          <cell r="D2090" t="str">
            <v>Synallaxis</v>
          </cell>
          <cell r="E2090" t="str">
            <v>beverlyae</v>
          </cell>
          <cell r="F2090" t="str">
            <v>Synallaxis beverlyae</v>
          </cell>
          <cell r="G2090" t="str">
            <v>Rio Orinoco Spinetail</v>
          </cell>
          <cell r="H2090">
            <v>2089</v>
          </cell>
        </row>
        <row r="2091">
          <cell r="A2091" t="str">
            <v>Synallaxis albescens</v>
          </cell>
          <cell r="B2091" t="str">
            <v>Passeriformes</v>
          </cell>
          <cell r="C2091" t="str">
            <v>Furnariidae</v>
          </cell>
          <cell r="D2091" t="str">
            <v>Synallaxis</v>
          </cell>
          <cell r="E2091" t="str">
            <v>albescens</v>
          </cell>
          <cell r="F2091" t="str">
            <v>Synallaxis albescens</v>
          </cell>
          <cell r="G2091" t="str">
            <v>Pale-breasted Spinetail</v>
          </cell>
          <cell r="H2091">
            <v>2090</v>
          </cell>
        </row>
        <row r="2092">
          <cell r="A2092" t="str">
            <v>Synallaxis frontalis</v>
          </cell>
          <cell r="B2092" t="str">
            <v>Passeriformes</v>
          </cell>
          <cell r="C2092" t="str">
            <v>Furnariidae</v>
          </cell>
          <cell r="D2092" t="str">
            <v>Synallaxis</v>
          </cell>
          <cell r="E2092" t="str">
            <v>frontalis</v>
          </cell>
          <cell r="F2092" t="str">
            <v>Synallaxis frontalis</v>
          </cell>
          <cell r="G2092" t="str">
            <v>Sooty-fronted Spinetail</v>
          </cell>
          <cell r="H2092">
            <v>2091</v>
          </cell>
        </row>
        <row r="2093">
          <cell r="A2093" t="str">
            <v>Synallaxis azarae</v>
          </cell>
          <cell r="B2093" t="str">
            <v>Passeriformes</v>
          </cell>
          <cell r="C2093" t="str">
            <v>Furnariidae</v>
          </cell>
          <cell r="D2093" t="str">
            <v>Synallaxis</v>
          </cell>
          <cell r="E2093" t="str">
            <v>azarae</v>
          </cell>
          <cell r="F2093" t="str">
            <v>Synallaxis azarae</v>
          </cell>
          <cell r="G2093" t="str">
            <v>Azara's Spinetail</v>
          </cell>
          <cell r="H2093">
            <v>2092</v>
          </cell>
        </row>
        <row r="2094">
          <cell r="A2094" t="str">
            <v>Synallaxis courseni</v>
          </cell>
          <cell r="B2094" t="str">
            <v>Passeriformes</v>
          </cell>
          <cell r="C2094" t="str">
            <v>Furnariidae</v>
          </cell>
          <cell r="D2094" t="str">
            <v>Synallaxis</v>
          </cell>
          <cell r="E2094" t="str">
            <v>courseni</v>
          </cell>
          <cell r="F2094" t="str">
            <v>Synallaxis courseni</v>
          </cell>
          <cell r="G2094" t="str">
            <v>Apurimac Spinetail</v>
          </cell>
          <cell r="H2094">
            <v>2093</v>
          </cell>
        </row>
        <row r="2095">
          <cell r="A2095" t="str">
            <v>Synallaxis candei</v>
          </cell>
          <cell r="B2095" t="str">
            <v>Passeriformes</v>
          </cell>
          <cell r="C2095" t="str">
            <v>Furnariidae</v>
          </cell>
          <cell r="D2095" t="str">
            <v>Synallaxis</v>
          </cell>
          <cell r="E2095" t="str">
            <v>candei</v>
          </cell>
          <cell r="F2095" t="str">
            <v>Synallaxis candei</v>
          </cell>
          <cell r="G2095" t="str">
            <v>White-whiskered Spinetail</v>
          </cell>
          <cell r="H2095">
            <v>2094</v>
          </cell>
        </row>
        <row r="2096">
          <cell r="A2096" t="str">
            <v>Synallaxis kollari</v>
          </cell>
          <cell r="B2096" t="str">
            <v>Passeriformes</v>
          </cell>
          <cell r="C2096" t="str">
            <v>Furnariidae</v>
          </cell>
          <cell r="D2096" t="str">
            <v>Synallaxis</v>
          </cell>
          <cell r="E2096" t="str">
            <v>kollari</v>
          </cell>
          <cell r="F2096" t="str">
            <v>Synallaxis kollari</v>
          </cell>
          <cell r="G2096" t="str">
            <v>Hoary-throated Spinetail</v>
          </cell>
          <cell r="H2096">
            <v>2095</v>
          </cell>
        </row>
        <row r="2097">
          <cell r="A2097" t="str">
            <v>Synallaxis tithys</v>
          </cell>
          <cell r="B2097" t="str">
            <v>Passeriformes</v>
          </cell>
          <cell r="C2097" t="str">
            <v>Furnariidae</v>
          </cell>
          <cell r="D2097" t="str">
            <v>Synallaxis</v>
          </cell>
          <cell r="E2097" t="str">
            <v>tithys</v>
          </cell>
          <cell r="F2097" t="str">
            <v>Synallaxis tithys</v>
          </cell>
          <cell r="G2097" t="str">
            <v>Blackish-headed Spinetail</v>
          </cell>
          <cell r="H2097">
            <v>2096</v>
          </cell>
        </row>
        <row r="2098">
          <cell r="A2098" t="str">
            <v>Synallaxis fuscorufa</v>
          </cell>
          <cell r="B2098" t="str">
            <v>Passeriformes</v>
          </cell>
          <cell r="C2098" t="str">
            <v>Furnariidae</v>
          </cell>
          <cell r="D2098" t="str">
            <v>Synallaxis</v>
          </cell>
          <cell r="E2098" t="str">
            <v>fuscorufa</v>
          </cell>
          <cell r="F2098" t="str">
            <v>Synallaxis fuscorufa</v>
          </cell>
          <cell r="G2098" t="str">
            <v>Rusty-headed Spinetail</v>
          </cell>
          <cell r="H2098">
            <v>2097</v>
          </cell>
        </row>
        <row r="2099">
          <cell r="A2099" t="str">
            <v>Synallaxis unirufa</v>
          </cell>
          <cell r="B2099" t="str">
            <v>Passeriformes</v>
          </cell>
          <cell r="C2099" t="str">
            <v>Furnariidae</v>
          </cell>
          <cell r="D2099" t="str">
            <v>Synallaxis</v>
          </cell>
          <cell r="E2099" t="str">
            <v>unirufa</v>
          </cell>
          <cell r="F2099" t="str">
            <v>Synallaxis unirufa</v>
          </cell>
          <cell r="G2099" t="str">
            <v>Rufous Spinetail</v>
          </cell>
          <cell r="H2099">
            <v>2098</v>
          </cell>
        </row>
        <row r="2100">
          <cell r="A2100" t="str">
            <v>Synallaxis castanea</v>
          </cell>
          <cell r="B2100" t="str">
            <v>Passeriformes</v>
          </cell>
          <cell r="C2100" t="str">
            <v>Furnariidae</v>
          </cell>
          <cell r="D2100" t="str">
            <v>Synallaxis</v>
          </cell>
          <cell r="E2100" t="str">
            <v>castanea</v>
          </cell>
          <cell r="F2100" t="str">
            <v>Synallaxis castanea</v>
          </cell>
          <cell r="G2100" t="str">
            <v>Black-throated Spinetail</v>
          </cell>
          <cell r="H2100">
            <v>2099</v>
          </cell>
        </row>
        <row r="2101">
          <cell r="A2101" t="str">
            <v>Synallaxis cinnamomea</v>
          </cell>
          <cell r="B2101" t="str">
            <v>Passeriformes</v>
          </cell>
          <cell r="C2101" t="str">
            <v>Furnariidae</v>
          </cell>
          <cell r="D2101" t="str">
            <v>Synallaxis</v>
          </cell>
          <cell r="E2101" t="str">
            <v>cinnamomea</v>
          </cell>
          <cell r="F2101" t="str">
            <v>Synallaxis cinnamomea</v>
          </cell>
          <cell r="G2101" t="str">
            <v>Stripe-breasted Spinetail</v>
          </cell>
          <cell r="H2101">
            <v>2100</v>
          </cell>
        </row>
        <row r="2102">
          <cell r="A2102" t="str">
            <v>Synallaxis rutilans</v>
          </cell>
          <cell r="B2102" t="str">
            <v>Passeriformes</v>
          </cell>
          <cell r="C2102" t="str">
            <v>Furnariidae</v>
          </cell>
          <cell r="D2102" t="str">
            <v>Synallaxis</v>
          </cell>
          <cell r="E2102" t="str">
            <v>rutilans</v>
          </cell>
          <cell r="F2102" t="str">
            <v>Synallaxis rutilans</v>
          </cell>
          <cell r="G2102" t="str">
            <v>Ruddy Spinetail</v>
          </cell>
          <cell r="H2102">
            <v>2101</v>
          </cell>
        </row>
        <row r="2103">
          <cell r="A2103" t="str">
            <v>Synallaxis cherriei</v>
          </cell>
          <cell r="B2103" t="str">
            <v>Passeriformes</v>
          </cell>
          <cell r="C2103" t="str">
            <v>Furnariidae</v>
          </cell>
          <cell r="D2103" t="str">
            <v>Synallaxis</v>
          </cell>
          <cell r="E2103" t="str">
            <v>cherriei</v>
          </cell>
          <cell r="F2103" t="str">
            <v>Synallaxis cherriei</v>
          </cell>
          <cell r="G2103" t="str">
            <v>Chestnut-throated Spinetail</v>
          </cell>
          <cell r="H2103">
            <v>2102</v>
          </cell>
        </row>
        <row r="2104">
          <cell r="A2104" t="str">
            <v>Tyranneutes stolzmanni</v>
          </cell>
          <cell r="B2104" t="str">
            <v>Passeriformes</v>
          </cell>
          <cell r="C2104" t="str">
            <v>Pipridae</v>
          </cell>
          <cell r="D2104" t="str">
            <v>Tyranneutes</v>
          </cell>
          <cell r="E2104" t="str">
            <v>stolzmanni</v>
          </cell>
          <cell r="F2104" t="str">
            <v>Tyranneutes stolzmanni</v>
          </cell>
          <cell r="G2104" t="str">
            <v>Dwarf Tyrant-Manakin</v>
          </cell>
          <cell r="H2104">
            <v>2103</v>
          </cell>
        </row>
        <row r="2105">
          <cell r="A2105" t="str">
            <v>Tyranneutes virescens</v>
          </cell>
          <cell r="B2105" t="str">
            <v>Passeriformes</v>
          </cell>
          <cell r="C2105" t="str">
            <v>Pipridae</v>
          </cell>
          <cell r="D2105" t="str">
            <v>Tyranneutes</v>
          </cell>
          <cell r="E2105" t="str">
            <v>virescens</v>
          </cell>
          <cell r="F2105" t="str">
            <v>Tyranneutes virescens</v>
          </cell>
          <cell r="G2105" t="str">
            <v>Tiny Tyrant-Manakin</v>
          </cell>
          <cell r="H2105">
            <v>2104</v>
          </cell>
        </row>
        <row r="2106">
          <cell r="A2106" t="str">
            <v>Neopelma pallescens</v>
          </cell>
          <cell r="B2106" t="str">
            <v>Passeriformes</v>
          </cell>
          <cell r="C2106" t="str">
            <v>Pipridae</v>
          </cell>
          <cell r="D2106" t="str">
            <v>Neopelma</v>
          </cell>
          <cell r="E2106" t="str">
            <v>pallescens</v>
          </cell>
          <cell r="F2106" t="str">
            <v>Neopelma pallescens</v>
          </cell>
          <cell r="G2106" t="str">
            <v>Pale-bellied Tyrant-Manakin</v>
          </cell>
          <cell r="H2106">
            <v>2105</v>
          </cell>
        </row>
        <row r="2107">
          <cell r="A2107" t="str">
            <v>Neopelma chrysocephalum</v>
          </cell>
          <cell r="B2107" t="str">
            <v>Passeriformes</v>
          </cell>
          <cell r="C2107" t="str">
            <v>Pipridae</v>
          </cell>
          <cell r="D2107" t="str">
            <v>Neopelma</v>
          </cell>
          <cell r="E2107" t="str">
            <v>chrysocephalum</v>
          </cell>
          <cell r="F2107" t="str">
            <v>Neopelma chrysocephalum</v>
          </cell>
          <cell r="G2107" t="str">
            <v>Saffron-crested Tyrant-Manakin</v>
          </cell>
          <cell r="H2107">
            <v>2106</v>
          </cell>
        </row>
        <row r="2108">
          <cell r="A2108" t="str">
            <v>Neopelma aurifrons</v>
          </cell>
          <cell r="B2108" t="str">
            <v>Passeriformes</v>
          </cell>
          <cell r="C2108" t="str">
            <v>Pipridae</v>
          </cell>
          <cell r="D2108" t="str">
            <v>Neopelma</v>
          </cell>
          <cell r="E2108" t="str">
            <v>aurifrons</v>
          </cell>
          <cell r="F2108" t="str">
            <v>Neopelma aurifrons</v>
          </cell>
          <cell r="G2108" t="str">
            <v>Wied's Tyrant-Manakin</v>
          </cell>
          <cell r="H2108">
            <v>2107</v>
          </cell>
        </row>
        <row r="2109">
          <cell r="A2109" t="str">
            <v>Neopelma chrysolophum</v>
          </cell>
          <cell r="B2109" t="str">
            <v>Passeriformes</v>
          </cell>
          <cell r="C2109" t="str">
            <v>Pipridae</v>
          </cell>
          <cell r="D2109" t="str">
            <v>Neopelma</v>
          </cell>
          <cell r="E2109" t="str">
            <v>chrysolophum</v>
          </cell>
          <cell r="F2109" t="str">
            <v>Neopelma chrysolophum</v>
          </cell>
          <cell r="G2109" t="str">
            <v>Serra do Mar Tyrant-Manakin</v>
          </cell>
          <cell r="H2109">
            <v>2108</v>
          </cell>
        </row>
        <row r="2110">
          <cell r="A2110" t="str">
            <v>Neopelma sulphureiventer</v>
          </cell>
          <cell r="B2110" t="str">
            <v>Passeriformes</v>
          </cell>
          <cell r="C2110" t="str">
            <v>Pipridae</v>
          </cell>
          <cell r="D2110" t="str">
            <v>Neopelma</v>
          </cell>
          <cell r="E2110" t="str">
            <v>sulphureiventer</v>
          </cell>
          <cell r="F2110" t="str">
            <v>Neopelma sulphureiventer</v>
          </cell>
          <cell r="G2110" t="str">
            <v>Sulphur-bellied Tyrant-Manakin</v>
          </cell>
          <cell r="H2110">
            <v>2109</v>
          </cell>
        </row>
        <row r="2111">
          <cell r="A2111" t="str">
            <v>Chloropipo flavicapilla</v>
          </cell>
          <cell r="B2111" t="str">
            <v>Passeriformes</v>
          </cell>
          <cell r="C2111" t="str">
            <v>Pipridae</v>
          </cell>
          <cell r="D2111" t="str">
            <v>Chloropipo</v>
          </cell>
          <cell r="E2111" t="str">
            <v>flavicapilla</v>
          </cell>
          <cell r="F2111" t="str">
            <v>Chloropipo flavicapilla</v>
          </cell>
          <cell r="G2111" t="str">
            <v>Yellow-headed Manakin</v>
          </cell>
          <cell r="H2111">
            <v>2110</v>
          </cell>
        </row>
        <row r="2112">
          <cell r="A2112" t="str">
            <v>Chloropipo unicolor</v>
          </cell>
          <cell r="B2112" t="str">
            <v>Passeriformes</v>
          </cell>
          <cell r="C2112" t="str">
            <v>Pipridae</v>
          </cell>
          <cell r="D2112" t="str">
            <v>Chloropipo</v>
          </cell>
          <cell r="E2112" t="str">
            <v>unicolor</v>
          </cell>
          <cell r="F2112" t="str">
            <v>Chloropipo unicolor</v>
          </cell>
          <cell r="G2112" t="str">
            <v>Jet Manakin</v>
          </cell>
          <cell r="H2112">
            <v>2111</v>
          </cell>
        </row>
        <row r="2113">
          <cell r="A2113" t="str">
            <v>Antilophia bokermanni</v>
          </cell>
          <cell r="B2113" t="str">
            <v>Passeriformes</v>
          </cell>
          <cell r="C2113" t="str">
            <v>Pipridae</v>
          </cell>
          <cell r="D2113" t="str">
            <v>Antilophia</v>
          </cell>
          <cell r="E2113" t="str">
            <v>bokermanni</v>
          </cell>
          <cell r="F2113" t="str">
            <v>Antilophia bokermanni</v>
          </cell>
          <cell r="G2113" t="str">
            <v>Araripe Manakin</v>
          </cell>
          <cell r="H2113">
            <v>2112</v>
          </cell>
        </row>
        <row r="2114">
          <cell r="A2114" t="str">
            <v>Antilophia galeata</v>
          </cell>
          <cell r="B2114" t="str">
            <v>Passeriformes</v>
          </cell>
          <cell r="C2114" t="str">
            <v>Pipridae</v>
          </cell>
          <cell r="D2114" t="str">
            <v>Antilophia</v>
          </cell>
          <cell r="E2114" t="str">
            <v>galeata</v>
          </cell>
          <cell r="F2114" t="str">
            <v>Antilophia galeata</v>
          </cell>
          <cell r="G2114" t="str">
            <v>Helmeted Manakin</v>
          </cell>
          <cell r="H2114">
            <v>2113</v>
          </cell>
        </row>
        <row r="2115">
          <cell r="A2115" t="str">
            <v>Chiroxiphia lanceolata</v>
          </cell>
          <cell r="B2115" t="str">
            <v>Passeriformes</v>
          </cell>
          <cell r="C2115" t="str">
            <v>Pipridae</v>
          </cell>
          <cell r="D2115" t="str">
            <v>Chiroxiphia</v>
          </cell>
          <cell r="E2115" t="str">
            <v>lanceolata</v>
          </cell>
          <cell r="F2115" t="str">
            <v>Chiroxiphia lanceolata</v>
          </cell>
          <cell r="G2115" t="str">
            <v>Lance-tailed Manakin</v>
          </cell>
          <cell r="H2115">
            <v>2114</v>
          </cell>
        </row>
        <row r="2116">
          <cell r="A2116" t="str">
            <v>Chiroxiphia pareola</v>
          </cell>
          <cell r="B2116" t="str">
            <v>Passeriformes</v>
          </cell>
          <cell r="C2116" t="str">
            <v>Pipridae</v>
          </cell>
          <cell r="D2116" t="str">
            <v>Chiroxiphia</v>
          </cell>
          <cell r="E2116" t="str">
            <v>pareola</v>
          </cell>
          <cell r="F2116" t="str">
            <v>Chiroxiphia pareola</v>
          </cell>
          <cell r="G2116" t="str">
            <v>Blue-backed Manakin</v>
          </cell>
          <cell r="H2116">
            <v>2115</v>
          </cell>
        </row>
        <row r="2117">
          <cell r="A2117" t="str">
            <v>Chiroxiphia boliviana</v>
          </cell>
          <cell r="B2117" t="str">
            <v>Passeriformes</v>
          </cell>
          <cell r="C2117" t="str">
            <v>Pipridae</v>
          </cell>
          <cell r="D2117" t="str">
            <v>Chiroxiphia</v>
          </cell>
          <cell r="E2117" t="str">
            <v>boliviana</v>
          </cell>
          <cell r="F2117" t="str">
            <v>Chiroxiphia boliviana</v>
          </cell>
          <cell r="G2117" t="str">
            <v>Yungas Manakin</v>
          </cell>
          <cell r="H2117">
            <v>2116</v>
          </cell>
        </row>
        <row r="2118">
          <cell r="A2118" t="str">
            <v>Chiroxiphia caudata</v>
          </cell>
          <cell r="B2118" t="str">
            <v>Passeriformes</v>
          </cell>
          <cell r="C2118" t="str">
            <v>Pipridae</v>
          </cell>
          <cell r="D2118" t="str">
            <v>Chiroxiphia</v>
          </cell>
          <cell r="E2118" t="str">
            <v>caudata</v>
          </cell>
          <cell r="F2118" t="str">
            <v>Chiroxiphia caudata</v>
          </cell>
          <cell r="G2118" t="str">
            <v>Swallow-tailed Manakin</v>
          </cell>
          <cell r="H2118">
            <v>2117</v>
          </cell>
        </row>
        <row r="2119">
          <cell r="A2119" t="str">
            <v>Ilicura militaris</v>
          </cell>
          <cell r="B2119" t="str">
            <v>Passeriformes</v>
          </cell>
          <cell r="C2119" t="str">
            <v>Pipridae</v>
          </cell>
          <cell r="D2119" t="str">
            <v>Ilicura</v>
          </cell>
          <cell r="E2119" t="str">
            <v>militaris</v>
          </cell>
          <cell r="F2119" t="str">
            <v>Ilicura militaris</v>
          </cell>
          <cell r="G2119" t="str">
            <v>Pin-tailed Manakin</v>
          </cell>
          <cell r="H2119">
            <v>2118</v>
          </cell>
        </row>
        <row r="2120">
          <cell r="A2120" t="str">
            <v>Masius chrysopterus</v>
          </cell>
          <cell r="B2120" t="str">
            <v>Passeriformes</v>
          </cell>
          <cell r="C2120" t="str">
            <v>Pipridae</v>
          </cell>
          <cell r="D2120" t="str">
            <v>Masius</v>
          </cell>
          <cell r="E2120" t="str">
            <v>chrysopterus</v>
          </cell>
          <cell r="F2120" t="str">
            <v>Masius chrysopterus</v>
          </cell>
          <cell r="G2120" t="str">
            <v>Golden-winged Manakin</v>
          </cell>
          <cell r="H2120">
            <v>2119</v>
          </cell>
        </row>
        <row r="2121">
          <cell r="A2121" t="str">
            <v>Corapipo altera</v>
          </cell>
          <cell r="B2121" t="str">
            <v>Passeriformes</v>
          </cell>
          <cell r="C2121" t="str">
            <v>Pipridae</v>
          </cell>
          <cell r="D2121" t="str">
            <v>Corapipo</v>
          </cell>
          <cell r="E2121" t="str">
            <v>altera</v>
          </cell>
          <cell r="F2121" t="str">
            <v>Corapipo altera</v>
          </cell>
          <cell r="G2121" t="str">
            <v>White-ruffed Manakin</v>
          </cell>
          <cell r="H2121">
            <v>2120</v>
          </cell>
        </row>
        <row r="2122">
          <cell r="A2122" t="str">
            <v>Corapipo leucorrhoa</v>
          </cell>
          <cell r="B2122" t="str">
            <v>Passeriformes</v>
          </cell>
          <cell r="C2122" t="str">
            <v>Pipridae</v>
          </cell>
          <cell r="D2122" t="str">
            <v>Corapipo</v>
          </cell>
          <cell r="E2122" t="str">
            <v>leucorrhoa</v>
          </cell>
          <cell r="F2122" t="str">
            <v>Corapipo leucorrhoa</v>
          </cell>
          <cell r="G2122" t="str">
            <v>White-bibbed Manakin</v>
          </cell>
          <cell r="H2122">
            <v>2121</v>
          </cell>
        </row>
        <row r="2123">
          <cell r="A2123" t="str">
            <v>Corapipo gutturalis</v>
          </cell>
          <cell r="B2123" t="str">
            <v>Passeriformes</v>
          </cell>
          <cell r="C2123" t="str">
            <v>Pipridae</v>
          </cell>
          <cell r="D2123" t="str">
            <v>Corapipo</v>
          </cell>
          <cell r="E2123" t="str">
            <v>gutturalis</v>
          </cell>
          <cell r="F2123" t="str">
            <v>Corapipo gutturalis</v>
          </cell>
          <cell r="G2123" t="str">
            <v>White-throated Manakin</v>
          </cell>
          <cell r="H2123">
            <v>2122</v>
          </cell>
        </row>
        <row r="2124">
          <cell r="A2124" t="str">
            <v>Xenopipo uniformis</v>
          </cell>
          <cell r="B2124" t="str">
            <v>Passeriformes</v>
          </cell>
          <cell r="C2124" t="str">
            <v>Pipridae</v>
          </cell>
          <cell r="D2124" t="str">
            <v>Xenopipo</v>
          </cell>
          <cell r="E2124" t="str">
            <v>uniformis</v>
          </cell>
          <cell r="F2124" t="str">
            <v>Xenopipo uniformis</v>
          </cell>
          <cell r="G2124" t="str">
            <v>Olive Manakin</v>
          </cell>
          <cell r="H2124">
            <v>2123</v>
          </cell>
        </row>
        <row r="2125">
          <cell r="A2125" t="str">
            <v>Xenopipo atronitens</v>
          </cell>
          <cell r="B2125" t="str">
            <v>Passeriformes</v>
          </cell>
          <cell r="C2125" t="str">
            <v>Pipridae</v>
          </cell>
          <cell r="D2125" t="str">
            <v>Xenopipo</v>
          </cell>
          <cell r="E2125" t="str">
            <v>atronitens</v>
          </cell>
          <cell r="F2125" t="str">
            <v>Xenopipo atronitens</v>
          </cell>
          <cell r="G2125" t="str">
            <v>Black Manakin</v>
          </cell>
          <cell r="H2125">
            <v>2124</v>
          </cell>
        </row>
        <row r="2126">
          <cell r="A2126" t="str">
            <v>Cryptopipo holochlora</v>
          </cell>
          <cell r="B2126" t="str">
            <v>Passeriformes</v>
          </cell>
          <cell r="C2126" t="str">
            <v>Pipridae</v>
          </cell>
          <cell r="D2126" t="str">
            <v>Cryptopipo</v>
          </cell>
          <cell r="E2126" t="str">
            <v>holochlora</v>
          </cell>
          <cell r="F2126" t="str">
            <v>Cryptopipo holochlora</v>
          </cell>
          <cell r="G2126" t="str">
            <v>Green Manakin</v>
          </cell>
          <cell r="H2126">
            <v>2125</v>
          </cell>
        </row>
        <row r="2127">
          <cell r="A2127" t="str">
            <v>Lepidothrix coronata</v>
          </cell>
          <cell r="B2127" t="str">
            <v>Passeriformes</v>
          </cell>
          <cell r="C2127" t="str">
            <v>Pipridae</v>
          </cell>
          <cell r="D2127" t="str">
            <v>Lepidothrix</v>
          </cell>
          <cell r="E2127" t="str">
            <v>coronata</v>
          </cell>
          <cell r="F2127" t="str">
            <v>Lepidothrix coronata</v>
          </cell>
          <cell r="G2127" t="str">
            <v>Blue-crowned Manakin</v>
          </cell>
          <cell r="H2127">
            <v>2126</v>
          </cell>
        </row>
        <row r="2128">
          <cell r="A2128" t="str">
            <v>Lepidothrix nattereri</v>
          </cell>
          <cell r="B2128" t="str">
            <v>Passeriformes</v>
          </cell>
          <cell r="C2128" t="str">
            <v>Pipridae</v>
          </cell>
          <cell r="D2128" t="str">
            <v>Lepidothrix</v>
          </cell>
          <cell r="E2128" t="str">
            <v>nattereri</v>
          </cell>
          <cell r="F2128" t="str">
            <v>Lepidothrix nattereri</v>
          </cell>
          <cell r="G2128" t="str">
            <v>Snow-capped Manakin</v>
          </cell>
          <cell r="H2128">
            <v>2127</v>
          </cell>
        </row>
        <row r="2129">
          <cell r="A2129" t="str">
            <v>Lepidothrix vilasboasi</v>
          </cell>
          <cell r="B2129" t="str">
            <v>Passeriformes</v>
          </cell>
          <cell r="C2129" t="str">
            <v>Pipridae</v>
          </cell>
          <cell r="D2129" t="str">
            <v>Lepidothrix</v>
          </cell>
          <cell r="E2129" t="str">
            <v>vilasboasi</v>
          </cell>
          <cell r="F2129" t="str">
            <v>Lepidothrix vilasboasi</v>
          </cell>
          <cell r="G2129" t="str">
            <v>Golden-crowned Manakin</v>
          </cell>
          <cell r="H2129">
            <v>2128</v>
          </cell>
        </row>
        <row r="2130">
          <cell r="A2130" t="str">
            <v>Lepidothrix iris</v>
          </cell>
          <cell r="B2130" t="str">
            <v>Passeriformes</v>
          </cell>
          <cell r="C2130" t="str">
            <v>Pipridae</v>
          </cell>
          <cell r="D2130" t="str">
            <v>Lepidothrix</v>
          </cell>
          <cell r="E2130" t="str">
            <v>iris</v>
          </cell>
          <cell r="F2130" t="str">
            <v>Lepidothrix iris</v>
          </cell>
          <cell r="G2130" t="str">
            <v>Opal-crowned Manakin</v>
          </cell>
          <cell r="H2130">
            <v>2129</v>
          </cell>
        </row>
        <row r="2131">
          <cell r="A2131" t="str">
            <v>Lepidothrix suavissima</v>
          </cell>
          <cell r="B2131" t="str">
            <v>Passeriformes</v>
          </cell>
          <cell r="C2131" t="str">
            <v>Pipridae</v>
          </cell>
          <cell r="D2131" t="str">
            <v>Lepidothrix</v>
          </cell>
          <cell r="E2131" t="str">
            <v>suavissima</v>
          </cell>
          <cell r="F2131" t="str">
            <v>Lepidothrix suavissima</v>
          </cell>
          <cell r="G2131" t="str">
            <v>Orange-bellied Manakin</v>
          </cell>
          <cell r="H2131">
            <v>2130</v>
          </cell>
        </row>
        <row r="2132">
          <cell r="A2132" t="str">
            <v>Lepidothrix serena</v>
          </cell>
          <cell r="B2132" t="str">
            <v>Passeriformes</v>
          </cell>
          <cell r="C2132" t="str">
            <v>Pipridae</v>
          </cell>
          <cell r="D2132" t="str">
            <v>Lepidothrix</v>
          </cell>
          <cell r="E2132" t="str">
            <v>serena</v>
          </cell>
          <cell r="F2132" t="str">
            <v>Lepidothrix serena</v>
          </cell>
          <cell r="G2132" t="str">
            <v>White-fronted Manakin</v>
          </cell>
          <cell r="H2132">
            <v>2131</v>
          </cell>
        </row>
        <row r="2133">
          <cell r="A2133" t="str">
            <v>Lepidothrix isidorei</v>
          </cell>
          <cell r="B2133" t="str">
            <v>Passeriformes</v>
          </cell>
          <cell r="C2133" t="str">
            <v>Pipridae</v>
          </cell>
          <cell r="D2133" t="str">
            <v>Lepidothrix</v>
          </cell>
          <cell r="E2133" t="str">
            <v>isidorei</v>
          </cell>
          <cell r="F2133" t="str">
            <v>Lepidothrix isidorei</v>
          </cell>
          <cell r="G2133" t="str">
            <v>Blue-rumped Manakin</v>
          </cell>
          <cell r="H2133">
            <v>2132</v>
          </cell>
        </row>
        <row r="2134">
          <cell r="A2134" t="str">
            <v>Lepidothrix coeruleocapilla</v>
          </cell>
          <cell r="B2134" t="str">
            <v>Passeriformes</v>
          </cell>
          <cell r="C2134" t="str">
            <v>Pipridae</v>
          </cell>
          <cell r="D2134" t="str">
            <v>Lepidothrix</v>
          </cell>
          <cell r="E2134" t="str">
            <v>coeruleocapilla</v>
          </cell>
          <cell r="F2134" t="str">
            <v>Lepidothrix coeruleocapilla</v>
          </cell>
          <cell r="G2134" t="str">
            <v>Cerulean-capped Manakin</v>
          </cell>
          <cell r="H2134">
            <v>2133</v>
          </cell>
        </row>
        <row r="2135">
          <cell r="A2135" t="str">
            <v>Heterocercus aurantiivertex</v>
          </cell>
          <cell r="B2135" t="str">
            <v>Passeriformes</v>
          </cell>
          <cell r="C2135" t="str">
            <v>Pipridae</v>
          </cell>
          <cell r="D2135" t="str">
            <v>Heterocercus</v>
          </cell>
          <cell r="E2135" t="str">
            <v>aurantiivertex</v>
          </cell>
          <cell r="F2135" t="str">
            <v>Heterocercus aurantiivertex</v>
          </cell>
          <cell r="G2135" t="str">
            <v>Orange-crowned Manakin</v>
          </cell>
          <cell r="H2135">
            <v>2134</v>
          </cell>
        </row>
        <row r="2136">
          <cell r="A2136" t="str">
            <v>Heterocercus flavivertex</v>
          </cell>
          <cell r="B2136" t="str">
            <v>Passeriformes</v>
          </cell>
          <cell r="C2136" t="str">
            <v>Pipridae</v>
          </cell>
          <cell r="D2136" t="str">
            <v>Heterocercus</v>
          </cell>
          <cell r="E2136" t="str">
            <v>flavivertex</v>
          </cell>
          <cell r="F2136" t="str">
            <v>Heterocercus flavivertex</v>
          </cell>
          <cell r="G2136" t="str">
            <v>Yellow-crowned Manakin</v>
          </cell>
          <cell r="H2136">
            <v>2135</v>
          </cell>
        </row>
        <row r="2137">
          <cell r="A2137" t="str">
            <v>Heterocercus linteatus</v>
          </cell>
          <cell r="B2137" t="str">
            <v>Passeriformes</v>
          </cell>
          <cell r="C2137" t="str">
            <v>Pipridae</v>
          </cell>
          <cell r="D2137" t="str">
            <v>Heterocercus</v>
          </cell>
          <cell r="E2137" t="str">
            <v>linteatus</v>
          </cell>
          <cell r="F2137" t="str">
            <v>Heterocercus linteatus</v>
          </cell>
          <cell r="G2137" t="str">
            <v>Flame-crowned Manakin</v>
          </cell>
          <cell r="H2137">
            <v>2136</v>
          </cell>
        </row>
        <row r="2138">
          <cell r="A2138" t="str">
            <v>Manacus manacus</v>
          </cell>
          <cell r="B2138" t="str">
            <v>Passeriformes</v>
          </cell>
          <cell r="C2138" t="str">
            <v>Pipridae</v>
          </cell>
          <cell r="D2138" t="str">
            <v>Manacus</v>
          </cell>
          <cell r="E2138" t="str">
            <v>manacus</v>
          </cell>
          <cell r="F2138" t="str">
            <v>Manacus manacus</v>
          </cell>
          <cell r="G2138" t="str">
            <v>White-bearded Manakin</v>
          </cell>
          <cell r="H2138">
            <v>2137</v>
          </cell>
        </row>
        <row r="2139">
          <cell r="A2139" t="str">
            <v>Pipra aureola</v>
          </cell>
          <cell r="B2139" t="str">
            <v>Passeriformes</v>
          </cell>
          <cell r="C2139" t="str">
            <v>Pipridae</v>
          </cell>
          <cell r="D2139" t="str">
            <v>Pipra</v>
          </cell>
          <cell r="E2139" t="str">
            <v>aureola</v>
          </cell>
          <cell r="F2139" t="str">
            <v>Pipra aureola</v>
          </cell>
          <cell r="G2139" t="str">
            <v>Crimson-hooded Manakin</v>
          </cell>
          <cell r="H2139">
            <v>2138</v>
          </cell>
        </row>
        <row r="2140">
          <cell r="A2140" t="str">
            <v>Pipra filicauda</v>
          </cell>
          <cell r="B2140" t="str">
            <v>Passeriformes</v>
          </cell>
          <cell r="C2140" t="str">
            <v>Pipridae</v>
          </cell>
          <cell r="D2140" t="str">
            <v>Pipra</v>
          </cell>
          <cell r="E2140" t="str">
            <v>filicauda</v>
          </cell>
          <cell r="F2140" t="str">
            <v>Pipra filicauda</v>
          </cell>
          <cell r="G2140" t="str">
            <v>Wire-tailed Manakin</v>
          </cell>
          <cell r="H2140">
            <v>2139</v>
          </cell>
        </row>
        <row r="2141">
          <cell r="A2141" t="str">
            <v>Pipra fasciicauda</v>
          </cell>
          <cell r="B2141" t="str">
            <v>Passeriformes</v>
          </cell>
          <cell r="C2141" t="str">
            <v>Pipridae</v>
          </cell>
          <cell r="D2141" t="str">
            <v>Pipra</v>
          </cell>
          <cell r="E2141" t="str">
            <v>fasciicauda</v>
          </cell>
          <cell r="F2141" t="str">
            <v>Pipra fasciicauda</v>
          </cell>
          <cell r="G2141" t="str">
            <v>Band-tailed Manakin</v>
          </cell>
          <cell r="H2141">
            <v>2140</v>
          </cell>
        </row>
        <row r="2142">
          <cell r="A2142" t="str">
            <v>Machaeropterus deliciosus</v>
          </cell>
          <cell r="B2142" t="str">
            <v>Passeriformes</v>
          </cell>
          <cell r="C2142" t="str">
            <v>Pipridae</v>
          </cell>
          <cell r="D2142" t="str">
            <v>Machaeropterus</v>
          </cell>
          <cell r="E2142" t="str">
            <v>deliciosus</v>
          </cell>
          <cell r="F2142" t="str">
            <v>Machaeropterus deliciosus</v>
          </cell>
          <cell r="G2142" t="str">
            <v>Club-winged Manakin</v>
          </cell>
          <cell r="H2142">
            <v>2141</v>
          </cell>
        </row>
        <row r="2143">
          <cell r="A2143" t="str">
            <v>Machaeropterus striolatus</v>
          </cell>
          <cell r="B2143" t="str">
            <v>Passeriformes</v>
          </cell>
          <cell r="C2143" t="str">
            <v>Pipridae</v>
          </cell>
          <cell r="D2143" t="str">
            <v>Machaeropterus</v>
          </cell>
          <cell r="E2143" t="str">
            <v>striolatus</v>
          </cell>
          <cell r="F2143" t="str">
            <v>Machaeropterus striolatus</v>
          </cell>
          <cell r="G2143" t="str">
            <v>Striolated Manakin</v>
          </cell>
          <cell r="H2143">
            <v>2142</v>
          </cell>
        </row>
        <row r="2144">
          <cell r="A2144" t="str">
            <v>Machaeropterus eckelberryi</v>
          </cell>
          <cell r="B2144" t="str">
            <v>Passeriformes</v>
          </cell>
          <cell r="C2144" t="str">
            <v>Pipridae</v>
          </cell>
          <cell r="D2144" t="str">
            <v>Machaeropterus</v>
          </cell>
          <cell r="E2144" t="str">
            <v>eckelberryi</v>
          </cell>
          <cell r="F2144" t="str">
            <v>Machaeropterus eckelberryi</v>
          </cell>
          <cell r="G2144" t="str">
            <v>Painted Manakin</v>
          </cell>
          <cell r="H2144">
            <v>2143</v>
          </cell>
        </row>
        <row r="2145">
          <cell r="A2145" t="str">
            <v>Machaeropterus regulus</v>
          </cell>
          <cell r="B2145" t="str">
            <v>Passeriformes</v>
          </cell>
          <cell r="C2145" t="str">
            <v>Pipridae</v>
          </cell>
          <cell r="D2145" t="str">
            <v>Machaeropterus</v>
          </cell>
          <cell r="E2145" t="str">
            <v>regulus</v>
          </cell>
          <cell r="F2145" t="str">
            <v>Machaeropterus regulus</v>
          </cell>
          <cell r="G2145" t="str">
            <v>Kinglet Manakin</v>
          </cell>
          <cell r="H2145">
            <v>2144</v>
          </cell>
        </row>
        <row r="2146">
          <cell r="A2146" t="str">
            <v>Machaeropterus pyrocephalus</v>
          </cell>
          <cell r="B2146" t="str">
            <v>Passeriformes</v>
          </cell>
          <cell r="C2146" t="str">
            <v>Pipridae</v>
          </cell>
          <cell r="D2146" t="str">
            <v>Machaeropterus</v>
          </cell>
          <cell r="E2146" t="str">
            <v>pyrocephalus</v>
          </cell>
          <cell r="F2146" t="str">
            <v>Machaeropterus pyrocephalus</v>
          </cell>
          <cell r="G2146" t="str">
            <v>Fiery-capped Manakin</v>
          </cell>
          <cell r="H2146">
            <v>2145</v>
          </cell>
        </row>
        <row r="2147">
          <cell r="A2147" t="str">
            <v>Pseudopipra pipra</v>
          </cell>
          <cell r="B2147" t="str">
            <v>Passeriformes</v>
          </cell>
          <cell r="C2147" t="str">
            <v>Pipridae</v>
          </cell>
          <cell r="D2147" t="str">
            <v>Pseudopipra</v>
          </cell>
          <cell r="E2147" t="str">
            <v>pipra</v>
          </cell>
          <cell r="F2147" t="str">
            <v>Pseudopipra pipra</v>
          </cell>
          <cell r="G2147" t="str">
            <v>White-crowned Manakin</v>
          </cell>
          <cell r="H2147">
            <v>2146</v>
          </cell>
        </row>
        <row r="2148">
          <cell r="A2148" t="str">
            <v>Ceratopipra cornuta</v>
          </cell>
          <cell r="B2148" t="str">
            <v>Passeriformes</v>
          </cell>
          <cell r="C2148" t="str">
            <v>Pipridae</v>
          </cell>
          <cell r="D2148" t="str">
            <v>Ceratopipra</v>
          </cell>
          <cell r="E2148" t="str">
            <v>cornuta</v>
          </cell>
          <cell r="F2148" t="str">
            <v>Ceratopipra cornuta</v>
          </cell>
          <cell r="G2148" t="str">
            <v>Scarlet-horned Manakin</v>
          </cell>
          <cell r="H2148">
            <v>2147</v>
          </cell>
        </row>
        <row r="2149">
          <cell r="A2149" t="str">
            <v>Ceratopipra mentalis</v>
          </cell>
          <cell r="B2149" t="str">
            <v>Passeriformes</v>
          </cell>
          <cell r="C2149" t="str">
            <v>Pipridae</v>
          </cell>
          <cell r="D2149" t="str">
            <v>Ceratopipra</v>
          </cell>
          <cell r="E2149" t="str">
            <v>mentalis</v>
          </cell>
          <cell r="F2149" t="str">
            <v>Ceratopipra mentalis</v>
          </cell>
          <cell r="G2149" t="str">
            <v>Red-capped Manakin</v>
          </cell>
          <cell r="H2149">
            <v>2148</v>
          </cell>
        </row>
        <row r="2150">
          <cell r="A2150" t="str">
            <v>Ceratopipra erythrocephala</v>
          </cell>
          <cell r="B2150" t="str">
            <v>Passeriformes</v>
          </cell>
          <cell r="C2150" t="str">
            <v>Pipridae</v>
          </cell>
          <cell r="D2150" t="str">
            <v>Ceratopipra</v>
          </cell>
          <cell r="E2150" t="str">
            <v>erythrocephala</v>
          </cell>
          <cell r="F2150" t="str">
            <v>Ceratopipra erythrocephala</v>
          </cell>
          <cell r="G2150" t="str">
            <v>Golden-headed Manakin</v>
          </cell>
          <cell r="H2150">
            <v>2149</v>
          </cell>
        </row>
        <row r="2151">
          <cell r="A2151" t="str">
            <v>Ceratopipra rubrocapilla</v>
          </cell>
          <cell r="B2151" t="str">
            <v>Passeriformes</v>
          </cell>
          <cell r="C2151" t="str">
            <v>Pipridae</v>
          </cell>
          <cell r="D2151" t="str">
            <v>Ceratopipra</v>
          </cell>
          <cell r="E2151" t="str">
            <v>rubrocapilla</v>
          </cell>
          <cell r="F2151" t="str">
            <v>Ceratopipra rubrocapilla</v>
          </cell>
          <cell r="G2151" t="str">
            <v>Red-headed Manakin</v>
          </cell>
          <cell r="H2151">
            <v>2150</v>
          </cell>
        </row>
        <row r="2152">
          <cell r="A2152" t="str">
            <v>Ceratopipra chloromeros</v>
          </cell>
          <cell r="B2152" t="str">
            <v>Passeriformes</v>
          </cell>
          <cell r="C2152" t="str">
            <v>Pipridae</v>
          </cell>
          <cell r="D2152" t="str">
            <v>Ceratopipra</v>
          </cell>
          <cell r="E2152" t="str">
            <v>chloromeros</v>
          </cell>
          <cell r="F2152" t="str">
            <v>Ceratopipra chloromeros</v>
          </cell>
          <cell r="G2152" t="str">
            <v>Round-tailed Manakin</v>
          </cell>
          <cell r="H2152">
            <v>2151</v>
          </cell>
        </row>
        <row r="2153">
          <cell r="A2153" t="str">
            <v>Carpornis cucullata</v>
          </cell>
          <cell r="B2153" t="str">
            <v>Passeriformes</v>
          </cell>
          <cell r="C2153" t="str">
            <v>Cotingidae</v>
          </cell>
          <cell r="D2153" t="str">
            <v>Carpornis</v>
          </cell>
          <cell r="E2153" t="str">
            <v>cucullata</v>
          </cell>
          <cell r="F2153" t="str">
            <v>Carpornis cucullata</v>
          </cell>
          <cell r="G2153" t="str">
            <v>Hooded Berryeater</v>
          </cell>
          <cell r="H2153">
            <v>2152</v>
          </cell>
        </row>
        <row r="2154">
          <cell r="A2154" t="str">
            <v>Carpornis melanocephala</v>
          </cell>
          <cell r="B2154" t="str">
            <v>Passeriformes</v>
          </cell>
          <cell r="C2154" t="str">
            <v>Cotingidae</v>
          </cell>
          <cell r="D2154" t="str">
            <v>Carpornis</v>
          </cell>
          <cell r="E2154" t="str">
            <v>melanocephala</v>
          </cell>
          <cell r="F2154" t="str">
            <v>Carpornis melanocephala</v>
          </cell>
          <cell r="G2154" t="str">
            <v>Black-headed Berryeater</v>
          </cell>
          <cell r="H2154">
            <v>2153</v>
          </cell>
        </row>
        <row r="2155">
          <cell r="A2155" t="str">
            <v>Pipreola riefferii</v>
          </cell>
          <cell r="B2155" t="str">
            <v>Passeriformes</v>
          </cell>
          <cell r="C2155" t="str">
            <v>Cotingidae</v>
          </cell>
          <cell r="D2155" t="str">
            <v>Pipreola</v>
          </cell>
          <cell r="E2155" t="str">
            <v>riefferii</v>
          </cell>
          <cell r="F2155" t="str">
            <v>Pipreola riefferii</v>
          </cell>
          <cell r="G2155" t="str">
            <v>Green-and-black Fruiteater</v>
          </cell>
          <cell r="H2155">
            <v>2154</v>
          </cell>
        </row>
        <row r="2156">
          <cell r="A2156" t="str">
            <v>Pipreola intermedia</v>
          </cell>
          <cell r="B2156" t="str">
            <v>Passeriformes</v>
          </cell>
          <cell r="C2156" t="str">
            <v>Cotingidae</v>
          </cell>
          <cell r="D2156" t="str">
            <v>Pipreola</v>
          </cell>
          <cell r="E2156" t="str">
            <v>intermedia</v>
          </cell>
          <cell r="F2156" t="str">
            <v>Pipreola intermedia</v>
          </cell>
          <cell r="G2156" t="str">
            <v>Band-tailed Fruiteater</v>
          </cell>
          <cell r="H2156">
            <v>2155</v>
          </cell>
        </row>
        <row r="2157">
          <cell r="A2157" t="str">
            <v>Pipreola arcuata</v>
          </cell>
          <cell r="B2157" t="str">
            <v>Passeriformes</v>
          </cell>
          <cell r="C2157" t="str">
            <v>Cotingidae</v>
          </cell>
          <cell r="D2157" t="str">
            <v>Pipreola</v>
          </cell>
          <cell r="E2157" t="str">
            <v>arcuata</v>
          </cell>
          <cell r="F2157" t="str">
            <v>Pipreola arcuata</v>
          </cell>
          <cell r="G2157" t="str">
            <v>Barred Fruiteater</v>
          </cell>
          <cell r="H2157">
            <v>2156</v>
          </cell>
        </row>
        <row r="2158">
          <cell r="A2158" t="str">
            <v>Pipreola aureopectus</v>
          </cell>
          <cell r="B2158" t="str">
            <v>Passeriformes</v>
          </cell>
          <cell r="C2158" t="str">
            <v>Cotingidae</v>
          </cell>
          <cell r="D2158" t="str">
            <v>Pipreola</v>
          </cell>
          <cell r="E2158" t="str">
            <v>aureopectus</v>
          </cell>
          <cell r="F2158" t="str">
            <v>Pipreola aureopectus</v>
          </cell>
          <cell r="G2158" t="str">
            <v>Golden-breasted Fruiteater</v>
          </cell>
          <cell r="H2158">
            <v>2157</v>
          </cell>
        </row>
        <row r="2159">
          <cell r="A2159" t="str">
            <v>Pipreola jucunda</v>
          </cell>
          <cell r="B2159" t="str">
            <v>Passeriformes</v>
          </cell>
          <cell r="C2159" t="str">
            <v>Cotingidae</v>
          </cell>
          <cell r="D2159" t="str">
            <v>Pipreola</v>
          </cell>
          <cell r="E2159" t="str">
            <v>jucunda</v>
          </cell>
          <cell r="F2159" t="str">
            <v>Pipreola jucunda</v>
          </cell>
          <cell r="G2159" t="str">
            <v>Orange-breasted Fruiteater</v>
          </cell>
          <cell r="H2159">
            <v>2158</v>
          </cell>
        </row>
        <row r="2160">
          <cell r="A2160" t="str">
            <v>Pipreola lubomirskii</v>
          </cell>
          <cell r="B2160" t="str">
            <v>Passeriformes</v>
          </cell>
          <cell r="C2160" t="str">
            <v>Cotingidae</v>
          </cell>
          <cell r="D2160" t="str">
            <v>Pipreola</v>
          </cell>
          <cell r="E2160" t="str">
            <v>lubomirskii</v>
          </cell>
          <cell r="F2160" t="str">
            <v>Pipreola lubomirskii</v>
          </cell>
          <cell r="G2160" t="str">
            <v>Black-chested Fruiteater</v>
          </cell>
          <cell r="H2160">
            <v>2159</v>
          </cell>
        </row>
        <row r="2161">
          <cell r="A2161" t="str">
            <v>Pipreola pulchra</v>
          </cell>
          <cell r="B2161" t="str">
            <v>Passeriformes</v>
          </cell>
          <cell r="C2161" t="str">
            <v>Cotingidae</v>
          </cell>
          <cell r="D2161" t="str">
            <v>Pipreola</v>
          </cell>
          <cell r="E2161" t="str">
            <v>pulchra</v>
          </cell>
          <cell r="F2161" t="str">
            <v>Pipreola pulchra</v>
          </cell>
          <cell r="G2161" t="str">
            <v>Masked Fruiteater</v>
          </cell>
          <cell r="H2161">
            <v>2160</v>
          </cell>
        </row>
        <row r="2162">
          <cell r="A2162" t="str">
            <v>Pipreola frontalis</v>
          </cell>
          <cell r="B2162" t="str">
            <v>Passeriformes</v>
          </cell>
          <cell r="C2162" t="str">
            <v>Cotingidae</v>
          </cell>
          <cell r="D2162" t="str">
            <v>Pipreola</v>
          </cell>
          <cell r="E2162" t="str">
            <v>frontalis</v>
          </cell>
          <cell r="F2162" t="str">
            <v>Pipreola frontalis</v>
          </cell>
          <cell r="G2162" t="str">
            <v>Scarlet-breasted Fruiteater</v>
          </cell>
          <cell r="H2162">
            <v>2161</v>
          </cell>
        </row>
        <row r="2163">
          <cell r="A2163" t="str">
            <v>Pipreola chlorolepidota</v>
          </cell>
          <cell r="B2163" t="str">
            <v>Passeriformes</v>
          </cell>
          <cell r="C2163" t="str">
            <v>Cotingidae</v>
          </cell>
          <cell r="D2163" t="str">
            <v>Pipreola</v>
          </cell>
          <cell r="E2163" t="str">
            <v>chlorolepidota</v>
          </cell>
          <cell r="F2163" t="str">
            <v>Pipreola chlorolepidota</v>
          </cell>
          <cell r="G2163" t="str">
            <v>Fiery-throated Fruiteater</v>
          </cell>
          <cell r="H2163">
            <v>2162</v>
          </cell>
        </row>
        <row r="2164">
          <cell r="A2164" t="str">
            <v>Pipreola formosa</v>
          </cell>
          <cell r="B2164" t="str">
            <v>Passeriformes</v>
          </cell>
          <cell r="C2164" t="str">
            <v>Cotingidae</v>
          </cell>
          <cell r="D2164" t="str">
            <v>Pipreola</v>
          </cell>
          <cell r="E2164" t="str">
            <v>formosa</v>
          </cell>
          <cell r="F2164" t="str">
            <v>Pipreola formosa</v>
          </cell>
          <cell r="G2164" t="str">
            <v>Handsome Fruiteater</v>
          </cell>
          <cell r="H2164">
            <v>2163</v>
          </cell>
        </row>
        <row r="2165">
          <cell r="A2165" t="str">
            <v>Pipreola whitelyi</v>
          </cell>
          <cell r="B2165" t="str">
            <v>Passeriformes</v>
          </cell>
          <cell r="C2165" t="str">
            <v>Cotingidae</v>
          </cell>
          <cell r="D2165" t="str">
            <v>Pipreola</v>
          </cell>
          <cell r="E2165" t="str">
            <v>whitelyi</v>
          </cell>
          <cell r="F2165" t="str">
            <v>Pipreola whitelyi</v>
          </cell>
          <cell r="G2165" t="str">
            <v>Red-banded Fruiteater</v>
          </cell>
          <cell r="H2165">
            <v>2164</v>
          </cell>
        </row>
        <row r="2166">
          <cell r="A2166" t="str">
            <v>Ampelioides tschudii</v>
          </cell>
          <cell r="B2166" t="str">
            <v>Passeriformes</v>
          </cell>
          <cell r="C2166" t="str">
            <v>Cotingidae</v>
          </cell>
          <cell r="D2166" t="str">
            <v>Ampelioides</v>
          </cell>
          <cell r="E2166" t="str">
            <v>tschudii</v>
          </cell>
          <cell r="F2166" t="str">
            <v>Ampelioides tschudii</v>
          </cell>
          <cell r="G2166" t="str">
            <v>Scaled Fruiteater</v>
          </cell>
          <cell r="H2166">
            <v>2165</v>
          </cell>
        </row>
        <row r="2167">
          <cell r="A2167" t="str">
            <v>Zaratornis stresemanni</v>
          </cell>
          <cell r="B2167" t="str">
            <v>Passeriformes</v>
          </cell>
          <cell r="C2167" t="str">
            <v>Cotingidae</v>
          </cell>
          <cell r="D2167" t="str">
            <v>Zaratornis</v>
          </cell>
          <cell r="E2167" t="str">
            <v>stresemanni</v>
          </cell>
          <cell r="F2167" t="str">
            <v>Zaratornis stresemanni</v>
          </cell>
          <cell r="G2167" t="str">
            <v>White-cheeked Cotinga</v>
          </cell>
          <cell r="H2167">
            <v>2166</v>
          </cell>
        </row>
        <row r="2168">
          <cell r="A2168" t="str">
            <v>Phytotoma raimondii</v>
          </cell>
          <cell r="B2168" t="str">
            <v>Passeriformes</v>
          </cell>
          <cell r="C2168" t="str">
            <v>Cotingidae</v>
          </cell>
          <cell r="D2168" t="str">
            <v>Phytotoma</v>
          </cell>
          <cell r="E2168" t="str">
            <v>raimondii</v>
          </cell>
          <cell r="F2168" t="str">
            <v>Phytotoma raimondii</v>
          </cell>
          <cell r="G2168" t="str">
            <v>Peruvian Plantcutter</v>
          </cell>
          <cell r="H2168">
            <v>2167</v>
          </cell>
        </row>
        <row r="2169">
          <cell r="A2169" t="str">
            <v>Phytotoma rutila</v>
          </cell>
          <cell r="B2169" t="str">
            <v>Passeriformes</v>
          </cell>
          <cell r="C2169" t="str">
            <v>Cotingidae</v>
          </cell>
          <cell r="D2169" t="str">
            <v>Phytotoma</v>
          </cell>
          <cell r="E2169" t="str">
            <v>rutila</v>
          </cell>
          <cell r="F2169" t="str">
            <v>Phytotoma rutila</v>
          </cell>
          <cell r="G2169" t="str">
            <v>White-tipped Plantcutter</v>
          </cell>
          <cell r="H2169">
            <v>2168</v>
          </cell>
        </row>
        <row r="2170">
          <cell r="A2170" t="str">
            <v>Phytotoma rara</v>
          </cell>
          <cell r="B2170" t="str">
            <v>Passeriformes</v>
          </cell>
          <cell r="C2170" t="str">
            <v>Cotingidae</v>
          </cell>
          <cell r="D2170" t="str">
            <v>Phytotoma</v>
          </cell>
          <cell r="E2170" t="str">
            <v>rara</v>
          </cell>
          <cell r="F2170" t="str">
            <v>Phytotoma rara</v>
          </cell>
          <cell r="G2170" t="str">
            <v>Rufous-tailed Plantcutter</v>
          </cell>
          <cell r="H2170">
            <v>2169</v>
          </cell>
        </row>
        <row r="2171">
          <cell r="A2171" t="str">
            <v>Phibalura flavirostris</v>
          </cell>
          <cell r="B2171" t="str">
            <v>Passeriformes</v>
          </cell>
          <cell r="C2171" t="str">
            <v>Cotingidae</v>
          </cell>
          <cell r="D2171" t="str">
            <v>Phibalura</v>
          </cell>
          <cell r="E2171" t="str">
            <v>flavirostris</v>
          </cell>
          <cell r="F2171" t="str">
            <v>Phibalura flavirostris</v>
          </cell>
          <cell r="G2171" t="str">
            <v>Swallow-tailed Cotinga</v>
          </cell>
          <cell r="H2171">
            <v>2170</v>
          </cell>
        </row>
        <row r="2172">
          <cell r="A2172" t="str">
            <v>Doliornis remseni</v>
          </cell>
          <cell r="B2172" t="str">
            <v>Passeriformes</v>
          </cell>
          <cell r="C2172" t="str">
            <v>Cotingidae</v>
          </cell>
          <cell r="D2172" t="str">
            <v>Doliornis</v>
          </cell>
          <cell r="E2172" t="str">
            <v>remseni</v>
          </cell>
          <cell r="F2172" t="str">
            <v>Doliornis remseni</v>
          </cell>
          <cell r="G2172" t="str">
            <v>Chestnut-bellied Cotinga</v>
          </cell>
          <cell r="H2172">
            <v>2171</v>
          </cell>
        </row>
        <row r="2173">
          <cell r="A2173" t="str">
            <v>Doliornis sclateri</v>
          </cell>
          <cell r="B2173" t="str">
            <v>Passeriformes</v>
          </cell>
          <cell r="C2173" t="str">
            <v>Cotingidae</v>
          </cell>
          <cell r="D2173" t="str">
            <v>Doliornis</v>
          </cell>
          <cell r="E2173" t="str">
            <v>sclateri</v>
          </cell>
          <cell r="F2173" t="str">
            <v>Doliornis sclateri</v>
          </cell>
          <cell r="G2173" t="str">
            <v>Bay-vented Cotinga</v>
          </cell>
          <cell r="H2173">
            <v>2172</v>
          </cell>
        </row>
        <row r="2174">
          <cell r="A2174" t="str">
            <v>Ampelion rubrocristatus</v>
          </cell>
          <cell r="B2174" t="str">
            <v>Passeriformes</v>
          </cell>
          <cell r="C2174" t="str">
            <v>Cotingidae</v>
          </cell>
          <cell r="D2174" t="str">
            <v>Ampelion</v>
          </cell>
          <cell r="E2174" t="str">
            <v>rubrocristatus</v>
          </cell>
          <cell r="F2174" t="str">
            <v>Ampelion rubrocristatus</v>
          </cell>
          <cell r="G2174" t="str">
            <v>Red-crested Cotinga</v>
          </cell>
          <cell r="H2174">
            <v>2173</v>
          </cell>
        </row>
        <row r="2175">
          <cell r="A2175" t="str">
            <v>Ampelion rufaxilla</v>
          </cell>
          <cell r="B2175" t="str">
            <v>Passeriformes</v>
          </cell>
          <cell r="C2175" t="str">
            <v>Cotingidae</v>
          </cell>
          <cell r="D2175" t="str">
            <v>Ampelion</v>
          </cell>
          <cell r="E2175" t="str">
            <v>rufaxilla</v>
          </cell>
          <cell r="F2175" t="str">
            <v>Ampelion rufaxilla</v>
          </cell>
          <cell r="G2175" t="str">
            <v>Chestnut-crested Cotinga</v>
          </cell>
          <cell r="H2175">
            <v>2174</v>
          </cell>
        </row>
        <row r="2176">
          <cell r="A2176" t="str">
            <v>Phoenicircus carnifex</v>
          </cell>
          <cell r="B2176" t="str">
            <v>Passeriformes</v>
          </cell>
          <cell r="C2176" t="str">
            <v>Cotingidae</v>
          </cell>
          <cell r="D2176" t="str">
            <v>Phoenicircus</v>
          </cell>
          <cell r="E2176" t="str">
            <v>carnifex</v>
          </cell>
          <cell r="F2176" t="str">
            <v>Phoenicircus carnifex</v>
          </cell>
          <cell r="G2176" t="str">
            <v>Guianan Red-Cotinga</v>
          </cell>
          <cell r="H2176">
            <v>2175</v>
          </cell>
        </row>
        <row r="2177">
          <cell r="A2177" t="str">
            <v>Phoenicircus nigricollis</v>
          </cell>
          <cell r="B2177" t="str">
            <v>Passeriformes</v>
          </cell>
          <cell r="C2177" t="str">
            <v>Cotingidae</v>
          </cell>
          <cell r="D2177" t="str">
            <v>Phoenicircus</v>
          </cell>
          <cell r="E2177" t="str">
            <v>nigricollis</v>
          </cell>
          <cell r="F2177" t="str">
            <v>Phoenicircus nigricollis</v>
          </cell>
          <cell r="G2177" t="str">
            <v>Black-necked Red-Cotinga</v>
          </cell>
          <cell r="H2177">
            <v>2176</v>
          </cell>
        </row>
        <row r="2178">
          <cell r="A2178" t="str">
            <v>Rupicola rupicola</v>
          </cell>
          <cell r="B2178" t="str">
            <v>Passeriformes</v>
          </cell>
          <cell r="C2178" t="str">
            <v>Cotingidae</v>
          </cell>
          <cell r="D2178" t="str">
            <v>Rupicola</v>
          </cell>
          <cell r="E2178" t="str">
            <v>rupicola</v>
          </cell>
          <cell r="F2178" t="str">
            <v>Rupicola rupicola</v>
          </cell>
          <cell r="G2178" t="str">
            <v>Guianan Cock-of-the-rock</v>
          </cell>
          <cell r="H2178">
            <v>2177</v>
          </cell>
        </row>
        <row r="2179">
          <cell r="A2179" t="str">
            <v>Rupicola peruvianus</v>
          </cell>
          <cell r="B2179" t="str">
            <v>Passeriformes</v>
          </cell>
          <cell r="C2179" t="str">
            <v>Cotingidae</v>
          </cell>
          <cell r="D2179" t="str">
            <v>Rupicola</v>
          </cell>
          <cell r="E2179" t="str">
            <v>peruvianus</v>
          </cell>
          <cell r="F2179" t="str">
            <v>Rupicola peruvianus</v>
          </cell>
          <cell r="G2179" t="str">
            <v>Andean Cock-of-the-rock</v>
          </cell>
          <cell r="H2179">
            <v>2178</v>
          </cell>
        </row>
        <row r="2180">
          <cell r="A2180" t="str">
            <v>Snowornis subalaris</v>
          </cell>
          <cell r="B2180" t="str">
            <v>Passeriformes</v>
          </cell>
          <cell r="C2180" t="str">
            <v>Cotingidae</v>
          </cell>
          <cell r="D2180" t="str">
            <v>Snowornis</v>
          </cell>
          <cell r="E2180" t="str">
            <v>subalaris</v>
          </cell>
          <cell r="F2180" t="str">
            <v>Snowornis subalaris</v>
          </cell>
          <cell r="G2180" t="str">
            <v>Gray-tailed Piha</v>
          </cell>
          <cell r="H2180">
            <v>2179</v>
          </cell>
        </row>
        <row r="2181">
          <cell r="A2181" t="str">
            <v>Snowornis cryptolophus</v>
          </cell>
          <cell r="B2181" t="str">
            <v>Passeriformes</v>
          </cell>
          <cell r="C2181" t="str">
            <v>Cotingidae</v>
          </cell>
          <cell r="D2181" t="str">
            <v>Snowornis</v>
          </cell>
          <cell r="E2181" t="str">
            <v>cryptolophus</v>
          </cell>
          <cell r="F2181" t="str">
            <v>Snowornis cryptolophus</v>
          </cell>
          <cell r="G2181" t="str">
            <v>Olivaceous Piha</v>
          </cell>
          <cell r="H2181">
            <v>2180</v>
          </cell>
        </row>
        <row r="2182">
          <cell r="A2182" t="str">
            <v>Haematoderus militaris</v>
          </cell>
          <cell r="B2182" t="str">
            <v>Passeriformes</v>
          </cell>
          <cell r="C2182" t="str">
            <v>Cotingidae</v>
          </cell>
          <cell r="D2182" t="str">
            <v>Haematoderus</v>
          </cell>
          <cell r="E2182" t="str">
            <v>militaris</v>
          </cell>
          <cell r="F2182" t="str">
            <v>Haematoderus militaris</v>
          </cell>
          <cell r="G2182" t="str">
            <v>Crimson Fruitcrow</v>
          </cell>
          <cell r="H2182">
            <v>2181</v>
          </cell>
        </row>
        <row r="2183">
          <cell r="A2183" t="str">
            <v>Querula purpurata</v>
          </cell>
          <cell r="B2183" t="str">
            <v>Passeriformes</v>
          </cell>
          <cell r="C2183" t="str">
            <v>Cotingidae</v>
          </cell>
          <cell r="D2183" t="str">
            <v>Querula</v>
          </cell>
          <cell r="E2183" t="str">
            <v>purpurata</v>
          </cell>
          <cell r="F2183" t="str">
            <v>Querula purpurata</v>
          </cell>
          <cell r="G2183" t="str">
            <v>Purple-throated Fruitcrow</v>
          </cell>
          <cell r="H2183">
            <v>2182</v>
          </cell>
        </row>
        <row r="2184">
          <cell r="A2184" t="str">
            <v>Pyroderus scutatus</v>
          </cell>
          <cell r="B2184" t="str">
            <v>Passeriformes</v>
          </cell>
          <cell r="C2184" t="str">
            <v>Cotingidae</v>
          </cell>
          <cell r="D2184" t="str">
            <v>Pyroderus</v>
          </cell>
          <cell r="E2184" t="str">
            <v>scutatus</v>
          </cell>
          <cell r="F2184" t="str">
            <v>Pyroderus scutatus</v>
          </cell>
          <cell r="G2184" t="str">
            <v>Red-ruffed Fruitcrow</v>
          </cell>
          <cell r="H2184">
            <v>2183</v>
          </cell>
        </row>
        <row r="2185">
          <cell r="A2185" t="str">
            <v>Cephalopterus ornatus</v>
          </cell>
          <cell r="B2185" t="str">
            <v>Passeriformes</v>
          </cell>
          <cell r="C2185" t="str">
            <v>Cotingidae</v>
          </cell>
          <cell r="D2185" t="str">
            <v>Cephalopterus</v>
          </cell>
          <cell r="E2185" t="str">
            <v>ornatus</v>
          </cell>
          <cell r="F2185" t="str">
            <v>Cephalopterus ornatus</v>
          </cell>
          <cell r="G2185" t="str">
            <v>Amazonian Umbrellabird</v>
          </cell>
          <cell r="H2185">
            <v>2184</v>
          </cell>
        </row>
        <row r="2186">
          <cell r="A2186" t="str">
            <v>Cephalopterus penduliger</v>
          </cell>
          <cell r="B2186" t="str">
            <v>Passeriformes</v>
          </cell>
          <cell r="C2186" t="str">
            <v>Cotingidae</v>
          </cell>
          <cell r="D2186" t="str">
            <v>Cephalopterus</v>
          </cell>
          <cell r="E2186" t="str">
            <v>penduliger</v>
          </cell>
          <cell r="F2186" t="str">
            <v>Cephalopterus penduliger</v>
          </cell>
          <cell r="G2186" t="str">
            <v>Long-wattled Umbrellabird</v>
          </cell>
          <cell r="H2186">
            <v>2185</v>
          </cell>
        </row>
        <row r="2187">
          <cell r="A2187" t="str">
            <v>Perissocephalus tricolor</v>
          </cell>
          <cell r="B2187" t="str">
            <v>Passeriformes</v>
          </cell>
          <cell r="C2187" t="str">
            <v>Cotingidae</v>
          </cell>
          <cell r="D2187" t="str">
            <v>Perissocephalus</v>
          </cell>
          <cell r="E2187" t="str">
            <v>tricolor</v>
          </cell>
          <cell r="F2187" t="str">
            <v>Perissocephalus tricolor</v>
          </cell>
          <cell r="G2187" t="str">
            <v>Capuchinbird</v>
          </cell>
          <cell r="H2187">
            <v>2186</v>
          </cell>
        </row>
        <row r="2188">
          <cell r="A2188" t="str">
            <v>Cotinga nattererii</v>
          </cell>
          <cell r="B2188" t="str">
            <v>Passeriformes</v>
          </cell>
          <cell r="C2188" t="str">
            <v>Cotingidae</v>
          </cell>
          <cell r="D2188" t="str">
            <v>Cotinga</v>
          </cell>
          <cell r="E2188" t="str">
            <v>nattererii</v>
          </cell>
          <cell r="F2188" t="str">
            <v>Cotinga nattererii</v>
          </cell>
          <cell r="G2188" t="str">
            <v>Blue Cotinga</v>
          </cell>
          <cell r="H2188">
            <v>2187</v>
          </cell>
        </row>
        <row r="2189">
          <cell r="A2189" t="str">
            <v>Cotinga maynana</v>
          </cell>
          <cell r="B2189" t="str">
            <v>Passeriformes</v>
          </cell>
          <cell r="C2189" t="str">
            <v>Cotingidae</v>
          </cell>
          <cell r="D2189" t="str">
            <v>Cotinga</v>
          </cell>
          <cell r="E2189" t="str">
            <v>maynana</v>
          </cell>
          <cell r="F2189" t="str">
            <v>Cotinga maynana</v>
          </cell>
          <cell r="G2189" t="str">
            <v>Plum-throated Cotinga</v>
          </cell>
          <cell r="H2189">
            <v>2188</v>
          </cell>
        </row>
        <row r="2190">
          <cell r="A2190" t="str">
            <v>Cotinga cotinga</v>
          </cell>
          <cell r="B2190" t="str">
            <v>Passeriformes</v>
          </cell>
          <cell r="C2190" t="str">
            <v>Cotingidae</v>
          </cell>
          <cell r="D2190" t="str">
            <v>Cotinga</v>
          </cell>
          <cell r="E2190" t="str">
            <v>cotinga</v>
          </cell>
          <cell r="F2190" t="str">
            <v>Cotinga cotinga</v>
          </cell>
          <cell r="G2190" t="str">
            <v>Purple-breasted Cotinga</v>
          </cell>
          <cell r="H2190">
            <v>2189</v>
          </cell>
        </row>
        <row r="2191">
          <cell r="A2191" t="str">
            <v>Cotinga maculata</v>
          </cell>
          <cell r="B2191" t="str">
            <v>Passeriformes</v>
          </cell>
          <cell r="C2191" t="str">
            <v>Cotingidae</v>
          </cell>
          <cell r="D2191" t="str">
            <v>Cotinga</v>
          </cell>
          <cell r="E2191" t="str">
            <v>maculata</v>
          </cell>
          <cell r="F2191" t="str">
            <v>Cotinga maculata</v>
          </cell>
          <cell r="G2191" t="str">
            <v>Banded Cotinga</v>
          </cell>
          <cell r="H2191">
            <v>2190</v>
          </cell>
        </row>
        <row r="2192">
          <cell r="A2192" t="str">
            <v>Cotinga cayana</v>
          </cell>
          <cell r="B2192" t="str">
            <v>Passeriformes</v>
          </cell>
          <cell r="C2192" t="str">
            <v>Cotingidae</v>
          </cell>
          <cell r="D2192" t="str">
            <v>Cotinga</v>
          </cell>
          <cell r="E2192" t="str">
            <v>cayana</v>
          </cell>
          <cell r="F2192" t="str">
            <v>Cotinga cayana</v>
          </cell>
          <cell r="G2192" t="str">
            <v>Spangled Cotinga</v>
          </cell>
          <cell r="H2192">
            <v>2191</v>
          </cell>
        </row>
        <row r="2193">
          <cell r="A2193" t="str">
            <v>Lipaugus unirufus</v>
          </cell>
          <cell r="B2193" t="str">
            <v>Passeriformes</v>
          </cell>
          <cell r="C2193" t="str">
            <v>Cotingidae</v>
          </cell>
          <cell r="D2193" t="str">
            <v>Lipaugus</v>
          </cell>
          <cell r="E2193" t="str">
            <v>unirufus</v>
          </cell>
          <cell r="F2193" t="str">
            <v>Lipaugus unirufus</v>
          </cell>
          <cell r="G2193" t="str">
            <v>Rufous Piha</v>
          </cell>
          <cell r="H2193">
            <v>2192</v>
          </cell>
        </row>
        <row r="2194">
          <cell r="A2194" t="str">
            <v>Lipaugus streptophorus</v>
          </cell>
          <cell r="B2194" t="str">
            <v>Passeriformes</v>
          </cell>
          <cell r="C2194" t="str">
            <v>Cotingidae</v>
          </cell>
          <cell r="D2194" t="str">
            <v>Lipaugus</v>
          </cell>
          <cell r="E2194" t="str">
            <v>streptophorus</v>
          </cell>
          <cell r="F2194" t="str">
            <v>Lipaugus streptophorus</v>
          </cell>
          <cell r="G2194" t="str">
            <v>Rose-collared Piha</v>
          </cell>
          <cell r="H2194">
            <v>2193</v>
          </cell>
        </row>
        <row r="2195">
          <cell r="A2195" t="str">
            <v>Lipaugus vociferans</v>
          </cell>
          <cell r="B2195" t="str">
            <v>Passeriformes</v>
          </cell>
          <cell r="C2195" t="str">
            <v>Cotingidae</v>
          </cell>
          <cell r="D2195" t="str">
            <v>Lipaugus</v>
          </cell>
          <cell r="E2195" t="str">
            <v>vociferans</v>
          </cell>
          <cell r="F2195" t="str">
            <v>Lipaugus vociferans</v>
          </cell>
          <cell r="G2195" t="str">
            <v>Screaming Piha</v>
          </cell>
          <cell r="H2195">
            <v>2194</v>
          </cell>
        </row>
        <row r="2196">
          <cell r="A2196" t="str">
            <v>Lipaugus lanioides</v>
          </cell>
          <cell r="B2196" t="str">
            <v>Passeriformes</v>
          </cell>
          <cell r="C2196" t="str">
            <v>Cotingidae</v>
          </cell>
          <cell r="D2196" t="str">
            <v>Lipaugus</v>
          </cell>
          <cell r="E2196" t="str">
            <v>lanioides</v>
          </cell>
          <cell r="F2196" t="str">
            <v>Lipaugus lanioides</v>
          </cell>
          <cell r="G2196" t="str">
            <v>Cinnamon-vented Piha</v>
          </cell>
          <cell r="H2196">
            <v>2195</v>
          </cell>
        </row>
        <row r="2197">
          <cell r="A2197" t="str">
            <v>Lipaugus ater</v>
          </cell>
          <cell r="B2197" t="str">
            <v>Passeriformes</v>
          </cell>
          <cell r="C2197" t="str">
            <v>Cotingidae</v>
          </cell>
          <cell r="D2197" t="str">
            <v>Lipaugus</v>
          </cell>
          <cell r="E2197" t="str">
            <v>ater</v>
          </cell>
          <cell r="F2197" t="str">
            <v>Lipaugus ater</v>
          </cell>
          <cell r="G2197" t="str">
            <v>Black-and-gold Cotinga</v>
          </cell>
          <cell r="H2197">
            <v>2196</v>
          </cell>
        </row>
        <row r="2198">
          <cell r="A2198" t="str">
            <v>Lipaugus conditus</v>
          </cell>
          <cell r="B2198" t="str">
            <v>Passeriformes</v>
          </cell>
          <cell r="C2198" t="str">
            <v>Cotingidae</v>
          </cell>
          <cell r="D2198" t="str">
            <v>Lipaugus</v>
          </cell>
          <cell r="E2198" t="str">
            <v>conditus</v>
          </cell>
          <cell r="F2198" t="str">
            <v>Lipaugus conditus</v>
          </cell>
          <cell r="G2198" t="str">
            <v>Gray-winged Cotinga</v>
          </cell>
          <cell r="H2198">
            <v>2197</v>
          </cell>
        </row>
        <row r="2199">
          <cell r="A2199" t="str">
            <v>Lipaugus weberi</v>
          </cell>
          <cell r="B2199" t="str">
            <v>Passeriformes</v>
          </cell>
          <cell r="C2199" t="str">
            <v>Cotingidae</v>
          </cell>
          <cell r="D2199" t="str">
            <v>Lipaugus</v>
          </cell>
          <cell r="E2199" t="str">
            <v>weberi</v>
          </cell>
          <cell r="F2199" t="str">
            <v>Lipaugus weberi</v>
          </cell>
          <cell r="G2199" t="str">
            <v>Chestnut-capped Piha</v>
          </cell>
          <cell r="H2199">
            <v>2198</v>
          </cell>
        </row>
        <row r="2200">
          <cell r="A2200" t="str">
            <v>Lipaugus fuscocinereus</v>
          </cell>
          <cell r="B2200" t="str">
            <v>Passeriformes</v>
          </cell>
          <cell r="C2200" t="str">
            <v>Cotingidae</v>
          </cell>
          <cell r="D2200" t="str">
            <v>Lipaugus</v>
          </cell>
          <cell r="E2200" t="str">
            <v>fuscocinereus</v>
          </cell>
          <cell r="F2200" t="str">
            <v>Lipaugus fuscocinereus</v>
          </cell>
          <cell r="G2200" t="str">
            <v>Dusky Piha</v>
          </cell>
          <cell r="H2200">
            <v>2199</v>
          </cell>
        </row>
        <row r="2201">
          <cell r="A2201" t="str">
            <v>Lipaugus uropygialis</v>
          </cell>
          <cell r="B2201" t="str">
            <v>Passeriformes</v>
          </cell>
          <cell r="C2201" t="str">
            <v>Cotingidae</v>
          </cell>
          <cell r="D2201" t="str">
            <v>Lipaugus</v>
          </cell>
          <cell r="E2201" t="str">
            <v>uropygialis</v>
          </cell>
          <cell r="F2201" t="str">
            <v>Lipaugus uropygialis</v>
          </cell>
          <cell r="G2201" t="str">
            <v>Scimitar-winged Piha</v>
          </cell>
          <cell r="H2201">
            <v>2200</v>
          </cell>
        </row>
        <row r="2202">
          <cell r="A2202" t="str">
            <v>Procnias albus</v>
          </cell>
          <cell r="B2202" t="str">
            <v>Passeriformes</v>
          </cell>
          <cell r="C2202" t="str">
            <v>Cotingidae</v>
          </cell>
          <cell r="D2202" t="str">
            <v>Procnias</v>
          </cell>
          <cell r="E2202" t="str">
            <v>albus</v>
          </cell>
          <cell r="F2202" t="str">
            <v>Procnias albus</v>
          </cell>
          <cell r="G2202" t="str">
            <v>White Bellbird</v>
          </cell>
          <cell r="H2202">
            <v>2201</v>
          </cell>
        </row>
        <row r="2203">
          <cell r="A2203" t="str">
            <v>Procnias averano</v>
          </cell>
          <cell r="B2203" t="str">
            <v>Passeriformes</v>
          </cell>
          <cell r="C2203" t="str">
            <v>Cotingidae</v>
          </cell>
          <cell r="D2203" t="str">
            <v>Procnias</v>
          </cell>
          <cell r="E2203" t="str">
            <v>averano</v>
          </cell>
          <cell r="F2203" t="str">
            <v>Procnias averano</v>
          </cell>
          <cell r="G2203" t="str">
            <v>Bearded Bellbird</v>
          </cell>
          <cell r="H2203">
            <v>2202</v>
          </cell>
        </row>
        <row r="2204">
          <cell r="A2204" t="str">
            <v>Procnias nudicollis</v>
          </cell>
          <cell r="B2204" t="str">
            <v>Passeriformes</v>
          </cell>
          <cell r="C2204" t="str">
            <v>Cotingidae</v>
          </cell>
          <cell r="D2204" t="str">
            <v>Procnias</v>
          </cell>
          <cell r="E2204" t="str">
            <v>nudicollis</v>
          </cell>
          <cell r="F2204" t="str">
            <v>Procnias nudicollis</v>
          </cell>
          <cell r="G2204" t="str">
            <v>Bare-throated Bellbird</v>
          </cell>
          <cell r="H2204">
            <v>2203</v>
          </cell>
        </row>
        <row r="2205">
          <cell r="A2205" t="str">
            <v>Porphyrolaema porphyrolaema</v>
          </cell>
          <cell r="B2205" t="str">
            <v>Passeriformes</v>
          </cell>
          <cell r="C2205" t="str">
            <v>Cotingidae</v>
          </cell>
          <cell r="D2205" t="str">
            <v>Porphyrolaema</v>
          </cell>
          <cell r="E2205" t="str">
            <v>porphyrolaema</v>
          </cell>
          <cell r="F2205" t="str">
            <v>Porphyrolaema porphyrolaema</v>
          </cell>
          <cell r="G2205" t="str">
            <v>Purple-throated Cotinga</v>
          </cell>
          <cell r="H2205">
            <v>2204</v>
          </cell>
        </row>
        <row r="2206">
          <cell r="A2206" t="str">
            <v>Carpodectes hopkei</v>
          </cell>
          <cell r="B2206" t="str">
            <v>Passeriformes</v>
          </cell>
          <cell r="C2206" t="str">
            <v>Cotingidae</v>
          </cell>
          <cell r="D2206" t="str">
            <v>Carpodectes</v>
          </cell>
          <cell r="E2206" t="str">
            <v>hopkei</v>
          </cell>
          <cell r="F2206" t="str">
            <v>Carpodectes hopkei</v>
          </cell>
          <cell r="G2206" t="str">
            <v>Black-tipped Cotinga</v>
          </cell>
          <cell r="H2206">
            <v>2205</v>
          </cell>
        </row>
        <row r="2207">
          <cell r="A2207" t="str">
            <v>Xipholena punicea</v>
          </cell>
          <cell r="B2207" t="str">
            <v>Passeriformes</v>
          </cell>
          <cell r="C2207" t="str">
            <v>Cotingidae</v>
          </cell>
          <cell r="D2207" t="str">
            <v>Xipholena</v>
          </cell>
          <cell r="E2207" t="str">
            <v>punicea</v>
          </cell>
          <cell r="F2207" t="str">
            <v>Xipholena punicea</v>
          </cell>
          <cell r="G2207" t="str">
            <v>Pompadour Cotinga</v>
          </cell>
          <cell r="H2207">
            <v>2206</v>
          </cell>
        </row>
        <row r="2208">
          <cell r="A2208" t="str">
            <v>Xipholena lamellipennis</v>
          </cell>
          <cell r="B2208" t="str">
            <v>Passeriformes</v>
          </cell>
          <cell r="C2208" t="str">
            <v>Cotingidae</v>
          </cell>
          <cell r="D2208" t="str">
            <v>Xipholena</v>
          </cell>
          <cell r="E2208" t="str">
            <v>lamellipennis</v>
          </cell>
          <cell r="F2208" t="str">
            <v>Xipholena lamellipennis</v>
          </cell>
          <cell r="G2208" t="str">
            <v>White-tailed Cotinga</v>
          </cell>
          <cell r="H2208">
            <v>2207</v>
          </cell>
        </row>
        <row r="2209">
          <cell r="A2209" t="str">
            <v>Xipholena atropurpurea</v>
          </cell>
          <cell r="B2209" t="str">
            <v>Passeriformes</v>
          </cell>
          <cell r="C2209" t="str">
            <v>Cotingidae</v>
          </cell>
          <cell r="D2209" t="str">
            <v>Xipholena</v>
          </cell>
          <cell r="E2209" t="str">
            <v>atropurpurea</v>
          </cell>
          <cell r="F2209" t="str">
            <v>Xipholena atropurpurea</v>
          </cell>
          <cell r="G2209" t="str">
            <v>White-winged Cotinga</v>
          </cell>
          <cell r="H2209">
            <v>2208</v>
          </cell>
        </row>
        <row r="2210">
          <cell r="A2210" t="str">
            <v>Gymnoderus foetidus</v>
          </cell>
          <cell r="B2210" t="str">
            <v>Passeriformes</v>
          </cell>
          <cell r="C2210" t="str">
            <v>Cotingidae</v>
          </cell>
          <cell r="D2210" t="str">
            <v>Gymnoderus</v>
          </cell>
          <cell r="E2210" t="str">
            <v>foetidus</v>
          </cell>
          <cell r="F2210" t="str">
            <v>Gymnoderus foetidus</v>
          </cell>
          <cell r="G2210" t="str">
            <v>Bare-necked Fruitcrow</v>
          </cell>
          <cell r="H2210">
            <v>2209</v>
          </cell>
        </row>
        <row r="2211">
          <cell r="A2211" t="str">
            <v>Conioptilon mcilhennyi</v>
          </cell>
          <cell r="B2211" t="str">
            <v>Passeriformes</v>
          </cell>
          <cell r="C2211" t="str">
            <v>Cotingidae</v>
          </cell>
          <cell r="D2211" t="str">
            <v>Conioptilon</v>
          </cell>
          <cell r="E2211" t="str">
            <v>mcilhennyi</v>
          </cell>
          <cell r="F2211" t="str">
            <v>Conioptilon mcilhennyi</v>
          </cell>
          <cell r="G2211" t="str">
            <v>Black-faced Cotinga</v>
          </cell>
          <cell r="H2211">
            <v>2210</v>
          </cell>
        </row>
        <row r="2212">
          <cell r="A2212" t="str">
            <v>Tityra inquisitor</v>
          </cell>
          <cell r="B2212" t="str">
            <v>Passeriformes</v>
          </cell>
          <cell r="C2212" t="str">
            <v>Tityridae</v>
          </cell>
          <cell r="D2212" t="str">
            <v>Tityra</v>
          </cell>
          <cell r="E2212" t="str">
            <v>inquisitor</v>
          </cell>
          <cell r="F2212" t="str">
            <v>Tityra inquisitor</v>
          </cell>
          <cell r="G2212" t="str">
            <v>Black-crowned Tityra</v>
          </cell>
          <cell r="H2212">
            <v>2211</v>
          </cell>
        </row>
        <row r="2213">
          <cell r="A2213" t="str">
            <v>Tityra cayana</v>
          </cell>
          <cell r="B2213" t="str">
            <v>Passeriformes</v>
          </cell>
          <cell r="C2213" t="str">
            <v>Tityridae</v>
          </cell>
          <cell r="D2213" t="str">
            <v>Tityra</v>
          </cell>
          <cell r="E2213" t="str">
            <v>cayana</v>
          </cell>
          <cell r="F2213" t="str">
            <v>Tityra cayana</v>
          </cell>
          <cell r="G2213" t="str">
            <v>Black-tailed Tityra</v>
          </cell>
          <cell r="H2213">
            <v>2212</v>
          </cell>
        </row>
        <row r="2214">
          <cell r="A2214" t="str">
            <v>Tityra semifasciata</v>
          </cell>
          <cell r="B2214" t="str">
            <v>Passeriformes</v>
          </cell>
          <cell r="C2214" t="str">
            <v>Tityridae</v>
          </cell>
          <cell r="D2214" t="str">
            <v>Tityra</v>
          </cell>
          <cell r="E2214" t="str">
            <v>semifasciata</v>
          </cell>
          <cell r="F2214" t="str">
            <v>Tityra semifasciata</v>
          </cell>
          <cell r="G2214" t="str">
            <v>Masked Tityra</v>
          </cell>
          <cell r="H2214">
            <v>2213</v>
          </cell>
        </row>
        <row r="2215">
          <cell r="A2215" t="str">
            <v>Schiffornis major</v>
          </cell>
          <cell r="B2215" t="str">
            <v>Passeriformes</v>
          </cell>
          <cell r="C2215" t="str">
            <v>Tityridae</v>
          </cell>
          <cell r="D2215" t="str">
            <v>Schiffornis</v>
          </cell>
          <cell r="E2215" t="str">
            <v>major</v>
          </cell>
          <cell r="F2215" t="str">
            <v>Schiffornis major</v>
          </cell>
          <cell r="G2215" t="str">
            <v>Varzea Schiffornis</v>
          </cell>
          <cell r="H2215">
            <v>2214</v>
          </cell>
        </row>
        <row r="2216">
          <cell r="A2216" t="str">
            <v>Schiffornis veraepacis</v>
          </cell>
          <cell r="B2216" t="str">
            <v>Passeriformes</v>
          </cell>
          <cell r="C2216" t="str">
            <v>Tityridae</v>
          </cell>
          <cell r="D2216" t="str">
            <v>Schiffornis</v>
          </cell>
          <cell r="E2216" t="str">
            <v>veraepacis</v>
          </cell>
          <cell r="F2216" t="str">
            <v>Schiffornis veraepacis</v>
          </cell>
          <cell r="G2216" t="str">
            <v>Northern Schiffornis</v>
          </cell>
          <cell r="H2216">
            <v>2215</v>
          </cell>
        </row>
        <row r="2217">
          <cell r="A2217" t="str">
            <v>Schiffornis aenea</v>
          </cell>
          <cell r="B2217" t="str">
            <v>Passeriformes</v>
          </cell>
          <cell r="C2217" t="str">
            <v>Tityridae</v>
          </cell>
          <cell r="D2217" t="str">
            <v>Schiffornis</v>
          </cell>
          <cell r="E2217" t="str">
            <v>aenea</v>
          </cell>
          <cell r="F2217" t="str">
            <v>Schiffornis aenea</v>
          </cell>
          <cell r="G2217" t="str">
            <v>Foothill Schiffornis</v>
          </cell>
          <cell r="H2217">
            <v>2216</v>
          </cell>
        </row>
        <row r="2218">
          <cell r="A2218" t="str">
            <v>Schiffornis olivacea</v>
          </cell>
          <cell r="B2218" t="str">
            <v>Passeriformes</v>
          </cell>
          <cell r="C2218" t="str">
            <v>Tityridae</v>
          </cell>
          <cell r="D2218" t="str">
            <v>Schiffornis</v>
          </cell>
          <cell r="E2218" t="str">
            <v>olivacea</v>
          </cell>
          <cell r="F2218" t="str">
            <v>Schiffornis olivacea</v>
          </cell>
          <cell r="G2218" t="str">
            <v>Olivaceous Schiffornis</v>
          </cell>
          <cell r="H2218">
            <v>2217</v>
          </cell>
        </row>
        <row r="2219">
          <cell r="A2219" t="str">
            <v>Schiffornis stenorhyncha</v>
          </cell>
          <cell r="B2219" t="str">
            <v>Passeriformes</v>
          </cell>
          <cell r="C2219" t="str">
            <v>Tityridae</v>
          </cell>
          <cell r="D2219" t="str">
            <v>Schiffornis</v>
          </cell>
          <cell r="E2219" t="str">
            <v>stenorhyncha</v>
          </cell>
          <cell r="F2219" t="str">
            <v>Schiffornis stenorhyncha</v>
          </cell>
          <cell r="G2219" t="str">
            <v>Russet-winged Schiffornis</v>
          </cell>
          <cell r="H2219">
            <v>2218</v>
          </cell>
        </row>
        <row r="2220">
          <cell r="A2220" t="str">
            <v>Schiffornis turdina</v>
          </cell>
          <cell r="B2220" t="str">
            <v>Passeriformes</v>
          </cell>
          <cell r="C2220" t="str">
            <v>Tityridae</v>
          </cell>
          <cell r="D2220" t="str">
            <v>Schiffornis</v>
          </cell>
          <cell r="E2220" t="str">
            <v>turdina</v>
          </cell>
          <cell r="F2220" t="str">
            <v>Schiffornis turdina</v>
          </cell>
          <cell r="G2220" t="str">
            <v>Brown-winged Schiffornis</v>
          </cell>
          <cell r="H2220">
            <v>2219</v>
          </cell>
        </row>
        <row r="2221">
          <cell r="A2221" t="str">
            <v>Schiffornis virescens</v>
          </cell>
          <cell r="B2221" t="str">
            <v>Passeriformes</v>
          </cell>
          <cell r="C2221" t="str">
            <v>Tityridae</v>
          </cell>
          <cell r="D2221" t="str">
            <v>Schiffornis</v>
          </cell>
          <cell r="E2221" t="str">
            <v>virescens</v>
          </cell>
          <cell r="F2221" t="str">
            <v>Schiffornis virescens</v>
          </cell>
          <cell r="G2221" t="str">
            <v>Greenish Schiffornis</v>
          </cell>
          <cell r="H2221">
            <v>2220</v>
          </cell>
        </row>
        <row r="2222">
          <cell r="A2222" t="str">
            <v>Laniocera rufescens</v>
          </cell>
          <cell r="B2222" t="str">
            <v>Passeriformes</v>
          </cell>
          <cell r="C2222" t="str">
            <v>Tityridae</v>
          </cell>
          <cell r="D2222" t="str">
            <v>Laniocera</v>
          </cell>
          <cell r="E2222" t="str">
            <v>rufescens</v>
          </cell>
          <cell r="F2222" t="str">
            <v>Laniocera rufescens</v>
          </cell>
          <cell r="G2222" t="str">
            <v>Speckled Mourner</v>
          </cell>
          <cell r="H2222">
            <v>2221</v>
          </cell>
        </row>
        <row r="2223">
          <cell r="A2223" t="str">
            <v>Laniocera hypopyrra</v>
          </cell>
          <cell r="B2223" t="str">
            <v>Passeriformes</v>
          </cell>
          <cell r="C2223" t="str">
            <v>Tityridae</v>
          </cell>
          <cell r="D2223" t="str">
            <v>Laniocera</v>
          </cell>
          <cell r="E2223" t="str">
            <v>hypopyrra</v>
          </cell>
          <cell r="F2223" t="str">
            <v>Laniocera hypopyrra</v>
          </cell>
          <cell r="G2223" t="str">
            <v>Cinereous Mourner</v>
          </cell>
          <cell r="H2223">
            <v>2222</v>
          </cell>
        </row>
        <row r="2224">
          <cell r="A2224" t="str">
            <v>Iodopleura isabellae</v>
          </cell>
          <cell r="B2224" t="str">
            <v>Passeriformes</v>
          </cell>
          <cell r="C2224" t="str">
            <v>Tityridae</v>
          </cell>
          <cell r="D2224" t="str">
            <v>Iodopleura</v>
          </cell>
          <cell r="E2224" t="str">
            <v>isabellae</v>
          </cell>
          <cell r="F2224" t="str">
            <v>Iodopleura isabellae</v>
          </cell>
          <cell r="G2224" t="str">
            <v>White-browed Purpletuft</v>
          </cell>
          <cell r="H2224">
            <v>2223</v>
          </cell>
        </row>
        <row r="2225">
          <cell r="A2225" t="str">
            <v>Iodopleura fusca</v>
          </cell>
          <cell r="B2225" t="str">
            <v>Passeriformes</v>
          </cell>
          <cell r="C2225" t="str">
            <v>Tityridae</v>
          </cell>
          <cell r="D2225" t="str">
            <v>Iodopleura</v>
          </cell>
          <cell r="E2225" t="str">
            <v>fusca</v>
          </cell>
          <cell r="F2225" t="str">
            <v>Iodopleura fusca</v>
          </cell>
          <cell r="G2225" t="str">
            <v>Dusky Purpletuft</v>
          </cell>
          <cell r="H2225">
            <v>2224</v>
          </cell>
        </row>
        <row r="2226">
          <cell r="A2226" t="str">
            <v>Iodopleura pipra</v>
          </cell>
          <cell r="B2226" t="str">
            <v>Passeriformes</v>
          </cell>
          <cell r="C2226" t="str">
            <v>Tityridae</v>
          </cell>
          <cell r="D2226" t="str">
            <v>Iodopleura</v>
          </cell>
          <cell r="E2226" t="str">
            <v>pipra</v>
          </cell>
          <cell r="F2226" t="str">
            <v>Iodopleura pipra</v>
          </cell>
          <cell r="G2226" t="str">
            <v>Buff-throated Purpletuft</v>
          </cell>
          <cell r="H2226">
            <v>2225</v>
          </cell>
        </row>
        <row r="2227">
          <cell r="A2227" t="str">
            <v>Laniisoma elegans</v>
          </cell>
          <cell r="B2227" t="str">
            <v>Passeriformes</v>
          </cell>
          <cell r="C2227" t="str">
            <v>Tityridae</v>
          </cell>
          <cell r="D2227" t="str">
            <v>Laniisoma</v>
          </cell>
          <cell r="E2227" t="str">
            <v>elegans</v>
          </cell>
          <cell r="F2227" t="str">
            <v>Laniisoma elegans</v>
          </cell>
          <cell r="G2227" t="str">
            <v>Shrike-like Cotinga</v>
          </cell>
          <cell r="H2227">
            <v>2226</v>
          </cell>
        </row>
        <row r="2228">
          <cell r="A2228" t="str">
            <v>Xenopsaris albinucha</v>
          </cell>
          <cell r="B2228" t="str">
            <v>Passeriformes</v>
          </cell>
          <cell r="C2228" t="str">
            <v>Tityridae</v>
          </cell>
          <cell r="D2228" t="str">
            <v>Xenopsaris</v>
          </cell>
          <cell r="E2228" t="str">
            <v>albinucha</v>
          </cell>
          <cell r="F2228" t="str">
            <v>Xenopsaris albinucha</v>
          </cell>
          <cell r="G2228" t="str">
            <v>White-naped Xenopsaris</v>
          </cell>
          <cell r="H2228">
            <v>2227</v>
          </cell>
        </row>
        <row r="2229">
          <cell r="A2229" t="str">
            <v>Pachyramphus viridis</v>
          </cell>
          <cell r="B2229" t="str">
            <v>Passeriformes</v>
          </cell>
          <cell r="C2229" t="str">
            <v>Tityridae</v>
          </cell>
          <cell r="D2229" t="str">
            <v>Pachyramphus</v>
          </cell>
          <cell r="E2229" t="str">
            <v>viridis</v>
          </cell>
          <cell r="F2229" t="str">
            <v>Pachyramphus viridis</v>
          </cell>
          <cell r="G2229" t="str">
            <v>Green-backed Becard</v>
          </cell>
          <cell r="H2229">
            <v>2228</v>
          </cell>
        </row>
        <row r="2230">
          <cell r="A2230" t="str">
            <v>Pachyramphus versicolor</v>
          </cell>
          <cell r="B2230" t="str">
            <v>Passeriformes</v>
          </cell>
          <cell r="C2230" t="str">
            <v>Tityridae</v>
          </cell>
          <cell r="D2230" t="str">
            <v>Pachyramphus</v>
          </cell>
          <cell r="E2230" t="str">
            <v>versicolor</v>
          </cell>
          <cell r="F2230" t="str">
            <v>Pachyramphus versicolor</v>
          </cell>
          <cell r="G2230" t="str">
            <v>Barred Becard</v>
          </cell>
          <cell r="H2230">
            <v>2229</v>
          </cell>
        </row>
        <row r="2231">
          <cell r="A2231" t="str">
            <v>Pachyramphus spodiurus</v>
          </cell>
          <cell r="B2231" t="str">
            <v>Passeriformes</v>
          </cell>
          <cell r="C2231" t="str">
            <v>Tityridae</v>
          </cell>
          <cell r="D2231" t="str">
            <v>Pachyramphus</v>
          </cell>
          <cell r="E2231" t="str">
            <v>spodiurus</v>
          </cell>
          <cell r="F2231" t="str">
            <v>Pachyramphus spodiurus</v>
          </cell>
          <cell r="G2231" t="str">
            <v>Slaty Becard</v>
          </cell>
          <cell r="H2231">
            <v>2230</v>
          </cell>
        </row>
        <row r="2232">
          <cell r="A2232" t="str">
            <v>Pachyramphus rufus</v>
          </cell>
          <cell r="B2232" t="str">
            <v>Passeriformes</v>
          </cell>
          <cell r="C2232" t="str">
            <v>Tityridae</v>
          </cell>
          <cell r="D2232" t="str">
            <v>Pachyramphus</v>
          </cell>
          <cell r="E2232" t="str">
            <v>rufus</v>
          </cell>
          <cell r="F2232" t="str">
            <v>Pachyramphus rufus</v>
          </cell>
          <cell r="G2232" t="str">
            <v>Cinereous Becard</v>
          </cell>
          <cell r="H2232">
            <v>2231</v>
          </cell>
        </row>
        <row r="2233">
          <cell r="A2233" t="str">
            <v>Pachyramphus cinnamomeus</v>
          </cell>
          <cell r="B2233" t="str">
            <v>Passeriformes</v>
          </cell>
          <cell r="C2233" t="str">
            <v>Tityridae</v>
          </cell>
          <cell r="D2233" t="str">
            <v>Pachyramphus</v>
          </cell>
          <cell r="E2233" t="str">
            <v>cinnamomeus</v>
          </cell>
          <cell r="F2233" t="str">
            <v>Pachyramphus cinnamomeus</v>
          </cell>
          <cell r="G2233" t="str">
            <v>Cinnamon Becard</v>
          </cell>
          <cell r="H2233">
            <v>2232</v>
          </cell>
        </row>
        <row r="2234">
          <cell r="A2234" t="str">
            <v>Pachyramphus castaneus</v>
          </cell>
          <cell r="B2234" t="str">
            <v>Passeriformes</v>
          </cell>
          <cell r="C2234" t="str">
            <v>Tityridae</v>
          </cell>
          <cell r="D2234" t="str">
            <v>Pachyramphus</v>
          </cell>
          <cell r="E2234" t="str">
            <v>castaneus</v>
          </cell>
          <cell r="F2234" t="str">
            <v>Pachyramphus castaneus</v>
          </cell>
          <cell r="G2234" t="str">
            <v>Chestnut-crowned Becard</v>
          </cell>
          <cell r="H2234">
            <v>2233</v>
          </cell>
        </row>
        <row r="2235">
          <cell r="A2235" t="str">
            <v>Pachyramphus polychopterus</v>
          </cell>
          <cell r="B2235" t="str">
            <v>Passeriformes</v>
          </cell>
          <cell r="C2235" t="str">
            <v>Tityridae</v>
          </cell>
          <cell r="D2235" t="str">
            <v>Pachyramphus</v>
          </cell>
          <cell r="E2235" t="str">
            <v>polychopterus</v>
          </cell>
          <cell r="F2235" t="str">
            <v>Pachyramphus polychopterus</v>
          </cell>
          <cell r="G2235" t="str">
            <v>White-winged Becard</v>
          </cell>
          <cell r="H2235">
            <v>2234</v>
          </cell>
        </row>
        <row r="2236">
          <cell r="A2236" t="str">
            <v>Pachyramphus albogriseus</v>
          </cell>
          <cell r="B2236" t="str">
            <v>Passeriformes</v>
          </cell>
          <cell r="C2236" t="str">
            <v>Tityridae</v>
          </cell>
          <cell r="D2236" t="str">
            <v>Pachyramphus</v>
          </cell>
          <cell r="E2236" t="str">
            <v>albogriseus</v>
          </cell>
          <cell r="F2236" t="str">
            <v>Pachyramphus albogriseus</v>
          </cell>
          <cell r="G2236" t="str">
            <v>Black-and-white Becard</v>
          </cell>
          <cell r="H2236">
            <v>2235</v>
          </cell>
        </row>
        <row r="2237">
          <cell r="A2237" t="str">
            <v>Pachyramphus marginatus</v>
          </cell>
          <cell r="B2237" t="str">
            <v>Passeriformes</v>
          </cell>
          <cell r="C2237" t="str">
            <v>Tityridae</v>
          </cell>
          <cell r="D2237" t="str">
            <v>Pachyramphus</v>
          </cell>
          <cell r="E2237" t="str">
            <v>marginatus</v>
          </cell>
          <cell r="F2237" t="str">
            <v>Pachyramphus marginatus</v>
          </cell>
          <cell r="G2237" t="str">
            <v>Black-capped Becard</v>
          </cell>
          <cell r="H2237">
            <v>2236</v>
          </cell>
        </row>
        <row r="2238">
          <cell r="A2238" t="str">
            <v>Pachyramphus surinamus</v>
          </cell>
          <cell r="B2238" t="str">
            <v>Passeriformes</v>
          </cell>
          <cell r="C2238" t="str">
            <v>Tityridae</v>
          </cell>
          <cell r="D2238" t="str">
            <v>Pachyramphus</v>
          </cell>
          <cell r="E2238" t="str">
            <v>surinamus</v>
          </cell>
          <cell r="F2238" t="str">
            <v>Pachyramphus surinamus</v>
          </cell>
          <cell r="G2238" t="str">
            <v>Glossy-backed Becard</v>
          </cell>
          <cell r="H2238">
            <v>2237</v>
          </cell>
        </row>
        <row r="2239">
          <cell r="A2239" t="str">
            <v>Pachyramphus homochrous</v>
          </cell>
          <cell r="B2239" t="str">
            <v>Passeriformes</v>
          </cell>
          <cell r="C2239" t="str">
            <v>Tityridae</v>
          </cell>
          <cell r="D2239" t="str">
            <v>Pachyramphus</v>
          </cell>
          <cell r="E2239" t="str">
            <v>homochrous</v>
          </cell>
          <cell r="F2239" t="str">
            <v>Pachyramphus homochrous</v>
          </cell>
          <cell r="G2239" t="str">
            <v>One-colored Becard</v>
          </cell>
          <cell r="H2239">
            <v>2238</v>
          </cell>
        </row>
        <row r="2240">
          <cell r="A2240" t="str">
            <v>Pachyramphus minor</v>
          </cell>
          <cell r="B2240" t="str">
            <v>Passeriformes</v>
          </cell>
          <cell r="C2240" t="str">
            <v>Tityridae</v>
          </cell>
          <cell r="D2240" t="str">
            <v>Pachyramphus</v>
          </cell>
          <cell r="E2240" t="str">
            <v>minor</v>
          </cell>
          <cell r="F2240" t="str">
            <v>Pachyramphus minor</v>
          </cell>
          <cell r="G2240" t="str">
            <v>Pink-throated Becard</v>
          </cell>
          <cell r="H2240">
            <v>2239</v>
          </cell>
        </row>
        <row r="2241">
          <cell r="A2241" t="str">
            <v>Pachyramphus validus</v>
          </cell>
          <cell r="B2241" t="str">
            <v>Passeriformes</v>
          </cell>
          <cell r="C2241" t="str">
            <v>Tityridae</v>
          </cell>
          <cell r="D2241" t="str">
            <v>Pachyramphus</v>
          </cell>
          <cell r="E2241" t="str">
            <v>validus</v>
          </cell>
          <cell r="F2241" t="str">
            <v>Pachyramphus validus</v>
          </cell>
          <cell r="G2241" t="str">
            <v>Crested Becard</v>
          </cell>
          <cell r="H2241">
            <v>2240</v>
          </cell>
        </row>
        <row r="2242">
          <cell r="A2242" t="str">
            <v>Oxyruncus cristatus</v>
          </cell>
          <cell r="B2242" t="str">
            <v>Passeriformes</v>
          </cell>
          <cell r="C2242" t="str">
            <v>Oxyruncidae</v>
          </cell>
          <cell r="D2242" t="str">
            <v>Oxyruncus</v>
          </cell>
          <cell r="E2242" t="str">
            <v>cristatus</v>
          </cell>
          <cell r="F2242" t="str">
            <v>Oxyruncus cristatus</v>
          </cell>
          <cell r="G2242" t="str">
            <v>Sharpbill</v>
          </cell>
          <cell r="H2242">
            <v>2241</v>
          </cell>
        </row>
        <row r="2243">
          <cell r="A2243" t="str">
            <v>Onychorhynchus coronatus</v>
          </cell>
          <cell r="B2243" t="str">
            <v>Passeriformes</v>
          </cell>
          <cell r="C2243" t="str">
            <v>Onychorhynchidae</v>
          </cell>
          <cell r="D2243" t="str">
            <v>Onychorhynchus</v>
          </cell>
          <cell r="E2243" t="str">
            <v>coronatus</v>
          </cell>
          <cell r="F2243" t="str">
            <v>Onychorhynchus coronatus</v>
          </cell>
          <cell r="G2243" t="str">
            <v>Royal Flycatcher</v>
          </cell>
          <cell r="H2243">
            <v>2242</v>
          </cell>
        </row>
        <row r="2244">
          <cell r="A2244" t="str">
            <v>Terenotriccus erythrurus</v>
          </cell>
          <cell r="B2244" t="str">
            <v>Passeriformes</v>
          </cell>
          <cell r="C2244" t="str">
            <v>Onychorhynchidae</v>
          </cell>
          <cell r="D2244" t="str">
            <v>Terenotriccus</v>
          </cell>
          <cell r="E2244" t="str">
            <v>erythrurus</v>
          </cell>
          <cell r="F2244" t="str">
            <v>Terenotriccus erythrurus</v>
          </cell>
          <cell r="G2244" t="str">
            <v>Ruddy-tailed Flycatcher</v>
          </cell>
          <cell r="H2244">
            <v>2243</v>
          </cell>
        </row>
        <row r="2245">
          <cell r="A2245" t="str">
            <v>Myiobius villosus</v>
          </cell>
          <cell r="B2245" t="str">
            <v>Passeriformes</v>
          </cell>
          <cell r="C2245" t="str">
            <v>Onychorhynchidae</v>
          </cell>
          <cell r="D2245" t="str">
            <v>Myiobius</v>
          </cell>
          <cell r="E2245" t="str">
            <v>villosus</v>
          </cell>
          <cell r="F2245" t="str">
            <v>Myiobius villosus</v>
          </cell>
          <cell r="G2245" t="str">
            <v>Tawny-breasted Flycatcher</v>
          </cell>
          <cell r="H2245">
            <v>2244</v>
          </cell>
        </row>
        <row r="2246">
          <cell r="A2246" t="str">
            <v>Myiobius barbatus</v>
          </cell>
          <cell r="B2246" t="str">
            <v>Passeriformes</v>
          </cell>
          <cell r="C2246" t="str">
            <v>Onychorhynchidae</v>
          </cell>
          <cell r="D2246" t="str">
            <v>Myiobius</v>
          </cell>
          <cell r="E2246" t="str">
            <v>barbatus</v>
          </cell>
          <cell r="F2246" t="str">
            <v>Myiobius barbatus</v>
          </cell>
          <cell r="G2246" t="str">
            <v>Sulphur-rumped Flycatcher</v>
          </cell>
          <cell r="H2246">
            <v>2245</v>
          </cell>
        </row>
        <row r="2247">
          <cell r="A2247" t="str">
            <v>Myiobius atricaudus</v>
          </cell>
          <cell r="B2247" t="str">
            <v>Passeriformes</v>
          </cell>
          <cell r="C2247" t="str">
            <v>Onychorhynchidae</v>
          </cell>
          <cell r="D2247" t="str">
            <v>Myiobius</v>
          </cell>
          <cell r="E2247" t="str">
            <v>atricaudus</v>
          </cell>
          <cell r="F2247" t="str">
            <v>Myiobius atricaudus</v>
          </cell>
          <cell r="G2247" t="str">
            <v>Black-tailed Flycatcher</v>
          </cell>
          <cell r="H2247">
            <v>2246</v>
          </cell>
        </row>
        <row r="2248">
          <cell r="A2248" t="str">
            <v>Piprites chloris</v>
          </cell>
          <cell r="B2248" t="str">
            <v>Passeriformes</v>
          </cell>
          <cell r="C2248" t="str">
            <v>Tyrannidae</v>
          </cell>
          <cell r="D2248" t="str">
            <v>Piprites</v>
          </cell>
          <cell r="E2248" t="str">
            <v>chloris</v>
          </cell>
          <cell r="F2248" t="str">
            <v>Piprites chloris</v>
          </cell>
          <cell r="G2248" t="str">
            <v>Wing-barred Piprites</v>
          </cell>
          <cell r="H2248">
            <v>2247</v>
          </cell>
        </row>
        <row r="2249">
          <cell r="A2249" t="str">
            <v>Piprites pileata</v>
          </cell>
          <cell r="B2249" t="str">
            <v>Passeriformes</v>
          </cell>
          <cell r="C2249" t="str">
            <v>Tyrannidae</v>
          </cell>
          <cell r="D2249" t="str">
            <v>Piprites</v>
          </cell>
          <cell r="E2249" t="str">
            <v>pileata</v>
          </cell>
          <cell r="F2249" t="str">
            <v>Piprites pileata</v>
          </cell>
          <cell r="G2249" t="str">
            <v>Black-capped Piprites</v>
          </cell>
          <cell r="H2249">
            <v>2248</v>
          </cell>
        </row>
        <row r="2250">
          <cell r="A2250" t="str">
            <v>Calyptura cristata</v>
          </cell>
          <cell r="B2250" t="str">
            <v>Passeriformes</v>
          </cell>
          <cell r="C2250" t="str">
            <v>Tyrannidae</v>
          </cell>
          <cell r="D2250" t="str">
            <v>Calyptura</v>
          </cell>
          <cell r="E2250" t="str">
            <v>cristata</v>
          </cell>
          <cell r="F2250" t="str">
            <v>Calyptura cristata</v>
          </cell>
          <cell r="G2250" t="str">
            <v>Kinglet Calyptura</v>
          </cell>
          <cell r="H2250">
            <v>2249</v>
          </cell>
        </row>
        <row r="2251">
          <cell r="A2251" t="str">
            <v>Neopipo cinnamomea</v>
          </cell>
          <cell r="B2251" t="str">
            <v>Passeriformes</v>
          </cell>
          <cell r="C2251" t="str">
            <v>Tyrannidae</v>
          </cell>
          <cell r="D2251" t="str">
            <v>Neopipo</v>
          </cell>
          <cell r="E2251" t="str">
            <v>cinnamomea</v>
          </cell>
          <cell r="F2251" t="str">
            <v>Neopipo cinnamomea</v>
          </cell>
          <cell r="G2251" t="str">
            <v>Cinnamon Manakin-Tyrant</v>
          </cell>
          <cell r="H2251">
            <v>2250</v>
          </cell>
        </row>
        <row r="2252">
          <cell r="A2252" t="str">
            <v>Platyrinchus saturatus</v>
          </cell>
          <cell r="B2252" t="str">
            <v>Passeriformes</v>
          </cell>
          <cell r="C2252" t="str">
            <v>Tyrannidae</v>
          </cell>
          <cell r="D2252" t="str">
            <v>Platyrinchus</v>
          </cell>
          <cell r="E2252" t="str">
            <v>saturatus</v>
          </cell>
          <cell r="F2252" t="str">
            <v>Platyrinchus saturatus</v>
          </cell>
          <cell r="G2252" t="str">
            <v>Cinnamon-crested Spadebill</v>
          </cell>
          <cell r="H2252">
            <v>2251</v>
          </cell>
        </row>
        <row r="2253">
          <cell r="A2253" t="str">
            <v>Platyrinchus mystaceus</v>
          </cell>
          <cell r="B2253" t="str">
            <v>Passeriformes</v>
          </cell>
          <cell r="C2253" t="str">
            <v>Tyrannidae</v>
          </cell>
          <cell r="D2253" t="str">
            <v>Platyrinchus</v>
          </cell>
          <cell r="E2253" t="str">
            <v>mystaceus</v>
          </cell>
          <cell r="F2253" t="str">
            <v>Platyrinchus mystaceus</v>
          </cell>
          <cell r="G2253" t="str">
            <v>White-throated Spadebill</v>
          </cell>
          <cell r="H2253">
            <v>2252</v>
          </cell>
        </row>
        <row r="2254">
          <cell r="A2254" t="str">
            <v>Platyrinchus coronatus</v>
          </cell>
          <cell r="B2254" t="str">
            <v>Passeriformes</v>
          </cell>
          <cell r="C2254" t="str">
            <v>Tyrannidae</v>
          </cell>
          <cell r="D2254" t="str">
            <v>Platyrinchus</v>
          </cell>
          <cell r="E2254" t="str">
            <v>coronatus</v>
          </cell>
          <cell r="F2254" t="str">
            <v>Platyrinchus coronatus</v>
          </cell>
          <cell r="G2254" t="str">
            <v>Golden-crowned Spadebill</v>
          </cell>
          <cell r="H2254">
            <v>2253</v>
          </cell>
        </row>
        <row r="2255">
          <cell r="A2255" t="str">
            <v>Platyrinchus flavigularis</v>
          </cell>
          <cell r="B2255" t="str">
            <v>Passeriformes</v>
          </cell>
          <cell r="C2255" t="str">
            <v>Tyrannidae</v>
          </cell>
          <cell r="D2255" t="str">
            <v>Platyrinchus</v>
          </cell>
          <cell r="E2255" t="str">
            <v>flavigularis</v>
          </cell>
          <cell r="F2255" t="str">
            <v>Platyrinchus flavigularis</v>
          </cell>
          <cell r="G2255" t="str">
            <v>Yellow-throated Spadebill</v>
          </cell>
          <cell r="H2255">
            <v>2254</v>
          </cell>
        </row>
        <row r="2256">
          <cell r="A2256" t="str">
            <v>Platyrinchus platyrhynchos</v>
          </cell>
          <cell r="B2256" t="str">
            <v>Passeriformes</v>
          </cell>
          <cell r="C2256" t="str">
            <v>Tyrannidae</v>
          </cell>
          <cell r="D2256" t="str">
            <v>Platyrinchus</v>
          </cell>
          <cell r="E2256" t="str">
            <v>platyrhynchos</v>
          </cell>
          <cell r="F2256" t="str">
            <v>Platyrinchus platyrhynchos</v>
          </cell>
          <cell r="G2256" t="str">
            <v>White-crested Spadebill</v>
          </cell>
          <cell r="H2256">
            <v>2255</v>
          </cell>
        </row>
        <row r="2257">
          <cell r="A2257" t="str">
            <v>Platyrinchus leucoryphus</v>
          </cell>
          <cell r="B2257" t="str">
            <v>Passeriformes</v>
          </cell>
          <cell r="C2257" t="str">
            <v>Tyrannidae</v>
          </cell>
          <cell r="D2257" t="str">
            <v>Platyrinchus</v>
          </cell>
          <cell r="E2257" t="str">
            <v>leucoryphus</v>
          </cell>
          <cell r="F2257" t="str">
            <v>Platyrinchus leucoryphus</v>
          </cell>
          <cell r="G2257" t="str">
            <v>Russet-winged Spadebill</v>
          </cell>
          <cell r="H2257">
            <v>2256</v>
          </cell>
        </row>
        <row r="2258">
          <cell r="A2258" t="str">
            <v>Pseudotriccus pelzelni</v>
          </cell>
          <cell r="B2258" t="str">
            <v>Passeriformes</v>
          </cell>
          <cell r="C2258" t="str">
            <v>Tyrannidae</v>
          </cell>
          <cell r="D2258" t="str">
            <v>Pseudotriccus</v>
          </cell>
          <cell r="E2258" t="str">
            <v>pelzelni</v>
          </cell>
          <cell r="F2258" t="str">
            <v>Pseudotriccus pelzelni</v>
          </cell>
          <cell r="G2258" t="str">
            <v>Bronze-olive Pygmy-Tyrant</v>
          </cell>
          <cell r="H2258">
            <v>2257</v>
          </cell>
        </row>
        <row r="2259">
          <cell r="A2259" t="str">
            <v>Pseudotriccus simplex</v>
          </cell>
          <cell r="B2259" t="str">
            <v>Passeriformes</v>
          </cell>
          <cell r="C2259" t="str">
            <v>Tyrannidae</v>
          </cell>
          <cell r="D2259" t="str">
            <v>Pseudotriccus</v>
          </cell>
          <cell r="E2259" t="str">
            <v>simplex</v>
          </cell>
          <cell r="F2259" t="str">
            <v>Pseudotriccus simplex</v>
          </cell>
          <cell r="G2259" t="str">
            <v>Hazel-fronted Pygmy-Tyrant</v>
          </cell>
          <cell r="H2259">
            <v>2258</v>
          </cell>
        </row>
        <row r="2260">
          <cell r="A2260" t="str">
            <v>Pseudotriccus ruficeps</v>
          </cell>
          <cell r="B2260" t="str">
            <v>Passeriformes</v>
          </cell>
          <cell r="C2260" t="str">
            <v>Tyrannidae</v>
          </cell>
          <cell r="D2260" t="str">
            <v>Pseudotriccus</v>
          </cell>
          <cell r="E2260" t="str">
            <v>ruficeps</v>
          </cell>
          <cell r="F2260" t="str">
            <v>Pseudotriccus ruficeps</v>
          </cell>
          <cell r="G2260" t="str">
            <v>Rufous-headed Pygmy-Tyrant</v>
          </cell>
          <cell r="H2260">
            <v>2259</v>
          </cell>
        </row>
        <row r="2261">
          <cell r="A2261" t="str">
            <v>Corythopis torquatus</v>
          </cell>
          <cell r="B2261" t="str">
            <v>Passeriformes</v>
          </cell>
          <cell r="C2261" t="str">
            <v>Tyrannidae</v>
          </cell>
          <cell r="D2261" t="str">
            <v>Corythopis</v>
          </cell>
          <cell r="E2261" t="str">
            <v>torquatus</v>
          </cell>
          <cell r="F2261" t="str">
            <v>Corythopis torquatus</v>
          </cell>
          <cell r="G2261" t="str">
            <v>Ringed Antpipit</v>
          </cell>
          <cell r="H2261">
            <v>2260</v>
          </cell>
        </row>
        <row r="2262">
          <cell r="A2262" t="str">
            <v>Corythopis delalandi</v>
          </cell>
          <cell r="B2262" t="str">
            <v>Passeriformes</v>
          </cell>
          <cell r="C2262" t="str">
            <v>Tyrannidae</v>
          </cell>
          <cell r="D2262" t="str">
            <v>Corythopis</v>
          </cell>
          <cell r="E2262" t="str">
            <v>delalandi</v>
          </cell>
          <cell r="F2262" t="str">
            <v>Corythopis delalandi</v>
          </cell>
          <cell r="G2262" t="str">
            <v>Southern Antpipit</v>
          </cell>
          <cell r="H2262">
            <v>2261</v>
          </cell>
        </row>
        <row r="2263">
          <cell r="A2263" t="str">
            <v>Phylloscartes poecilotis</v>
          </cell>
          <cell r="B2263" t="str">
            <v>Passeriformes</v>
          </cell>
          <cell r="C2263" t="str">
            <v>Tyrannidae</v>
          </cell>
          <cell r="D2263" t="str">
            <v>Phylloscartes</v>
          </cell>
          <cell r="E2263" t="str">
            <v>poecilotis</v>
          </cell>
          <cell r="F2263" t="str">
            <v>Phylloscartes poecilotis</v>
          </cell>
          <cell r="G2263" t="str">
            <v>Variegated Bristle-Tyrant</v>
          </cell>
          <cell r="H2263">
            <v>2262</v>
          </cell>
        </row>
        <row r="2264">
          <cell r="A2264" t="str">
            <v>Phylloscartes chapmani</v>
          </cell>
          <cell r="B2264" t="str">
            <v>Passeriformes</v>
          </cell>
          <cell r="C2264" t="str">
            <v>Tyrannidae</v>
          </cell>
          <cell r="D2264" t="str">
            <v>Phylloscartes</v>
          </cell>
          <cell r="E2264" t="str">
            <v>chapmani</v>
          </cell>
          <cell r="F2264" t="str">
            <v>Phylloscartes chapmani</v>
          </cell>
          <cell r="G2264" t="str">
            <v>Chapman's Bristle-Tyrant</v>
          </cell>
          <cell r="H2264">
            <v>2263</v>
          </cell>
        </row>
        <row r="2265">
          <cell r="A2265" t="str">
            <v>Phylloscartes ophthalmicus</v>
          </cell>
          <cell r="B2265" t="str">
            <v>Passeriformes</v>
          </cell>
          <cell r="C2265" t="str">
            <v>Tyrannidae</v>
          </cell>
          <cell r="D2265" t="str">
            <v>Phylloscartes</v>
          </cell>
          <cell r="E2265" t="str">
            <v>ophthalmicus</v>
          </cell>
          <cell r="F2265" t="str">
            <v>Phylloscartes ophthalmicus</v>
          </cell>
          <cell r="G2265" t="str">
            <v>Marble-faced Bristle-Tyrant</v>
          </cell>
          <cell r="H2265">
            <v>2264</v>
          </cell>
        </row>
        <row r="2266">
          <cell r="A2266" t="str">
            <v>Phylloscartes venezuelanus</v>
          </cell>
          <cell r="B2266" t="str">
            <v>Passeriformes</v>
          </cell>
          <cell r="C2266" t="str">
            <v>Tyrannidae</v>
          </cell>
          <cell r="D2266" t="str">
            <v>Phylloscartes</v>
          </cell>
          <cell r="E2266" t="str">
            <v>venezuelanus</v>
          </cell>
          <cell r="F2266" t="str">
            <v>Phylloscartes venezuelanus</v>
          </cell>
          <cell r="G2266" t="str">
            <v>Venezuelan Bristle-Tyrant</v>
          </cell>
          <cell r="H2266">
            <v>2265</v>
          </cell>
        </row>
        <row r="2267">
          <cell r="A2267" t="str">
            <v>Phylloscartes lanyoni</v>
          </cell>
          <cell r="B2267" t="str">
            <v>Passeriformes</v>
          </cell>
          <cell r="C2267" t="str">
            <v>Tyrannidae</v>
          </cell>
          <cell r="D2267" t="str">
            <v>Phylloscartes</v>
          </cell>
          <cell r="E2267" t="str">
            <v>lanyoni</v>
          </cell>
          <cell r="F2267" t="str">
            <v>Phylloscartes lanyoni</v>
          </cell>
          <cell r="G2267" t="str">
            <v>Antioquia Bristle-Tyrant</v>
          </cell>
          <cell r="H2267">
            <v>2266</v>
          </cell>
        </row>
        <row r="2268">
          <cell r="A2268" t="str">
            <v>Phylloscartes orbitalis</v>
          </cell>
          <cell r="B2268" t="str">
            <v>Passeriformes</v>
          </cell>
          <cell r="C2268" t="str">
            <v>Tyrannidae</v>
          </cell>
          <cell r="D2268" t="str">
            <v>Phylloscartes</v>
          </cell>
          <cell r="E2268" t="str">
            <v>orbitalis</v>
          </cell>
          <cell r="F2268" t="str">
            <v>Phylloscartes orbitalis</v>
          </cell>
          <cell r="G2268" t="str">
            <v>Spectacled Bristle-Tyrant</v>
          </cell>
          <cell r="H2268">
            <v>2267</v>
          </cell>
        </row>
        <row r="2269">
          <cell r="A2269" t="str">
            <v>Phylloscartes eximius</v>
          </cell>
          <cell r="B2269" t="str">
            <v>Passeriformes</v>
          </cell>
          <cell r="C2269" t="str">
            <v>Tyrannidae</v>
          </cell>
          <cell r="D2269" t="str">
            <v>Phylloscartes</v>
          </cell>
          <cell r="E2269" t="str">
            <v>eximius</v>
          </cell>
          <cell r="F2269" t="str">
            <v>Phylloscartes eximius</v>
          </cell>
          <cell r="G2269" t="str">
            <v>Southern Bristle-Tyrant</v>
          </cell>
          <cell r="H2269">
            <v>2268</v>
          </cell>
        </row>
        <row r="2270">
          <cell r="A2270" t="str">
            <v>Phylloscartes ventralis</v>
          </cell>
          <cell r="B2270" t="str">
            <v>Passeriformes</v>
          </cell>
          <cell r="C2270" t="str">
            <v>Tyrannidae</v>
          </cell>
          <cell r="D2270" t="str">
            <v>Phylloscartes</v>
          </cell>
          <cell r="E2270" t="str">
            <v>ventralis</v>
          </cell>
          <cell r="F2270" t="str">
            <v>Phylloscartes ventralis</v>
          </cell>
          <cell r="G2270" t="str">
            <v>Mottle-cheeked Tyrannulet</v>
          </cell>
          <cell r="H2270">
            <v>2269</v>
          </cell>
        </row>
        <row r="2271">
          <cell r="A2271" t="str">
            <v>Phylloscartes kronei</v>
          </cell>
          <cell r="B2271" t="str">
            <v>Passeriformes</v>
          </cell>
          <cell r="C2271" t="str">
            <v>Tyrannidae</v>
          </cell>
          <cell r="D2271" t="str">
            <v>Phylloscartes</v>
          </cell>
          <cell r="E2271" t="str">
            <v>kronei</v>
          </cell>
          <cell r="F2271" t="str">
            <v>Phylloscartes kronei</v>
          </cell>
          <cell r="G2271" t="str">
            <v>Restinga Tyrannulet</v>
          </cell>
          <cell r="H2271">
            <v>2270</v>
          </cell>
        </row>
        <row r="2272">
          <cell r="A2272" t="str">
            <v>Phylloscartes beckeri</v>
          </cell>
          <cell r="B2272" t="str">
            <v>Passeriformes</v>
          </cell>
          <cell r="C2272" t="str">
            <v>Tyrannidae</v>
          </cell>
          <cell r="D2272" t="str">
            <v>Phylloscartes</v>
          </cell>
          <cell r="E2272" t="str">
            <v>beckeri</v>
          </cell>
          <cell r="F2272" t="str">
            <v>Phylloscartes beckeri</v>
          </cell>
          <cell r="G2272" t="str">
            <v>Bahia Tyrannulet</v>
          </cell>
          <cell r="H2272">
            <v>2271</v>
          </cell>
        </row>
        <row r="2273">
          <cell r="A2273" t="str">
            <v>Phylloscartes virescens</v>
          </cell>
          <cell r="B2273" t="str">
            <v>Passeriformes</v>
          </cell>
          <cell r="C2273" t="str">
            <v>Tyrannidae</v>
          </cell>
          <cell r="D2273" t="str">
            <v>Phylloscartes</v>
          </cell>
          <cell r="E2273" t="str">
            <v>virescens</v>
          </cell>
          <cell r="F2273" t="str">
            <v>Phylloscartes virescens</v>
          </cell>
          <cell r="G2273" t="str">
            <v>Olive-green Tyrannulet</v>
          </cell>
          <cell r="H2273">
            <v>2272</v>
          </cell>
        </row>
        <row r="2274">
          <cell r="A2274" t="str">
            <v>Phylloscartes gualaquizae</v>
          </cell>
          <cell r="B2274" t="str">
            <v>Passeriformes</v>
          </cell>
          <cell r="C2274" t="str">
            <v>Tyrannidae</v>
          </cell>
          <cell r="D2274" t="str">
            <v>Phylloscartes</v>
          </cell>
          <cell r="E2274" t="str">
            <v>gualaquizae</v>
          </cell>
          <cell r="F2274" t="str">
            <v>Phylloscartes gualaquizae</v>
          </cell>
          <cell r="G2274" t="str">
            <v>Ecuadorian Tyrannulet</v>
          </cell>
          <cell r="H2274">
            <v>2273</v>
          </cell>
        </row>
        <row r="2275">
          <cell r="A2275" t="str">
            <v>Phylloscartes nigrifrons</v>
          </cell>
          <cell r="B2275" t="str">
            <v>Passeriformes</v>
          </cell>
          <cell r="C2275" t="str">
            <v>Tyrannidae</v>
          </cell>
          <cell r="D2275" t="str">
            <v>Phylloscartes</v>
          </cell>
          <cell r="E2275" t="str">
            <v>nigrifrons</v>
          </cell>
          <cell r="F2275" t="str">
            <v>Phylloscartes nigrifrons</v>
          </cell>
          <cell r="G2275" t="str">
            <v>Black-fronted Tyrannulet</v>
          </cell>
          <cell r="H2275">
            <v>2274</v>
          </cell>
        </row>
        <row r="2276">
          <cell r="A2276" t="str">
            <v>Phylloscartes superciliaris</v>
          </cell>
          <cell r="B2276" t="str">
            <v>Passeriformes</v>
          </cell>
          <cell r="C2276" t="str">
            <v>Tyrannidae</v>
          </cell>
          <cell r="D2276" t="str">
            <v>Phylloscartes</v>
          </cell>
          <cell r="E2276" t="str">
            <v>superciliaris</v>
          </cell>
          <cell r="F2276" t="str">
            <v>Phylloscartes superciliaris</v>
          </cell>
          <cell r="G2276" t="str">
            <v>Rufous-browed Tyrannulet</v>
          </cell>
          <cell r="H2276">
            <v>2275</v>
          </cell>
        </row>
        <row r="2277">
          <cell r="A2277" t="str">
            <v>Phylloscartes ceciliae</v>
          </cell>
          <cell r="B2277" t="str">
            <v>Passeriformes</v>
          </cell>
          <cell r="C2277" t="str">
            <v>Tyrannidae</v>
          </cell>
          <cell r="D2277" t="str">
            <v>Phylloscartes</v>
          </cell>
          <cell r="E2277" t="str">
            <v>ceciliae</v>
          </cell>
          <cell r="F2277" t="str">
            <v>Phylloscartes ceciliae</v>
          </cell>
          <cell r="G2277" t="str">
            <v>Alagoas Tyrannulet</v>
          </cell>
          <cell r="H2277">
            <v>2276</v>
          </cell>
        </row>
        <row r="2278">
          <cell r="A2278" t="str">
            <v>Phylloscartes flaviventris</v>
          </cell>
          <cell r="B2278" t="str">
            <v>Passeriformes</v>
          </cell>
          <cell r="C2278" t="str">
            <v>Tyrannidae</v>
          </cell>
          <cell r="D2278" t="str">
            <v>Phylloscartes</v>
          </cell>
          <cell r="E2278" t="str">
            <v>flaviventris</v>
          </cell>
          <cell r="F2278" t="str">
            <v>Phylloscartes flaviventris</v>
          </cell>
          <cell r="G2278" t="str">
            <v>Rufous-lored Tyrannulet</v>
          </cell>
          <cell r="H2278">
            <v>2277</v>
          </cell>
        </row>
        <row r="2279">
          <cell r="A2279" t="str">
            <v>Phylloscartes parkeri</v>
          </cell>
          <cell r="B2279" t="str">
            <v>Passeriformes</v>
          </cell>
          <cell r="C2279" t="str">
            <v>Tyrannidae</v>
          </cell>
          <cell r="D2279" t="str">
            <v>Phylloscartes</v>
          </cell>
          <cell r="E2279" t="str">
            <v>parkeri</v>
          </cell>
          <cell r="F2279" t="str">
            <v>Phylloscartes parkeri</v>
          </cell>
          <cell r="G2279" t="str">
            <v>Cinnamon-faced Tyrannulet</v>
          </cell>
          <cell r="H2279">
            <v>2278</v>
          </cell>
        </row>
        <row r="2280">
          <cell r="A2280" t="str">
            <v>Phylloscartes roquettei</v>
          </cell>
          <cell r="B2280" t="str">
            <v>Passeriformes</v>
          </cell>
          <cell r="C2280" t="str">
            <v>Tyrannidae</v>
          </cell>
          <cell r="D2280" t="str">
            <v>Phylloscartes</v>
          </cell>
          <cell r="E2280" t="str">
            <v>roquettei</v>
          </cell>
          <cell r="F2280" t="str">
            <v>Phylloscartes roquettei</v>
          </cell>
          <cell r="G2280" t="str">
            <v>Minas Gerais Tyrannulet</v>
          </cell>
          <cell r="H2280">
            <v>2279</v>
          </cell>
        </row>
        <row r="2281">
          <cell r="A2281" t="str">
            <v>Phylloscartes paulista</v>
          </cell>
          <cell r="B2281" t="str">
            <v>Passeriformes</v>
          </cell>
          <cell r="C2281" t="str">
            <v>Tyrannidae</v>
          </cell>
          <cell r="D2281" t="str">
            <v>Phylloscartes</v>
          </cell>
          <cell r="E2281" t="str">
            <v>paulista</v>
          </cell>
          <cell r="F2281" t="str">
            <v>Phylloscartes paulista</v>
          </cell>
          <cell r="G2281" t="str">
            <v>São Paulo Tyrannulet</v>
          </cell>
          <cell r="H2281">
            <v>2280</v>
          </cell>
        </row>
        <row r="2282">
          <cell r="A2282" t="str">
            <v>Phylloscartes oustaleti</v>
          </cell>
          <cell r="B2282" t="str">
            <v>Passeriformes</v>
          </cell>
          <cell r="C2282" t="str">
            <v>Tyrannidae</v>
          </cell>
          <cell r="D2282" t="str">
            <v>Phylloscartes</v>
          </cell>
          <cell r="E2282" t="str">
            <v>oustaleti</v>
          </cell>
          <cell r="F2282" t="str">
            <v>Phylloscartes oustaleti</v>
          </cell>
          <cell r="G2282" t="str">
            <v>Oustalet's Tyrannulet</v>
          </cell>
          <cell r="H2282">
            <v>2281</v>
          </cell>
        </row>
        <row r="2283">
          <cell r="A2283" t="str">
            <v>Phylloscartes difficilis</v>
          </cell>
          <cell r="B2283" t="str">
            <v>Passeriformes</v>
          </cell>
          <cell r="C2283" t="str">
            <v>Tyrannidae</v>
          </cell>
          <cell r="D2283" t="str">
            <v>Phylloscartes</v>
          </cell>
          <cell r="E2283" t="str">
            <v>difficilis</v>
          </cell>
          <cell r="F2283" t="str">
            <v>Phylloscartes difficilis</v>
          </cell>
          <cell r="G2283" t="str">
            <v>Serra do Mar Tyrannulet</v>
          </cell>
          <cell r="H2283">
            <v>2282</v>
          </cell>
        </row>
        <row r="2284">
          <cell r="A2284" t="str">
            <v>Phylloscartes sylviolus</v>
          </cell>
          <cell r="B2284" t="str">
            <v>Passeriformes</v>
          </cell>
          <cell r="C2284" t="str">
            <v>Tyrannidae</v>
          </cell>
          <cell r="D2284" t="str">
            <v>Phylloscartes</v>
          </cell>
          <cell r="E2284" t="str">
            <v>sylviolus</v>
          </cell>
          <cell r="F2284" t="str">
            <v>Phylloscartes sylviolus</v>
          </cell>
          <cell r="G2284" t="str">
            <v>Bay-ringed Tyrannulet</v>
          </cell>
          <cell r="H2284">
            <v>2283</v>
          </cell>
        </row>
        <row r="2285">
          <cell r="A2285" t="str">
            <v>Mionectes striaticollis</v>
          </cell>
          <cell r="B2285" t="str">
            <v>Passeriformes</v>
          </cell>
          <cell r="C2285" t="str">
            <v>Tyrannidae</v>
          </cell>
          <cell r="D2285" t="str">
            <v>Mionectes</v>
          </cell>
          <cell r="E2285" t="str">
            <v>striaticollis</v>
          </cell>
          <cell r="F2285" t="str">
            <v>Mionectes striaticollis</v>
          </cell>
          <cell r="G2285" t="str">
            <v>Streak-necked Flycatcher</v>
          </cell>
          <cell r="H2285">
            <v>2284</v>
          </cell>
        </row>
        <row r="2286">
          <cell r="A2286" t="str">
            <v>Mionectes olivaceus</v>
          </cell>
          <cell r="B2286" t="str">
            <v>Passeriformes</v>
          </cell>
          <cell r="C2286" t="str">
            <v>Tyrannidae</v>
          </cell>
          <cell r="D2286" t="str">
            <v>Mionectes</v>
          </cell>
          <cell r="E2286" t="str">
            <v>olivaceus</v>
          </cell>
          <cell r="F2286" t="str">
            <v>Mionectes olivaceus</v>
          </cell>
          <cell r="G2286" t="str">
            <v>Olive-striped Flycatcher</v>
          </cell>
          <cell r="H2286">
            <v>2285</v>
          </cell>
        </row>
        <row r="2287">
          <cell r="A2287" t="str">
            <v>Mionectes oleagineus</v>
          </cell>
          <cell r="B2287" t="str">
            <v>Passeriformes</v>
          </cell>
          <cell r="C2287" t="str">
            <v>Tyrannidae</v>
          </cell>
          <cell r="D2287" t="str">
            <v>Mionectes</v>
          </cell>
          <cell r="E2287" t="str">
            <v>oleagineus</v>
          </cell>
          <cell r="F2287" t="str">
            <v>Mionectes oleagineus</v>
          </cell>
          <cell r="G2287" t="str">
            <v>Ochre-bellied Flycatcher</v>
          </cell>
          <cell r="H2287">
            <v>2286</v>
          </cell>
        </row>
        <row r="2288">
          <cell r="A2288" t="str">
            <v>Mionectes macconnelli</v>
          </cell>
          <cell r="B2288" t="str">
            <v>Passeriformes</v>
          </cell>
          <cell r="C2288" t="str">
            <v>Tyrannidae</v>
          </cell>
          <cell r="D2288" t="str">
            <v>Mionectes</v>
          </cell>
          <cell r="E2288" t="str">
            <v>macconnelli</v>
          </cell>
          <cell r="F2288" t="str">
            <v>Mionectes macconnelli</v>
          </cell>
          <cell r="G2288" t="str">
            <v>McConnell's Flycatcher</v>
          </cell>
          <cell r="H2288">
            <v>2287</v>
          </cell>
        </row>
        <row r="2289">
          <cell r="A2289" t="str">
            <v>Mionectes roraimae</v>
          </cell>
          <cell r="B2289" t="str">
            <v>Passeriformes</v>
          </cell>
          <cell r="C2289" t="str">
            <v>Tyrannidae</v>
          </cell>
          <cell r="D2289" t="str">
            <v>Mionectes</v>
          </cell>
          <cell r="E2289" t="str">
            <v>roraimae</v>
          </cell>
          <cell r="F2289" t="str">
            <v>Mionectes roraimae</v>
          </cell>
          <cell r="G2289" t="str">
            <v>Sierra de Lema Flycatcher</v>
          </cell>
          <cell r="H2289">
            <v>2288</v>
          </cell>
        </row>
        <row r="2290">
          <cell r="A2290" t="str">
            <v>Mionectes rufiventris</v>
          </cell>
          <cell r="B2290" t="str">
            <v>Passeriformes</v>
          </cell>
          <cell r="C2290" t="str">
            <v>Tyrannidae</v>
          </cell>
          <cell r="D2290" t="str">
            <v>Mionectes</v>
          </cell>
          <cell r="E2290" t="str">
            <v>rufiventris</v>
          </cell>
          <cell r="F2290" t="str">
            <v>Mionectes rufiventris</v>
          </cell>
          <cell r="G2290" t="str">
            <v>Gray-hooded Flycatcher</v>
          </cell>
          <cell r="H2290">
            <v>2289</v>
          </cell>
        </row>
        <row r="2291">
          <cell r="A2291" t="str">
            <v>Leptopogon amaurocephalus</v>
          </cell>
          <cell r="B2291" t="str">
            <v>Passeriformes</v>
          </cell>
          <cell r="C2291" t="str">
            <v>Tyrannidae</v>
          </cell>
          <cell r="D2291" t="str">
            <v>Leptopogon</v>
          </cell>
          <cell r="E2291" t="str">
            <v>amaurocephalus</v>
          </cell>
          <cell r="F2291" t="str">
            <v>Leptopogon amaurocephalus</v>
          </cell>
          <cell r="G2291" t="str">
            <v>Sepia-capped Flycatcher</v>
          </cell>
          <cell r="H2291">
            <v>2290</v>
          </cell>
        </row>
        <row r="2292">
          <cell r="A2292" t="str">
            <v>Leptopogon superciliaris</v>
          </cell>
          <cell r="B2292" t="str">
            <v>Passeriformes</v>
          </cell>
          <cell r="C2292" t="str">
            <v>Tyrannidae</v>
          </cell>
          <cell r="D2292" t="str">
            <v>Leptopogon</v>
          </cell>
          <cell r="E2292" t="str">
            <v>superciliaris</v>
          </cell>
          <cell r="F2292" t="str">
            <v>Leptopogon superciliaris</v>
          </cell>
          <cell r="G2292" t="str">
            <v>Slaty-capped Flycatcher</v>
          </cell>
          <cell r="H2292">
            <v>2291</v>
          </cell>
        </row>
        <row r="2293">
          <cell r="A2293" t="str">
            <v>Leptopogon rufipectus</v>
          </cell>
          <cell r="B2293" t="str">
            <v>Passeriformes</v>
          </cell>
          <cell r="C2293" t="str">
            <v>Tyrannidae</v>
          </cell>
          <cell r="D2293" t="str">
            <v>Leptopogon</v>
          </cell>
          <cell r="E2293" t="str">
            <v>rufipectus</v>
          </cell>
          <cell r="F2293" t="str">
            <v>Leptopogon rufipectus</v>
          </cell>
          <cell r="G2293" t="str">
            <v>Rufous-breasted Flycatcher</v>
          </cell>
          <cell r="H2293">
            <v>2292</v>
          </cell>
        </row>
        <row r="2294">
          <cell r="A2294" t="str">
            <v>Leptopogon taczanowskii</v>
          </cell>
          <cell r="B2294" t="str">
            <v>Passeriformes</v>
          </cell>
          <cell r="C2294" t="str">
            <v>Tyrannidae</v>
          </cell>
          <cell r="D2294" t="str">
            <v>Leptopogon</v>
          </cell>
          <cell r="E2294" t="str">
            <v>taczanowskii</v>
          </cell>
          <cell r="F2294" t="str">
            <v>Leptopogon taczanowskii</v>
          </cell>
          <cell r="G2294" t="str">
            <v>Inca Flycatcher</v>
          </cell>
          <cell r="H2294">
            <v>2293</v>
          </cell>
        </row>
        <row r="2295">
          <cell r="A2295" t="str">
            <v>Taeniotriccus andrei</v>
          </cell>
          <cell r="B2295" t="str">
            <v>Passeriformes</v>
          </cell>
          <cell r="C2295" t="str">
            <v>Tyrannidae</v>
          </cell>
          <cell r="D2295" t="str">
            <v>Taeniotriccus</v>
          </cell>
          <cell r="E2295" t="str">
            <v>andrei</v>
          </cell>
          <cell r="F2295" t="str">
            <v>Taeniotriccus andrei</v>
          </cell>
          <cell r="G2295" t="str">
            <v>Black-chested Tyrant</v>
          </cell>
          <cell r="H2295">
            <v>2294</v>
          </cell>
        </row>
        <row r="2296">
          <cell r="A2296" t="str">
            <v>Cnipodectes subbrunneus</v>
          </cell>
          <cell r="B2296" t="str">
            <v>Passeriformes</v>
          </cell>
          <cell r="C2296" t="str">
            <v>Tyrannidae</v>
          </cell>
          <cell r="D2296" t="str">
            <v>Cnipodectes</v>
          </cell>
          <cell r="E2296" t="str">
            <v>subbrunneus</v>
          </cell>
          <cell r="F2296" t="str">
            <v>Cnipodectes subbrunneus</v>
          </cell>
          <cell r="G2296" t="str">
            <v>Brownish Twistwing</v>
          </cell>
          <cell r="H2296">
            <v>2295</v>
          </cell>
        </row>
        <row r="2297">
          <cell r="A2297" t="str">
            <v>Cnipodectes superrufus</v>
          </cell>
          <cell r="B2297" t="str">
            <v>Passeriformes</v>
          </cell>
          <cell r="C2297" t="str">
            <v>Tyrannidae</v>
          </cell>
          <cell r="D2297" t="str">
            <v>Cnipodectes</v>
          </cell>
          <cell r="E2297" t="str">
            <v>superrufus</v>
          </cell>
          <cell r="F2297" t="str">
            <v>Cnipodectes superrufus</v>
          </cell>
          <cell r="G2297" t="str">
            <v>Rufous Twistwing</v>
          </cell>
          <cell r="H2297">
            <v>2296</v>
          </cell>
        </row>
        <row r="2298">
          <cell r="A2298" t="str">
            <v>Rhynchocyclus olivaceus</v>
          </cell>
          <cell r="B2298" t="str">
            <v>Passeriformes</v>
          </cell>
          <cell r="C2298" t="str">
            <v>Tyrannidae</v>
          </cell>
          <cell r="D2298" t="str">
            <v>Rhynchocyclus</v>
          </cell>
          <cell r="E2298" t="str">
            <v>olivaceus</v>
          </cell>
          <cell r="F2298" t="str">
            <v>Rhynchocyclus olivaceus</v>
          </cell>
          <cell r="G2298" t="str">
            <v>Olivaceous Flatbill</v>
          </cell>
          <cell r="H2298">
            <v>2297</v>
          </cell>
        </row>
        <row r="2299">
          <cell r="A2299" t="str">
            <v>Rhynchocyclus brevirostris</v>
          </cell>
          <cell r="B2299" t="str">
            <v>Passeriformes</v>
          </cell>
          <cell r="C2299" t="str">
            <v>Tyrannidae</v>
          </cell>
          <cell r="D2299" t="str">
            <v>Rhynchocyclus</v>
          </cell>
          <cell r="E2299" t="str">
            <v>brevirostris</v>
          </cell>
          <cell r="F2299" t="str">
            <v>Rhynchocyclus brevirostris</v>
          </cell>
          <cell r="G2299" t="str">
            <v>Eye-ringed Flatbill</v>
          </cell>
          <cell r="H2299">
            <v>2298</v>
          </cell>
        </row>
        <row r="2300">
          <cell r="A2300" t="str">
            <v>Rhynchocyclus pacificus</v>
          </cell>
          <cell r="B2300" t="str">
            <v>Passeriformes</v>
          </cell>
          <cell r="C2300" t="str">
            <v>Tyrannidae</v>
          </cell>
          <cell r="D2300" t="str">
            <v>Rhynchocyclus</v>
          </cell>
          <cell r="E2300" t="str">
            <v>pacificus</v>
          </cell>
          <cell r="F2300" t="str">
            <v>Rhynchocyclus pacificus</v>
          </cell>
          <cell r="G2300" t="str">
            <v>Pacific Flatbill</v>
          </cell>
          <cell r="H2300">
            <v>2299</v>
          </cell>
        </row>
        <row r="2301">
          <cell r="A2301" t="str">
            <v>Rhynchocyclus fulvipectus</v>
          </cell>
          <cell r="B2301" t="str">
            <v>Passeriformes</v>
          </cell>
          <cell r="C2301" t="str">
            <v>Tyrannidae</v>
          </cell>
          <cell r="D2301" t="str">
            <v>Rhynchocyclus</v>
          </cell>
          <cell r="E2301" t="str">
            <v>fulvipectus</v>
          </cell>
          <cell r="F2301" t="str">
            <v>Rhynchocyclus fulvipectus</v>
          </cell>
          <cell r="G2301" t="str">
            <v>Fulvous-breasted Flatbill</v>
          </cell>
          <cell r="H2301">
            <v>2300</v>
          </cell>
        </row>
        <row r="2302">
          <cell r="A2302" t="str">
            <v>Tolmomyias sulphurescens</v>
          </cell>
          <cell r="B2302" t="str">
            <v>Passeriformes</v>
          </cell>
          <cell r="C2302" t="str">
            <v>Tyrannidae</v>
          </cell>
          <cell r="D2302" t="str">
            <v>Tolmomyias</v>
          </cell>
          <cell r="E2302" t="str">
            <v>sulphurescens</v>
          </cell>
          <cell r="F2302" t="str">
            <v>Tolmomyias sulphurescens</v>
          </cell>
          <cell r="G2302" t="str">
            <v>Yellow-olive Flycatcher</v>
          </cell>
          <cell r="H2302">
            <v>2301</v>
          </cell>
        </row>
        <row r="2303">
          <cell r="A2303" t="str">
            <v>Tolmomyias traylori</v>
          </cell>
          <cell r="B2303" t="str">
            <v>Passeriformes</v>
          </cell>
          <cell r="C2303" t="str">
            <v>Tyrannidae</v>
          </cell>
          <cell r="D2303" t="str">
            <v>Tolmomyias</v>
          </cell>
          <cell r="E2303" t="str">
            <v>traylori</v>
          </cell>
          <cell r="F2303" t="str">
            <v>Tolmomyias traylori</v>
          </cell>
          <cell r="G2303" t="str">
            <v>Orange-eyed Flycatcher</v>
          </cell>
          <cell r="H2303">
            <v>2302</v>
          </cell>
        </row>
        <row r="2304">
          <cell r="A2304" t="str">
            <v>Tolmomyias assimilis</v>
          </cell>
          <cell r="B2304" t="str">
            <v>Passeriformes</v>
          </cell>
          <cell r="C2304" t="str">
            <v>Tyrannidae</v>
          </cell>
          <cell r="D2304" t="str">
            <v>Tolmomyias</v>
          </cell>
          <cell r="E2304" t="str">
            <v>assimilis</v>
          </cell>
          <cell r="F2304" t="str">
            <v>Tolmomyias assimilis</v>
          </cell>
          <cell r="G2304" t="str">
            <v>Yellow-margined Flycatcher</v>
          </cell>
          <cell r="H2304">
            <v>2303</v>
          </cell>
        </row>
        <row r="2305">
          <cell r="A2305" t="str">
            <v>Tolmomyias poliocephalus</v>
          </cell>
          <cell r="B2305" t="str">
            <v>Passeriformes</v>
          </cell>
          <cell r="C2305" t="str">
            <v>Tyrannidae</v>
          </cell>
          <cell r="D2305" t="str">
            <v>Tolmomyias</v>
          </cell>
          <cell r="E2305" t="str">
            <v>poliocephalus</v>
          </cell>
          <cell r="F2305" t="str">
            <v>Tolmomyias poliocephalus</v>
          </cell>
          <cell r="G2305" t="str">
            <v>Gray-crowned Flycatcher</v>
          </cell>
          <cell r="H2305">
            <v>2304</v>
          </cell>
        </row>
        <row r="2306">
          <cell r="A2306" t="str">
            <v>Tolmomyias flaviventris</v>
          </cell>
          <cell r="B2306" t="str">
            <v>Passeriformes</v>
          </cell>
          <cell r="C2306" t="str">
            <v>Tyrannidae</v>
          </cell>
          <cell r="D2306" t="str">
            <v>Tolmomyias</v>
          </cell>
          <cell r="E2306" t="str">
            <v>flaviventris</v>
          </cell>
          <cell r="F2306" t="str">
            <v>Tolmomyias flaviventris</v>
          </cell>
          <cell r="G2306" t="str">
            <v>Yellow-breasted Flycatcher</v>
          </cell>
          <cell r="H2306">
            <v>2305</v>
          </cell>
        </row>
        <row r="2307">
          <cell r="A2307" t="str">
            <v>Myiornis auricularis</v>
          </cell>
          <cell r="B2307" t="str">
            <v>Passeriformes</v>
          </cell>
          <cell r="C2307" t="str">
            <v>Tyrannidae</v>
          </cell>
          <cell r="D2307" t="str">
            <v>Myiornis</v>
          </cell>
          <cell r="E2307" t="str">
            <v>auricularis</v>
          </cell>
          <cell r="F2307" t="str">
            <v>Myiornis auricularis</v>
          </cell>
          <cell r="G2307" t="str">
            <v>Eared Pygmy-Tyrant</v>
          </cell>
          <cell r="H2307">
            <v>2306</v>
          </cell>
        </row>
        <row r="2308">
          <cell r="A2308" t="str">
            <v>Myiornis albiventris</v>
          </cell>
          <cell r="B2308" t="str">
            <v>Passeriformes</v>
          </cell>
          <cell r="C2308" t="str">
            <v>Tyrannidae</v>
          </cell>
          <cell r="D2308" t="str">
            <v>Myiornis</v>
          </cell>
          <cell r="E2308" t="str">
            <v>albiventris</v>
          </cell>
          <cell r="F2308" t="str">
            <v>Myiornis albiventris</v>
          </cell>
          <cell r="G2308" t="str">
            <v>White-bellied Pygmy-Tyrant</v>
          </cell>
          <cell r="H2308">
            <v>2307</v>
          </cell>
        </row>
        <row r="2309">
          <cell r="A2309" t="str">
            <v>Myiornis atricapillus</v>
          </cell>
          <cell r="B2309" t="str">
            <v>Passeriformes</v>
          </cell>
          <cell r="C2309" t="str">
            <v>Tyrannidae</v>
          </cell>
          <cell r="D2309" t="str">
            <v>Myiornis</v>
          </cell>
          <cell r="E2309" t="str">
            <v>atricapillus</v>
          </cell>
          <cell r="F2309" t="str">
            <v>Myiornis atricapillus</v>
          </cell>
          <cell r="G2309" t="str">
            <v>Black-capped Pygmy-Tyrant</v>
          </cell>
          <cell r="H2309">
            <v>2308</v>
          </cell>
        </row>
        <row r="2310">
          <cell r="A2310" t="str">
            <v>Myiornis ecaudatus</v>
          </cell>
          <cell r="B2310" t="str">
            <v>Passeriformes</v>
          </cell>
          <cell r="C2310" t="str">
            <v>Tyrannidae</v>
          </cell>
          <cell r="D2310" t="str">
            <v>Myiornis</v>
          </cell>
          <cell r="E2310" t="str">
            <v>ecaudatus</v>
          </cell>
          <cell r="F2310" t="str">
            <v>Myiornis ecaudatus</v>
          </cell>
          <cell r="G2310" t="str">
            <v>Short-tailed Pygmy-Tyrant</v>
          </cell>
          <cell r="H2310">
            <v>2309</v>
          </cell>
        </row>
        <row r="2311">
          <cell r="A2311" t="str">
            <v>Oncostoma cinereigulare</v>
          </cell>
          <cell r="B2311" t="str">
            <v>Passeriformes</v>
          </cell>
          <cell r="C2311" t="str">
            <v>Tyrannidae</v>
          </cell>
          <cell r="D2311" t="str">
            <v>Oncostoma</v>
          </cell>
          <cell r="E2311" t="str">
            <v>cinereigulare</v>
          </cell>
          <cell r="F2311" t="str">
            <v>Oncostoma cinereigulare</v>
          </cell>
          <cell r="G2311" t="str">
            <v>Northern Bentbill</v>
          </cell>
          <cell r="H2311">
            <v>2310</v>
          </cell>
        </row>
        <row r="2312">
          <cell r="A2312" t="str">
            <v>Oncostoma olivaceum</v>
          </cell>
          <cell r="B2312" t="str">
            <v>Passeriformes</v>
          </cell>
          <cell r="C2312" t="str">
            <v>Tyrannidae</v>
          </cell>
          <cell r="D2312" t="str">
            <v>Oncostoma</v>
          </cell>
          <cell r="E2312" t="str">
            <v>olivaceum</v>
          </cell>
          <cell r="F2312" t="str">
            <v>Oncostoma olivaceum</v>
          </cell>
          <cell r="G2312" t="str">
            <v>Southern Bentbill</v>
          </cell>
          <cell r="H2312">
            <v>2311</v>
          </cell>
        </row>
        <row r="2313">
          <cell r="A2313" t="str">
            <v>Lophotriccus pileatus</v>
          </cell>
          <cell r="B2313" t="str">
            <v>Passeriformes</v>
          </cell>
          <cell r="C2313" t="str">
            <v>Tyrannidae</v>
          </cell>
          <cell r="D2313" t="str">
            <v>Lophotriccus</v>
          </cell>
          <cell r="E2313" t="str">
            <v>pileatus</v>
          </cell>
          <cell r="F2313" t="str">
            <v>Lophotriccus pileatus</v>
          </cell>
          <cell r="G2313" t="str">
            <v>Scale-crested Pygmy-Tyrant</v>
          </cell>
          <cell r="H2313">
            <v>2312</v>
          </cell>
        </row>
        <row r="2314">
          <cell r="A2314" t="str">
            <v>Lophotriccus vitiosus</v>
          </cell>
          <cell r="B2314" t="str">
            <v>Passeriformes</v>
          </cell>
          <cell r="C2314" t="str">
            <v>Tyrannidae</v>
          </cell>
          <cell r="D2314" t="str">
            <v>Lophotriccus</v>
          </cell>
          <cell r="E2314" t="str">
            <v>vitiosus</v>
          </cell>
          <cell r="F2314" t="str">
            <v>Lophotriccus vitiosus</v>
          </cell>
          <cell r="G2314" t="str">
            <v>Double-banded Pygmy-Tyrant</v>
          </cell>
          <cell r="H2314">
            <v>2313</v>
          </cell>
        </row>
        <row r="2315">
          <cell r="A2315" t="str">
            <v>Lophotriccus eulophotes</v>
          </cell>
          <cell r="B2315" t="str">
            <v>Passeriformes</v>
          </cell>
          <cell r="C2315" t="str">
            <v>Tyrannidae</v>
          </cell>
          <cell r="D2315" t="str">
            <v>Lophotriccus</v>
          </cell>
          <cell r="E2315" t="str">
            <v>eulophotes</v>
          </cell>
          <cell r="F2315" t="str">
            <v>Lophotriccus eulophotes</v>
          </cell>
          <cell r="G2315" t="str">
            <v>Long-crested Pygmy-Tyrant</v>
          </cell>
          <cell r="H2315">
            <v>2314</v>
          </cell>
        </row>
        <row r="2316">
          <cell r="A2316" t="str">
            <v>Lophotriccus galeatus</v>
          </cell>
          <cell r="B2316" t="str">
            <v>Passeriformes</v>
          </cell>
          <cell r="C2316" t="str">
            <v>Tyrannidae</v>
          </cell>
          <cell r="D2316" t="str">
            <v>Lophotriccus</v>
          </cell>
          <cell r="E2316" t="str">
            <v>galeatus</v>
          </cell>
          <cell r="F2316" t="str">
            <v>Lophotriccus galeatus</v>
          </cell>
          <cell r="G2316" t="str">
            <v>Helmeted Pygmy-Tyrant</v>
          </cell>
          <cell r="H2316">
            <v>2315</v>
          </cell>
        </row>
        <row r="2317">
          <cell r="A2317" t="str">
            <v>Atalotriccus pilaris</v>
          </cell>
          <cell r="B2317" t="str">
            <v>Passeriformes</v>
          </cell>
          <cell r="C2317" t="str">
            <v>Tyrannidae</v>
          </cell>
          <cell r="D2317" t="str">
            <v>Atalotriccus</v>
          </cell>
          <cell r="E2317" t="str">
            <v>pilaris</v>
          </cell>
          <cell r="F2317" t="str">
            <v>Atalotriccus pilaris</v>
          </cell>
          <cell r="G2317" t="str">
            <v>Pale-eyed Pygmy-Tyrant</v>
          </cell>
          <cell r="H2317">
            <v>2316</v>
          </cell>
        </row>
        <row r="2318">
          <cell r="A2318" t="str">
            <v>Hemitriccus minor</v>
          </cell>
          <cell r="B2318" t="str">
            <v>Passeriformes</v>
          </cell>
          <cell r="C2318" t="str">
            <v>Tyrannidae</v>
          </cell>
          <cell r="D2318" t="str">
            <v>Hemitriccus</v>
          </cell>
          <cell r="E2318" t="str">
            <v>minor</v>
          </cell>
          <cell r="F2318" t="str">
            <v>Hemitriccus minor</v>
          </cell>
          <cell r="G2318" t="str">
            <v>Snethlage's Tody-Tyrant</v>
          </cell>
          <cell r="H2318">
            <v>2317</v>
          </cell>
        </row>
        <row r="2319">
          <cell r="A2319" t="str">
            <v>Hemitriccus cohnhafti</v>
          </cell>
          <cell r="B2319" t="str">
            <v>Passeriformes</v>
          </cell>
          <cell r="C2319" t="str">
            <v>Tyrannidae</v>
          </cell>
          <cell r="D2319" t="str">
            <v>Hemitriccus</v>
          </cell>
          <cell r="E2319" t="str">
            <v>cohnhafti</v>
          </cell>
          <cell r="F2319" t="str">
            <v>Hemitriccus cohnhafti</v>
          </cell>
          <cell r="G2319" t="str">
            <v>Acre Tody-Tyrant</v>
          </cell>
          <cell r="H2319">
            <v>2318</v>
          </cell>
        </row>
        <row r="2320">
          <cell r="A2320" t="str">
            <v>Hemitriccus spodiops</v>
          </cell>
          <cell r="B2320" t="str">
            <v>Passeriformes</v>
          </cell>
          <cell r="C2320" t="str">
            <v>Tyrannidae</v>
          </cell>
          <cell r="D2320" t="str">
            <v>Hemitriccus</v>
          </cell>
          <cell r="E2320" t="str">
            <v>spodiops</v>
          </cell>
          <cell r="F2320" t="str">
            <v>Hemitriccus spodiops</v>
          </cell>
          <cell r="G2320" t="str">
            <v>Yungas Tody-Tyrant</v>
          </cell>
          <cell r="H2320">
            <v>2319</v>
          </cell>
        </row>
        <row r="2321">
          <cell r="A2321" t="str">
            <v>Hemitriccus flammulatus</v>
          </cell>
          <cell r="B2321" t="str">
            <v>Passeriformes</v>
          </cell>
          <cell r="C2321" t="str">
            <v>Tyrannidae</v>
          </cell>
          <cell r="D2321" t="str">
            <v>Hemitriccus</v>
          </cell>
          <cell r="E2321" t="str">
            <v>flammulatus</v>
          </cell>
          <cell r="F2321" t="str">
            <v>Hemitriccus flammulatus</v>
          </cell>
          <cell r="G2321" t="str">
            <v>Flammulated Pygmy-Tyrant</v>
          </cell>
          <cell r="H2321">
            <v>2320</v>
          </cell>
        </row>
        <row r="2322">
          <cell r="A2322" t="str">
            <v>Hemitriccus diops</v>
          </cell>
          <cell r="B2322" t="str">
            <v>Passeriformes</v>
          </cell>
          <cell r="C2322" t="str">
            <v>Tyrannidae</v>
          </cell>
          <cell r="D2322" t="str">
            <v>Hemitriccus</v>
          </cell>
          <cell r="E2322" t="str">
            <v>diops</v>
          </cell>
          <cell r="F2322" t="str">
            <v>Hemitriccus diops</v>
          </cell>
          <cell r="G2322" t="str">
            <v>Drab-breasted Pygmy-Tyrant</v>
          </cell>
          <cell r="H2322">
            <v>2321</v>
          </cell>
        </row>
        <row r="2323">
          <cell r="A2323" t="str">
            <v>Hemitriccus obsoletus</v>
          </cell>
          <cell r="B2323" t="str">
            <v>Passeriformes</v>
          </cell>
          <cell r="C2323" t="str">
            <v>Tyrannidae</v>
          </cell>
          <cell r="D2323" t="str">
            <v>Hemitriccus</v>
          </cell>
          <cell r="E2323" t="str">
            <v>obsoletus</v>
          </cell>
          <cell r="F2323" t="str">
            <v>Hemitriccus obsoletus</v>
          </cell>
          <cell r="G2323" t="str">
            <v>Brown-breasted Pygmy-Tyrant</v>
          </cell>
          <cell r="H2323">
            <v>2322</v>
          </cell>
        </row>
        <row r="2324">
          <cell r="A2324" t="str">
            <v>Hemitriccus josephinae</v>
          </cell>
          <cell r="B2324" t="str">
            <v>Passeriformes</v>
          </cell>
          <cell r="C2324" t="str">
            <v>Tyrannidae</v>
          </cell>
          <cell r="D2324" t="str">
            <v>Hemitriccus</v>
          </cell>
          <cell r="E2324" t="str">
            <v>josephinae</v>
          </cell>
          <cell r="F2324" t="str">
            <v>Hemitriccus josephinae</v>
          </cell>
          <cell r="G2324" t="str">
            <v>Boat-billed Tody-Tyrant</v>
          </cell>
          <cell r="H2324">
            <v>2323</v>
          </cell>
        </row>
        <row r="2325">
          <cell r="A2325" t="str">
            <v>Hemitriccus zosterops</v>
          </cell>
          <cell r="B2325" t="str">
            <v>Passeriformes</v>
          </cell>
          <cell r="C2325" t="str">
            <v>Tyrannidae</v>
          </cell>
          <cell r="D2325" t="str">
            <v>Hemitriccus</v>
          </cell>
          <cell r="E2325" t="str">
            <v>zosterops</v>
          </cell>
          <cell r="F2325" t="str">
            <v>Hemitriccus zosterops</v>
          </cell>
          <cell r="G2325" t="str">
            <v>White-eyed Tody-Tyrant</v>
          </cell>
          <cell r="H2325">
            <v>2324</v>
          </cell>
        </row>
        <row r="2326">
          <cell r="A2326" t="str">
            <v>Hemitriccus griseipectus</v>
          </cell>
          <cell r="B2326" t="str">
            <v>Passeriformes</v>
          </cell>
          <cell r="C2326" t="str">
            <v>Tyrannidae</v>
          </cell>
          <cell r="D2326" t="str">
            <v>Hemitriccus</v>
          </cell>
          <cell r="E2326" t="str">
            <v>griseipectus</v>
          </cell>
          <cell r="F2326" t="str">
            <v>Hemitriccus griseipectus</v>
          </cell>
          <cell r="G2326" t="str">
            <v>White-bellied Tody-Tyrant</v>
          </cell>
          <cell r="H2326">
            <v>2325</v>
          </cell>
        </row>
        <row r="2327">
          <cell r="A2327" t="str">
            <v>Hemitriccus orbitatus</v>
          </cell>
          <cell r="B2327" t="str">
            <v>Passeriformes</v>
          </cell>
          <cell r="C2327" t="str">
            <v>Tyrannidae</v>
          </cell>
          <cell r="D2327" t="str">
            <v>Hemitriccus</v>
          </cell>
          <cell r="E2327" t="str">
            <v>orbitatus</v>
          </cell>
          <cell r="F2327" t="str">
            <v>Hemitriccus orbitatus</v>
          </cell>
          <cell r="G2327" t="str">
            <v>Eye-ringed Tody-Tyrant</v>
          </cell>
          <cell r="H2327">
            <v>2326</v>
          </cell>
        </row>
        <row r="2328">
          <cell r="A2328" t="str">
            <v>Hemitriccus iohannis</v>
          </cell>
          <cell r="B2328" t="str">
            <v>Passeriformes</v>
          </cell>
          <cell r="C2328" t="str">
            <v>Tyrannidae</v>
          </cell>
          <cell r="D2328" t="str">
            <v>Hemitriccus</v>
          </cell>
          <cell r="E2328" t="str">
            <v>iohannis</v>
          </cell>
          <cell r="F2328" t="str">
            <v>Hemitriccus iohannis</v>
          </cell>
          <cell r="G2328" t="str">
            <v>Johannes's Tody-Tyrant</v>
          </cell>
          <cell r="H2328">
            <v>2327</v>
          </cell>
        </row>
        <row r="2329">
          <cell r="A2329" t="str">
            <v>Hemitriccus striaticollis</v>
          </cell>
          <cell r="B2329" t="str">
            <v>Passeriformes</v>
          </cell>
          <cell r="C2329" t="str">
            <v>Tyrannidae</v>
          </cell>
          <cell r="D2329" t="str">
            <v>Hemitriccus</v>
          </cell>
          <cell r="E2329" t="str">
            <v>striaticollis</v>
          </cell>
          <cell r="F2329" t="str">
            <v>Hemitriccus striaticollis</v>
          </cell>
          <cell r="G2329" t="str">
            <v>Stripe-necked Tody-Tyrant</v>
          </cell>
          <cell r="H2329">
            <v>2328</v>
          </cell>
        </row>
        <row r="2330">
          <cell r="A2330" t="str">
            <v>Hemitriccus nidipendulus</v>
          </cell>
          <cell r="B2330" t="str">
            <v>Passeriformes</v>
          </cell>
          <cell r="C2330" t="str">
            <v>Tyrannidae</v>
          </cell>
          <cell r="D2330" t="str">
            <v>Hemitriccus</v>
          </cell>
          <cell r="E2330" t="str">
            <v>nidipendulus</v>
          </cell>
          <cell r="F2330" t="str">
            <v>Hemitriccus nidipendulus</v>
          </cell>
          <cell r="G2330" t="str">
            <v>Hangnest Tody-Tyrant</v>
          </cell>
          <cell r="H2330">
            <v>2329</v>
          </cell>
        </row>
        <row r="2331">
          <cell r="A2331" t="str">
            <v>Hemitriccus margaritaceiventer</v>
          </cell>
          <cell r="B2331" t="str">
            <v>Passeriformes</v>
          </cell>
          <cell r="C2331" t="str">
            <v>Tyrannidae</v>
          </cell>
          <cell r="D2331" t="str">
            <v>Hemitriccus</v>
          </cell>
          <cell r="E2331" t="str">
            <v>margaritaceiventer</v>
          </cell>
          <cell r="F2331" t="str">
            <v>Hemitriccus margaritaceiventer</v>
          </cell>
          <cell r="G2331" t="str">
            <v>Pearly-vented Tody-Tyrant</v>
          </cell>
          <cell r="H2331">
            <v>2330</v>
          </cell>
        </row>
        <row r="2332">
          <cell r="A2332" t="str">
            <v>Hemitriccus inornatus</v>
          </cell>
          <cell r="B2332" t="str">
            <v>Passeriformes</v>
          </cell>
          <cell r="C2332" t="str">
            <v>Tyrannidae</v>
          </cell>
          <cell r="D2332" t="str">
            <v>Hemitriccus</v>
          </cell>
          <cell r="E2332" t="str">
            <v>inornatus</v>
          </cell>
          <cell r="F2332" t="str">
            <v>Hemitriccus inornatus</v>
          </cell>
          <cell r="G2332" t="str">
            <v>Pelzeln's Tody-Tyrant</v>
          </cell>
          <cell r="H2332">
            <v>2331</v>
          </cell>
        </row>
        <row r="2333">
          <cell r="A2333" t="str">
            <v>Hemitriccus minimus</v>
          </cell>
          <cell r="B2333" t="str">
            <v>Passeriformes</v>
          </cell>
          <cell r="C2333" t="str">
            <v>Tyrannidae</v>
          </cell>
          <cell r="D2333" t="str">
            <v>Hemitriccus</v>
          </cell>
          <cell r="E2333" t="str">
            <v>minimus</v>
          </cell>
          <cell r="F2333" t="str">
            <v>Hemitriccus minimus</v>
          </cell>
          <cell r="G2333" t="str">
            <v>Zimmer's Tody-Tyrant</v>
          </cell>
          <cell r="H2333">
            <v>2332</v>
          </cell>
        </row>
        <row r="2334">
          <cell r="A2334" t="str">
            <v>Hemitriccus granadensis</v>
          </cell>
          <cell r="B2334" t="str">
            <v>Passeriformes</v>
          </cell>
          <cell r="C2334" t="str">
            <v>Tyrannidae</v>
          </cell>
          <cell r="D2334" t="str">
            <v>Hemitriccus</v>
          </cell>
          <cell r="E2334" t="str">
            <v>granadensis</v>
          </cell>
          <cell r="F2334" t="str">
            <v>Hemitriccus granadensis</v>
          </cell>
          <cell r="G2334" t="str">
            <v>Black-throated Tody-Tyrant</v>
          </cell>
          <cell r="H2334">
            <v>2333</v>
          </cell>
        </row>
        <row r="2335">
          <cell r="A2335" t="str">
            <v>Hemitriccus cinnamomeipectus</v>
          </cell>
          <cell r="B2335" t="str">
            <v>Passeriformes</v>
          </cell>
          <cell r="C2335" t="str">
            <v>Tyrannidae</v>
          </cell>
          <cell r="D2335" t="str">
            <v>Hemitriccus</v>
          </cell>
          <cell r="E2335" t="str">
            <v>cinnamomeipectus</v>
          </cell>
          <cell r="F2335" t="str">
            <v>Hemitriccus cinnamomeipectus</v>
          </cell>
          <cell r="G2335" t="str">
            <v>Cinnamon-breasted Tody-Tyrant</v>
          </cell>
          <cell r="H2335">
            <v>2334</v>
          </cell>
        </row>
        <row r="2336">
          <cell r="A2336" t="str">
            <v>Hemitriccus mirandae</v>
          </cell>
          <cell r="B2336" t="str">
            <v>Passeriformes</v>
          </cell>
          <cell r="C2336" t="str">
            <v>Tyrannidae</v>
          </cell>
          <cell r="D2336" t="str">
            <v>Hemitriccus</v>
          </cell>
          <cell r="E2336" t="str">
            <v>mirandae</v>
          </cell>
          <cell r="F2336" t="str">
            <v>Hemitriccus mirandae</v>
          </cell>
          <cell r="G2336" t="str">
            <v>Buff-breasted Tody-Tyrant</v>
          </cell>
          <cell r="H2336">
            <v>2335</v>
          </cell>
        </row>
        <row r="2337">
          <cell r="A2337" t="str">
            <v>Hemitriccus kaempferi</v>
          </cell>
          <cell r="B2337" t="str">
            <v>Passeriformes</v>
          </cell>
          <cell r="C2337" t="str">
            <v>Tyrannidae</v>
          </cell>
          <cell r="D2337" t="str">
            <v>Hemitriccus</v>
          </cell>
          <cell r="E2337" t="str">
            <v>kaempferi</v>
          </cell>
          <cell r="F2337" t="str">
            <v>Hemitriccus kaempferi</v>
          </cell>
          <cell r="G2337" t="str">
            <v>Kaempfer's Tody-Tyrant</v>
          </cell>
          <cell r="H2337">
            <v>2336</v>
          </cell>
        </row>
        <row r="2338">
          <cell r="A2338" t="str">
            <v>Hemitriccus rufigularis</v>
          </cell>
          <cell r="B2338" t="str">
            <v>Passeriformes</v>
          </cell>
          <cell r="C2338" t="str">
            <v>Tyrannidae</v>
          </cell>
          <cell r="D2338" t="str">
            <v>Hemitriccus</v>
          </cell>
          <cell r="E2338" t="str">
            <v>rufigularis</v>
          </cell>
          <cell r="F2338" t="str">
            <v>Hemitriccus rufigularis</v>
          </cell>
          <cell r="G2338" t="str">
            <v>Buff-throated Tody-Tyrant</v>
          </cell>
          <cell r="H2338">
            <v>2337</v>
          </cell>
        </row>
        <row r="2339">
          <cell r="A2339" t="str">
            <v>Hemitriccus furcatus</v>
          </cell>
          <cell r="B2339" t="str">
            <v>Passeriformes</v>
          </cell>
          <cell r="C2339" t="str">
            <v>Tyrannidae</v>
          </cell>
          <cell r="D2339" t="str">
            <v>Hemitriccus</v>
          </cell>
          <cell r="E2339" t="str">
            <v>furcatus</v>
          </cell>
          <cell r="F2339" t="str">
            <v>Hemitriccus furcatus</v>
          </cell>
          <cell r="G2339" t="str">
            <v>Fork-tailed Pygmy-Tyrant</v>
          </cell>
          <cell r="H2339">
            <v>2338</v>
          </cell>
        </row>
        <row r="2340">
          <cell r="A2340" t="str">
            <v>Poecilotriccus ruficeps</v>
          </cell>
          <cell r="B2340" t="str">
            <v>Passeriformes</v>
          </cell>
          <cell r="C2340" t="str">
            <v>Tyrannidae</v>
          </cell>
          <cell r="D2340" t="str">
            <v>Poecilotriccus</v>
          </cell>
          <cell r="E2340" t="str">
            <v>ruficeps</v>
          </cell>
          <cell r="F2340" t="str">
            <v>Poecilotriccus ruficeps</v>
          </cell>
          <cell r="G2340" t="str">
            <v>Rufous-crowned Tody-Flycatcher</v>
          </cell>
          <cell r="H2340">
            <v>2339</v>
          </cell>
        </row>
        <row r="2341">
          <cell r="A2341" t="str">
            <v>Poecilotriccus luluae</v>
          </cell>
          <cell r="B2341" t="str">
            <v>Passeriformes</v>
          </cell>
          <cell r="C2341" t="str">
            <v>Tyrannidae</v>
          </cell>
          <cell r="D2341" t="str">
            <v>Poecilotriccus</v>
          </cell>
          <cell r="E2341" t="str">
            <v>luluae</v>
          </cell>
          <cell r="F2341" t="str">
            <v>Poecilotriccus luluae</v>
          </cell>
          <cell r="G2341" t="str">
            <v>Johnson's Tody-Flycatcher</v>
          </cell>
          <cell r="H2341">
            <v>2340</v>
          </cell>
        </row>
        <row r="2342">
          <cell r="A2342" t="str">
            <v>Poecilotriccus albifacies</v>
          </cell>
          <cell r="B2342" t="str">
            <v>Passeriformes</v>
          </cell>
          <cell r="C2342" t="str">
            <v>Tyrannidae</v>
          </cell>
          <cell r="D2342" t="str">
            <v>Poecilotriccus</v>
          </cell>
          <cell r="E2342" t="str">
            <v>albifacies</v>
          </cell>
          <cell r="F2342" t="str">
            <v>Poecilotriccus albifacies</v>
          </cell>
          <cell r="G2342" t="str">
            <v>White-cheeked Tody-Flycatcher</v>
          </cell>
          <cell r="H2342">
            <v>2341</v>
          </cell>
        </row>
        <row r="2343">
          <cell r="A2343" t="str">
            <v>Poecilotriccus capitalis</v>
          </cell>
          <cell r="B2343" t="str">
            <v>Passeriformes</v>
          </cell>
          <cell r="C2343" t="str">
            <v>Tyrannidae</v>
          </cell>
          <cell r="D2343" t="str">
            <v>Poecilotriccus</v>
          </cell>
          <cell r="E2343" t="str">
            <v>capitalis</v>
          </cell>
          <cell r="F2343" t="str">
            <v>Poecilotriccus capitalis</v>
          </cell>
          <cell r="G2343" t="str">
            <v>Black-and-white Tody-Flycatcher</v>
          </cell>
          <cell r="H2343">
            <v>2342</v>
          </cell>
        </row>
        <row r="2344">
          <cell r="A2344" t="str">
            <v>Poecilotriccus senex</v>
          </cell>
          <cell r="B2344" t="str">
            <v>Passeriformes</v>
          </cell>
          <cell r="C2344" t="str">
            <v>Tyrannidae</v>
          </cell>
          <cell r="D2344" t="str">
            <v>Poecilotriccus</v>
          </cell>
          <cell r="E2344" t="str">
            <v>senex</v>
          </cell>
          <cell r="F2344" t="str">
            <v>Poecilotriccus senex</v>
          </cell>
          <cell r="G2344" t="str">
            <v>Buff-cheeked Tody-Flycatcher</v>
          </cell>
          <cell r="H2344">
            <v>2343</v>
          </cell>
        </row>
        <row r="2345">
          <cell r="A2345" t="str">
            <v>Poecilotriccus russatus</v>
          </cell>
          <cell r="B2345" t="str">
            <v>Passeriformes</v>
          </cell>
          <cell r="C2345" t="str">
            <v>Tyrannidae</v>
          </cell>
          <cell r="D2345" t="str">
            <v>Poecilotriccus</v>
          </cell>
          <cell r="E2345" t="str">
            <v>russatus</v>
          </cell>
          <cell r="F2345" t="str">
            <v>Poecilotriccus russatus</v>
          </cell>
          <cell r="G2345" t="str">
            <v>Ruddy Tody-Flycatcher</v>
          </cell>
          <cell r="H2345">
            <v>2344</v>
          </cell>
        </row>
        <row r="2346">
          <cell r="A2346" t="str">
            <v>Poecilotriccus plumbeiceps</v>
          </cell>
          <cell r="B2346" t="str">
            <v>Passeriformes</v>
          </cell>
          <cell r="C2346" t="str">
            <v>Tyrannidae</v>
          </cell>
          <cell r="D2346" t="str">
            <v>Poecilotriccus</v>
          </cell>
          <cell r="E2346" t="str">
            <v>plumbeiceps</v>
          </cell>
          <cell r="F2346" t="str">
            <v>Poecilotriccus plumbeiceps</v>
          </cell>
          <cell r="G2346" t="str">
            <v>Ochre-faced Tody-Flycatcher</v>
          </cell>
          <cell r="H2346">
            <v>2345</v>
          </cell>
        </row>
        <row r="2347">
          <cell r="A2347" t="str">
            <v>Poecilotriccus fumifrons</v>
          </cell>
          <cell r="B2347" t="str">
            <v>Passeriformes</v>
          </cell>
          <cell r="C2347" t="str">
            <v>Tyrannidae</v>
          </cell>
          <cell r="D2347" t="str">
            <v>Poecilotriccus</v>
          </cell>
          <cell r="E2347" t="str">
            <v>fumifrons</v>
          </cell>
          <cell r="F2347" t="str">
            <v>Poecilotriccus fumifrons</v>
          </cell>
          <cell r="G2347" t="str">
            <v>Smoky-fronted Tody-Flycatcher</v>
          </cell>
          <cell r="H2347">
            <v>2346</v>
          </cell>
        </row>
        <row r="2348">
          <cell r="A2348" t="str">
            <v>Poecilotriccus latirostris</v>
          </cell>
          <cell r="B2348" t="str">
            <v>Passeriformes</v>
          </cell>
          <cell r="C2348" t="str">
            <v>Tyrannidae</v>
          </cell>
          <cell r="D2348" t="str">
            <v>Poecilotriccus</v>
          </cell>
          <cell r="E2348" t="str">
            <v>latirostris</v>
          </cell>
          <cell r="F2348" t="str">
            <v>Poecilotriccus latirostris</v>
          </cell>
          <cell r="G2348" t="str">
            <v>Rusty-fronted Tody-Flycatcher</v>
          </cell>
          <cell r="H2348">
            <v>2347</v>
          </cell>
        </row>
        <row r="2349">
          <cell r="A2349" t="str">
            <v>Poecilotriccus sylvia</v>
          </cell>
          <cell r="B2349" t="str">
            <v>Passeriformes</v>
          </cell>
          <cell r="C2349" t="str">
            <v>Tyrannidae</v>
          </cell>
          <cell r="D2349" t="str">
            <v>Poecilotriccus</v>
          </cell>
          <cell r="E2349" t="str">
            <v>sylvia</v>
          </cell>
          <cell r="F2349" t="str">
            <v>Poecilotriccus sylvia</v>
          </cell>
          <cell r="G2349" t="str">
            <v>Slate-headed Tody-Flycatcher</v>
          </cell>
          <cell r="H2349">
            <v>2348</v>
          </cell>
        </row>
        <row r="2350">
          <cell r="A2350" t="str">
            <v>Poecilotriccus calopterus</v>
          </cell>
          <cell r="B2350" t="str">
            <v>Passeriformes</v>
          </cell>
          <cell r="C2350" t="str">
            <v>Tyrannidae</v>
          </cell>
          <cell r="D2350" t="str">
            <v>Poecilotriccus</v>
          </cell>
          <cell r="E2350" t="str">
            <v>calopterus</v>
          </cell>
          <cell r="F2350" t="str">
            <v>Poecilotriccus calopterus</v>
          </cell>
          <cell r="G2350" t="str">
            <v>Golden-winged Tody-Flycatcher</v>
          </cell>
          <cell r="H2350">
            <v>2349</v>
          </cell>
        </row>
        <row r="2351">
          <cell r="A2351" t="str">
            <v>Poecilotriccus pulchellus</v>
          </cell>
          <cell r="B2351" t="str">
            <v>Passeriformes</v>
          </cell>
          <cell r="C2351" t="str">
            <v>Tyrannidae</v>
          </cell>
          <cell r="D2351" t="str">
            <v>Poecilotriccus</v>
          </cell>
          <cell r="E2351" t="str">
            <v>pulchellus</v>
          </cell>
          <cell r="F2351" t="str">
            <v>Poecilotriccus pulchellus</v>
          </cell>
          <cell r="G2351" t="str">
            <v>Black-backed Tody-Flycatcher</v>
          </cell>
          <cell r="H2351">
            <v>2350</v>
          </cell>
        </row>
        <row r="2352">
          <cell r="A2352" t="str">
            <v>Todirostrum maculatum</v>
          </cell>
          <cell r="B2352" t="str">
            <v>Passeriformes</v>
          </cell>
          <cell r="C2352" t="str">
            <v>Tyrannidae</v>
          </cell>
          <cell r="D2352" t="str">
            <v>Todirostrum</v>
          </cell>
          <cell r="E2352" t="str">
            <v>maculatum</v>
          </cell>
          <cell r="F2352" t="str">
            <v>Todirostrum maculatum</v>
          </cell>
          <cell r="G2352" t="str">
            <v>Spotted Tody-Flycatcher</v>
          </cell>
          <cell r="H2352">
            <v>2351</v>
          </cell>
        </row>
        <row r="2353">
          <cell r="A2353" t="str">
            <v>Todirostrum poliocephalum</v>
          </cell>
          <cell r="B2353" t="str">
            <v>Passeriformes</v>
          </cell>
          <cell r="C2353" t="str">
            <v>Tyrannidae</v>
          </cell>
          <cell r="D2353" t="str">
            <v>Todirostrum</v>
          </cell>
          <cell r="E2353" t="str">
            <v>poliocephalum</v>
          </cell>
          <cell r="F2353" t="str">
            <v>Todirostrum poliocephalum</v>
          </cell>
          <cell r="G2353" t="str">
            <v>Gray-headed Tody-Flycatcher</v>
          </cell>
          <cell r="H2353">
            <v>2352</v>
          </cell>
        </row>
        <row r="2354">
          <cell r="A2354" t="str">
            <v>Todirostrum cinereum</v>
          </cell>
          <cell r="B2354" t="str">
            <v>Passeriformes</v>
          </cell>
          <cell r="C2354" t="str">
            <v>Tyrannidae</v>
          </cell>
          <cell r="D2354" t="str">
            <v>Todirostrum</v>
          </cell>
          <cell r="E2354" t="str">
            <v>cinereum</v>
          </cell>
          <cell r="F2354" t="str">
            <v>Todirostrum cinereum</v>
          </cell>
          <cell r="G2354" t="str">
            <v>Common Tody-Flycatcher</v>
          </cell>
          <cell r="H2354">
            <v>2353</v>
          </cell>
        </row>
        <row r="2355">
          <cell r="A2355" t="str">
            <v>Todirostrum viridanum</v>
          </cell>
          <cell r="B2355" t="str">
            <v>Passeriformes</v>
          </cell>
          <cell r="C2355" t="str">
            <v>Tyrannidae</v>
          </cell>
          <cell r="D2355" t="str">
            <v>Todirostrum</v>
          </cell>
          <cell r="E2355" t="str">
            <v>viridanum</v>
          </cell>
          <cell r="F2355" t="str">
            <v>Todirostrum viridanum</v>
          </cell>
          <cell r="G2355" t="str">
            <v>Maracaibo Tody-Flycatcher</v>
          </cell>
          <cell r="H2355">
            <v>2354</v>
          </cell>
        </row>
        <row r="2356">
          <cell r="A2356" t="str">
            <v>Todirostrum nigriceps</v>
          </cell>
          <cell r="B2356" t="str">
            <v>Passeriformes</v>
          </cell>
          <cell r="C2356" t="str">
            <v>Tyrannidae</v>
          </cell>
          <cell r="D2356" t="str">
            <v>Todirostrum</v>
          </cell>
          <cell r="E2356" t="str">
            <v>nigriceps</v>
          </cell>
          <cell r="F2356" t="str">
            <v>Todirostrum nigriceps</v>
          </cell>
          <cell r="G2356" t="str">
            <v>Black-headed Tody-Flycatcher</v>
          </cell>
          <cell r="H2356">
            <v>2355</v>
          </cell>
        </row>
        <row r="2357">
          <cell r="A2357" t="str">
            <v>Todirostrum pictum</v>
          </cell>
          <cell r="B2357" t="str">
            <v>Passeriformes</v>
          </cell>
          <cell r="C2357" t="str">
            <v>Tyrannidae</v>
          </cell>
          <cell r="D2357" t="str">
            <v>Todirostrum</v>
          </cell>
          <cell r="E2357" t="str">
            <v>pictum</v>
          </cell>
          <cell r="F2357" t="str">
            <v>Todirostrum pictum</v>
          </cell>
          <cell r="G2357" t="str">
            <v>Painted Tody-Flycatcher</v>
          </cell>
          <cell r="H2357">
            <v>2356</v>
          </cell>
        </row>
        <row r="2358">
          <cell r="A2358" t="str">
            <v>Todirostrum chrysocrotaphum</v>
          </cell>
          <cell r="B2358" t="str">
            <v>Passeriformes</v>
          </cell>
          <cell r="C2358" t="str">
            <v>Tyrannidae</v>
          </cell>
          <cell r="D2358" t="str">
            <v>Todirostrum</v>
          </cell>
          <cell r="E2358" t="str">
            <v>chrysocrotaphum</v>
          </cell>
          <cell r="F2358" t="str">
            <v>Todirostrum chrysocrotaphum</v>
          </cell>
          <cell r="G2358" t="str">
            <v>Yellow-browed Tody-Flycatcher</v>
          </cell>
          <cell r="H2358">
            <v>2357</v>
          </cell>
        </row>
        <row r="2359">
          <cell r="A2359" t="str">
            <v>Myiotriccus ornatus</v>
          </cell>
          <cell r="B2359" t="str">
            <v>Passeriformes</v>
          </cell>
          <cell r="C2359" t="str">
            <v>Tyrannidae</v>
          </cell>
          <cell r="D2359" t="str">
            <v>Myiotriccus</v>
          </cell>
          <cell r="E2359" t="str">
            <v>ornatus</v>
          </cell>
          <cell r="F2359" t="str">
            <v>Myiotriccus ornatus</v>
          </cell>
          <cell r="G2359" t="str">
            <v>Ornate Flycatcher</v>
          </cell>
          <cell r="H2359">
            <v>2358</v>
          </cell>
        </row>
        <row r="2360">
          <cell r="A2360" t="str">
            <v>Nephelomyias pulcher</v>
          </cell>
          <cell r="B2360" t="str">
            <v>Passeriformes</v>
          </cell>
          <cell r="C2360" t="str">
            <v>Tyrannidae</v>
          </cell>
          <cell r="D2360" t="str">
            <v>Nephelomyias</v>
          </cell>
          <cell r="E2360" t="str">
            <v>pulcher</v>
          </cell>
          <cell r="F2360" t="str">
            <v>Nephelomyias pulcher</v>
          </cell>
          <cell r="G2360" t="str">
            <v>Handsome Flycatcher</v>
          </cell>
          <cell r="H2360">
            <v>2359</v>
          </cell>
        </row>
        <row r="2361">
          <cell r="A2361" t="str">
            <v>Nephelomyias lintoni</v>
          </cell>
          <cell r="B2361" t="str">
            <v>Passeriformes</v>
          </cell>
          <cell r="C2361" t="str">
            <v>Tyrannidae</v>
          </cell>
          <cell r="D2361" t="str">
            <v>Nephelomyias</v>
          </cell>
          <cell r="E2361" t="str">
            <v>lintoni</v>
          </cell>
          <cell r="F2361" t="str">
            <v>Nephelomyias lintoni</v>
          </cell>
          <cell r="G2361" t="str">
            <v>Orange-banded Flycatcher</v>
          </cell>
          <cell r="H2361">
            <v>2360</v>
          </cell>
        </row>
        <row r="2362">
          <cell r="A2362" t="str">
            <v>Nephelomyias ochraceiventris</v>
          </cell>
          <cell r="B2362" t="str">
            <v>Passeriformes</v>
          </cell>
          <cell r="C2362" t="str">
            <v>Tyrannidae</v>
          </cell>
          <cell r="D2362" t="str">
            <v>Nephelomyias</v>
          </cell>
          <cell r="E2362" t="str">
            <v>ochraceiventris</v>
          </cell>
          <cell r="F2362" t="str">
            <v>Nephelomyias ochraceiventris</v>
          </cell>
          <cell r="G2362" t="str">
            <v>Ochraceous-breasted Flycatcher</v>
          </cell>
          <cell r="H2362">
            <v>2361</v>
          </cell>
        </row>
        <row r="2363">
          <cell r="A2363" t="str">
            <v>Hirundinea ferruginea</v>
          </cell>
          <cell r="B2363" t="str">
            <v>Passeriformes</v>
          </cell>
          <cell r="C2363" t="str">
            <v>Tyrannidae</v>
          </cell>
          <cell r="D2363" t="str">
            <v>Hirundinea</v>
          </cell>
          <cell r="E2363" t="str">
            <v>ferruginea</v>
          </cell>
          <cell r="F2363" t="str">
            <v>Hirundinea ferruginea</v>
          </cell>
          <cell r="G2363" t="str">
            <v>Cliff Flycatcher</v>
          </cell>
          <cell r="H2363">
            <v>2362</v>
          </cell>
        </row>
        <row r="2364">
          <cell r="A2364" t="str">
            <v>Pyrrhomyias cinnamomeus</v>
          </cell>
          <cell r="B2364" t="str">
            <v>Passeriformes</v>
          </cell>
          <cell r="C2364" t="str">
            <v>Tyrannidae</v>
          </cell>
          <cell r="D2364" t="str">
            <v>Pyrrhomyias</v>
          </cell>
          <cell r="E2364" t="str">
            <v>cinnamomeus</v>
          </cell>
          <cell r="F2364" t="str">
            <v>Pyrrhomyias cinnamomeus</v>
          </cell>
          <cell r="G2364" t="str">
            <v>Cinnamon Flycatcher</v>
          </cell>
          <cell r="H2364">
            <v>2363</v>
          </cell>
        </row>
        <row r="2365">
          <cell r="A2365" t="str">
            <v>Zimmerius vilissimus</v>
          </cell>
          <cell r="B2365" t="str">
            <v>Passeriformes</v>
          </cell>
          <cell r="C2365" t="str">
            <v>Tyrannidae</v>
          </cell>
          <cell r="D2365" t="str">
            <v>Zimmerius</v>
          </cell>
          <cell r="E2365" t="str">
            <v>vilissimus</v>
          </cell>
          <cell r="F2365" t="str">
            <v>Zimmerius vilissimus</v>
          </cell>
          <cell r="G2365" t="str">
            <v>Mistletoe Tyrannulet</v>
          </cell>
          <cell r="H2365">
            <v>2364</v>
          </cell>
        </row>
        <row r="2366">
          <cell r="A2366" t="str">
            <v>Zimmerius petersi</v>
          </cell>
          <cell r="B2366" t="str">
            <v>Passeriformes</v>
          </cell>
          <cell r="C2366" t="str">
            <v>Tyrannidae</v>
          </cell>
          <cell r="D2366" t="str">
            <v>Zimmerius</v>
          </cell>
          <cell r="E2366" t="str">
            <v>petersi</v>
          </cell>
          <cell r="F2366" t="str">
            <v>Zimmerius petersi</v>
          </cell>
          <cell r="G2366" t="str">
            <v>Venezuelan Tyrannulet</v>
          </cell>
          <cell r="H2366">
            <v>2365</v>
          </cell>
        </row>
        <row r="2367">
          <cell r="A2367" t="str">
            <v>Zimmerius improbus</v>
          </cell>
          <cell r="B2367" t="str">
            <v>Passeriformes</v>
          </cell>
          <cell r="C2367" t="str">
            <v>Tyrannidae</v>
          </cell>
          <cell r="D2367" t="str">
            <v>Zimmerius</v>
          </cell>
          <cell r="E2367" t="str">
            <v>improbus</v>
          </cell>
          <cell r="F2367" t="str">
            <v>Zimmerius improbus</v>
          </cell>
          <cell r="G2367" t="str">
            <v>Spectacled Tyrannulet</v>
          </cell>
          <cell r="H2367">
            <v>2366</v>
          </cell>
        </row>
        <row r="2368">
          <cell r="A2368" t="str">
            <v>Zimmerius albigularis</v>
          </cell>
          <cell r="B2368" t="str">
            <v>Passeriformes</v>
          </cell>
          <cell r="C2368" t="str">
            <v>Tyrannidae</v>
          </cell>
          <cell r="D2368" t="str">
            <v>Zimmerius</v>
          </cell>
          <cell r="E2368" t="str">
            <v>albigularis</v>
          </cell>
          <cell r="F2368" t="str">
            <v>Zimmerius albigularis</v>
          </cell>
          <cell r="G2368" t="str">
            <v>Choco Tyrannulet</v>
          </cell>
          <cell r="H2368">
            <v>2367</v>
          </cell>
        </row>
        <row r="2369">
          <cell r="A2369" t="str">
            <v>Zimmerius bolivianus</v>
          </cell>
          <cell r="B2369" t="str">
            <v>Passeriformes</v>
          </cell>
          <cell r="C2369" t="str">
            <v>Tyrannidae</v>
          </cell>
          <cell r="D2369" t="str">
            <v>Zimmerius</v>
          </cell>
          <cell r="E2369" t="str">
            <v>bolivianus</v>
          </cell>
          <cell r="F2369" t="str">
            <v>Zimmerius bolivianus</v>
          </cell>
          <cell r="G2369" t="str">
            <v>Bolivian Tyrannulet</v>
          </cell>
          <cell r="H2369">
            <v>2368</v>
          </cell>
        </row>
        <row r="2370">
          <cell r="A2370" t="str">
            <v>Zimmerius cinereicapilla</v>
          </cell>
          <cell r="B2370" t="str">
            <v>Passeriformes</v>
          </cell>
          <cell r="C2370" t="str">
            <v>Tyrannidae</v>
          </cell>
          <cell r="D2370" t="str">
            <v>Zimmerius</v>
          </cell>
          <cell r="E2370" t="str">
            <v>cinereicapilla</v>
          </cell>
          <cell r="F2370" t="str">
            <v>Zimmerius cinereicapilla</v>
          </cell>
          <cell r="G2370" t="str">
            <v>Red-billed Tyrannulet</v>
          </cell>
          <cell r="H2370">
            <v>2369</v>
          </cell>
        </row>
        <row r="2371">
          <cell r="A2371" t="str">
            <v>Zimmerius villarejoi</v>
          </cell>
          <cell r="B2371" t="str">
            <v>Passeriformes</v>
          </cell>
          <cell r="C2371" t="str">
            <v>Tyrannidae</v>
          </cell>
          <cell r="D2371" t="str">
            <v>Zimmerius</v>
          </cell>
          <cell r="E2371" t="str">
            <v>villarejoi</v>
          </cell>
          <cell r="F2371" t="str">
            <v>Zimmerius villarejoi</v>
          </cell>
          <cell r="G2371" t="str">
            <v>Mishana Tyrannulet</v>
          </cell>
          <cell r="H2371">
            <v>2370</v>
          </cell>
        </row>
        <row r="2372">
          <cell r="A2372" t="str">
            <v>Zimmerius chicomendesi</v>
          </cell>
          <cell r="B2372" t="str">
            <v>Passeriformes</v>
          </cell>
          <cell r="C2372" t="str">
            <v>Tyrannidae</v>
          </cell>
          <cell r="D2372" t="str">
            <v>Zimmerius</v>
          </cell>
          <cell r="E2372" t="str">
            <v>chicomendesi</v>
          </cell>
          <cell r="F2372" t="str">
            <v>Zimmerius chicomendesi</v>
          </cell>
          <cell r="G2372" t="str">
            <v>Chico's Tyrannulet</v>
          </cell>
          <cell r="H2372">
            <v>2371</v>
          </cell>
        </row>
        <row r="2373">
          <cell r="A2373" t="str">
            <v>Zimmerius gracilipes</v>
          </cell>
          <cell r="B2373" t="str">
            <v>Passeriformes</v>
          </cell>
          <cell r="C2373" t="str">
            <v>Tyrannidae</v>
          </cell>
          <cell r="D2373" t="str">
            <v>Zimmerius</v>
          </cell>
          <cell r="E2373" t="str">
            <v>gracilipes</v>
          </cell>
          <cell r="F2373" t="str">
            <v>Zimmerius gracilipes</v>
          </cell>
          <cell r="G2373" t="str">
            <v>Slender-footed Tyrannulet</v>
          </cell>
          <cell r="H2373">
            <v>2372</v>
          </cell>
        </row>
        <row r="2374">
          <cell r="A2374" t="str">
            <v>Zimmerius acer</v>
          </cell>
          <cell r="B2374" t="str">
            <v>Passeriformes</v>
          </cell>
          <cell r="C2374" t="str">
            <v>Tyrannidae</v>
          </cell>
          <cell r="D2374" t="str">
            <v>Zimmerius</v>
          </cell>
          <cell r="E2374" t="str">
            <v>acer</v>
          </cell>
          <cell r="F2374" t="str">
            <v>Zimmerius acer</v>
          </cell>
          <cell r="G2374" t="str">
            <v>Guianan Tyrannulet</v>
          </cell>
          <cell r="H2374">
            <v>2373</v>
          </cell>
        </row>
        <row r="2375">
          <cell r="A2375" t="str">
            <v>Zimmerius chrysops</v>
          </cell>
          <cell r="B2375" t="str">
            <v>Passeriformes</v>
          </cell>
          <cell r="C2375" t="str">
            <v>Tyrannidae</v>
          </cell>
          <cell r="D2375" t="str">
            <v>Zimmerius</v>
          </cell>
          <cell r="E2375" t="str">
            <v>chrysops</v>
          </cell>
          <cell r="F2375" t="str">
            <v>Zimmerius chrysops</v>
          </cell>
          <cell r="G2375" t="str">
            <v>Golden-faced Tyrannulet</v>
          </cell>
          <cell r="H2375">
            <v>2374</v>
          </cell>
        </row>
        <row r="2376">
          <cell r="A2376" t="str">
            <v>Zimmerius viridiflavus</v>
          </cell>
          <cell r="B2376" t="str">
            <v>Passeriformes</v>
          </cell>
          <cell r="C2376" t="str">
            <v>Tyrannidae</v>
          </cell>
          <cell r="D2376" t="str">
            <v>Zimmerius</v>
          </cell>
          <cell r="E2376" t="str">
            <v>viridiflavus</v>
          </cell>
          <cell r="F2376" t="str">
            <v>Zimmerius viridiflavus</v>
          </cell>
          <cell r="G2376" t="str">
            <v>Peruvian Tyrannulet</v>
          </cell>
          <cell r="H2376">
            <v>2375</v>
          </cell>
        </row>
        <row r="2377">
          <cell r="A2377" t="str">
            <v>Stigmatura napensis</v>
          </cell>
          <cell r="B2377" t="str">
            <v>Passeriformes</v>
          </cell>
          <cell r="C2377" t="str">
            <v>Tyrannidae</v>
          </cell>
          <cell r="D2377" t="str">
            <v>Stigmatura</v>
          </cell>
          <cell r="E2377" t="str">
            <v>napensis</v>
          </cell>
          <cell r="F2377" t="str">
            <v>Stigmatura napensis</v>
          </cell>
          <cell r="G2377" t="str">
            <v>Lesser Wagtail-Tyrant</v>
          </cell>
          <cell r="H2377">
            <v>2376</v>
          </cell>
        </row>
        <row r="2378">
          <cell r="A2378" t="str">
            <v>Stigmatura budytoides</v>
          </cell>
          <cell r="B2378" t="str">
            <v>Passeriformes</v>
          </cell>
          <cell r="C2378" t="str">
            <v>Tyrannidae</v>
          </cell>
          <cell r="D2378" t="str">
            <v>Stigmatura</v>
          </cell>
          <cell r="E2378" t="str">
            <v>budytoides</v>
          </cell>
          <cell r="F2378" t="str">
            <v>Stigmatura budytoides</v>
          </cell>
          <cell r="G2378" t="str">
            <v>Greater Wagtail-Tyrant</v>
          </cell>
          <cell r="H2378">
            <v>2377</v>
          </cell>
        </row>
        <row r="2379">
          <cell r="A2379" t="str">
            <v>Inezia tenuirostris</v>
          </cell>
          <cell r="B2379" t="str">
            <v>Passeriformes</v>
          </cell>
          <cell r="C2379" t="str">
            <v>Tyrannidae</v>
          </cell>
          <cell r="D2379" t="str">
            <v>Inezia</v>
          </cell>
          <cell r="E2379" t="str">
            <v>tenuirostris</v>
          </cell>
          <cell r="F2379" t="str">
            <v>Inezia tenuirostris</v>
          </cell>
          <cell r="G2379" t="str">
            <v>Slender-billed Tyrannulet</v>
          </cell>
          <cell r="H2379">
            <v>2378</v>
          </cell>
        </row>
        <row r="2380">
          <cell r="A2380" t="str">
            <v>Inezia inornata</v>
          </cell>
          <cell r="B2380" t="str">
            <v>Passeriformes</v>
          </cell>
          <cell r="C2380" t="str">
            <v>Tyrannidae</v>
          </cell>
          <cell r="D2380" t="str">
            <v>Inezia</v>
          </cell>
          <cell r="E2380" t="str">
            <v>inornata</v>
          </cell>
          <cell r="F2380" t="str">
            <v>Inezia inornata</v>
          </cell>
          <cell r="G2380" t="str">
            <v>Plain Tyrannulet</v>
          </cell>
          <cell r="H2380">
            <v>2379</v>
          </cell>
        </row>
        <row r="2381">
          <cell r="A2381" t="str">
            <v>Inezia subflava</v>
          </cell>
          <cell r="B2381" t="str">
            <v>Passeriformes</v>
          </cell>
          <cell r="C2381" t="str">
            <v>Tyrannidae</v>
          </cell>
          <cell r="D2381" t="str">
            <v>Inezia</v>
          </cell>
          <cell r="E2381" t="str">
            <v>subflava</v>
          </cell>
          <cell r="F2381" t="str">
            <v>Inezia subflava</v>
          </cell>
          <cell r="G2381" t="str">
            <v>Amazonian Tyrannulet</v>
          </cell>
          <cell r="H2381">
            <v>2380</v>
          </cell>
        </row>
        <row r="2382">
          <cell r="A2382" t="str">
            <v>Inezia caudata</v>
          </cell>
          <cell r="B2382" t="str">
            <v>Passeriformes</v>
          </cell>
          <cell r="C2382" t="str">
            <v>Tyrannidae</v>
          </cell>
          <cell r="D2382" t="str">
            <v>Inezia</v>
          </cell>
          <cell r="E2382" t="str">
            <v>caudata</v>
          </cell>
          <cell r="F2382" t="str">
            <v>Inezia caudata</v>
          </cell>
          <cell r="G2382" t="str">
            <v>Pale-tipped Tyrannulet</v>
          </cell>
          <cell r="H2382">
            <v>2381</v>
          </cell>
        </row>
        <row r="2383">
          <cell r="A2383" t="str">
            <v>Euscarthmus meloryphus</v>
          </cell>
          <cell r="B2383" t="str">
            <v>Passeriformes</v>
          </cell>
          <cell r="C2383" t="str">
            <v>Tyrannidae</v>
          </cell>
          <cell r="D2383" t="str">
            <v>Euscarthmus</v>
          </cell>
          <cell r="E2383" t="str">
            <v>meloryphus</v>
          </cell>
          <cell r="F2383" t="str">
            <v>Euscarthmus meloryphus</v>
          </cell>
          <cell r="G2383" t="str">
            <v>Fulvous-crowned Scrub-Tyrant</v>
          </cell>
          <cell r="H2383">
            <v>2382</v>
          </cell>
        </row>
        <row r="2384">
          <cell r="A2384" t="str">
            <v>Euscarthmus fulviceps</v>
          </cell>
          <cell r="B2384" t="str">
            <v>Passeriformes</v>
          </cell>
          <cell r="C2384" t="str">
            <v>Tyrannidae</v>
          </cell>
          <cell r="D2384" t="str">
            <v>Euscarthmus</v>
          </cell>
          <cell r="E2384" t="str">
            <v>fulviceps</v>
          </cell>
          <cell r="F2384" t="str">
            <v>Euscarthmus fulviceps</v>
          </cell>
          <cell r="G2384" t="str">
            <v>Fulvous-faced Scrub-Tyrant</v>
          </cell>
          <cell r="H2384">
            <v>2383</v>
          </cell>
        </row>
        <row r="2385">
          <cell r="A2385" t="str">
            <v>Euscarthmus rufomarginatus</v>
          </cell>
          <cell r="B2385" t="str">
            <v>Passeriformes</v>
          </cell>
          <cell r="C2385" t="str">
            <v>Tyrannidae</v>
          </cell>
          <cell r="D2385" t="str">
            <v>Euscarthmus</v>
          </cell>
          <cell r="E2385" t="str">
            <v>rufomarginatus</v>
          </cell>
          <cell r="F2385" t="str">
            <v>Euscarthmus rufomarginatus</v>
          </cell>
          <cell r="G2385" t="str">
            <v>Rufous-sided Scrub-Tyrant</v>
          </cell>
          <cell r="H2385">
            <v>2384</v>
          </cell>
        </row>
        <row r="2386">
          <cell r="A2386" t="str">
            <v>Ornithion brunneicapillus</v>
          </cell>
          <cell r="B2386" t="str">
            <v>Passeriformes</v>
          </cell>
          <cell r="C2386" t="str">
            <v>Tyrannidae</v>
          </cell>
          <cell r="D2386" t="str">
            <v>Ornithion</v>
          </cell>
          <cell r="E2386" t="str">
            <v>brunneicapillus</v>
          </cell>
          <cell r="F2386" t="str">
            <v>Ornithion brunneicapillus</v>
          </cell>
          <cell r="G2386" t="str">
            <v>Brown-capped Tyrannulet</v>
          </cell>
          <cell r="H2386">
            <v>2385</v>
          </cell>
        </row>
        <row r="2387">
          <cell r="A2387" t="str">
            <v>Ornithion inerme</v>
          </cell>
          <cell r="B2387" t="str">
            <v>Passeriformes</v>
          </cell>
          <cell r="C2387" t="str">
            <v>Tyrannidae</v>
          </cell>
          <cell r="D2387" t="str">
            <v>Ornithion</v>
          </cell>
          <cell r="E2387" t="str">
            <v>inerme</v>
          </cell>
          <cell r="F2387" t="str">
            <v>Ornithion inerme</v>
          </cell>
          <cell r="G2387" t="str">
            <v>White-lored Tyrannulet</v>
          </cell>
          <cell r="H2387">
            <v>2386</v>
          </cell>
        </row>
        <row r="2388">
          <cell r="A2388" t="str">
            <v>Camptostoma obsoletum</v>
          </cell>
          <cell r="B2388" t="str">
            <v>Passeriformes</v>
          </cell>
          <cell r="C2388" t="str">
            <v>Tyrannidae</v>
          </cell>
          <cell r="D2388" t="str">
            <v>Camptostoma</v>
          </cell>
          <cell r="E2388" t="str">
            <v>obsoletum</v>
          </cell>
          <cell r="F2388" t="str">
            <v>Camptostoma obsoletum</v>
          </cell>
          <cell r="G2388" t="str">
            <v>Southern Beardless-Tyrannulet</v>
          </cell>
          <cell r="H2388">
            <v>2387</v>
          </cell>
        </row>
        <row r="2389">
          <cell r="A2389" t="str">
            <v>Elaenia flavogaster</v>
          </cell>
          <cell r="B2389" t="str">
            <v>Passeriformes</v>
          </cell>
          <cell r="C2389" t="str">
            <v>Tyrannidae</v>
          </cell>
          <cell r="D2389" t="str">
            <v>Elaenia</v>
          </cell>
          <cell r="E2389" t="str">
            <v>flavogaster</v>
          </cell>
          <cell r="F2389" t="str">
            <v>Elaenia flavogaster</v>
          </cell>
          <cell r="G2389" t="str">
            <v>Yellow-bellied Elaenia</v>
          </cell>
          <cell r="H2389">
            <v>2388</v>
          </cell>
        </row>
        <row r="2390">
          <cell r="A2390" t="str">
            <v>Elaenia martinica</v>
          </cell>
          <cell r="B2390" t="str">
            <v>Passeriformes</v>
          </cell>
          <cell r="C2390" t="str">
            <v>Tyrannidae</v>
          </cell>
          <cell r="D2390" t="str">
            <v>Elaenia</v>
          </cell>
          <cell r="E2390" t="str">
            <v>martinica</v>
          </cell>
          <cell r="F2390" t="str">
            <v>Elaenia martinica</v>
          </cell>
          <cell r="G2390" t="str">
            <v>Caribbean Elaenia</v>
          </cell>
          <cell r="H2390">
            <v>2389</v>
          </cell>
        </row>
        <row r="2391">
          <cell r="A2391" t="str">
            <v>Elaenia spectabilis</v>
          </cell>
          <cell r="B2391" t="str">
            <v>Passeriformes</v>
          </cell>
          <cell r="C2391" t="str">
            <v>Tyrannidae</v>
          </cell>
          <cell r="D2391" t="str">
            <v>Elaenia</v>
          </cell>
          <cell r="E2391" t="str">
            <v>spectabilis</v>
          </cell>
          <cell r="F2391" t="str">
            <v>Elaenia spectabilis</v>
          </cell>
          <cell r="G2391" t="str">
            <v>Large Elaenia</v>
          </cell>
          <cell r="H2391">
            <v>2390</v>
          </cell>
        </row>
        <row r="2392">
          <cell r="A2392" t="str">
            <v>Elaenia ridleyana</v>
          </cell>
          <cell r="B2392" t="str">
            <v>Passeriformes</v>
          </cell>
          <cell r="C2392" t="str">
            <v>Tyrannidae</v>
          </cell>
          <cell r="D2392" t="str">
            <v>Elaenia</v>
          </cell>
          <cell r="E2392" t="str">
            <v>ridleyana</v>
          </cell>
          <cell r="F2392" t="str">
            <v>Elaenia ridleyana</v>
          </cell>
          <cell r="G2392" t="str">
            <v>Noronha Elaenia</v>
          </cell>
          <cell r="H2392">
            <v>2391</v>
          </cell>
        </row>
        <row r="2393">
          <cell r="A2393" t="str">
            <v>Elaenia albiceps</v>
          </cell>
          <cell r="B2393" t="str">
            <v>Passeriformes</v>
          </cell>
          <cell r="C2393" t="str">
            <v>Tyrannidae</v>
          </cell>
          <cell r="D2393" t="str">
            <v>Elaenia</v>
          </cell>
          <cell r="E2393" t="str">
            <v>albiceps</v>
          </cell>
          <cell r="F2393" t="str">
            <v>Elaenia albiceps</v>
          </cell>
          <cell r="G2393" t="str">
            <v>White-crested Elaenia</v>
          </cell>
          <cell r="H2393">
            <v>2392</v>
          </cell>
        </row>
        <row r="2394">
          <cell r="A2394" t="str">
            <v>Elaenia parvirostris</v>
          </cell>
          <cell r="B2394" t="str">
            <v>Passeriformes</v>
          </cell>
          <cell r="C2394" t="str">
            <v>Tyrannidae</v>
          </cell>
          <cell r="D2394" t="str">
            <v>Elaenia</v>
          </cell>
          <cell r="E2394" t="str">
            <v>parvirostris</v>
          </cell>
          <cell r="F2394" t="str">
            <v>Elaenia parvirostris</v>
          </cell>
          <cell r="G2394" t="str">
            <v>Small-billed Elaenia</v>
          </cell>
          <cell r="H2394">
            <v>2393</v>
          </cell>
        </row>
        <row r="2395">
          <cell r="A2395" t="str">
            <v>Elaenia mesoleuca</v>
          </cell>
          <cell r="B2395" t="str">
            <v>Passeriformes</v>
          </cell>
          <cell r="C2395" t="str">
            <v>Tyrannidae</v>
          </cell>
          <cell r="D2395" t="str">
            <v>Elaenia</v>
          </cell>
          <cell r="E2395" t="str">
            <v>mesoleuca</v>
          </cell>
          <cell r="F2395" t="str">
            <v>Elaenia mesoleuca</v>
          </cell>
          <cell r="G2395" t="str">
            <v>Olivaceous Elaenia</v>
          </cell>
          <cell r="H2395">
            <v>2394</v>
          </cell>
        </row>
        <row r="2396">
          <cell r="A2396" t="str">
            <v>Elaenia strepera</v>
          </cell>
          <cell r="B2396" t="str">
            <v>Passeriformes</v>
          </cell>
          <cell r="C2396" t="str">
            <v>Tyrannidae</v>
          </cell>
          <cell r="D2396" t="str">
            <v>Elaenia</v>
          </cell>
          <cell r="E2396" t="str">
            <v>strepera</v>
          </cell>
          <cell r="F2396" t="str">
            <v>Elaenia strepera</v>
          </cell>
          <cell r="G2396" t="str">
            <v>Slaty Elaenia</v>
          </cell>
          <cell r="H2396">
            <v>2395</v>
          </cell>
        </row>
        <row r="2397">
          <cell r="A2397" t="str">
            <v>Elaenia gigas</v>
          </cell>
          <cell r="B2397" t="str">
            <v>Passeriformes</v>
          </cell>
          <cell r="C2397" t="str">
            <v>Tyrannidae</v>
          </cell>
          <cell r="D2397" t="str">
            <v>Elaenia</v>
          </cell>
          <cell r="E2397" t="str">
            <v>gigas</v>
          </cell>
          <cell r="F2397" t="str">
            <v>Elaenia gigas</v>
          </cell>
          <cell r="G2397" t="str">
            <v>Mottle-backed Elaenia</v>
          </cell>
          <cell r="H2397">
            <v>2396</v>
          </cell>
        </row>
        <row r="2398">
          <cell r="A2398" t="str">
            <v>Elaenia pelzelni</v>
          </cell>
          <cell r="B2398" t="str">
            <v>Passeriformes</v>
          </cell>
          <cell r="C2398" t="str">
            <v>Tyrannidae</v>
          </cell>
          <cell r="D2398" t="str">
            <v>Elaenia</v>
          </cell>
          <cell r="E2398" t="str">
            <v>pelzelni</v>
          </cell>
          <cell r="F2398" t="str">
            <v>Elaenia pelzelni</v>
          </cell>
          <cell r="G2398" t="str">
            <v>Brownish Elaenia</v>
          </cell>
          <cell r="H2398">
            <v>2397</v>
          </cell>
        </row>
        <row r="2399">
          <cell r="A2399" t="str">
            <v>Elaenia cristata</v>
          </cell>
          <cell r="B2399" t="str">
            <v>Passeriformes</v>
          </cell>
          <cell r="C2399" t="str">
            <v>Tyrannidae</v>
          </cell>
          <cell r="D2399" t="str">
            <v>Elaenia</v>
          </cell>
          <cell r="E2399" t="str">
            <v>cristata</v>
          </cell>
          <cell r="F2399" t="str">
            <v>Elaenia cristata</v>
          </cell>
          <cell r="G2399" t="str">
            <v>Plain-crested Elaenia</v>
          </cell>
          <cell r="H2399">
            <v>2398</v>
          </cell>
        </row>
        <row r="2400">
          <cell r="A2400" t="str">
            <v>Elaenia chiriquensis</v>
          </cell>
          <cell r="B2400" t="str">
            <v>Passeriformes</v>
          </cell>
          <cell r="C2400" t="str">
            <v>Tyrannidae</v>
          </cell>
          <cell r="D2400" t="str">
            <v>Elaenia</v>
          </cell>
          <cell r="E2400" t="str">
            <v>chiriquensis</v>
          </cell>
          <cell r="F2400" t="str">
            <v>Elaenia chiriquensis</v>
          </cell>
          <cell r="G2400" t="str">
            <v>Lesser Elaenia</v>
          </cell>
          <cell r="H2400">
            <v>2399</v>
          </cell>
        </row>
        <row r="2401">
          <cell r="A2401" t="str">
            <v>Elaenia brachyptera</v>
          </cell>
          <cell r="B2401" t="str">
            <v>Passeriformes</v>
          </cell>
          <cell r="C2401" t="str">
            <v>Tyrannidae</v>
          </cell>
          <cell r="D2401" t="str">
            <v>Elaenia</v>
          </cell>
          <cell r="E2401" t="str">
            <v>brachyptera</v>
          </cell>
          <cell r="F2401" t="str">
            <v>Elaenia brachyptera</v>
          </cell>
          <cell r="G2401" t="str">
            <v>Coopmans's Elaenia</v>
          </cell>
          <cell r="H2401">
            <v>2400</v>
          </cell>
        </row>
        <row r="2402">
          <cell r="A2402" t="str">
            <v>Elaenia ruficeps</v>
          </cell>
          <cell r="B2402" t="str">
            <v>Passeriformes</v>
          </cell>
          <cell r="C2402" t="str">
            <v>Tyrannidae</v>
          </cell>
          <cell r="D2402" t="str">
            <v>Elaenia</v>
          </cell>
          <cell r="E2402" t="str">
            <v>ruficeps</v>
          </cell>
          <cell r="F2402" t="str">
            <v>Elaenia ruficeps</v>
          </cell>
          <cell r="G2402" t="str">
            <v>Rufous-crowned Elaenia</v>
          </cell>
          <cell r="H2402">
            <v>2401</v>
          </cell>
        </row>
        <row r="2403">
          <cell r="A2403" t="str">
            <v>Elaenia frantzii</v>
          </cell>
          <cell r="B2403" t="str">
            <v>Passeriformes</v>
          </cell>
          <cell r="C2403" t="str">
            <v>Tyrannidae</v>
          </cell>
          <cell r="D2403" t="str">
            <v>Elaenia</v>
          </cell>
          <cell r="E2403" t="str">
            <v>frantzii</v>
          </cell>
          <cell r="F2403" t="str">
            <v>Elaenia frantzii</v>
          </cell>
          <cell r="G2403" t="str">
            <v>Mountain Elaenia</v>
          </cell>
          <cell r="H2403">
            <v>2402</v>
          </cell>
        </row>
        <row r="2404">
          <cell r="A2404" t="str">
            <v>Elaenia olivina</v>
          </cell>
          <cell r="B2404" t="str">
            <v>Passeriformes</v>
          </cell>
          <cell r="C2404" t="str">
            <v>Tyrannidae</v>
          </cell>
          <cell r="D2404" t="str">
            <v>Elaenia</v>
          </cell>
          <cell r="E2404" t="str">
            <v>olivina</v>
          </cell>
          <cell r="F2404" t="str">
            <v>Elaenia olivina</v>
          </cell>
          <cell r="G2404" t="str">
            <v>Tepui Elaenia</v>
          </cell>
          <cell r="H2404">
            <v>2403</v>
          </cell>
        </row>
        <row r="2405">
          <cell r="A2405" t="str">
            <v>Elaenia obscura</v>
          </cell>
          <cell r="B2405" t="str">
            <v>Passeriformes</v>
          </cell>
          <cell r="C2405" t="str">
            <v>Tyrannidae</v>
          </cell>
          <cell r="D2405" t="str">
            <v>Elaenia</v>
          </cell>
          <cell r="E2405" t="str">
            <v>obscura</v>
          </cell>
          <cell r="F2405" t="str">
            <v>Elaenia obscura</v>
          </cell>
          <cell r="G2405" t="str">
            <v>Highland Elaenia</v>
          </cell>
          <cell r="H2405">
            <v>2404</v>
          </cell>
        </row>
        <row r="2406">
          <cell r="A2406" t="str">
            <v>Elaenia dayi</v>
          </cell>
          <cell r="B2406" t="str">
            <v>Passeriformes</v>
          </cell>
          <cell r="C2406" t="str">
            <v>Tyrannidae</v>
          </cell>
          <cell r="D2406" t="str">
            <v>Elaenia</v>
          </cell>
          <cell r="E2406" t="str">
            <v>dayi</v>
          </cell>
          <cell r="F2406" t="str">
            <v>Elaenia dayi</v>
          </cell>
          <cell r="G2406" t="str">
            <v>Great Elaenia</v>
          </cell>
          <cell r="H2406">
            <v>2405</v>
          </cell>
        </row>
        <row r="2407">
          <cell r="A2407" t="str">
            <v>Elaenia sordida</v>
          </cell>
          <cell r="B2407" t="str">
            <v>Passeriformes</v>
          </cell>
          <cell r="C2407" t="str">
            <v>Tyrannidae</v>
          </cell>
          <cell r="D2407" t="str">
            <v>Elaenia</v>
          </cell>
          <cell r="E2407" t="str">
            <v>sordida</v>
          </cell>
          <cell r="F2407" t="str">
            <v>Elaenia sordida</v>
          </cell>
          <cell r="G2407" t="str">
            <v>Small-headed Elaenia</v>
          </cell>
          <cell r="H2407">
            <v>2406</v>
          </cell>
        </row>
        <row r="2408">
          <cell r="A2408" t="str">
            <v>Elaenia pallatangae</v>
          </cell>
          <cell r="B2408" t="str">
            <v>Passeriformes</v>
          </cell>
          <cell r="C2408" t="str">
            <v>Tyrannidae</v>
          </cell>
          <cell r="D2408" t="str">
            <v>Elaenia</v>
          </cell>
          <cell r="E2408" t="str">
            <v>pallatangae</v>
          </cell>
          <cell r="F2408" t="str">
            <v>Elaenia pallatangae</v>
          </cell>
          <cell r="G2408" t="str">
            <v>Sierran Elaenia</v>
          </cell>
          <cell r="H2408">
            <v>2407</v>
          </cell>
        </row>
        <row r="2409">
          <cell r="A2409" t="str">
            <v>Tyrannulus elatus</v>
          </cell>
          <cell r="B2409" t="str">
            <v>Passeriformes</v>
          </cell>
          <cell r="C2409" t="str">
            <v>Tyrannidae</v>
          </cell>
          <cell r="D2409" t="str">
            <v>Tyrannulus</v>
          </cell>
          <cell r="E2409" t="str">
            <v>elatus</v>
          </cell>
          <cell r="F2409" t="str">
            <v>Tyrannulus elatus</v>
          </cell>
          <cell r="G2409" t="str">
            <v>Yellow-crowned Tyrannulet</v>
          </cell>
          <cell r="H2409">
            <v>2408</v>
          </cell>
        </row>
        <row r="2410">
          <cell r="A2410" t="str">
            <v>Myiopagis gaimardii</v>
          </cell>
          <cell r="B2410" t="str">
            <v>Passeriformes</v>
          </cell>
          <cell r="C2410" t="str">
            <v>Tyrannidae</v>
          </cell>
          <cell r="D2410" t="str">
            <v>Myiopagis</v>
          </cell>
          <cell r="E2410" t="str">
            <v>gaimardii</v>
          </cell>
          <cell r="F2410" t="str">
            <v>Myiopagis gaimardii</v>
          </cell>
          <cell r="G2410" t="str">
            <v>Forest Elaenia</v>
          </cell>
          <cell r="H2410">
            <v>2409</v>
          </cell>
        </row>
        <row r="2411">
          <cell r="A2411" t="str">
            <v>Myiopagis caniceps</v>
          </cell>
          <cell r="B2411" t="str">
            <v>Passeriformes</v>
          </cell>
          <cell r="C2411" t="str">
            <v>Tyrannidae</v>
          </cell>
          <cell r="D2411" t="str">
            <v>Myiopagis</v>
          </cell>
          <cell r="E2411" t="str">
            <v>caniceps</v>
          </cell>
          <cell r="F2411" t="str">
            <v>Myiopagis caniceps</v>
          </cell>
          <cell r="G2411" t="str">
            <v>Gray Elaenia</v>
          </cell>
          <cell r="H2411">
            <v>2410</v>
          </cell>
        </row>
        <row r="2412">
          <cell r="A2412" t="str">
            <v>Myiopagis olallai</v>
          </cell>
          <cell r="B2412" t="str">
            <v>Passeriformes</v>
          </cell>
          <cell r="C2412" t="str">
            <v>Tyrannidae</v>
          </cell>
          <cell r="D2412" t="str">
            <v>Myiopagis</v>
          </cell>
          <cell r="E2412" t="str">
            <v>olallai</v>
          </cell>
          <cell r="F2412" t="str">
            <v>Myiopagis olallai</v>
          </cell>
          <cell r="G2412" t="str">
            <v>Foothill Elaenia</v>
          </cell>
          <cell r="H2412">
            <v>2411</v>
          </cell>
        </row>
        <row r="2413">
          <cell r="A2413" t="str">
            <v>Myiopagis subplacens</v>
          </cell>
          <cell r="B2413" t="str">
            <v>Passeriformes</v>
          </cell>
          <cell r="C2413" t="str">
            <v>Tyrannidae</v>
          </cell>
          <cell r="D2413" t="str">
            <v>Myiopagis</v>
          </cell>
          <cell r="E2413" t="str">
            <v>subplacens</v>
          </cell>
          <cell r="F2413" t="str">
            <v>Myiopagis subplacens</v>
          </cell>
          <cell r="G2413" t="str">
            <v>Pacific Elaenia</v>
          </cell>
          <cell r="H2413">
            <v>2412</v>
          </cell>
        </row>
        <row r="2414">
          <cell r="A2414" t="str">
            <v>Myiopagis flavivertex</v>
          </cell>
          <cell r="B2414" t="str">
            <v>Passeriformes</v>
          </cell>
          <cell r="C2414" t="str">
            <v>Tyrannidae</v>
          </cell>
          <cell r="D2414" t="str">
            <v>Myiopagis</v>
          </cell>
          <cell r="E2414" t="str">
            <v>flavivertex</v>
          </cell>
          <cell r="F2414" t="str">
            <v>Myiopagis flavivertex</v>
          </cell>
          <cell r="G2414" t="str">
            <v>Yellow-crowned Elaenia</v>
          </cell>
          <cell r="H2414">
            <v>2413</v>
          </cell>
        </row>
        <row r="2415">
          <cell r="A2415" t="str">
            <v>Myiopagis viridicata</v>
          </cell>
          <cell r="B2415" t="str">
            <v>Passeriformes</v>
          </cell>
          <cell r="C2415" t="str">
            <v>Tyrannidae</v>
          </cell>
          <cell r="D2415" t="str">
            <v>Myiopagis</v>
          </cell>
          <cell r="E2415" t="str">
            <v>viridicata</v>
          </cell>
          <cell r="F2415" t="str">
            <v>Myiopagis viridicata</v>
          </cell>
          <cell r="G2415" t="str">
            <v>Greenish Elaenia</v>
          </cell>
          <cell r="H2415">
            <v>2414</v>
          </cell>
        </row>
        <row r="2416">
          <cell r="A2416" t="str">
            <v>Suiriri suiriri</v>
          </cell>
          <cell r="B2416" t="str">
            <v>Passeriformes</v>
          </cell>
          <cell r="C2416" t="str">
            <v>Tyrannidae</v>
          </cell>
          <cell r="D2416" t="str">
            <v>Suiriri</v>
          </cell>
          <cell r="E2416" t="str">
            <v>suiriri</v>
          </cell>
          <cell r="F2416" t="str">
            <v>Suiriri suiriri</v>
          </cell>
          <cell r="G2416" t="str">
            <v>Suiriri Flycatcher</v>
          </cell>
          <cell r="H2416">
            <v>2415</v>
          </cell>
        </row>
        <row r="2417">
          <cell r="A2417" t="str">
            <v>Capsiempis flaveola</v>
          </cell>
          <cell r="B2417" t="str">
            <v>Passeriformes</v>
          </cell>
          <cell r="C2417" t="str">
            <v>Tyrannidae</v>
          </cell>
          <cell r="D2417" t="str">
            <v>Capsiempis</v>
          </cell>
          <cell r="E2417" t="str">
            <v>flaveola</v>
          </cell>
          <cell r="F2417" t="str">
            <v>Capsiempis flaveola</v>
          </cell>
          <cell r="G2417" t="str">
            <v>Yellow Tyrannulet</v>
          </cell>
          <cell r="H2417">
            <v>2416</v>
          </cell>
        </row>
        <row r="2418">
          <cell r="A2418" t="str">
            <v>Phyllomyias burmeisteri</v>
          </cell>
          <cell r="B2418" t="str">
            <v>Passeriformes</v>
          </cell>
          <cell r="C2418" t="str">
            <v>Tyrannidae</v>
          </cell>
          <cell r="D2418" t="str">
            <v>Phyllomyias</v>
          </cell>
          <cell r="E2418" t="str">
            <v>burmeisteri</v>
          </cell>
          <cell r="F2418" t="str">
            <v>Phyllomyias burmeisteri</v>
          </cell>
          <cell r="G2418" t="str">
            <v>Rough-legged Tyrannulet</v>
          </cell>
          <cell r="H2418">
            <v>2417</v>
          </cell>
        </row>
        <row r="2419">
          <cell r="A2419" t="str">
            <v>Phyllomyias virescens</v>
          </cell>
          <cell r="B2419" t="str">
            <v>Passeriformes</v>
          </cell>
          <cell r="C2419" t="str">
            <v>Tyrannidae</v>
          </cell>
          <cell r="D2419" t="str">
            <v>Phyllomyias</v>
          </cell>
          <cell r="E2419" t="str">
            <v>virescens</v>
          </cell>
          <cell r="F2419" t="str">
            <v>Phyllomyias virescens</v>
          </cell>
          <cell r="G2419" t="str">
            <v>Greenish Tyrannulet</v>
          </cell>
          <cell r="H2419">
            <v>2418</v>
          </cell>
        </row>
        <row r="2420">
          <cell r="A2420" t="str">
            <v>Phyllomyias reiseri</v>
          </cell>
          <cell r="B2420" t="str">
            <v>Passeriformes</v>
          </cell>
          <cell r="C2420" t="str">
            <v>Tyrannidae</v>
          </cell>
          <cell r="D2420" t="str">
            <v>Phyllomyias</v>
          </cell>
          <cell r="E2420" t="str">
            <v>reiseri</v>
          </cell>
          <cell r="F2420" t="str">
            <v>Phyllomyias reiseri</v>
          </cell>
          <cell r="G2420" t="str">
            <v>Reiser's Tyrannulet</v>
          </cell>
          <cell r="H2420">
            <v>2419</v>
          </cell>
        </row>
        <row r="2421">
          <cell r="A2421" t="str">
            <v>Phyllomyias urichi</v>
          </cell>
          <cell r="B2421" t="str">
            <v>Passeriformes</v>
          </cell>
          <cell r="C2421" t="str">
            <v>Tyrannidae</v>
          </cell>
          <cell r="D2421" t="str">
            <v>Phyllomyias</v>
          </cell>
          <cell r="E2421" t="str">
            <v>urichi</v>
          </cell>
          <cell r="F2421" t="str">
            <v>Phyllomyias urichi</v>
          </cell>
          <cell r="G2421" t="str">
            <v>Urich's Tyrannulet</v>
          </cell>
          <cell r="H2421">
            <v>2420</v>
          </cell>
        </row>
        <row r="2422">
          <cell r="A2422" t="str">
            <v>Phyllomyias sclateri</v>
          </cell>
          <cell r="B2422" t="str">
            <v>Passeriformes</v>
          </cell>
          <cell r="C2422" t="str">
            <v>Tyrannidae</v>
          </cell>
          <cell r="D2422" t="str">
            <v>Phyllomyias</v>
          </cell>
          <cell r="E2422" t="str">
            <v>sclateri</v>
          </cell>
          <cell r="F2422" t="str">
            <v>Phyllomyias sclateri</v>
          </cell>
          <cell r="G2422" t="str">
            <v>Sclater's Tyrannulet</v>
          </cell>
          <cell r="H2422">
            <v>2421</v>
          </cell>
        </row>
        <row r="2423">
          <cell r="A2423" t="str">
            <v>Phyllomyias weedeni</v>
          </cell>
          <cell r="B2423" t="str">
            <v>Passeriformes</v>
          </cell>
          <cell r="C2423" t="str">
            <v>Tyrannidae</v>
          </cell>
          <cell r="D2423" t="str">
            <v>Phyllomyias</v>
          </cell>
          <cell r="E2423" t="str">
            <v>weedeni</v>
          </cell>
          <cell r="F2423" t="str">
            <v>Phyllomyias weedeni</v>
          </cell>
          <cell r="G2423" t="str">
            <v>Yungas Tyrannulet</v>
          </cell>
          <cell r="H2423">
            <v>2422</v>
          </cell>
        </row>
        <row r="2424">
          <cell r="A2424" t="str">
            <v>Phyllomyias fasciatus</v>
          </cell>
          <cell r="B2424" t="str">
            <v>Passeriformes</v>
          </cell>
          <cell r="C2424" t="str">
            <v>Tyrannidae</v>
          </cell>
          <cell r="D2424" t="str">
            <v>Phyllomyias</v>
          </cell>
          <cell r="E2424" t="str">
            <v>fasciatus</v>
          </cell>
          <cell r="F2424" t="str">
            <v>Phyllomyias fasciatus</v>
          </cell>
          <cell r="G2424" t="str">
            <v>Planalto Tyrannulet</v>
          </cell>
          <cell r="H2424">
            <v>2423</v>
          </cell>
        </row>
        <row r="2425">
          <cell r="A2425" t="str">
            <v>Phyllomyias griseiceps</v>
          </cell>
          <cell r="B2425" t="str">
            <v>Passeriformes</v>
          </cell>
          <cell r="C2425" t="str">
            <v>Tyrannidae</v>
          </cell>
          <cell r="D2425" t="str">
            <v>Phyllomyias</v>
          </cell>
          <cell r="E2425" t="str">
            <v>griseiceps</v>
          </cell>
          <cell r="F2425" t="str">
            <v>Phyllomyias griseiceps</v>
          </cell>
          <cell r="G2425" t="str">
            <v>Sooty-headed Tyrannulet</v>
          </cell>
          <cell r="H2425">
            <v>2424</v>
          </cell>
        </row>
        <row r="2426">
          <cell r="A2426" t="str">
            <v>Phyllomyias nigrocapillus</v>
          </cell>
          <cell r="B2426" t="str">
            <v>Passeriformes</v>
          </cell>
          <cell r="C2426" t="str">
            <v>Tyrannidae</v>
          </cell>
          <cell r="D2426" t="str">
            <v>Phyllomyias</v>
          </cell>
          <cell r="E2426" t="str">
            <v>nigrocapillus</v>
          </cell>
          <cell r="F2426" t="str">
            <v>Phyllomyias nigrocapillus</v>
          </cell>
          <cell r="G2426" t="str">
            <v>Black-capped Tyrannulet</v>
          </cell>
          <cell r="H2426">
            <v>2425</v>
          </cell>
        </row>
        <row r="2427">
          <cell r="A2427" t="str">
            <v>Phyllomyias cinereiceps</v>
          </cell>
          <cell r="B2427" t="str">
            <v>Passeriformes</v>
          </cell>
          <cell r="C2427" t="str">
            <v>Tyrannidae</v>
          </cell>
          <cell r="D2427" t="str">
            <v>Phyllomyias</v>
          </cell>
          <cell r="E2427" t="str">
            <v>cinereiceps</v>
          </cell>
          <cell r="F2427" t="str">
            <v>Phyllomyias cinereiceps</v>
          </cell>
          <cell r="G2427" t="str">
            <v>Ashy-headed Tyrannulet</v>
          </cell>
          <cell r="H2427">
            <v>2426</v>
          </cell>
        </row>
        <row r="2428">
          <cell r="A2428" t="str">
            <v>Phyllomyias uropygialis</v>
          </cell>
          <cell r="B2428" t="str">
            <v>Passeriformes</v>
          </cell>
          <cell r="C2428" t="str">
            <v>Tyrannidae</v>
          </cell>
          <cell r="D2428" t="str">
            <v>Phyllomyias</v>
          </cell>
          <cell r="E2428" t="str">
            <v>uropygialis</v>
          </cell>
          <cell r="F2428" t="str">
            <v>Phyllomyias uropygialis</v>
          </cell>
          <cell r="G2428" t="str">
            <v>Tawny-rumped Tyrannulet</v>
          </cell>
          <cell r="H2428">
            <v>2427</v>
          </cell>
        </row>
        <row r="2429">
          <cell r="A2429" t="str">
            <v>Phyllomyias plumbeiceps</v>
          </cell>
          <cell r="B2429" t="str">
            <v>Passeriformes</v>
          </cell>
          <cell r="C2429" t="str">
            <v>Tyrannidae</v>
          </cell>
          <cell r="D2429" t="str">
            <v>Phyllomyias</v>
          </cell>
          <cell r="E2429" t="str">
            <v>plumbeiceps</v>
          </cell>
          <cell r="F2429" t="str">
            <v>Phyllomyias plumbeiceps</v>
          </cell>
          <cell r="G2429" t="str">
            <v>Plumbeous-crowned Tyrannulet</v>
          </cell>
          <cell r="H2429">
            <v>2428</v>
          </cell>
        </row>
        <row r="2430">
          <cell r="A2430" t="str">
            <v>Phyllomyias griseocapilla</v>
          </cell>
          <cell r="B2430" t="str">
            <v>Passeriformes</v>
          </cell>
          <cell r="C2430" t="str">
            <v>Tyrannidae</v>
          </cell>
          <cell r="D2430" t="str">
            <v>Phyllomyias</v>
          </cell>
          <cell r="E2430" t="str">
            <v>griseocapilla</v>
          </cell>
          <cell r="F2430" t="str">
            <v>Phyllomyias griseocapilla</v>
          </cell>
          <cell r="G2430" t="str">
            <v>Gray-capped Tyrannulet</v>
          </cell>
          <cell r="H2430">
            <v>2429</v>
          </cell>
        </row>
        <row r="2431">
          <cell r="A2431" t="str">
            <v>Phaeomyias murina</v>
          </cell>
          <cell r="B2431" t="str">
            <v>Passeriformes</v>
          </cell>
          <cell r="C2431" t="str">
            <v>Tyrannidae</v>
          </cell>
          <cell r="D2431" t="str">
            <v>Phaeomyias</v>
          </cell>
          <cell r="E2431" t="str">
            <v>murina</v>
          </cell>
          <cell r="F2431" t="str">
            <v>Phaeomyias murina</v>
          </cell>
          <cell r="G2431" t="str">
            <v>Mouse-colored Tyrannulet</v>
          </cell>
          <cell r="H2431">
            <v>2430</v>
          </cell>
        </row>
        <row r="2432">
          <cell r="A2432" t="str">
            <v>Pseudelaenia leucospodia</v>
          </cell>
          <cell r="B2432" t="str">
            <v>Passeriformes</v>
          </cell>
          <cell r="C2432" t="str">
            <v>Tyrannidae</v>
          </cell>
          <cell r="D2432" t="str">
            <v>Pseudelaenia</v>
          </cell>
          <cell r="E2432" t="str">
            <v>leucospodia</v>
          </cell>
          <cell r="F2432" t="str">
            <v>Pseudelaenia leucospodia</v>
          </cell>
          <cell r="G2432" t="str">
            <v>Gray-and-white Tyrannulet</v>
          </cell>
          <cell r="H2432">
            <v>2431</v>
          </cell>
        </row>
        <row r="2433">
          <cell r="A2433" t="str">
            <v>Mecocerculus poecilocercus</v>
          </cell>
          <cell r="B2433" t="str">
            <v>Passeriformes</v>
          </cell>
          <cell r="C2433" t="str">
            <v>Tyrannidae</v>
          </cell>
          <cell r="D2433" t="str">
            <v>Mecocerculus</v>
          </cell>
          <cell r="E2433" t="str">
            <v>poecilocercus</v>
          </cell>
          <cell r="F2433" t="str">
            <v>Mecocerculus poecilocercus</v>
          </cell>
          <cell r="G2433" t="str">
            <v>White-tailed Tyrannulet</v>
          </cell>
          <cell r="H2433">
            <v>2432</v>
          </cell>
        </row>
        <row r="2434">
          <cell r="A2434" t="str">
            <v>Mecocerculus hellmayri</v>
          </cell>
          <cell r="B2434" t="str">
            <v>Passeriformes</v>
          </cell>
          <cell r="C2434" t="str">
            <v>Tyrannidae</v>
          </cell>
          <cell r="D2434" t="str">
            <v>Mecocerculus</v>
          </cell>
          <cell r="E2434" t="str">
            <v>hellmayri</v>
          </cell>
          <cell r="F2434" t="str">
            <v>Mecocerculus hellmayri</v>
          </cell>
          <cell r="G2434" t="str">
            <v>Buff-banded Tyrannulet</v>
          </cell>
          <cell r="H2434">
            <v>2433</v>
          </cell>
        </row>
        <row r="2435">
          <cell r="A2435" t="str">
            <v>Mecocerculus stictopterus</v>
          </cell>
          <cell r="B2435" t="str">
            <v>Passeriformes</v>
          </cell>
          <cell r="C2435" t="str">
            <v>Tyrannidae</v>
          </cell>
          <cell r="D2435" t="str">
            <v>Mecocerculus</v>
          </cell>
          <cell r="E2435" t="str">
            <v>stictopterus</v>
          </cell>
          <cell r="F2435" t="str">
            <v>Mecocerculus stictopterus</v>
          </cell>
          <cell r="G2435" t="str">
            <v>White-banded Tyrannulet</v>
          </cell>
          <cell r="H2435">
            <v>2434</v>
          </cell>
        </row>
        <row r="2436">
          <cell r="A2436" t="str">
            <v>Mecocerculus leucophrys</v>
          </cell>
          <cell r="B2436" t="str">
            <v>Passeriformes</v>
          </cell>
          <cell r="C2436" t="str">
            <v>Tyrannidae</v>
          </cell>
          <cell r="D2436" t="str">
            <v>Mecocerculus</v>
          </cell>
          <cell r="E2436" t="str">
            <v>leucophrys</v>
          </cell>
          <cell r="F2436" t="str">
            <v>Mecocerculus leucophrys</v>
          </cell>
          <cell r="G2436" t="str">
            <v>White-throated Tyrannulet</v>
          </cell>
          <cell r="H2436">
            <v>2435</v>
          </cell>
        </row>
        <row r="2437">
          <cell r="A2437" t="str">
            <v>Mecocerculus calopterus</v>
          </cell>
          <cell r="B2437" t="str">
            <v>Passeriformes</v>
          </cell>
          <cell r="C2437" t="str">
            <v>Tyrannidae</v>
          </cell>
          <cell r="D2437" t="str">
            <v>Mecocerculus</v>
          </cell>
          <cell r="E2437" t="str">
            <v>calopterus</v>
          </cell>
          <cell r="F2437" t="str">
            <v>Mecocerculus calopterus</v>
          </cell>
          <cell r="G2437" t="str">
            <v>Rufous-winged Tyrannulet</v>
          </cell>
          <cell r="H2437">
            <v>2436</v>
          </cell>
        </row>
        <row r="2438">
          <cell r="A2438" t="str">
            <v>Mecocerculus minor</v>
          </cell>
          <cell r="B2438" t="str">
            <v>Passeriformes</v>
          </cell>
          <cell r="C2438" t="str">
            <v>Tyrannidae</v>
          </cell>
          <cell r="D2438" t="str">
            <v>Mecocerculus</v>
          </cell>
          <cell r="E2438" t="str">
            <v>minor</v>
          </cell>
          <cell r="F2438" t="str">
            <v>Mecocerculus minor</v>
          </cell>
          <cell r="G2438" t="str">
            <v>Sulphur-bellied Tyrannulet</v>
          </cell>
          <cell r="H2438">
            <v>2437</v>
          </cell>
        </row>
        <row r="2439">
          <cell r="A2439" t="str">
            <v>Anairetes nigrocristatus</v>
          </cell>
          <cell r="B2439" t="str">
            <v>Passeriformes</v>
          </cell>
          <cell r="C2439" t="str">
            <v>Tyrannidae</v>
          </cell>
          <cell r="D2439" t="str">
            <v>Anairetes</v>
          </cell>
          <cell r="E2439" t="str">
            <v>nigrocristatus</v>
          </cell>
          <cell r="F2439" t="str">
            <v>Anairetes nigrocristatus</v>
          </cell>
          <cell r="G2439" t="str">
            <v>Black-crested Tit-Tyrant</v>
          </cell>
          <cell r="H2439">
            <v>2438</v>
          </cell>
        </row>
        <row r="2440">
          <cell r="A2440" t="str">
            <v>Anairetes reguloides</v>
          </cell>
          <cell r="B2440" t="str">
            <v>Passeriformes</v>
          </cell>
          <cell r="C2440" t="str">
            <v>Tyrannidae</v>
          </cell>
          <cell r="D2440" t="str">
            <v>Anairetes</v>
          </cell>
          <cell r="E2440" t="str">
            <v>reguloides</v>
          </cell>
          <cell r="F2440" t="str">
            <v>Anairetes reguloides</v>
          </cell>
          <cell r="G2440" t="str">
            <v>Pied-crested Tit-Tyrant</v>
          </cell>
          <cell r="H2440">
            <v>2439</v>
          </cell>
        </row>
        <row r="2441">
          <cell r="A2441" t="str">
            <v>Anairetes alpinus</v>
          </cell>
          <cell r="B2441" t="str">
            <v>Passeriformes</v>
          </cell>
          <cell r="C2441" t="str">
            <v>Tyrannidae</v>
          </cell>
          <cell r="D2441" t="str">
            <v>Anairetes</v>
          </cell>
          <cell r="E2441" t="str">
            <v>alpinus</v>
          </cell>
          <cell r="F2441" t="str">
            <v>Anairetes alpinus</v>
          </cell>
          <cell r="G2441" t="str">
            <v>Ash-breasted Tit-Tyrant</v>
          </cell>
          <cell r="H2441">
            <v>2440</v>
          </cell>
        </row>
        <row r="2442">
          <cell r="A2442" t="str">
            <v>Anairetes flavirostris</v>
          </cell>
          <cell r="B2442" t="str">
            <v>Passeriformes</v>
          </cell>
          <cell r="C2442" t="str">
            <v>Tyrannidae</v>
          </cell>
          <cell r="D2442" t="str">
            <v>Anairetes</v>
          </cell>
          <cell r="E2442" t="str">
            <v>flavirostris</v>
          </cell>
          <cell r="F2442" t="str">
            <v>Anairetes flavirostris</v>
          </cell>
          <cell r="G2442" t="str">
            <v>Yellow-billed Tit-Tyrant</v>
          </cell>
          <cell r="H2442">
            <v>2441</v>
          </cell>
        </row>
        <row r="2443">
          <cell r="A2443" t="str">
            <v>Anairetes parulus</v>
          </cell>
          <cell r="B2443" t="str">
            <v>Passeriformes</v>
          </cell>
          <cell r="C2443" t="str">
            <v>Tyrannidae</v>
          </cell>
          <cell r="D2443" t="str">
            <v>Anairetes</v>
          </cell>
          <cell r="E2443" t="str">
            <v>parulus</v>
          </cell>
          <cell r="F2443" t="str">
            <v>Anairetes parulus</v>
          </cell>
          <cell r="G2443" t="str">
            <v>Tufted Tit-Tyrant</v>
          </cell>
          <cell r="H2443">
            <v>2442</v>
          </cell>
        </row>
        <row r="2444">
          <cell r="A2444" t="str">
            <v>Anairetes fernandezianus</v>
          </cell>
          <cell r="B2444" t="str">
            <v>Passeriformes</v>
          </cell>
          <cell r="C2444" t="str">
            <v>Tyrannidae</v>
          </cell>
          <cell r="D2444" t="str">
            <v>Anairetes</v>
          </cell>
          <cell r="E2444" t="str">
            <v>fernandezianus</v>
          </cell>
          <cell r="F2444" t="str">
            <v>Anairetes fernandezianus</v>
          </cell>
          <cell r="G2444" t="str">
            <v>Juan Fernandez Tit-Tyrant</v>
          </cell>
          <cell r="H2444">
            <v>2443</v>
          </cell>
        </row>
        <row r="2445">
          <cell r="A2445" t="str">
            <v>Polystictus pectoralis</v>
          </cell>
          <cell r="B2445" t="str">
            <v>Passeriformes</v>
          </cell>
          <cell r="C2445" t="str">
            <v>Tyrannidae</v>
          </cell>
          <cell r="D2445" t="str">
            <v>Polystictus</v>
          </cell>
          <cell r="E2445" t="str">
            <v>pectoralis</v>
          </cell>
          <cell r="F2445" t="str">
            <v>Polystictus pectoralis</v>
          </cell>
          <cell r="G2445" t="str">
            <v>Bearded Tachuri</v>
          </cell>
          <cell r="H2445">
            <v>2444</v>
          </cell>
        </row>
        <row r="2446">
          <cell r="A2446" t="str">
            <v>Polystictus superciliaris</v>
          </cell>
          <cell r="B2446" t="str">
            <v>Passeriformes</v>
          </cell>
          <cell r="C2446" t="str">
            <v>Tyrannidae</v>
          </cell>
          <cell r="D2446" t="str">
            <v>Polystictus</v>
          </cell>
          <cell r="E2446" t="str">
            <v>superciliaris</v>
          </cell>
          <cell r="F2446" t="str">
            <v>Polystictus superciliaris</v>
          </cell>
          <cell r="G2446" t="str">
            <v>Gray-backed Tachuri</v>
          </cell>
          <cell r="H2446">
            <v>2445</v>
          </cell>
        </row>
        <row r="2447">
          <cell r="A2447" t="str">
            <v>Culicivora caudacuta</v>
          </cell>
          <cell r="B2447" t="str">
            <v>Passeriformes</v>
          </cell>
          <cell r="C2447" t="str">
            <v>Tyrannidae</v>
          </cell>
          <cell r="D2447" t="str">
            <v>Culicivora</v>
          </cell>
          <cell r="E2447" t="str">
            <v>caudacuta</v>
          </cell>
          <cell r="F2447" t="str">
            <v>Culicivora caudacuta</v>
          </cell>
          <cell r="G2447" t="str">
            <v>Sharp-tailed Tyrant</v>
          </cell>
          <cell r="H2447">
            <v>2446</v>
          </cell>
        </row>
        <row r="2448">
          <cell r="A2448" t="str">
            <v>Pseudocolopteryx sclateri</v>
          </cell>
          <cell r="B2448" t="str">
            <v>Passeriformes</v>
          </cell>
          <cell r="C2448" t="str">
            <v>Tyrannidae</v>
          </cell>
          <cell r="D2448" t="str">
            <v>Pseudocolopteryx</v>
          </cell>
          <cell r="E2448" t="str">
            <v>sclateri</v>
          </cell>
          <cell r="F2448" t="str">
            <v>Pseudocolopteryx sclateri</v>
          </cell>
          <cell r="G2448" t="str">
            <v>Crested Doradito</v>
          </cell>
          <cell r="H2448">
            <v>2447</v>
          </cell>
        </row>
        <row r="2449">
          <cell r="A2449" t="str">
            <v>Pseudocolopteryx acutipennis</v>
          </cell>
          <cell r="B2449" t="str">
            <v>Passeriformes</v>
          </cell>
          <cell r="C2449" t="str">
            <v>Tyrannidae</v>
          </cell>
          <cell r="D2449" t="str">
            <v>Pseudocolopteryx</v>
          </cell>
          <cell r="E2449" t="str">
            <v>acutipennis</v>
          </cell>
          <cell r="F2449" t="str">
            <v>Pseudocolopteryx acutipennis</v>
          </cell>
          <cell r="G2449" t="str">
            <v>Subtropical Doradito</v>
          </cell>
          <cell r="H2449">
            <v>2448</v>
          </cell>
        </row>
        <row r="2450">
          <cell r="A2450" t="str">
            <v>Pseudocolopteryx dinelliana</v>
          </cell>
          <cell r="B2450" t="str">
            <v>Passeriformes</v>
          </cell>
          <cell r="C2450" t="str">
            <v>Tyrannidae</v>
          </cell>
          <cell r="D2450" t="str">
            <v>Pseudocolopteryx</v>
          </cell>
          <cell r="E2450" t="str">
            <v>dinelliana</v>
          </cell>
          <cell r="F2450" t="str">
            <v>Pseudocolopteryx dinelliana</v>
          </cell>
          <cell r="G2450" t="str">
            <v>Dinelli's Doradito</v>
          </cell>
          <cell r="H2450">
            <v>2449</v>
          </cell>
        </row>
        <row r="2451">
          <cell r="A2451" t="str">
            <v>Pseudocolopteryx flaviventris</v>
          </cell>
          <cell r="B2451" t="str">
            <v>Passeriformes</v>
          </cell>
          <cell r="C2451" t="str">
            <v>Tyrannidae</v>
          </cell>
          <cell r="D2451" t="str">
            <v>Pseudocolopteryx</v>
          </cell>
          <cell r="E2451" t="str">
            <v>flaviventris</v>
          </cell>
          <cell r="F2451" t="str">
            <v>Pseudocolopteryx flaviventris</v>
          </cell>
          <cell r="G2451" t="str">
            <v>Warbling Doradito</v>
          </cell>
          <cell r="H2451">
            <v>2450</v>
          </cell>
        </row>
        <row r="2452">
          <cell r="A2452" t="str">
            <v>Pseudocolopteryx citreola</v>
          </cell>
          <cell r="B2452" t="str">
            <v>Passeriformes</v>
          </cell>
          <cell r="C2452" t="str">
            <v>Tyrannidae</v>
          </cell>
          <cell r="D2452" t="str">
            <v>Pseudocolopteryx</v>
          </cell>
          <cell r="E2452" t="str">
            <v>citreola</v>
          </cell>
          <cell r="F2452" t="str">
            <v>Pseudocolopteryx citreola</v>
          </cell>
          <cell r="G2452" t="str">
            <v>Ticking Doradito</v>
          </cell>
          <cell r="H2452">
            <v>2451</v>
          </cell>
        </row>
        <row r="2453">
          <cell r="A2453" t="str">
            <v>Serpophaga cinerea</v>
          </cell>
          <cell r="B2453" t="str">
            <v>Passeriformes</v>
          </cell>
          <cell r="C2453" t="str">
            <v>Tyrannidae</v>
          </cell>
          <cell r="D2453" t="str">
            <v>Serpophaga</v>
          </cell>
          <cell r="E2453" t="str">
            <v>cinerea</v>
          </cell>
          <cell r="F2453" t="str">
            <v>Serpophaga cinerea</v>
          </cell>
          <cell r="G2453" t="str">
            <v>Torrent Tyrannulet</v>
          </cell>
          <cell r="H2453">
            <v>2452</v>
          </cell>
        </row>
        <row r="2454">
          <cell r="A2454" t="str">
            <v>Serpophaga hypoleuca</v>
          </cell>
          <cell r="B2454" t="str">
            <v>Passeriformes</v>
          </cell>
          <cell r="C2454" t="str">
            <v>Tyrannidae</v>
          </cell>
          <cell r="D2454" t="str">
            <v>Serpophaga</v>
          </cell>
          <cell r="E2454" t="str">
            <v>hypoleuca</v>
          </cell>
          <cell r="F2454" t="str">
            <v>Serpophaga hypoleuca</v>
          </cell>
          <cell r="G2454" t="str">
            <v>River Tyrannulet</v>
          </cell>
          <cell r="H2454">
            <v>2453</v>
          </cell>
        </row>
        <row r="2455">
          <cell r="A2455" t="str">
            <v>Serpophaga nigricans</v>
          </cell>
          <cell r="B2455" t="str">
            <v>Passeriformes</v>
          </cell>
          <cell r="C2455" t="str">
            <v>Tyrannidae</v>
          </cell>
          <cell r="D2455" t="str">
            <v>Serpophaga</v>
          </cell>
          <cell r="E2455" t="str">
            <v>nigricans</v>
          </cell>
          <cell r="F2455" t="str">
            <v>Serpophaga nigricans</v>
          </cell>
          <cell r="G2455" t="str">
            <v>Sooty Tyrannulet</v>
          </cell>
          <cell r="H2455">
            <v>2454</v>
          </cell>
        </row>
        <row r="2456">
          <cell r="A2456" t="str">
            <v>Serpophaga subcristata</v>
          </cell>
          <cell r="B2456" t="str">
            <v>Passeriformes</v>
          </cell>
          <cell r="C2456" t="str">
            <v>Tyrannidae</v>
          </cell>
          <cell r="D2456" t="str">
            <v>Serpophaga</v>
          </cell>
          <cell r="E2456" t="str">
            <v>subcristata</v>
          </cell>
          <cell r="F2456" t="str">
            <v>Serpophaga subcristata</v>
          </cell>
          <cell r="G2456" t="str">
            <v>White-crested Tyrannulet</v>
          </cell>
          <cell r="H2456">
            <v>2455</v>
          </cell>
        </row>
        <row r="2457">
          <cell r="A2457" t="str">
            <v>Serpophaga munda</v>
          </cell>
          <cell r="B2457" t="str">
            <v>Passeriformes</v>
          </cell>
          <cell r="C2457" t="str">
            <v>Tyrannidae</v>
          </cell>
          <cell r="D2457" t="str">
            <v>Serpophaga</v>
          </cell>
          <cell r="E2457" t="str">
            <v>munda</v>
          </cell>
          <cell r="F2457" t="str">
            <v>Serpophaga munda</v>
          </cell>
          <cell r="G2457" t="str">
            <v>White-bellied Tyrannulet</v>
          </cell>
          <cell r="H2457">
            <v>2456</v>
          </cell>
        </row>
        <row r="2458">
          <cell r="A2458" t="str">
            <v>Serpophaga griseicapilla</v>
          </cell>
          <cell r="B2458" t="str">
            <v>Passeriformes</v>
          </cell>
          <cell r="C2458" t="str">
            <v>Tyrannidae</v>
          </cell>
          <cell r="D2458" t="str">
            <v>Serpophaga</v>
          </cell>
          <cell r="E2458" t="str">
            <v>griseicapilla</v>
          </cell>
          <cell r="F2458" t="str">
            <v>Serpophaga griseicapilla</v>
          </cell>
          <cell r="G2458" t="str">
            <v>Straneck's Tyrannulet</v>
          </cell>
          <cell r="H2458">
            <v>2457</v>
          </cell>
        </row>
        <row r="2459">
          <cell r="A2459" t="str">
            <v>Uromyias agilis</v>
          </cell>
          <cell r="B2459" t="str">
            <v>Passeriformes</v>
          </cell>
          <cell r="C2459" t="str">
            <v>Tyrannidae</v>
          </cell>
          <cell r="D2459" t="str">
            <v>Uromyias</v>
          </cell>
          <cell r="E2459" t="str">
            <v>agilis</v>
          </cell>
          <cell r="F2459" t="str">
            <v>Uromyias agilis</v>
          </cell>
          <cell r="G2459" t="str">
            <v>Agile Tit-Tyrant</v>
          </cell>
          <cell r="H2459">
            <v>2458</v>
          </cell>
        </row>
        <row r="2460">
          <cell r="A2460" t="str">
            <v>Uromyias agraphia</v>
          </cell>
          <cell r="B2460" t="str">
            <v>Passeriformes</v>
          </cell>
          <cell r="C2460" t="str">
            <v>Tyrannidae</v>
          </cell>
          <cell r="D2460" t="str">
            <v>Uromyias</v>
          </cell>
          <cell r="E2460" t="str">
            <v>agraphia</v>
          </cell>
          <cell r="F2460" t="str">
            <v>Uromyias agraphia</v>
          </cell>
          <cell r="G2460" t="str">
            <v>Unstreaked Tit-Tyrant</v>
          </cell>
          <cell r="H2460">
            <v>2459</v>
          </cell>
        </row>
        <row r="2461">
          <cell r="A2461" t="str">
            <v>Muscigralla brevicauda</v>
          </cell>
          <cell r="B2461" t="str">
            <v>Passeriformes</v>
          </cell>
          <cell r="C2461" t="str">
            <v>Tyrannidae</v>
          </cell>
          <cell r="D2461" t="str">
            <v>Muscigralla</v>
          </cell>
          <cell r="E2461" t="str">
            <v>brevicauda</v>
          </cell>
          <cell r="F2461" t="str">
            <v>Muscigralla brevicauda</v>
          </cell>
          <cell r="G2461" t="str">
            <v>Short-tailed Field Tyrant</v>
          </cell>
          <cell r="H2461">
            <v>2460</v>
          </cell>
        </row>
        <row r="2462">
          <cell r="A2462" t="str">
            <v>Attila phoenicurus</v>
          </cell>
          <cell r="B2462" t="str">
            <v>Passeriformes</v>
          </cell>
          <cell r="C2462" t="str">
            <v>Tyrannidae</v>
          </cell>
          <cell r="D2462" t="str">
            <v>Attila</v>
          </cell>
          <cell r="E2462" t="str">
            <v>phoenicurus</v>
          </cell>
          <cell r="F2462" t="str">
            <v>Attila phoenicurus</v>
          </cell>
          <cell r="G2462" t="str">
            <v>Rufous-tailed Attila</v>
          </cell>
          <cell r="H2462">
            <v>2461</v>
          </cell>
        </row>
        <row r="2463">
          <cell r="A2463" t="str">
            <v>Attila cinnamomeus</v>
          </cell>
          <cell r="B2463" t="str">
            <v>Passeriformes</v>
          </cell>
          <cell r="C2463" t="str">
            <v>Tyrannidae</v>
          </cell>
          <cell r="D2463" t="str">
            <v>Attila</v>
          </cell>
          <cell r="E2463" t="str">
            <v>cinnamomeus</v>
          </cell>
          <cell r="F2463" t="str">
            <v>Attila cinnamomeus</v>
          </cell>
          <cell r="G2463" t="str">
            <v>Cinnamon Attila</v>
          </cell>
          <cell r="H2463">
            <v>2462</v>
          </cell>
        </row>
        <row r="2464">
          <cell r="A2464" t="str">
            <v>Attila torridus</v>
          </cell>
          <cell r="B2464" t="str">
            <v>Passeriformes</v>
          </cell>
          <cell r="C2464" t="str">
            <v>Tyrannidae</v>
          </cell>
          <cell r="D2464" t="str">
            <v>Attila</v>
          </cell>
          <cell r="E2464" t="str">
            <v>torridus</v>
          </cell>
          <cell r="F2464" t="str">
            <v>Attila torridus</v>
          </cell>
          <cell r="G2464" t="str">
            <v>Ochraceous Attila</v>
          </cell>
          <cell r="H2464">
            <v>2463</v>
          </cell>
        </row>
        <row r="2465">
          <cell r="A2465" t="str">
            <v>Attila citriniventris</v>
          </cell>
          <cell r="B2465" t="str">
            <v>Passeriformes</v>
          </cell>
          <cell r="C2465" t="str">
            <v>Tyrannidae</v>
          </cell>
          <cell r="D2465" t="str">
            <v>Attila</v>
          </cell>
          <cell r="E2465" t="str">
            <v>citriniventris</v>
          </cell>
          <cell r="F2465" t="str">
            <v>Attila citriniventris</v>
          </cell>
          <cell r="G2465" t="str">
            <v>Citron-bellied Attila</v>
          </cell>
          <cell r="H2465">
            <v>2464</v>
          </cell>
        </row>
        <row r="2466">
          <cell r="A2466" t="str">
            <v>Attila bolivianus</v>
          </cell>
          <cell r="B2466" t="str">
            <v>Passeriformes</v>
          </cell>
          <cell r="C2466" t="str">
            <v>Tyrannidae</v>
          </cell>
          <cell r="D2466" t="str">
            <v>Attila</v>
          </cell>
          <cell r="E2466" t="str">
            <v>bolivianus</v>
          </cell>
          <cell r="F2466" t="str">
            <v>Attila bolivianus</v>
          </cell>
          <cell r="G2466" t="str">
            <v>Dull-capped Attila</v>
          </cell>
          <cell r="H2466">
            <v>2465</v>
          </cell>
        </row>
        <row r="2467">
          <cell r="A2467" t="str">
            <v>Attila rufus</v>
          </cell>
          <cell r="B2467" t="str">
            <v>Passeriformes</v>
          </cell>
          <cell r="C2467" t="str">
            <v>Tyrannidae</v>
          </cell>
          <cell r="D2467" t="str">
            <v>Attila</v>
          </cell>
          <cell r="E2467" t="str">
            <v>rufus</v>
          </cell>
          <cell r="F2467" t="str">
            <v>Attila rufus</v>
          </cell>
          <cell r="G2467" t="str">
            <v>Gray-hooded Attila</v>
          </cell>
          <cell r="H2467">
            <v>2466</v>
          </cell>
        </row>
        <row r="2468">
          <cell r="A2468" t="str">
            <v>Attila spadiceus</v>
          </cell>
          <cell r="B2468" t="str">
            <v>Passeriformes</v>
          </cell>
          <cell r="C2468" t="str">
            <v>Tyrannidae</v>
          </cell>
          <cell r="D2468" t="str">
            <v>Attila</v>
          </cell>
          <cell r="E2468" t="str">
            <v>spadiceus</v>
          </cell>
          <cell r="F2468" t="str">
            <v>Attila spadiceus</v>
          </cell>
          <cell r="G2468" t="str">
            <v>Bright-rumped Attila</v>
          </cell>
          <cell r="H2468">
            <v>2467</v>
          </cell>
        </row>
        <row r="2469">
          <cell r="A2469" t="str">
            <v>Legatus leucophaius</v>
          </cell>
          <cell r="B2469" t="str">
            <v>Passeriformes</v>
          </cell>
          <cell r="C2469" t="str">
            <v>Tyrannidae</v>
          </cell>
          <cell r="D2469" t="str">
            <v>Legatus</v>
          </cell>
          <cell r="E2469" t="str">
            <v>leucophaius</v>
          </cell>
          <cell r="F2469" t="str">
            <v>Legatus leucophaius</v>
          </cell>
          <cell r="G2469" t="str">
            <v>Piratic Flycatcher</v>
          </cell>
          <cell r="H2469">
            <v>2468</v>
          </cell>
        </row>
        <row r="2470">
          <cell r="A2470" t="str">
            <v>Ramphotrigon megacephalum</v>
          </cell>
          <cell r="B2470" t="str">
            <v>Passeriformes</v>
          </cell>
          <cell r="C2470" t="str">
            <v>Tyrannidae</v>
          </cell>
          <cell r="D2470" t="str">
            <v>Ramphotrigon</v>
          </cell>
          <cell r="E2470" t="str">
            <v>megacephalum</v>
          </cell>
          <cell r="F2470" t="str">
            <v>Ramphotrigon megacephalum</v>
          </cell>
          <cell r="G2470" t="str">
            <v>Large-headed Flatbill</v>
          </cell>
          <cell r="H2470">
            <v>2469</v>
          </cell>
        </row>
        <row r="2471">
          <cell r="A2471" t="str">
            <v>Ramphotrigon ruficauda</v>
          </cell>
          <cell r="B2471" t="str">
            <v>Passeriformes</v>
          </cell>
          <cell r="C2471" t="str">
            <v>Tyrannidae</v>
          </cell>
          <cell r="D2471" t="str">
            <v>Ramphotrigon</v>
          </cell>
          <cell r="E2471" t="str">
            <v>ruficauda</v>
          </cell>
          <cell r="F2471" t="str">
            <v>Ramphotrigon ruficauda</v>
          </cell>
          <cell r="G2471" t="str">
            <v>Rufous-tailed Flatbill</v>
          </cell>
          <cell r="H2471">
            <v>2470</v>
          </cell>
        </row>
        <row r="2472">
          <cell r="A2472" t="str">
            <v>Ramphotrigon fuscicauda</v>
          </cell>
          <cell r="B2472" t="str">
            <v>Passeriformes</v>
          </cell>
          <cell r="C2472" t="str">
            <v>Tyrannidae</v>
          </cell>
          <cell r="D2472" t="str">
            <v>Ramphotrigon</v>
          </cell>
          <cell r="E2472" t="str">
            <v>fuscicauda</v>
          </cell>
          <cell r="F2472" t="str">
            <v>Ramphotrigon fuscicauda</v>
          </cell>
          <cell r="G2472" t="str">
            <v>Dusky-tailed Flatbill</v>
          </cell>
          <cell r="H2472">
            <v>2471</v>
          </cell>
        </row>
        <row r="2473">
          <cell r="A2473" t="str">
            <v>Pitangus sulphuratus</v>
          </cell>
          <cell r="B2473" t="str">
            <v>Passeriformes</v>
          </cell>
          <cell r="C2473" t="str">
            <v>Tyrannidae</v>
          </cell>
          <cell r="D2473" t="str">
            <v>Pitangus</v>
          </cell>
          <cell r="E2473" t="str">
            <v>sulphuratus</v>
          </cell>
          <cell r="F2473" t="str">
            <v>Pitangus sulphuratus</v>
          </cell>
          <cell r="G2473" t="str">
            <v>Great Kiskadee</v>
          </cell>
          <cell r="H2473">
            <v>2472</v>
          </cell>
        </row>
        <row r="2474">
          <cell r="A2474" t="str">
            <v>Pitangus lictor</v>
          </cell>
          <cell r="B2474" t="str">
            <v>Passeriformes</v>
          </cell>
          <cell r="C2474" t="str">
            <v>Tyrannidae</v>
          </cell>
          <cell r="D2474" t="str">
            <v>Pitangus</v>
          </cell>
          <cell r="E2474" t="str">
            <v>lictor</v>
          </cell>
          <cell r="F2474" t="str">
            <v>Pitangus lictor</v>
          </cell>
          <cell r="G2474" t="str">
            <v>Lesser Kiskadee</v>
          </cell>
          <cell r="H2474">
            <v>2473</v>
          </cell>
        </row>
        <row r="2475">
          <cell r="A2475" t="str">
            <v>Machetornis rixosa</v>
          </cell>
          <cell r="B2475" t="str">
            <v>Passeriformes</v>
          </cell>
          <cell r="C2475" t="str">
            <v>Tyrannidae</v>
          </cell>
          <cell r="D2475" t="str">
            <v>Machetornis</v>
          </cell>
          <cell r="E2475" t="str">
            <v>rixosa</v>
          </cell>
          <cell r="F2475" t="str">
            <v>Machetornis rixosa</v>
          </cell>
          <cell r="G2475" t="str">
            <v>Cattle Tyrant</v>
          </cell>
          <cell r="H2475">
            <v>2474</v>
          </cell>
        </row>
        <row r="2476">
          <cell r="A2476" t="str">
            <v>Tyrannopsis sulphurea</v>
          </cell>
          <cell r="B2476" t="str">
            <v>Passeriformes</v>
          </cell>
          <cell r="C2476" t="str">
            <v>Tyrannidae</v>
          </cell>
          <cell r="D2476" t="str">
            <v>Tyrannopsis</v>
          </cell>
          <cell r="E2476" t="str">
            <v>sulphurea</v>
          </cell>
          <cell r="F2476" t="str">
            <v>Tyrannopsis sulphurea</v>
          </cell>
          <cell r="G2476" t="str">
            <v>Sulphury Flycatcher</v>
          </cell>
          <cell r="H2476">
            <v>2475</v>
          </cell>
        </row>
        <row r="2477">
          <cell r="A2477" t="str">
            <v>Megarynchus pitangua</v>
          </cell>
          <cell r="B2477" t="str">
            <v>Passeriformes</v>
          </cell>
          <cell r="C2477" t="str">
            <v>Tyrannidae</v>
          </cell>
          <cell r="D2477" t="str">
            <v>Megarynchus</v>
          </cell>
          <cell r="E2477" t="str">
            <v>pitangua</v>
          </cell>
          <cell r="F2477" t="str">
            <v>Megarynchus pitangua</v>
          </cell>
          <cell r="G2477" t="str">
            <v>Boat-billed Flycatcher</v>
          </cell>
          <cell r="H2477">
            <v>2476</v>
          </cell>
        </row>
        <row r="2478">
          <cell r="A2478" t="str">
            <v>Myiodynastes chrysocephalus</v>
          </cell>
          <cell r="B2478" t="str">
            <v>Passeriformes</v>
          </cell>
          <cell r="C2478" t="str">
            <v>Tyrannidae</v>
          </cell>
          <cell r="D2478" t="str">
            <v>Myiodynastes</v>
          </cell>
          <cell r="E2478" t="str">
            <v>chrysocephalus</v>
          </cell>
          <cell r="F2478" t="str">
            <v>Myiodynastes chrysocephalus</v>
          </cell>
          <cell r="G2478" t="str">
            <v>Golden-crowned Flycatcher</v>
          </cell>
          <cell r="H2478">
            <v>2477</v>
          </cell>
        </row>
        <row r="2479">
          <cell r="A2479" t="str">
            <v>Myiodynastes bairdii</v>
          </cell>
          <cell r="B2479" t="str">
            <v>Passeriformes</v>
          </cell>
          <cell r="C2479" t="str">
            <v>Tyrannidae</v>
          </cell>
          <cell r="D2479" t="str">
            <v>Myiodynastes</v>
          </cell>
          <cell r="E2479" t="str">
            <v>bairdii</v>
          </cell>
          <cell r="F2479" t="str">
            <v>Myiodynastes bairdii</v>
          </cell>
          <cell r="G2479" t="str">
            <v>Baird's Flycatcher</v>
          </cell>
          <cell r="H2479">
            <v>2478</v>
          </cell>
        </row>
        <row r="2480">
          <cell r="A2480" t="str">
            <v>Myiodynastes luteiventris</v>
          </cell>
          <cell r="B2480" t="str">
            <v>Passeriformes</v>
          </cell>
          <cell r="C2480" t="str">
            <v>Tyrannidae</v>
          </cell>
          <cell r="D2480" t="str">
            <v>Myiodynastes</v>
          </cell>
          <cell r="E2480" t="str">
            <v>luteiventris</v>
          </cell>
          <cell r="F2480" t="str">
            <v>Myiodynastes luteiventris</v>
          </cell>
          <cell r="G2480" t="str">
            <v>Sulphur-bellied Flycatcher</v>
          </cell>
          <cell r="H2480">
            <v>2479</v>
          </cell>
        </row>
        <row r="2481">
          <cell r="A2481" t="str">
            <v>Myiodynastes maculatus</v>
          </cell>
          <cell r="B2481" t="str">
            <v>Passeriformes</v>
          </cell>
          <cell r="C2481" t="str">
            <v>Tyrannidae</v>
          </cell>
          <cell r="D2481" t="str">
            <v>Myiodynastes</v>
          </cell>
          <cell r="E2481" t="str">
            <v>maculatus</v>
          </cell>
          <cell r="F2481" t="str">
            <v>Myiodynastes maculatus</v>
          </cell>
          <cell r="G2481" t="str">
            <v>Streaked Flycatcher</v>
          </cell>
          <cell r="H2481">
            <v>2480</v>
          </cell>
        </row>
        <row r="2482">
          <cell r="A2482" t="str">
            <v>Myiozetetes cayanensis</v>
          </cell>
          <cell r="B2482" t="str">
            <v>Passeriformes</v>
          </cell>
          <cell r="C2482" t="str">
            <v>Tyrannidae</v>
          </cell>
          <cell r="D2482" t="str">
            <v>Myiozetetes</v>
          </cell>
          <cell r="E2482" t="str">
            <v>cayanensis</v>
          </cell>
          <cell r="F2482" t="str">
            <v>Myiozetetes cayanensis</v>
          </cell>
          <cell r="G2482" t="str">
            <v>Rusty-margined Flycatcher</v>
          </cell>
          <cell r="H2482">
            <v>2481</v>
          </cell>
        </row>
        <row r="2483">
          <cell r="A2483" t="str">
            <v>Myiozetetes similis</v>
          </cell>
          <cell r="B2483" t="str">
            <v>Passeriformes</v>
          </cell>
          <cell r="C2483" t="str">
            <v>Tyrannidae</v>
          </cell>
          <cell r="D2483" t="str">
            <v>Myiozetetes</v>
          </cell>
          <cell r="E2483" t="str">
            <v>similis</v>
          </cell>
          <cell r="F2483" t="str">
            <v>Myiozetetes similis</v>
          </cell>
          <cell r="G2483" t="str">
            <v>Social Flycatcher</v>
          </cell>
          <cell r="H2483">
            <v>2482</v>
          </cell>
        </row>
        <row r="2484">
          <cell r="A2484" t="str">
            <v>Myiozetetes granadensis</v>
          </cell>
          <cell r="B2484" t="str">
            <v>Passeriformes</v>
          </cell>
          <cell r="C2484" t="str">
            <v>Tyrannidae</v>
          </cell>
          <cell r="D2484" t="str">
            <v>Myiozetetes</v>
          </cell>
          <cell r="E2484" t="str">
            <v>granadensis</v>
          </cell>
          <cell r="F2484" t="str">
            <v>Myiozetetes granadensis</v>
          </cell>
          <cell r="G2484" t="str">
            <v>Gray-capped Flycatcher</v>
          </cell>
          <cell r="H2484">
            <v>2483</v>
          </cell>
        </row>
        <row r="2485">
          <cell r="A2485" t="str">
            <v>Myiozetetes luteiventris</v>
          </cell>
          <cell r="B2485" t="str">
            <v>Passeriformes</v>
          </cell>
          <cell r="C2485" t="str">
            <v>Tyrannidae</v>
          </cell>
          <cell r="D2485" t="str">
            <v>Myiozetetes</v>
          </cell>
          <cell r="E2485" t="str">
            <v>luteiventris</v>
          </cell>
          <cell r="F2485" t="str">
            <v>Myiozetetes luteiventris</v>
          </cell>
          <cell r="G2485" t="str">
            <v>Dusky-chested Flycatcher</v>
          </cell>
          <cell r="H2485">
            <v>2484</v>
          </cell>
        </row>
        <row r="2486">
          <cell r="A2486" t="str">
            <v>Conopias albovittatus</v>
          </cell>
          <cell r="B2486" t="str">
            <v>Passeriformes</v>
          </cell>
          <cell r="C2486" t="str">
            <v>Tyrannidae</v>
          </cell>
          <cell r="D2486" t="str">
            <v>Conopias</v>
          </cell>
          <cell r="E2486" t="str">
            <v>albovittatus</v>
          </cell>
          <cell r="F2486" t="str">
            <v>Conopias albovittatus</v>
          </cell>
          <cell r="G2486" t="str">
            <v>White-ringed Flycatcher</v>
          </cell>
          <cell r="H2486">
            <v>2485</v>
          </cell>
        </row>
        <row r="2487">
          <cell r="A2487" t="str">
            <v>Conopias parvus</v>
          </cell>
          <cell r="B2487" t="str">
            <v>Passeriformes</v>
          </cell>
          <cell r="C2487" t="str">
            <v>Tyrannidae</v>
          </cell>
          <cell r="D2487" t="str">
            <v>Conopias</v>
          </cell>
          <cell r="E2487" t="str">
            <v>parvus</v>
          </cell>
          <cell r="F2487" t="str">
            <v>Conopias parvus</v>
          </cell>
          <cell r="G2487" t="str">
            <v>Yellow-throated Flycatcher</v>
          </cell>
          <cell r="H2487">
            <v>2486</v>
          </cell>
        </row>
        <row r="2488">
          <cell r="A2488" t="str">
            <v>Conopias trivirgatus</v>
          </cell>
          <cell r="B2488" t="str">
            <v>Passeriformes</v>
          </cell>
          <cell r="C2488" t="str">
            <v>Tyrannidae</v>
          </cell>
          <cell r="D2488" t="str">
            <v>Conopias</v>
          </cell>
          <cell r="E2488" t="str">
            <v>trivirgatus</v>
          </cell>
          <cell r="F2488" t="str">
            <v>Conopias trivirgatus</v>
          </cell>
          <cell r="G2488" t="str">
            <v>Three-striped Flycatcher</v>
          </cell>
          <cell r="H2488">
            <v>2487</v>
          </cell>
        </row>
        <row r="2489">
          <cell r="A2489" t="str">
            <v>Conopias cinchoneti</v>
          </cell>
          <cell r="B2489" t="str">
            <v>Passeriformes</v>
          </cell>
          <cell r="C2489" t="str">
            <v>Tyrannidae</v>
          </cell>
          <cell r="D2489" t="str">
            <v>Conopias</v>
          </cell>
          <cell r="E2489" t="str">
            <v>cinchoneti</v>
          </cell>
          <cell r="F2489" t="str">
            <v>Conopias cinchoneti</v>
          </cell>
          <cell r="G2489" t="str">
            <v>Lemon-browed Flycatcher</v>
          </cell>
          <cell r="H2489">
            <v>2488</v>
          </cell>
        </row>
        <row r="2490">
          <cell r="A2490" t="str">
            <v>Phelpsia inornata</v>
          </cell>
          <cell r="B2490" t="str">
            <v>Passeriformes</v>
          </cell>
          <cell r="C2490" t="str">
            <v>Tyrannidae</v>
          </cell>
          <cell r="D2490" t="str">
            <v>Phelpsia</v>
          </cell>
          <cell r="E2490" t="str">
            <v>inornata</v>
          </cell>
          <cell r="F2490" t="str">
            <v>Phelpsia inornata</v>
          </cell>
          <cell r="G2490" t="str">
            <v>White-bearded Flycatcher</v>
          </cell>
          <cell r="H2490">
            <v>2489</v>
          </cell>
        </row>
        <row r="2491">
          <cell r="A2491" t="str">
            <v>Empidonomus varius</v>
          </cell>
          <cell r="B2491" t="str">
            <v>Passeriformes</v>
          </cell>
          <cell r="C2491" t="str">
            <v>Tyrannidae</v>
          </cell>
          <cell r="D2491" t="str">
            <v>Empidonomus</v>
          </cell>
          <cell r="E2491" t="str">
            <v>varius</v>
          </cell>
          <cell r="F2491" t="str">
            <v>Empidonomus varius</v>
          </cell>
          <cell r="G2491" t="str">
            <v>Variegated Flycatcher</v>
          </cell>
          <cell r="H2491">
            <v>2490</v>
          </cell>
        </row>
        <row r="2492">
          <cell r="A2492" t="str">
            <v>Empidonomus aurantioatrocristatus</v>
          </cell>
          <cell r="B2492" t="str">
            <v>Passeriformes</v>
          </cell>
          <cell r="C2492" t="str">
            <v>Tyrannidae</v>
          </cell>
          <cell r="D2492" t="str">
            <v>Empidonomus</v>
          </cell>
          <cell r="E2492" t="str">
            <v>aurantioatrocristatus</v>
          </cell>
          <cell r="F2492" t="str">
            <v>Empidonomus aurantioatrocristatus</v>
          </cell>
          <cell r="G2492" t="str">
            <v>Crowned Slaty Flycatcher</v>
          </cell>
          <cell r="H2492">
            <v>2491</v>
          </cell>
        </row>
        <row r="2493">
          <cell r="A2493" t="str">
            <v>Tyrannus niveigularis</v>
          </cell>
          <cell r="B2493" t="str">
            <v>Passeriformes</v>
          </cell>
          <cell r="C2493" t="str">
            <v>Tyrannidae</v>
          </cell>
          <cell r="D2493" t="str">
            <v>Tyrannus</v>
          </cell>
          <cell r="E2493" t="str">
            <v>niveigularis</v>
          </cell>
          <cell r="F2493" t="str">
            <v>Tyrannus niveigularis</v>
          </cell>
          <cell r="G2493" t="str">
            <v>Snowy-throated Kingbird</v>
          </cell>
          <cell r="H2493">
            <v>2492</v>
          </cell>
        </row>
        <row r="2494">
          <cell r="A2494" t="str">
            <v>Tyrannus albogularis</v>
          </cell>
          <cell r="B2494" t="str">
            <v>Passeriformes</v>
          </cell>
          <cell r="C2494" t="str">
            <v>Tyrannidae</v>
          </cell>
          <cell r="D2494" t="str">
            <v>Tyrannus</v>
          </cell>
          <cell r="E2494" t="str">
            <v>albogularis</v>
          </cell>
          <cell r="F2494" t="str">
            <v>Tyrannus albogularis</v>
          </cell>
          <cell r="G2494" t="str">
            <v>White-throated Kingbird</v>
          </cell>
          <cell r="H2494">
            <v>2493</v>
          </cell>
        </row>
        <row r="2495">
          <cell r="A2495" t="str">
            <v>Tyrannus melancholicus</v>
          </cell>
          <cell r="B2495" t="str">
            <v>Passeriformes</v>
          </cell>
          <cell r="C2495" t="str">
            <v>Tyrannidae</v>
          </cell>
          <cell r="D2495" t="str">
            <v>Tyrannus</v>
          </cell>
          <cell r="E2495" t="str">
            <v>melancholicus</v>
          </cell>
          <cell r="F2495" t="str">
            <v>Tyrannus melancholicus</v>
          </cell>
          <cell r="G2495" t="str">
            <v>Tropical Kingbird</v>
          </cell>
          <cell r="H2495">
            <v>2494</v>
          </cell>
        </row>
        <row r="2496">
          <cell r="A2496" t="str">
            <v>Tyrannus savana</v>
          </cell>
          <cell r="B2496" t="str">
            <v>Passeriformes</v>
          </cell>
          <cell r="C2496" t="str">
            <v>Tyrannidae</v>
          </cell>
          <cell r="D2496" t="str">
            <v>Tyrannus</v>
          </cell>
          <cell r="E2496" t="str">
            <v>savana</v>
          </cell>
          <cell r="F2496" t="str">
            <v>Tyrannus savana</v>
          </cell>
          <cell r="G2496" t="str">
            <v>Fork-tailed Flycatcher</v>
          </cell>
          <cell r="H2496">
            <v>2495</v>
          </cell>
        </row>
        <row r="2497">
          <cell r="A2497" t="str">
            <v>Tyrannus tyrannus</v>
          </cell>
          <cell r="B2497" t="str">
            <v>Passeriformes</v>
          </cell>
          <cell r="C2497" t="str">
            <v>Tyrannidae</v>
          </cell>
          <cell r="D2497" t="str">
            <v>Tyrannus</v>
          </cell>
          <cell r="E2497" t="str">
            <v>tyrannus</v>
          </cell>
          <cell r="F2497" t="str">
            <v>Tyrannus tyrannus</v>
          </cell>
          <cell r="G2497" t="str">
            <v>Eastern Kingbird</v>
          </cell>
          <cell r="H2497">
            <v>2496</v>
          </cell>
        </row>
        <row r="2498">
          <cell r="A2498" t="str">
            <v>Tyrannus dominicensis</v>
          </cell>
          <cell r="B2498" t="str">
            <v>Passeriformes</v>
          </cell>
          <cell r="C2498" t="str">
            <v>Tyrannidae</v>
          </cell>
          <cell r="D2498" t="str">
            <v>Tyrannus</v>
          </cell>
          <cell r="E2498" t="str">
            <v>dominicensis</v>
          </cell>
          <cell r="F2498" t="str">
            <v>Tyrannus dominicensis</v>
          </cell>
          <cell r="G2498" t="str">
            <v>Gray Kingbird</v>
          </cell>
          <cell r="H2498">
            <v>2497</v>
          </cell>
        </row>
        <row r="2499">
          <cell r="A2499" t="str">
            <v>Rhytipterna holerythra</v>
          </cell>
          <cell r="B2499" t="str">
            <v>Passeriformes</v>
          </cell>
          <cell r="C2499" t="str">
            <v>Tyrannidae</v>
          </cell>
          <cell r="D2499" t="str">
            <v>Rhytipterna</v>
          </cell>
          <cell r="E2499" t="str">
            <v>holerythra</v>
          </cell>
          <cell r="F2499" t="str">
            <v>Rhytipterna holerythra</v>
          </cell>
          <cell r="G2499" t="str">
            <v>Rufous Mourner</v>
          </cell>
          <cell r="H2499">
            <v>2498</v>
          </cell>
        </row>
        <row r="2500">
          <cell r="A2500" t="str">
            <v>Rhytipterna simplex</v>
          </cell>
          <cell r="B2500" t="str">
            <v>Passeriformes</v>
          </cell>
          <cell r="C2500" t="str">
            <v>Tyrannidae</v>
          </cell>
          <cell r="D2500" t="str">
            <v>Rhytipterna</v>
          </cell>
          <cell r="E2500" t="str">
            <v>simplex</v>
          </cell>
          <cell r="F2500" t="str">
            <v>Rhytipterna simplex</v>
          </cell>
          <cell r="G2500" t="str">
            <v>Grayish Mourner</v>
          </cell>
          <cell r="H2500">
            <v>2499</v>
          </cell>
        </row>
        <row r="2501">
          <cell r="A2501" t="str">
            <v>Rhytipterna immunda</v>
          </cell>
          <cell r="B2501" t="str">
            <v>Passeriformes</v>
          </cell>
          <cell r="C2501" t="str">
            <v>Tyrannidae</v>
          </cell>
          <cell r="D2501" t="str">
            <v>Rhytipterna</v>
          </cell>
          <cell r="E2501" t="str">
            <v>immunda</v>
          </cell>
          <cell r="F2501" t="str">
            <v>Rhytipterna immunda</v>
          </cell>
          <cell r="G2501" t="str">
            <v>Pale-bellied Mourner</v>
          </cell>
          <cell r="H2501">
            <v>2500</v>
          </cell>
        </row>
        <row r="2502">
          <cell r="A2502" t="str">
            <v>Casiornis rufus</v>
          </cell>
          <cell r="B2502" t="str">
            <v>Passeriformes</v>
          </cell>
          <cell r="C2502" t="str">
            <v>Tyrannidae</v>
          </cell>
          <cell r="D2502" t="str">
            <v>Casiornis</v>
          </cell>
          <cell r="E2502" t="str">
            <v>rufus</v>
          </cell>
          <cell r="F2502" t="str">
            <v>Casiornis rufus</v>
          </cell>
          <cell r="G2502" t="str">
            <v>Rufous Casiornis</v>
          </cell>
          <cell r="H2502">
            <v>2501</v>
          </cell>
        </row>
        <row r="2503">
          <cell r="A2503" t="str">
            <v>Casiornis fuscus</v>
          </cell>
          <cell r="B2503" t="str">
            <v>Passeriformes</v>
          </cell>
          <cell r="C2503" t="str">
            <v>Tyrannidae</v>
          </cell>
          <cell r="D2503" t="str">
            <v>Casiornis</v>
          </cell>
          <cell r="E2503" t="str">
            <v>fuscus</v>
          </cell>
          <cell r="F2503" t="str">
            <v>Casiornis fuscus</v>
          </cell>
          <cell r="G2503" t="str">
            <v>Ash-throated Casiornis</v>
          </cell>
          <cell r="H2503">
            <v>2502</v>
          </cell>
        </row>
        <row r="2504">
          <cell r="A2504" t="str">
            <v>Sirystes albogriseus</v>
          </cell>
          <cell r="B2504" t="str">
            <v>Passeriformes</v>
          </cell>
          <cell r="C2504" t="str">
            <v>Tyrannidae</v>
          </cell>
          <cell r="D2504" t="str">
            <v>Sirystes</v>
          </cell>
          <cell r="E2504" t="str">
            <v>albogriseus</v>
          </cell>
          <cell r="F2504" t="str">
            <v>Sirystes albogriseus</v>
          </cell>
          <cell r="G2504" t="str">
            <v>Choco Sirystes</v>
          </cell>
          <cell r="H2504">
            <v>2503</v>
          </cell>
        </row>
        <row r="2505">
          <cell r="A2505" t="str">
            <v>Sirystes albocinereus</v>
          </cell>
          <cell r="B2505" t="str">
            <v>Passeriformes</v>
          </cell>
          <cell r="C2505" t="str">
            <v>Tyrannidae</v>
          </cell>
          <cell r="D2505" t="str">
            <v>Sirystes</v>
          </cell>
          <cell r="E2505" t="str">
            <v>albocinereus</v>
          </cell>
          <cell r="F2505" t="str">
            <v>Sirystes albocinereus</v>
          </cell>
          <cell r="G2505" t="str">
            <v>White-rumped Sirystes</v>
          </cell>
          <cell r="H2505">
            <v>2504</v>
          </cell>
        </row>
        <row r="2506">
          <cell r="A2506" t="str">
            <v>Sirystes subcanescens</v>
          </cell>
          <cell r="B2506" t="str">
            <v>Passeriformes</v>
          </cell>
          <cell r="C2506" t="str">
            <v>Tyrannidae</v>
          </cell>
          <cell r="D2506" t="str">
            <v>Sirystes</v>
          </cell>
          <cell r="E2506" t="str">
            <v>subcanescens</v>
          </cell>
          <cell r="F2506" t="str">
            <v>Sirystes subcanescens</v>
          </cell>
          <cell r="G2506" t="str">
            <v>Todd's Sirystes</v>
          </cell>
          <cell r="H2506">
            <v>2505</v>
          </cell>
        </row>
        <row r="2507">
          <cell r="A2507" t="str">
            <v>Sirystes sibilator</v>
          </cell>
          <cell r="B2507" t="str">
            <v>Passeriformes</v>
          </cell>
          <cell r="C2507" t="str">
            <v>Tyrannidae</v>
          </cell>
          <cell r="D2507" t="str">
            <v>Sirystes</v>
          </cell>
          <cell r="E2507" t="str">
            <v>sibilator</v>
          </cell>
          <cell r="F2507" t="str">
            <v>Sirystes sibilator</v>
          </cell>
          <cell r="G2507" t="str">
            <v>Sibilant Sirystes</v>
          </cell>
          <cell r="H2507">
            <v>2506</v>
          </cell>
        </row>
        <row r="2508">
          <cell r="A2508" t="str">
            <v>Myiarchus semirufus</v>
          </cell>
          <cell r="B2508" t="str">
            <v>Passeriformes</v>
          </cell>
          <cell r="C2508" t="str">
            <v>Tyrannidae</v>
          </cell>
          <cell r="D2508" t="str">
            <v>Myiarchus</v>
          </cell>
          <cell r="E2508" t="str">
            <v>semirufus</v>
          </cell>
          <cell r="F2508" t="str">
            <v>Myiarchus semirufus</v>
          </cell>
          <cell r="G2508" t="str">
            <v>Rufous Flycatcher</v>
          </cell>
          <cell r="H2508">
            <v>2507</v>
          </cell>
        </row>
        <row r="2509">
          <cell r="A2509" t="str">
            <v>Myiarchus tuberculifer</v>
          </cell>
          <cell r="B2509" t="str">
            <v>Passeriformes</v>
          </cell>
          <cell r="C2509" t="str">
            <v>Tyrannidae</v>
          </cell>
          <cell r="D2509" t="str">
            <v>Myiarchus</v>
          </cell>
          <cell r="E2509" t="str">
            <v>tuberculifer</v>
          </cell>
          <cell r="F2509" t="str">
            <v>Myiarchus tuberculifer</v>
          </cell>
          <cell r="G2509" t="str">
            <v>Dusky-capped Flycatcher</v>
          </cell>
          <cell r="H2509">
            <v>2508</v>
          </cell>
        </row>
        <row r="2510">
          <cell r="A2510" t="str">
            <v>Myiarchus swainsoni</v>
          </cell>
          <cell r="B2510" t="str">
            <v>Passeriformes</v>
          </cell>
          <cell r="C2510" t="str">
            <v>Tyrannidae</v>
          </cell>
          <cell r="D2510" t="str">
            <v>Myiarchus</v>
          </cell>
          <cell r="E2510" t="str">
            <v>swainsoni</v>
          </cell>
          <cell r="F2510" t="str">
            <v>Myiarchus swainsoni</v>
          </cell>
          <cell r="G2510" t="str">
            <v>Swainson's Flycatcher</v>
          </cell>
          <cell r="H2510">
            <v>2509</v>
          </cell>
        </row>
        <row r="2511">
          <cell r="A2511" t="str">
            <v>Myiarchus venezuelensis</v>
          </cell>
          <cell r="B2511" t="str">
            <v>Passeriformes</v>
          </cell>
          <cell r="C2511" t="str">
            <v>Tyrannidae</v>
          </cell>
          <cell r="D2511" t="str">
            <v>Myiarchus</v>
          </cell>
          <cell r="E2511" t="str">
            <v>venezuelensis</v>
          </cell>
          <cell r="F2511" t="str">
            <v>Myiarchus venezuelensis</v>
          </cell>
          <cell r="G2511" t="str">
            <v>Venezuelan Flycatcher</v>
          </cell>
          <cell r="H2511">
            <v>2510</v>
          </cell>
        </row>
        <row r="2512">
          <cell r="A2512" t="str">
            <v>Myiarchus panamensis</v>
          </cell>
          <cell r="B2512" t="str">
            <v>Passeriformes</v>
          </cell>
          <cell r="C2512" t="str">
            <v>Tyrannidae</v>
          </cell>
          <cell r="D2512" t="str">
            <v>Myiarchus</v>
          </cell>
          <cell r="E2512" t="str">
            <v>panamensis</v>
          </cell>
          <cell r="F2512" t="str">
            <v>Myiarchus panamensis</v>
          </cell>
          <cell r="G2512" t="str">
            <v>Panama Flycatcher</v>
          </cell>
          <cell r="H2512">
            <v>2511</v>
          </cell>
        </row>
        <row r="2513">
          <cell r="A2513" t="str">
            <v>Myiarchus ferox</v>
          </cell>
          <cell r="B2513" t="str">
            <v>Passeriformes</v>
          </cell>
          <cell r="C2513" t="str">
            <v>Tyrannidae</v>
          </cell>
          <cell r="D2513" t="str">
            <v>Myiarchus</v>
          </cell>
          <cell r="E2513" t="str">
            <v>ferox</v>
          </cell>
          <cell r="F2513" t="str">
            <v>Myiarchus ferox</v>
          </cell>
          <cell r="G2513" t="str">
            <v>Short-crested Flycatcher</v>
          </cell>
          <cell r="H2513">
            <v>2512</v>
          </cell>
        </row>
        <row r="2514">
          <cell r="A2514" t="str">
            <v>Myiarchus apicalis</v>
          </cell>
          <cell r="B2514" t="str">
            <v>Passeriformes</v>
          </cell>
          <cell r="C2514" t="str">
            <v>Tyrannidae</v>
          </cell>
          <cell r="D2514" t="str">
            <v>Myiarchus</v>
          </cell>
          <cell r="E2514" t="str">
            <v>apicalis</v>
          </cell>
          <cell r="F2514" t="str">
            <v>Myiarchus apicalis</v>
          </cell>
          <cell r="G2514" t="str">
            <v>Apical Flycatcher</v>
          </cell>
          <cell r="H2514">
            <v>2513</v>
          </cell>
        </row>
        <row r="2515">
          <cell r="A2515" t="str">
            <v>Myiarchus phaeocephalus</v>
          </cell>
          <cell r="B2515" t="str">
            <v>Passeriformes</v>
          </cell>
          <cell r="C2515" t="str">
            <v>Tyrannidae</v>
          </cell>
          <cell r="D2515" t="str">
            <v>Myiarchus</v>
          </cell>
          <cell r="E2515" t="str">
            <v>phaeocephalus</v>
          </cell>
          <cell r="F2515" t="str">
            <v>Myiarchus phaeocephalus</v>
          </cell>
          <cell r="G2515" t="str">
            <v>Sooty-crowned Flycatcher</v>
          </cell>
          <cell r="H2515">
            <v>2514</v>
          </cell>
        </row>
        <row r="2516">
          <cell r="A2516" t="str">
            <v>Myiarchus cephalotes</v>
          </cell>
          <cell r="B2516" t="str">
            <v>Passeriformes</v>
          </cell>
          <cell r="C2516" t="str">
            <v>Tyrannidae</v>
          </cell>
          <cell r="D2516" t="str">
            <v>Myiarchus</v>
          </cell>
          <cell r="E2516" t="str">
            <v>cephalotes</v>
          </cell>
          <cell r="F2516" t="str">
            <v>Myiarchus cephalotes</v>
          </cell>
          <cell r="G2516" t="str">
            <v>Pale-edged Flycatcher</v>
          </cell>
          <cell r="H2516">
            <v>2515</v>
          </cell>
        </row>
        <row r="2517">
          <cell r="A2517" t="str">
            <v>Myiarchus crinitus</v>
          </cell>
          <cell r="B2517" t="str">
            <v>Passeriformes</v>
          </cell>
          <cell r="C2517" t="str">
            <v>Tyrannidae</v>
          </cell>
          <cell r="D2517" t="str">
            <v>Myiarchus</v>
          </cell>
          <cell r="E2517" t="str">
            <v>crinitus</v>
          </cell>
          <cell r="F2517" t="str">
            <v>Myiarchus crinitus</v>
          </cell>
          <cell r="G2517" t="str">
            <v>Great Crested Flycatcher</v>
          </cell>
          <cell r="H2517">
            <v>2516</v>
          </cell>
        </row>
        <row r="2518">
          <cell r="A2518" t="str">
            <v>Myiarchus tyrannulus</v>
          </cell>
          <cell r="B2518" t="str">
            <v>Passeriformes</v>
          </cell>
          <cell r="C2518" t="str">
            <v>Tyrannidae</v>
          </cell>
          <cell r="D2518" t="str">
            <v>Myiarchus</v>
          </cell>
          <cell r="E2518" t="str">
            <v>tyrannulus</v>
          </cell>
          <cell r="F2518" t="str">
            <v>Myiarchus tyrannulus</v>
          </cell>
          <cell r="G2518" t="str">
            <v>Brown-crested Flycatcher</v>
          </cell>
          <cell r="H2518">
            <v>2517</v>
          </cell>
        </row>
        <row r="2519">
          <cell r="A2519" t="str">
            <v>Myiarchus magnirostris</v>
          </cell>
          <cell r="B2519" t="str">
            <v>Passeriformes</v>
          </cell>
          <cell r="C2519" t="str">
            <v>Tyrannidae</v>
          </cell>
          <cell r="D2519" t="str">
            <v>Myiarchus</v>
          </cell>
          <cell r="E2519" t="str">
            <v>magnirostris</v>
          </cell>
          <cell r="F2519" t="str">
            <v>Myiarchus magnirostris</v>
          </cell>
          <cell r="G2519" t="str">
            <v>Galapagos Flycatcher</v>
          </cell>
          <cell r="H2519">
            <v>2518</v>
          </cell>
        </row>
        <row r="2520">
          <cell r="A2520" t="str">
            <v>Colonia colonus</v>
          </cell>
          <cell r="B2520" t="str">
            <v>Passeriformes</v>
          </cell>
          <cell r="C2520" t="str">
            <v>Tyrannidae</v>
          </cell>
          <cell r="D2520" t="str">
            <v>Colonia</v>
          </cell>
          <cell r="E2520" t="str">
            <v>colonus</v>
          </cell>
          <cell r="F2520" t="str">
            <v>Colonia colonus</v>
          </cell>
          <cell r="G2520" t="str">
            <v>Long-tailed Tyrant</v>
          </cell>
          <cell r="H2520">
            <v>2519</v>
          </cell>
        </row>
        <row r="2521">
          <cell r="A2521" t="str">
            <v>Myiophobus flavicans</v>
          </cell>
          <cell r="B2521" t="str">
            <v>Passeriformes</v>
          </cell>
          <cell r="C2521" t="str">
            <v>Tyrannidae</v>
          </cell>
          <cell r="D2521" t="str">
            <v>Myiophobus</v>
          </cell>
          <cell r="E2521" t="str">
            <v>flavicans</v>
          </cell>
          <cell r="F2521" t="str">
            <v>Myiophobus flavicans</v>
          </cell>
          <cell r="G2521" t="str">
            <v>Flavescent Flycatcher</v>
          </cell>
          <cell r="H2521">
            <v>2520</v>
          </cell>
        </row>
        <row r="2522">
          <cell r="A2522" t="str">
            <v>Myiophobus phoenicomitra</v>
          </cell>
          <cell r="B2522" t="str">
            <v>Passeriformes</v>
          </cell>
          <cell r="C2522" t="str">
            <v>Tyrannidae</v>
          </cell>
          <cell r="D2522" t="str">
            <v>Myiophobus</v>
          </cell>
          <cell r="E2522" t="str">
            <v>phoenicomitra</v>
          </cell>
          <cell r="F2522" t="str">
            <v>Myiophobus phoenicomitra</v>
          </cell>
          <cell r="G2522" t="str">
            <v>Orange-crested Flycatcher</v>
          </cell>
          <cell r="H2522">
            <v>2521</v>
          </cell>
        </row>
        <row r="2523">
          <cell r="A2523" t="str">
            <v>Myiophobus inornatus</v>
          </cell>
          <cell r="B2523" t="str">
            <v>Passeriformes</v>
          </cell>
          <cell r="C2523" t="str">
            <v>Tyrannidae</v>
          </cell>
          <cell r="D2523" t="str">
            <v>Myiophobus</v>
          </cell>
          <cell r="E2523" t="str">
            <v>inornatus</v>
          </cell>
          <cell r="F2523" t="str">
            <v>Myiophobus inornatus</v>
          </cell>
          <cell r="G2523" t="str">
            <v>Unadorned Flycatcher</v>
          </cell>
          <cell r="H2523">
            <v>2522</v>
          </cell>
        </row>
        <row r="2524">
          <cell r="A2524" t="str">
            <v>Myiophobus roraimae</v>
          </cell>
          <cell r="B2524" t="str">
            <v>Passeriformes</v>
          </cell>
          <cell r="C2524" t="str">
            <v>Tyrannidae</v>
          </cell>
          <cell r="D2524" t="str">
            <v>Myiophobus</v>
          </cell>
          <cell r="E2524" t="str">
            <v>roraimae</v>
          </cell>
          <cell r="F2524" t="str">
            <v>Myiophobus roraimae</v>
          </cell>
          <cell r="G2524" t="str">
            <v>Roraiman Flycatcher</v>
          </cell>
          <cell r="H2524">
            <v>2523</v>
          </cell>
        </row>
        <row r="2525">
          <cell r="A2525" t="str">
            <v>Myiophobus cryptoxanthus</v>
          </cell>
          <cell r="B2525" t="str">
            <v>Passeriformes</v>
          </cell>
          <cell r="C2525" t="str">
            <v>Tyrannidae</v>
          </cell>
          <cell r="D2525" t="str">
            <v>Myiophobus</v>
          </cell>
          <cell r="E2525" t="str">
            <v>cryptoxanthus</v>
          </cell>
          <cell r="F2525" t="str">
            <v>Myiophobus cryptoxanthus</v>
          </cell>
          <cell r="G2525" t="str">
            <v>Olive-chested Flycatcher</v>
          </cell>
          <cell r="H2525">
            <v>2524</v>
          </cell>
        </row>
        <row r="2526">
          <cell r="A2526" t="str">
            <v>Myiophobus fasciatus</v>
          </cell>
          <cell r="B2526" t="str">
            <v>Passeriformes</v>
          </cell>
          <cell r="C2526" t="str">
            <v>Tyrannidae</v>
          </cell>
          <cell r="D2526" t="str">
            <v>Myiophobus</v>
          </cell>
          <cell r="E2526" t="str">
            <v>fasciatus</v>
          </cell>
          <cell r="F2526" t="str">
            <v>Myiophobus fasciatus</v>
          </cell>
          <cell r="G2526" t="str">
            <v>Bran-colored Flycatcher</v>
          </cell>
          <cell r="H2526">
            <v>2525</v>
          </cell>
        </row>
        <row r="2527">
          <cell r="A2527" t="str">
            <v>Colorhamphus parvirostris</v>
          </cell>
          <cell r="B2527" t="str">
            <v>Passeriformes</v>
          </cell>
          <cell r="C2527" t="str">
            <v>Tyrannidae</v>
          </cell>
          <cell r="D2527" t="str">
            <v>Colorhamphus</v>
          </cell>
          <cell r="E2527" t="str">
            <v>parvirostris</v>
          </cell>
          <cell r="F2527" t="str">
            <v>Colorhamphus parvirostris</v>
          </cell>
          <cell r="G2527" t="str">
            <v>Patagonian Tyrant</v>
          </cell>
          <cell r="H2527">
            <v>2526</v>
          </cell>
        </row>
        <row r="2528">
          <cell r="A2528" t="str">
            <v>Ochthoeca frontalis</v>
          </cell>
          <cell r="B2528" t="str">
            <v>Passeriformes</v>
          </cell>
          <cell r="C2528" t="str">
            <v>Tyrannidae</v>
          </cell>
          <cell r="D2528" t="str">
            <v>Ochthoeca</v>
          </cell>
          <cell r="E2528" t="str">
            <v>frontalis</v>
          </cell>
          <cell r="F2528" t="str">
            <v>Ochthoeca frontalis</v>
          </cell>
          <cell r="G2528" t="str">
            <v>Crowned Chat-Tyrant</v>
          </cell>
          <cell r="H2528">
            <v>2527</v>
          </cell>
        </row>
        <row r="2529">
          <cell r="A2529" t="str">
            <v>Ochthoeca jelskii</v>
          </cell>
          <cell r="B2529" t="str">
            <v>Passeriformes</v>
          </cell>
          <cell r="C2529" t="str">
            <v>Tyrannidae</v>
          </cell>
          <cell r="D2529" t="str">
            <v>Ochthoeca</v>
          </cell>
          <cell r="E2529" t="str">
            <v>jelskii</v>
          </cell>
          <cell r="F2529" t="str">
            <v>Ochthoeca jelskii</v>
          </cell>
          <cell r="G2529" t="str">
            <v>Jelski's Chat-Tyrant</v>
          </cell>
          <cell r="H2529">
            <v>2528</v>
          </cell>
        </row>
        <row r="2530">
          <cell r="A2530" t="str">
            <v>Ochthoeca pulchella</v>
          </cell>
          <cell r="B2530" t="str">
            <v>Passeriformes</v>
          </cell>
          <cell r="C2530" t="str">
            <v>Tyrannidae</v>
          </cell>
          <cell r="D2530" t="str">
            <v>Ochthoeca</v>
          </cell>
          <cell r="E2530" t="str">
            <v>pulchella</v>
          </cell>
          <cell r="F2530" t="str">
            <v>Ochthoeca pulchella</v>
          </cell>
          <cell r="G2530" t="str">
            <v>Golden-browed Chat-Tyrant</v>
          </cell>
          <cell r="H2530">
            <v>2529</v>
          </cell>
        </row>
        <row r="2531">
          <cell r="A2531" t="str">
            <v>Ochthoeca diadema</v>
          </cell>
          <cell r="B2531" t="str">
            <v>Passeriformes</v>
          </cell>
          <cell r="C2531" t="str">
            <v>Tyrannidae</v>
          </cell>
          <cell r="D2531" t="str">
            <v>Ochthoeca</v>
          </cell>
          <cell r="E2531" t="str">
            <v>diadema</v>
          </cell>
          <cell r="F2531" t="str">
            <v>Ochthoeca diadema</v>
          </cell>
          <cell r="G2531" t="str">
            <v>Yellow-bellied Chat-Tyrant</v>
          </cell>
          <cell r="H2531">
            <v>2530</v>
          </cell>
        </row>
        <row r="2532">
          <cell r="A2532" t="str">
            <v>Ochthoeca cinnamomeiventris</v>
          </cell>
          <cell r="B2532" t="str">
            <v>Passeriformes</v>
          </cell>
          <cell r="C2532" t="str">
            <v>Tyrannidae</v>
          </cell>
          <cell r="D2532" t="str">
            <v>Ochthoeca</v>
          </cell>
          <cell r="E2532" t="str">
            <v>cinnamomeiventris</v>
          </cell>
          <cell r="F2532" t="str">
            <v>Ochthoeca cinnamomeiventris</v>
          </cell>
          <cell r="G2532" t="str">
            <v>Slaty-backed Chat-Tyrant</v>
          </cell>
          <cell r="H2532">
            <v>2531</v>
          </cell>
        </row>
        <row r="2533">
          <cell r="A2533" t="str">
            <v>Ochthoeca rufipectoralis</v>
          </cell>
          <cell r="B2533" t="str">
            <v>Passeriformes</v>
          </cell>
          <cell r="C2533" t="str">
            <v>Tyrannidae</v>
          </cell>
          <cell r="D2533" t="str">
            <v>Ochthoeca</v>
          </cell>
          <cell r="E2533" t="str">
            <v>rufipectoralis</v>
          </cell>
          <cell r="F2533" t="str">
            <v>Ochthoeca rufipectoralis</v>
          </cell>
          <cell r="G2533" t="str">
            <v>Rufous-breasted Chat-Tyrant</v>
          </cell>
          <cell r="H2533">
            <v>2532</v>
          </cell>
        </row>
        <row r="2534">
          <cell r="A2534" t="str">
            <v>Ochthoeca fumicolor</v>
          </cell>
          <cell r="B2534" t="str">
            <v>Passeriformes</v>
          </cell>
          <cell r="C2534" t="str">
            <v>Tyrannidae</v>
          </cell>
          <cell r="D2534" t="str">
            <v>Ochthoeca</v>
          </cell>
          <cell r="E2534" t="str">
            <v>fumicolor</v>
          </cell>
          <cell r="F2534" t="str">
            <v>Ochthoeca fumicolor</v>
          </cell>
          <cell r="G2534" t="str">
            <v>Brown-backed Chat-Tyrant</v>
          </cell>
          <cell r="H2534">
            <v>2533</v>
          </cell>
        </row>
        <row r="2535">
          <cell r="A2535" t="str">
            <v>Ochthoeca oenanthoides</v>
          </cell>
          <cell r="B2535" t="str">
            <v>Passeriformes</v>
          </cell>
          <cell r="C2535" t="str">
            <v>Tyrannidae</v>
          </cell>
          <cell r="D2535" t="str">
            <v>Ochthoeca</v>
          </cell>
          <cell r="E2535" t="str">
            <v>oenanthoides</v>
          </cell>
          <cell r="F2535" t="str">
            <v>Ochthoeca oenanthoides</v>
          </cell>
          <cell r="G2535" t="str">
            <v>d'Orbigny's Chat-Tyrant</v>
          </cell>
          <cell r="H2535">
            <v>2534</v>
          </cell>
        </row>
        <row r="2536">
          <cell r="A2536" t="str">
            <v>Ochthoeca piurae</v>
          </cell>
          <cell r="B2536" t="str">
            <v>Passeriformes</v>
          </cell>
          <cell r="C2536" t="str">
            <v>Tyrannidae</v>
          </cell>
          <cell r="D2536" t="str">
            <v>Ochthoeca</v>
          </cell>
          <cell r="E2536" t="str">
            <v>piurae</v>
          </cell>
          <cell r="F2536" t="str">
            <v>Ochthoeca piurae</v>
          </cell>
          <cell r="G2536" t="str">
            <v>Piura Chat-Tyrant</v>
          </cell>
          <cell r="H2536">
            <v>2535</v>
          </cell>
        </row>
        <row r="2537">
          <cell r="A2537" t="str">
            <v>Ochthoeca leucophrys</v>
          </cell>
          <cell r="B2537" t="str">
            <v>Passeriformes</v>
          </cell>
          <cell r="C2537" t="str">
            <v>Tyrannidae</v>
          </cell>
          <cell r="D2537" t="str">
            <v>Ochthoeca</v>
          </cell>
          <cell r="E2537" t="str">
            <v>leucophrys</v>
          </cell>
          <cell r="F2537" t="str">
            <v>Ochthoeca leucophrys</v>
          </cell>
          <cell r="G2537" t="str">
            <v>White-browed Chat-Tyrant</v>
          </cell>
          <cell r="H2537">
            <v>2536</v>
          </cell>
        </row>
        <row r="2538">
          <cell r="A2538" t="str">
            <v>Tumbezia salvini</v>
          </cell>
          <cell r="B2538" t="str">
            <v>Passeriformes</v>
          </cell>
          <cell r="C2538" t="str">
            <v>Tyrannidae</v>
          </cell>
          <cell r="D2538" t="str">
            <v>Tumbezia</v>
          </cell>
          <cell r="E2538" t="str">
            <v>salvini</v>
          </cell>
          <cell r="F2538" t="str">
            <v>Tumbezia salvini</v>
          </cell>
          <cell r="G2538" t="str">
            <v>Tumbes Tyrant</v>
          </cell>
          <cell r="H2538">
            <v>2537</v>
          </cell>
        </row>
        <row r="2539">
          <cell r="A2539" t="str">
            <v>Guyramemua affine</v>
          </cell>
          <cell r="B2539" t="str">
            <v>Passeriformes</v>
          </cell>
          <cell r="C2539" t="str">
            <v>Tyrannidae</v>
          </cell>
          <cell r="D2539" t="str">
            <v>Guyramemua</v>
          </cell>
          <cell r="E2539" t="str">
            <v>affine</v>
          </cell>
          <cell r="F2539" t="str">
            <v>Guyramemua affine</v>
          </cell>
          <cell r="G2539" t="str">
            <v>Chapada Flycatcher</v>
          </cell>
          <cell r="H2539">
            <v>2538</v>
          </cell>
        </row>
        <row r="2540">
          <cell r="A2540" t="str">
            <v>Sublegatus arenarum</v>
          </cell>
          <cell r="B2540" t="str">
            <v>Passeriformes</v>
          </cell>
          <cell r="C2540" t="str">
            <v>Tyrannidae</v>
          </cell>
          <cell r="D2540" t="str">
            <v>Sublegatus</v>
          </cell>
          <cell r="E2540" t="str">
            <v>arenarum</v>
          </cell>
          <cell r="F2540" t="str">
            <v>Sublegatus arenarum</v>
          </cell>
          <cell r="G2540" t="str">
            <v>Northern Scrub-Flycatcher</v>
          </cell>
          <cell r="H2540">
            <v>2539</v>
          </cell>
        </row>
        <row r="2541">
          <cell r="A2541" t="str">
            <v>Sublegatus obscurior</v>
          </cell>
          <cell r="B2541" t="str">
            <v>Passeriformes</v>
          </cell>
          <cell r="C2541" t="str">
            <v>Tyrannidae</v>
          </cell>
          <cell r="D2541" t="str">
            <v>Sublegatus</v>
          </cell>
          <cell r="E2541" t="str">
            <v>obscurior</v>
          </cell>
          <cell r="F2541" t="str">
            <v>Sublegatus obscurior</v>
          </cell>
          <cell r="G2541" t="str">
            <v>Amazonian Scrub-Flycatcher</v>
          </cell>
          <cell r="H2541">
            <v>2540</v>
          </cell>
        </row>
        <row r="2542">
          <cell r="A2542" t="str">
            <v>Sublegatus modestus</v>
          </cell>
          <cell r="B2542" t="str">
            <v>Passeriformes</v>
          </cell>
          <cell r="C2542" t="str">
            <v>Tyrannidae</v>
          </cell>
          <cell r="D2542" t="str">
            <v>Sublegatus</v>
          </cell>
          <cell r="E2542" t="str">
            <v>modestus</v>
          </cell>
          <cell r="F2542" t="str">
            <v>Sublegatus modestus</v>
          </cell>
          <cell r="G2542" t="str">
            <v>Southern Scrub-Flycatcher</v>
          </cell>
          <cell r="H2542">
            <v>2541</v>
          </cell>
        </row>
        <row r="2543">
          <cell r="A2543" t="str">
            <v>Pyrocephalus rubinus</v>
          </cell>
          <cell r="B2543" t="str">
            <v>Passeriformes</v>
          </cell>
          <cell r="C2543" t="str">
            <v>Tyrannidae</v>
          </cell>
          <cell r="D2543" t="str">
            <v>Pyrocephalus</v>
          </cell>
          <cell r="E2543" t="str">
            <v>rubinus</v>
          </cell>
          <cell r="F2543" t="str">
            <v>Pyrocephalus rubinus</v>
          </cell>
          <cell r="G2543" t="str">
            <v>Vermilion Flycatcher</v>
          </cell>
          <cell r="H2543">
            <v>2542</v>
          </cell>
        </row>
        <row r="2544">
          <cell r="A2544" t="str">
            <v>Pyrocephalus nanus</v>
          </cell>
          <cell r="B2544" t="str">
            <v>Passeriformes</v>
          </cell>
          <cell r="C2544" t="str">
            <v>Tyrannidae</v>
          </cell>
          <cell r="D2544" t="str">
            <v>Pyrocephalus</v>
          </cell>
          <cell r="E2544" t="str">
            <v>nanus</v>
          </cell>
          <cell r="F2544" t="str">
            <v>Pyrocephalus nanus</v>
          </cell>
          <cell r="G2544" t="str">
            <v>Brujo Flycatcher</v>
          </cell>
          <cell r="H2544">
            <v>2543</v>
          </cell>
        </row>
        <row r="2545">
          <cell r="A2545" t="str">
            <v>Fluvicola pica</v>
          </cell>
          <cell r="B2545" t="str">
            <v>Passeriformes</v>
          </cell>
          <cell r="C2545" t="str">
            <v>Tyrannidae</v>
          </cell>
          <cell r="D2545" t="str">
            <v>Fluvicola</v>
          </cell>
          <cell r="E2545" t="str">
            <v>pica</v>
          </cell>
          <cell r="F2545" t="str">
            <v>Fluvicola pica</v>
          </cell>
          <cell r="G2545" t="str">
            <v>Pied Water-Tyrant</v>
          </cell>
          <cell r="H2545">
            <v>2544</v>
          </cell>
        </row>
        <row r="2546">
          <cell r="A2546" t="str">
            <v>Fluvicola albiventer</v>
          </cell>
          <cell r="B2546" t="str">
            <v>Passeriformes</v>
          </cell>
          <cell r="C2546" t="str">
            <v>Tyrannidae</v>
          </cell>
          <cell r="D2546" t="str">
            <v>Fluvicola</v>
          </cell>
          <cell r="E2546" t="str">
            <v>albiventer</v>
          </cell>
          <cell r="F2546" t="str">
            <v>Fluvicola albiventer</v>
          </cell>
          <cell r="G2546" t="str">
            <v>Black-backed Water-Tyrant</v>
          </cell>
          <cell r="H2546">
            <v>2545</v>
          </cell>
        </row>
        <row r="2547">
          <cell r="A2547" t="str">
            <v>Fluvicola nengeta</v>
          </cell>
          <cell r="B2547" t="str">
            <v>Passeriformes</v>
          </cell>
          <cell r="C2547" t="str">
            <v>Tyrannidae</v>
          </cell>
          <cell r="D2547" t="str">
            <v>Fluvicola</v>
          </cell>
          <cell r="E2547" t="str">
            <v>nengeta</v>
          </cell>
          <cell r="F2547" t="str">
            <v>Fluvicola nengeta</v>
          </cell>
          <cell r="G2547" t="str">
            <v>Masked Water-Tyrant</v>
          </cell>
          <cell r="H2547">
            <v>2546</v>
          </cell>
        </row>
        <row r="2548">
          <cell r="A2548" t="str">
            <v>Arundinicola leucocephala</v>
          </cell>
          <cell r="B2548" t="str">
            <v>Passeriformes</v>
          </cell>
          <cell r="C2548" t="str">
            <v>Tyrannidae</v>
          </cell>
          <cell r="D2548" t="str">
            <v>Arundinicola</v>
          </cell>
          <cell r="E2548" t="str">
            <v>leucocephala</v>
          </cell>
          <cell r="F2548" t="str">
            <v>Arundinicola leucocephala</v>
          </cell>
          <cell r="G2548" t="str">
            <v>White-headed Marsh Tyrant</v>
          </cell>
          <cell r="H2548">
            <v>2547</v>
          </cell>
        </row>
        <row r="2549">
          <cell r="A2549" t="str">
            <v>Gubernetes yetapa</v>
          </cell>
          <cell r="B2549" t="str">
            <v>Passeriformes</v>
          </cell>
          <cell r="C2549" t="str">
            <v>Tyrannidae</v>
          </cell>
          <cell r="D2549" t="str">
            <v>Gubernetes</v>
          </cell>
          <cell r="E2549" t="str">
            <v>yetapa</v>
          </cell>
          <cell r="F2549" t="str">
            <v>Gubernetes yetapa</v>
          </cell>
          <cell r="G2549" t="str">
            <v>Streamer-tailed Tyrant</v>
          </cell>
          <cell r="H2549">
            <v>2548</v>
          </cell>
        </row>
        <row r="2550">
          <cell r="A2550" t="str">
            <v>Heteroxolmis dominicana</v>
          </cell>
          <cell r="B2550" t="str">
            <v>Passeriformes</v>
          </cell>
          <cell r="C2550" t="str">
            <v>Tyrannidae</v>
          </cell>
          <cell r="D2550" t="str">
            <v>Heteroxolmis</v>
          </cell>
          <cell r="E2550" t="str">
            <v>dominicana</v>
          </cell>
          <cell r="F2550" t="str">
            <v>Heteroxolmis dominicana</v>
          </cell>
          <cell r="G2550" t="str">
            <v>Black-and-white Monjita</v>
          </cell>
          <cell r="H2550">
            <v>2549</v>
          </cell>
        </row>
        <row r="2551">
          <cell r="A2551" t="str">
            <v>Alectrurus tricolor</v>
          </cell>
          <cell r="B2551" t="str">
            <v>Passeriformes</v>
          </cell>
          <cell r="C2551" t="str">
            <v>Tyrannidae</v>
          </cell>
          <cell r="D2551" t="str">
            <v>Alectrurus</v>
          </cell>
          <cell r="E2551" t="str">
            <v>tricolor</v>
          </cell>
          <cell r="F2551" t="str">
            <v>Alectrurus tricolor</v>
          </cell>
          <cell r="G2551" t="str">
            <v>Cock-tailed Tyrant</v>
          </cell>
          <cell r="H2551">
            <v>2550</v>
          </cell>
        </row>
        <row r="2552">
          <cell r="A2552" t="str">
            <v>Alectrurus risora</v>
          </cell>
          <cell r="B2552" t="str">
            <v>Passeriformes</v>
          </cell>
          <cell r="C2552" t="str">
            <v>Tyrannidae</v>
          </cell>
          <cell r="D2552" t="str">
            <v>Alectrurus</v>
          </cell>
          <cell r="E2552" t="str">
            <v>risora</v>
          </cell>
          <cell r="F2552" t="str">
            <v>Alectrurus risora</v>
          </cell>
          <cell r="G2552" t="str">
            <v>Strange-tailed Tyrant</v>
          </cell>
          <cell r="H2552">
            <v>2551</v>
          </cell>
        </row>
        <row r="2553">
          <cell r="A2553" t="str">
            <v>Lessonia rufa</v>
          </cell>
          <cell r="B2553" t="str">
            <v>Passeriformes</v>
          </cell>
          <cell r="C2553" t="str">
            <v>Tyrannidae</v>
          </cell>
          <cell r="D2553" t="str">
            <v>Lessonia</v>
          </cell>
          <cell r="E2553" t="str">
            <v>rufa</v>
          </cell>
          <cell r="F2553" t="str">
            <v>Lessonia rufa</v>
          </cell>
          <cell r="G2553" t="str">
            <v>Austral Negrito</v>
          </cell>
          <cell r="H2553">
            <v>2552</v>
          </cell>
        </row>
        <row r="2554">
          <cell r="A2554" t="str">
            <v>Lessonia oreas</v>
          </cell>
          <cell r="B2554" t="str">
            <v>Passeriformes</v>
          </cell>
          <cell r="C2554" t="str">
            <v>Tyrannidae</v>
          </cell>
          <cell r="D2554" t="str">
            <v>Lessonia</v>
          </cell>
          <cell r="E2554" t="str">
            <v>oreas</v>
          </cell>
          <cell r="F2554" t="str">
            <v>Lessonia oreas</v>
          </cell>
          <cell r="G2554" t="str">
            <v>Andean Negrito</v>
          </cell>
          <cell r="H2554">
            <v>2553</v>
          </cell>
        </row>
        <row r="2555">
          <cell r="A2555" t="str">
            <v>Hymenops perspicillatus</v>
          </cell>
          <cell r="B2555" t="str">
            <v>Passeriformes</v>
          </cell>
          <cell r="C2555" t="str">
            <v>Tyrannidae</v>
          </cell>
          <cell r="D2555" t="str">
            <v>Hymenops</v>
          </cell>
          <cell r="E2555" t="str">
            <v>perspicillatus</v>
          </cell>
          <cell r="F2555" t="str">
            <v>Hymenops perspicillatus</v>
          </cell>
          <cell r="G2555" t="str">
            <v>Spectacled Tyrant</v>
          </cell>
          <cell r="H2555">
            <v>2554</v>
          </cell>
        </row>
        <row r="2556">
          <cell r="A2556" t="str">
            <v>Knipolegus orenocensis</v>
          </cell>
          <cell r="B2556" t="str">
            <v>Passeriformes</v>
          </cell>
          <cell r="C2556" t="str">
            <v>Tyrannidae</v>
          </cell>
          <cell r="D2556" t="str">
            <v>Knipolegus</v>
          </cell>
          <cell r="E2556" t="str">
            <v>orenocensis</v>
          </cell>
          <cell r="F2556" t="str">
            <v>Knipolegus orenocensis</v>
          </cell>
          <cell r="G2556" t="str">
            <v>Riverside Tyrant</v>
          </cell>
          <cell r="H2556">
            <v>2555</v>
          </cell>
        </row>
        <row r="2557">
          <cell r="A2557" t="str">
            <v>Knipolegus poecilurus</v>
          </cell>
          <cell r="B2557" t="str">
            <v>Passeriformes</v>
          </cell>
          <cell r="C2557" t="str">
            <v>Tyrannidae</v>
          </cell>
          <cell r="D2557" t="str">
            <v>Knipolegus</v>
          </cell>
          <cell r="E2557" t="str">
            <v>poecilurus</v>
          </cell>
          <cell r="F2557" t="str">
            <v>Knipolegus poecilurus</v>
          </cell>
          <cell r="G2557" t="str">
            <v>Rufous-tailed Tyrant</v>
          </cell>
          <cell r="H2557">
            <v>2556</v>
          </cell>
        </row>
        <row r="2558">
          <cell r="A2558" t="str">
            <v>Knipolegus poecilocercus</v>
          </cell>
          <cell r="B2558" t="str">
            <v>Passeriformes</v>
          </cell>
          <cell r="C2558" t="str">
            <v>Tyrannidae</v>
          </cell>
          <cell r="D2558" t="str">
            <v>Knipolegus</v>
          </cell>
          <cell r="E2558" t="str">
            <v>poecilocercus</v>
          </cell>
          <cell r="F2558" t="str">
            <v>Knipolegus poecilocercus</v>
          </cell>
          <cell r="G2558" t="str">
            <v>Amazonian Black-Tyrant</v>
          </cell>
          <cell r="H2558">
            <v>2557</v>
          </cell>
        </row>
        <row r="2559">
          <cell r="A2559" t="str">
            <v>Knipolegus franciscanus</v>
          </cell>
          <cell r="B2559" t="str">
            <v>Passeriformes</v>
          </cell>
          <cell r="C2559" t="str">
            <v>Tyrannidae</v>
          </cell>
          <cell r="D2559" t="str">
            <v>Knipolegus</v>
          </cell>
          <cell r="E2559" t="str">
            <v>franciscanus</v>
          </cell>
          <cell r="F2559" t="str">
            <v>Knipolegus franciscanus</v>
          </cell>
          <cell r="G2559" t="str">
            <v>Caatinga Black-Tyrant</v>
          </cell>
          <cell r="H2559">
            <v>2558</v>
          </cell>
        </row>
        <row r="2560">
          <cell r="A2560" t="str">
            <v>Knipolegus lophotes</v>
          </cell>
          <cell r="B2560" t="str">
            <v>Passeriformes</v>
          </cell>
          <cell r="C2560" t="str">
            <v>Tyrannidae</v>
          </cell>
          <cell r="D2560" t="str">
            <v>Knipolegus</v>
          </cell>
          <cell r="E2560" t="str">
            <v>lophotes</v>
          </cell>
          <cell r="F2560" t="str">
            <v>Knipolegus lophotes</v>
          </cell>
          <cell r="G2560" t="str">
            <v>Crested Black-Tyrant</v>
          </cell>
          <cell r="H2560">
            <v>2559</v>
          </cell>
        </row>
        <row r="2561">
          <cell r="A2561" t="str">
            <v>Knipolegus nigerrimus</v>
          </cell>
          <cell r="B2561" t="str">
            <v>Passeriformes</v>
          </cell>
          <cell r="C2561" t="str">
            <v>Tyrannidae</v>
          </cell>
          <cell r="D2561" t="str">
            <v>Knipolegus</v>
          </cell>
          <cell r="E2561" t="str">
            <v>nigerrimus</v>
          </cell>
          <cell r="F2561" t="str">
            <v>Knipolegus nigerrimus</v>
          </cell>
          <cell r="G2561" t="str">
            <v>Velvety Black-Tyrant</v>
          </cell>
          <cell r="H2561">
            <v>2560</v>
          </cell>
        </row>
        <row r="2562">
          <cell r="A2562" t="str">
            <v>Knipolegus signatus</v>
          </cell>
          <cell r="B2562" t="str">
            <v>Passeriformes</v>
          </cell>
          <cell r="C2562" t="str">
            <v>Tyrannidae</v>
          </cell>
          <cell r="D2562" t="str">
            <v>Knipolegus</v>
          </cell>
          <cell r="E2562" t="str">
            <v>signatus</v>
          </cell>
          <cell r="F2562" t="str">
            <v>Knipolegus signatus</v>
          </cell>
          <cell r="G2562" t="str">
            <v>Jelski's Black-Tyrant</v>
          </cell>
          <cell r="H2562">
            <v>2561</v>
          </cell>
        </row>
        <row r="2563">
          <cell r="A2563" t="str">
            <v>Knipolegus cabanisi</v>
          </cell>
          <cell r="B2563" t="str">
            <v>Passeriformes</v>
          </cell>
          <cell r="C2563" t="str">
            <v>Tyrannidae</v>
          </cell>
          <cell r="D2563" t="str">
            <v>Knipolegus</v>
          </cell>
          <cell r="E2563" t="str">
            <v>cabanisi</v>
          </cell>
          <cell r="F2563" t="str">
            <v>Knipolegus cabanisi</v>
          </cell>
          <cell r="G2563" t="str">
            <v>Plumbeous Black-Tyrant</v>
          </cell>
          <cell r="H2563">
            <v>2562</v>
          </cell>
        </row>
        <row r="2564">
          <cell r="A2564" t="str">
            <v>Knipolegus cyanirostris</v>
          </cell>
          <cell r="B2564" t="str">
            <v>Passeriformes</v>
          </cell>
          <cell r="C2564" t="str">
            <v>Tyrannidae</v>
          </cell>
          <cell r="D2564" t="str">
            <v>Knipolegus</v>
          </cell>
          <cell r="E2564" t="str">
            <v>cyanirostris</v>
          </cell>
          <cell r="F2564" t="str">
            <v>Knipolegus cyanirostris</v>
          </cell>
          <cell r="G2564" t="str">
            <v>Blue-billed Black-Tyrant</v>
          </cell>
          <cell r="H2564">
            <v>2563</v>
          </cell>
        </row>
        <row r="2565">
          <cell r="A2565" t="str">
            <v>Knipolegus striaticeps</v>
          </cell>
          <cell r="B2565" t="str">
            <v>Passeriformes</v>
          </cell>
          <cell r="C2565" t="str">
            <v>Tyrannidae</v>
          </cell>
          <cell r="D2565" t="str">
            <v>Knipolegus</v>
          </cell>
          <cell r="E2565" t="str">
            <v>striaticeps</v>
          </cell>
          <cell r="F2565" t="str">
            <v>Knipolegus striaticeps</v>
          </cell>
          <cell r="G2565" t="str">
            <v>Cinereous Tyrant</v>
          </cell>
          <cell r="H2565">
            <v>2564</v>
          </cell>
        </row>
        <row r="2566">
          <cell r="A2566" t="str">
            <v>Knipolegus aterrimus</v>
          </cell>
          <cell r="B2566" t="str">
            <v>Passeriformes</v>
          </cell>
          <cell r="C2566" t="str">
            <v>Tyrannidae</v>
          </cell>
          <cell r="D2566" t="str">
            <v>Knipolegus</v>
          </cell>
          <cell r="E2566" t="str">
            <v>aterrimus</v>
          </cell>
          <cell r="F2566" t="str">
            <v>Knipolegus aterrimus</v>
          </cell>
          <cell r="G2566" t="str">
            <v>White-winged Black-Tyrant</v>
          </cell>
          <cell r="H2566">
            <v>2565</v>
          </cell>
        </row>
        <row r="2567">
          <cell r="A2567" t="str">
            <v>Knipolegus hudsoni</v>
          </cell>
          <cell r="B2567" t="str">
            <v>Passeriformes</v>
          </cell>
          <cell r="C2567" t="str">
            <v>Tyrannidae</v>
          </cell>
          <cell r="D2567" t="str">
            <v>Knipolegus</v>
          </cell>
          <cell r="E2567" t="str">
            <v>hudsoni</v>
          </cell>
          <cell r="F2567" t="str">
            <v>Knipolegus hudsoni</v>
          </cell>
          <cell r="G2567" t="str">
            <v>Hudson's Black-Tyrant</v>
          </cell>
          <cell r="H2567">
            <v>2566</v>
          </cell>
        </row>
        <row r="2568">
          <cell r="A2568" t="str">
            <v>Satrapa icterophrys</v>
          </cell>
          <cell r="B2568" t="str">
            <v>Passeriformes</v>
          </cell>
          <cell r="C2568" t="str">
            <v>Tyrannidae</v>
          </cell>
          <cell r="D2568" t="str">
            <v>Satrapa</v>
          </cell>
          <cell r="E2568" t="str">
            <v>icterophrys</v>
          </cell>
          <cell r="F2568" t="str">
            <v>Satrapa icterophrys</v>
          </cell>
          <cell r="G2568" t="str">
            <v>Yellow-browed Tyrant</v>
          </cell>
          <cell r="H2568">
            <v>2567</v>
          </cell>
        </row>
        <row r="2569">
          <cell r="A2569" t="str">
            <v>Syrtidicola fluviatilis</v>
          </cell>
          <cell r="B2569" t="str">
            <v>Passeriformes</v>
          </cell>
          <cell r="C2569" t="str">
            <v>Tyrannidae</v>
          </cell>
          <cell r="D2569" t="str">
            <v>Syrtidicola</v>
          </cell>
          <cell r="E2569" t="str">
            <v>fluviatilis</v>
          </cell>
          <cell r="F2569" t="str">
            <v>Syrtidicola fluviatilis</v>
          </cell>
          <cell r="G2569" t="str">
            <v>Little Ground-Tyrant</v>
          </cell>
          <cell r="H2569">
            <v>2568</v>
          </cell>
        </row>
        <row r="2570">
          <cell r="A2570" t="str">
            <v>Muscisaxicola maculirostris</v>
          </cell>
          <cell r="B2570" t="str">
            <v>Passeriformes</v>
          </cell>
          <cell r="C2570" t="str">
            <v>Tyrannidae</v>
          </cell>
          <cell r="D2570" t="str">
            <v>Muscisaxicola</v>
          </cell>
          <cell r="E2570" t="str">
            <v>maculirostris</v>
          </cell>
          <cell r="F2570" t="str">
            <v>Muscisaxicola maculirostris</v>
          </cell>
          <cell r="G2570" t="str">
            <v>Spot-billed Ground-Tyrant</v>
          </cell>
          <cell r="H2570">
            <v>2569</v>
          </cell>
        </row>
        <row r="2571">
          <cell r="A2571" t="str">
            <v>Muscisaxicola griseus</v>
          </cell>
          <cell r="B2571" t="str">
            <v>Passeriformes</v>
          </cell>
          <cell r="C2571" t="str">
            <v>Tyrannidae</v>
          </cell>
          <cell r="D2571" t="str">
            <v>Muscisaxicola</v>
          </cell>
          <cell r="E2571" t="str">
            <v>griseus</v>
          </cell>
          <cell r="F2571" t="str">
            <v>Muscisaxicola griseus</v>
          </cell>
          <cell r="G2571" t="str">
            <v>Taczanowski's Ground-Tyrant</v>
          </cell>
          <cell r="H2571">
            <v>2570</v>
          </cell>
        </row>
        <row r="2572">
          <cell r="A2572" t="str">
            <v>Muscisaxicola juninensis</v>
          </cell>
          <cell r="B2572" t="str">
            <v>Passeriformes</v>
          </cell>
          <cell r="C2572" t="str">
            <v>Tyrannidae</v>
          </cell>
          <cell r="D2572" t="str">
            <v>Muscisaxicola</v>
          </cell>
          <cell r="E2572" t="str">
            <v>juninensis</v>
          </cell>
          <cell r="F2572" t="str">
            <v>Muscisaxicola juninensis</v>
          </cell>
          <cell r="G2572" t="str">
            <v>Puna Ground-Tyrant</v>
          </cell>
          <cell r="H2572">
            <v>2571</v>
          </cell>
        </row>
        <row r="2573">
          <cell r="A2573" t="str">
            <v>Muscisaxicola cinereus</v>
          </cell>
          <cell r="B2573" t="str">
            <v>Passeriformes</v>
          </cell>
          <cell r="C2573" t="str">
            <v>Tyrannidae</v>
          </cell>
          <cell r="D2573" t="str">
            <v>Muscisaxicola</v>
          </cell>
          <cell r="E2573" t="str">
            <v>cinereus</v>
          </cell>
          <cell r="F2573" t="str">
            <v>Muscisaxicola cinereus</v>
          </cell>
          <cell r="G2573" t="str">
            <v>Cinereous Ground-Tyrant</v>
          </cell>
          <cell r="H2573">
            <v>2572</v>
          </cell>
        </row>
        <row r="2574">
          <cell r="A2574" t="str">
            <v>Muscisaxicola albifrons</v>
          </cell>
          <cell r="B2574" t="str">
            <v>Passeriformes</v>
          </cell>
          <cell r="C2574" t="str">
            <v>Tyrannidae</v>
          </cell>
          <cell r="D2574" t="str">
            <v>Muscisaxicola</v>
          </cell>
          <cell r="E2574" t="str">
            <v>albifrons</v>
          </cell>
          <cell r="F2574" t="str">
            <v>Muscisaxicola albifrons</v>
          </cell>
          <cell r="G2574" t="str">
            <v>White-fronted Ground-Tyrant</v>
          </cell>
          <cell r="H2574">
            <v>2573</v>
          </cell>
        </row>
        <row r="2575">
          <cell r="A2575" t="str">
            <v>Muscisaxicola flavinucha</v>
          </cell>
          <cell r="B2575" t="str">
            <v>Passeriformes</v>
          </cell>
          <cell r="C2575" t="str">
            <v>Tyrannidae</v>
          </cell>
          <cell r="D2575" t="str">
            <v>Muscisaxicola</v>
          </cell>
          <cell r="E2575" t="str">
            <v>flavinucha</v>
          </cell>
          <cell r="F2575" t="str">
            <v>Muscisaxicola flavinucha</v>
          </cell>
          <cell r="G2575" t="str">
            <v>Ochre-naped Ground-Tyrant</v>
          </cell>
          <cell r="H2575">
            <v>2574</v>
          </cell>
        </row>
        <row r="2576">
          <cell r="A2576" t="str">
            <v>Muscisaxicola rufivertex</v>
          </cell>
          <cell r="B2576" t="str">
            <v>Passeriformes</v>
          </cell>
          <cell r="C2576" t="str">
            <v>Tyrannidae</v>
          </cell>
          <cell r="D2576" t="str">
            <v>Muscisaxicola</v>
          </cell>
          <cell r="E2576" t="str">
            <v>rufivertex</v>
          </cell>
          <cell r="F2576" t="str">
            <v>Muscisaxicola rufivertex</v>
          </cell>
          <cell r="G2576" t="str">
            <v>Rufous-naped Ground-Tyrant</v>
          </cell>
          <cell r="H2576">
            <v>2575</v>
          </cell>
        </row>
        <row r="2577">
          <cell r="A2577" t="str">
            <v>Muscisaxicola maclovianus</v>
          </cell>
          <cell r="B2577" t="str">
            <v>Passeriformes</v>
          </cell>
          <cell r="C2577" t="str">
            <v>Tyrannidae</v>
          </cell>
          <cell r="D2577" t="str">
            <v>Muscisaxicola</v>
          </cell>
          <cell r="E2577" t="str">
            <v>maclovianus</v>
          </cell>
          <cell r="F2577" t="str">
            <v>Muscisaxicola maclovianus</v>
          </cell>
          <cell r="G2577" t="str">
            <v>Dark-faced Ground-Tyrant</v>
          </cell>
          <cell r="H2577">
            <v>2576</v>
          </cell>
        </row>
        <row r="2578">
          <cell r="A2578" t="str">
            <v>Muscisaxicola albilora</v>
          </cell>
          <cell r="B2578" t="str">
            <v>Passeriformes</v>
          </cell>
          <cell r="C2578" t="str">
            <v>Tyrannidae</v>
          </cell>
          <cell r="D2578" t="str">
            <v>Muscisaxicola</v>
          </cell>
          <cell r="E2578" t="str">
            <v>albilora</v>
          </cell>
          <cell r="F2578" t="str">
            <v>Muscisaxicola albilora</v>
          </cell>
          <cell r="G2578" t="str">
            <v>White-browed Ground-Tyrant</v>
          </cell>
          <cell r="H2578">
            <v>2577</v>
          </cell>
        </row>
        <row r="2579">
          <cell r="A2579" t="str">
            <v>Muscisaxicola alpinus</v>
          </cell>
          <cell r="B2579" t="str">
            <v>Passeriformes</v>
          </cell>
          <cell r="C2579" t="str">
            <v>Tyrannidae</v>
          </cell>
          <cell r="D2579" t="str">
            <v>Muscisaxicola</v>
          </cell>
          <cell r="E2579" t="str">
            <v>alpinus</v>
          </cell>
          <cell r="F2579" t="str">
            <v>Muscisaxicola alpinus</v>
          </cell>
          <cell r="G2579" t="str">
            <v>Plain-capped Ground-Tyrant</v>
          </cell>
          <cell r="H2579">
            <v>2578</v>
          </cell>
        </row>
        <row r="2580">
          <cell r="A2580" t="str">
            <v>Muscisaxicola capistratus</v>
          </cell>
          <cell r="B2580" t="str">
            <v>Passeriformes</v>
          </cell>
          <cell r="C2580" t="str">
            <v>Tyrannidae</v>
          </cell>
          <cell r="D2580" t="str">
            <v>Muscisaxicola</v>
          </cell>
          <cell r="E2580" t="str">
            <v>capistratus</v>
          </cell>
          <cell r="F2580" t="str">
            <v>Muscisaxicola capistratus</v>
          </cell>
          <cell r="G2580" t="str">
            <v>Cinnamon-bellied Ground-Tyrant</v>
          </cell>
          <cell r="H2580">
            <v>2579</v>
          </cell>
        </row>
        <row r="2581">
          <cell r="A2581" t="str">
            <v>Muscisaxicola frontalis</v>
          </cell>
          <cell r="B2581" t="str">
            <v>Passeriformes</v>
          </cell>
          <cell r="C2581" t="str">
            <v>Tyrannidae</v>
          </cell>
          <cell r="D2581" t="str">
            <v>Muscisaxicola</v>
          </cell>
          <cell r="E2581" t="str">
            <v>frontalis</v>
          </cell>
          <cell r="F2581" t="str">
            <v>Muscisaxicola frontalis</v>
          </cell>
          <cell r="G2581" t="str">
            <v>Black-fronted Ground-Tyrant</v>
          </cell>
          <cell r="H2581">
            <v>2580</v>
          </cell>
        </row>
        <row r="2582">
          <cell r="A2582" t="str">
            <v>Cnemarchus erythropygius</v>
          </cell>
          <cell r="B2582" t="str">
            <v>Passeriformes</v>
          </cell>
          <cell r="C2582" t="str">
            <v>Tyrannidae</v>
          </cell>
          <cell r="D2582" t="str">
            <v>Cnemarchus</v>
          </cell>
          <cell r="E2582" t="str">
            <v>erythropygius</v>
          </cell>
          <cell r="F2582" t="str">
            <v>Cnemarchus erythropygius</v>
          </cell>
          <cell r="G2582" t="str">
            <v>Red-rumped Bush-Tyrant</v>
          </cell>
          <cell r="H2582">
            <v>2581</v>
          </cell>
        </row>
        <row r="2583">
          <cell r="A2583" t="str">
            <v>Cnemarchus rufipennis</v>
          </cell>
          <cell r="B2583" t="str">
            <v>Passeriformes</v>
          </cell>
          <cell r="C2583" t="str">
            <v>Tyrannidae</v>
          </cell>
          <cell r="D2583" t="str">
            <v>Cnemarchus</v>
          </cell>
          <cell r="E2583" t="str">
            <v>rufipennis</v>
          </cell>
          <cell r="F2583" t="str">
            <v>Cnemarchus rufipennis</v>
          </cell>
          <cell r="G2583" t="str">
            <v>Rufous-webbed Bush-Tyrant</v>
          </cell>
          <cell r="H2583">
            <v>2582</v>
          </cell>
        </row>
        <row r="2584">
          <cell r="A2584" t="str">
            <v>Pyrope pyrope</v>
          </cell>
          <cell r="B2584" t="str">
            <v>Passeriformes</v>
          </cell>
          <cell r="C2584" t="str">
            <v>Tyrannidae</v>
          </cell>
          <cell r="D2584" t="str">
            <v>Pyrope</v>
          </cell>
          <cell r="E2584" t="str">
            <v>pyrope</v>
          </cell>
          <cell r="F2584" t="str">
            <v>Pyrope pyrope</v>
          </cell>
          <cell r="G2584" t="str">
            <v>Fire-eyed Diucon</v>
          </cell>
          <cell r="H2584">
            <v>2583</v>
          </cell>
        </row>
        <row r="2585">
          <cell r="A2585" t="str">
            <v>Xolmis velatus</v>
          </cell>
          <cell r="B2585" t="str">
            <v>Passeriformes</v>
          </cell>
          <cell r="C2585" t="str">
            <v>Tyrannidae</v>
          </cell>
          <cell r="D2585" t="str">
            <v>Xolmis</v>
          </cell>
          <cell r="E2585" t="str">
            <v>velatus</v>
          </cell>
          <cell r="F2585" t="str">
            <v>Xolmis velatus</v>
          </cell>
          <cell r="G2585" t="str">
            <v>White-rumped Monjita</v>
          </cell>
          <cell r="H2585">
            <v>2584</v>
          </cell>
        </row>
        <row r="2586">
          <cell r="A2586" t="str">
            <v>Xolmis irupero</v>
          </cell>
          <cell r="B2586" t="str">
            <v>Passeriformes</v>
          </cell>
          <cell r="C2586" t="str">
            <v>Tyrannidae</v>
          </cell>
          <cell r="D2586" t="str">
            <v>Xolmis</v>
          </cell>
          <cell r="E2586" t="str">
            <v>irupero</v>
          </cell>
          <cell r="F2586" t="str">
            <v>Xolmis irupero</v>
          </cell>
          <cell r="G2586" t="str">
            <v>White Monjita</v>
          </cell>
          <cell r="H2586">
            <v>2585</v>
          </cell>
        </row>
        <row r="2587">
          <cell r="A2587" t="str">
            <v>Nengetus cinereus</v>
          </cell>
          <cell r="B2587" t="str">
            <v>Passeriformes</v>
          </cell>
          <cell r="C2587" t="str">
            <v>Tyrannidae</v>
          </cell>
          <cell r="D2587" t="str">
            <v>Nengetus</v>
          </cell>
          <cell r="E2587" t="str">
            <v>cinereus</v>
          </cell>
          <cell r="F2587" t="str">
            <v>Nengetus cinereus</v>
          </cell>
          <cell r="G2587" t="str">
            <v>Gray Monjita</v>
          </cell>
          <cell r="H2587">
            <v>2586</v>
          </cell>
        </row>
        <row r="2588">
          <cell r="A2588" t="str">
            <v>Neoxolmis coronatus</v>
          </cell>
          <cell r="B2588" t="str">
            <v>Passeriformes</v>
          </cell>
          <cell r="C2588" t="str">
            <v>Tyrannidae</v>
          </cell>
          <cell r="D2588" t="str">
            <v>Neoxolmis</v>
          </cell>
          <cell r="E2588" t="str">
            <v>coronatus</v>
          </cell>
          <cell r="F2588" t="str">
            <v>Neoxolmis coronatus</v>
          </cell>
          <cell r="G2588" t="str">
            <v>Black-crowned Monjita</v>
          </cell>
          <cell r="H2588">
            <v>2587</v>
          </cell>
        </row>
        <row r="2589">
          <cell r="A2589" t="str">
            <v>Neoxolmis salinarum</v>
          </cell>
          <cell r="B2589" t="str">
            <v>Passeriformes</v>
          </cell>
          <cell r="C2589" t="str">
            <v>Tyrannidae</v>
          </cell>
          <cell r="D2589" t="str">
            <v>Neoxolmis</v>
          </cell>
          <cell r="E2589" t="str">
            <v>salinarum</v>
          </cell>
          <cell r="F2589" t="str">
            <v>Neoxolmis salinarum</v>
          </cell>
          <cell r="G2589" t="str">
            <v>Salinas Monjita</v>
          </cell>
          <cell r="H2589">
            <v>2588</v>
          </cell>
        </row>
        <row r="2590">
          <cell r="A2590" t="str">
            <v>Neoxolmis rubetra</v>
          </cell>
          <cell r="B2590" t="str">
            <v>Passeriformes</v>
          </cell>
          <cell r="C2590" t="str">
            <v>Tyrannidae</v>
          </cell>
          <cell r="D2590" t="str">
            <v>Neoxolmis</v>
          </cell>
          <cell r="E2590" t="str">
            <v>rubetra</v>
          </cell>
          <cell r="F2590" t="str">
            <v>Neoxolmis rubetra</v>
          </cell>
          <cell r="G2590" t="str">
            <v>Rusty-backed Monjita</v>
          </cell>
          <cell r="H2590">
            <v>2589</v>
          </cell>
        </row>
        <row r="2591">
          <cell r="A2591" t="str">
            <v>Neoxolmis rufiventris</v>
          </cell>
          <cell r="B2591" t="str">
            <v>Passeriformes</v>
          </cell>
          <cell r="C2591" t="str">
            <v>Tyrannidae</v>
          </cell>
          <cell r="D2591" t="str">
            <v>Neoxolmis</v>
          </cell>
          <cell r="E2591" t="str">
            <v>rufiventris</v>
          </cell>
          <cell r="F2591" t="str">
            <v>Neoxolmis rufiventris</v>
          </cell>
          <cell r="G2591" t="str">
            <v>Chocolate-vented Tyrant</v>
          </cell>
          <cell r="H2591">
            <v>2590</v>
          </cell>
        </row>
        <row r="2592">
          <cell r="A2592" t="str">
            <v>Agriornis montanus</v>
          </cell>
          <cell r="B2592" t="str">
            <v>Passeriformes</v>
          </cell>
          <cell r="C2592" t="str">
            <v>Tyrannidae</v>
          </cell>
          <cell r="D2592" t="str">
            <v>Agriornis</v>
          </cell>
          <cell r="E2592" t="str">
            <v>montanus</v>
          </cell>
          <cell r="F2592" t="str">
            <v>Agriornis montanus</v>
          </cell>
          <cell r="G2592" t="str">
            <v>Black-billed Shrike-Tyrant</v>
          </cell>
          <cell r="H2592">
            <v>2591</v>
          </cell>
        </row>
        <row r="2593">
          <cell r="A2593" t="str">
            <v>Agriornis albicauda</v>
          </cell>
          <cell r="B2593" t="str">
            <v>Passeriformes</v>
          </cell>
          <cell r="C2593" t="str">
            <v>Tyrannidae</v>
          </cell>
          <cell r="D2593" t="str">
            <v>Agriornis</v>
          </cell>
          <cell r="E2593" t="str">
            <v>albicauda</v>
          </cell>
          <cell r="F2593" t="str">
            <v>Agriornis albicauda</v>
          </cell>
          <cell r="G2593" t="str">
            <v>White-tailed Shrike-Tyrant</v>
          </cell>
          <cell r="H2593">
            <v>2592</v>
          </cell>
        </row>
        <row r="2594">
          <cell r="A2594" t="str">
            <v>Agriornis lividus</v>
          </cell>
          <cell r="B2594" t="str">
            <v>Passeriformes</v>
          </cell>
          <cell r="C2594" t="str">
            <v>Tyrannidae</v>
          </cell>
          <cell r="D2594" t="str">
            <v>Agriornis</v>
          </cell>
          <cell r="E2594" t="str">
            <v>lividus</v>
          </cell>
          <cell r="F2594" t="str">
            <v>Agriornis lividus</v>
          </cell>
          <cell r="G2594" t="str">
            <v>Great Shrike-Tyrant</v>
          </cell>
          <cell r="H2594">
            <v>2593</v>
          </cell>
        </row>
        <row r="2595">
          <cell r="A2595" t="str">
            <v>Agriornis micropterus</v>
          </cell>
          <cell r="B2595" t="str">
            <v>Passeriformes</v>
          </cell>
          <cell r="C2595" t="str">
            <v>Tyrannidae</v>
          </cell>
          <cell r="D2595" t="str">
            <v>Agriornis</v>
          </cell>
          <cell r="E2595" t="str">
            <v>micropterus</v>
          </cell>
          <cell r="F2595" t="str">
            <v>Agriornis micropterus</v>
          </cell>
          <cell r="G2595" t="str">
            <v>Gray-bellied Shrike-Tyrant</v>
          </cell>
          <cell r="H2595">
            <v>2594</v>
          </cell>
        </row>
        <row r="2596">
          <cell r="A2596" t="str">
            <v>Agriornis murinus</v>
          </cell>
          <cell r="B2596" t="str">
            <v>Passeriformes</v>
          </cell>
          <cell r="C2596" t="str">
            <v>Tyrannidae</v>
          </cell>
          <cell r="D2596" t="str">
            <v>Agriornis</v>
          </cell>
          <cell r="E2596" t="str">
            <v>murinus</v>
          </cell>
          <cell r="F2596" t="str">
            <v>Agriornis murinus</v>
          </cell>
          <cell r="G2596" t="str">
            <v>Lesser Shrike-Tyrant</v>
          </cell>
          <cell r="H2596">
            <v>2595</v>
          </cell>
        </row>
        <row r="2597">
          <cell r="A2597" t="str">
            <v>Myiotheretes striaticollis</v>
          </cell>
          <cell r="B2597" t="str">
            <v>Passeriformes</v>
          </cell>
          <cell r="C2597" t="str">
            <v>Tyrannidae</v>
          </cell>
          <cell r="D2597" t="str">
            <v>Myiotheretes</v>
          </cell>
          <cell r="E2597" t="str">
            <v>striaticollis</v>
          </cell>
          <cell r="F2597" t="str">
            <v>Myiotheretes striaticollis</v>
          </cell>
          <cell r="G2597" t="str">
            <v>Streak-throated Bush-Tyrant</v>
          </cell>
          <cell r="H2597">
            <v>2596</v>
          </cell>
        </row>
        <row r="2598">
          <cell r="A2598" t="str">
            <v>Myiotheretes pernix</v>
          </cell>
          <cell r="B2598" t="str">
            <v>Passeriformes</v>
          </cell>
          <cell r="C2598" t="str">
            <v>Tyrannidae</v>
          </cell>
          <cell r="D2598" t="str">
            <v>Myiotheretes</v>
          </cell>
          <cell r="E2598" t="str">
            <v>pernix</v>
          </cell>
          <cell r="F2598" t="str">
            <v>Myiotheretes pernix</v>
          </cell>
          <cell r="G2598" t="str">
            <v>Santa Marta Bush-Tyrant</v>
          </cell>
          <cell r="H2598">
            <v>2597</v>
          </cell>
        </row>
        <row r="2599">
          <cell r="A2599" t="str">
            <v>Myiotheretes fumigatus</v>
          </cell>
          <cell r="B2599" t="str">
            <v>Passeriformes</v>
          </cell>
          <cell r="C2599" t="str">
            <v>Tyrannidae</v>
          </cell>
          <cell r="D2599" t="str">
            <v>Myiotheretes</v>
          </cell>
          <cell r="E2599" t="str">
            <v>fumigatus</v>
          </cell>
          <cell r="F2599" t="str">
            <v>Myiotheretes fumigatus</v>
          </cell>
          <cell r="G2599" t="str">
            <v>Smoky Bush-Tyrant</v>
          </cell>
          <cell r="H2599">
            <v>2598</v>
          </cell>
        </row>
        <row r="2600">
          <cell r="A2600" t="str">
            <v>Myiotheretes fuscorufus</v>
          </cell>
          <cell r="B2600" t="str">
            <v>Passeriformes</v>
          </cell>
          <cell r="C2600" t="str">
            <v>Tyrannidae</v>
          </cell>
          <cell r="D2600" t="str">
            <v>Myiotheretes</v>
          </cell>
          <cell r="E2600" t="str">
            <v>fuscorufus</v>
          </cell>
          <cell r="F2600" t="str">
            <v>Myiotheretes fuscorufus</v>
          </cell>
          <cell r="G2600" t="str">
            <v>Rufous-bellied Bush-Tyrant</v>
          </cell>
          <cell r="H2600">
            <v>2599</v>
          </cell>
        </row>
        <row r="2601">
          <cell r="A2601" t="str">
            <v>Ochthornis littoralis</v>
          </cell>
          <cell r="B2601" t="str">
            <v>Passeriformes</v>
          </cell>
          <cell r="C2601" t="str">
            <v>Tyrannidae</v>
          </cell>
          <cell r="D2601" t="str">
            <v>Ochthornis</v>
          </cell>
          <cell r="E2601" t="str">
            <v>littoralis</v>
          </cell>
          <cell r="F2601" t="str">
            <v>Ochthornis littoralis</v>
          </cell>
          <cell r="G2601" t="str">
            <v>Drab Water Tyrant</v>
          </cell>
          <cell r="H2601">
            <v>2600</v>
          </cell>
        </row>
        <row r="2602">
          <cell r="A2602" t="str">
            <v>Cnemotriccus fuscatus</v>
          </cell>
          <cell r="B2602" t="str">
            <v>Passeriformes</v>
          </cell>
          <cell r="C2602" t="str">
            <v>Tyrannidae</v>
          </cell>
          <cell r="D2602" t="str">
            <v>Cnemotriccus</v>
          </cell>
          <cell r="E2602" t="str">
            <v>fuscatus</v>
          </cell>
          <cell r="F2602" t="str">
            <v>Cnemotriccus fuscatus</v>
          </cell>
          <cell r="G2602" t="str">
            <v>Fuscous Flycatcher</v>
          </cell>
          <cell r="H2602">
            <v>2601</v>
          </cell>
        </row>
        <row r="2603">
          <cell r="A2603" t="str">
            <v>Aphanotriccus audax</v>
          </cell>
          <cell r="B2603" t="str">
            <v>Passeriformes</v>
          </cell>
          <cell r="C2603" t="str">
            <v>Tyrannidae</v>
          </cell>
          <cell r="D2603" t="str">
            <v>Aphanotriccus</v>
          </cell>
          <cell r="E2603" t="str">
            <v>audax</v>
          </cell>
          <cell r="F2603" t="str">
            <v>Aphanotriccus audax</v>
          </cell>
          <cell r="G2603" t="str">
            <v>Black-billed Flycatcher</v>
          </cell>
          <cell r="H2603">
            <v>2602</v>
          </cell>
        </row>
        <row r="2604">
          <cell r="A2604" t="str">
            <v>Lathrotriccus euleri</v>
          </cell>
          <cell r="B2604" t="str">
            <v>Passeriformes</v>
          </cell>
          <cell r="C2604" t="str">
            <v>Tyrannidae</v>
          </cell>
          <cell r="D2604" t="str">
            <v>Lathrotriccus</v>
          </cell>
          <cell r="E2604" t="str">
            <v>euleri</v>
          </cell>
          <cell r="F2604" t="str">
            <v>Lathrotriccus euleri</v>
          </cell>
          <cell r="G2604" t="str">
            <v>Euler's Flycatcher</v>
          </cell>
          <cell r="H2604">
            <v>2603</v>
          </cell>
        </row>
        <row r="2605">
          <cell r="A2605" t="str">
            <v>Lathrotriccus griseipectus</v>
          </cell>
          <cell r="B2605" t="str">
            <v>Passeriformes</v>
          </cell>
          <cell r="C2605" t="str">
            <v>Tyrannidae</v>
          </cell>
          <cell r="D2605" t="str">
            <v>Lathrotriccus</v>
          </cell>
          <cell r="E2605" t="str">
            <v>griseipectus</v>
          </cell>
          <cell r="F2605" t="str">
            <v>Lathrotriccus griseipectus</v>
          </cell>
          <cell r="G2605" t="str">
            <v>Gray-breasted Flycatcher</v>
          </cell>
          <cell r="H2605">
            <v>2604</v>
          </cell>
        </row>
        <row r="2606">
          <cell r="A2606" t="str">
            <v>Mitrephanes phaeocercus</v>
          </cell>
          <cell r="B2606" t="str">
            <v>Passeriformes</v>
          </cell>
          <cell r="C2606" t="str">
            <v>Tyrannidae</v>
          </cell>
          <cell r="D2606" t="str">
            <v>Mitrephanes</v>
          </cell>
          <cell r="E2606" t="str">
            <v>phaeocercus</v>
          </cell>
          <cell r="F2606" t="str">
            <v>Mitrephanes phaeocercus</v>
          </cell>
          <cell r="G2606" t="str">
            <v>Tufted Flycatcher</v>
          </cell>
          <cell r="H2606">
            <v>2605</v>
          </cell>
        </row>
        <row r="2607">
          <cell r="A2607" t="str">
            <v>Mitrephanes olivaceus</v>
          </cell>
          <cell r="B2607" t="str">
            <v>Passeriformes</v>
          </cell>
          <cell r="C2607" t="str">
            <v>Tyrannidae</v>
          </cell>
          <cell r="D2607" t="str">
            <v>Mitrephanes</v>
          </cell>
          <cell r="E2607" t="str">
            <v>olivaceus</v>
          </cell>
          <cell r="F2607" t="str">
            <v>Mitrephanes olivaceus</v>
          </cell>
          <cell r="G2607" t="str">
            <v>Olive Flycatcher</v>
          </cell>
          <cell r="H2607">
            <v>2606</v>
          </cell>
        </row>
        <row r="2608">
          <cell r="A2608" t="str">
            <v>Sayornis nigricans</v>
          </cell>
          <cell r="B2608" t="str">
            <v>Passeriformes</v>
          </cell>
          <cell r="C2608" t="str">
            <v>Tyrannidae</v>
          </cell>
          <cell r="D2608" t="str">
            <v>Sayornis</v>
          </cell>
          <cell r="E2608" t="str">
            <v>nigricans</v>
          </cell>
          <cell r="F2608" t="str">
            <v>Sayornis nigricans</v>
          </cell>
          <cell r="G2608" t="str">
            <v>Black Phoebe</v>
          </cell>
          <cell r="H2608">
            <v>2607</v>
          </cell>
        </row>
        <row r="2609">
          <cell r="A2609" t="str">
            <v>Empidonax virescens</v>
          </cell>
          <cell r="B2609" t="str">
            <v>Passeriformes</v>
          </cell>
          <cell r="C2609" t="str">
            <v>Tyrannidae</v>
          </cell>
          <cell r="D2609" t="str">
            <v>Empidonax</v>
          </cell>
          <cell r="E2609" t="str">
            <v>virescens</v>
          </cell>
          <cell r="F2609" t="str">
            <v>Empidonax virescens</v>
          </cell>
          <cell r="G2609" t="str">
            <v>Acadian Flycatcher</v>
          </cell>
          <cell r="H2609">
            <v>2608</v>
          </cell>
        </row>
        <row r="2610">
          <cell r="A2610" t="str">
            <v>Empidonax traillii</v>
          </cell>
          <cell r="B2610" t="str">
            <v>Passeriformes</v>
          </cell>
          <cell r="C2610" t="str">
            <v>Tyrannidae</v>
          </cell>
          <cell r="D2610" t="str">
            <v>Empidonax</v>
          </cell>
          <cell r="E2610" t="str">
            <v>traillii</v>
          </cell>
          <cell r="F2610" t="str">
            <v>Empidonax traillii</v>
          </cell>
          <cell r="G2610" t="str">
            <v>Willow Flycatcher</v>
          </cell>
          <cell r="H2610">
            <v>2609</v>
          </cell>
        </row>
        <row r="2611">
          <cell r="A2611" t="str">
            <v>Empidonax alnorum</v>
          </cell>
          <cell r="B2611" t="str">
            <v>Passeriformes</v>
          </cell>
          <cell r="C2611" t="str">
            <v>Tyrannidae</v>
          </cell>
          <cell r="D2611" t="str">
            <v>Empidonax</v>
          </cell>
          <cell r="E2611" t="str">
            <v>alnorum</v>
          </cell>
          <cell r="F2611" t="str">
            <v>Empidonax alnorum</v>
          </cell>
          <cell r="G2611" t="str">
            <v>Alder Flycatcher</v>
          </cell>
          <cell r="H2611">
            <v>2610</v>
          </cell>
        </row>
        <row r="2612">
          <cell r="A2612" t="str">
            <v>Contopus cooperi</v>
          </cell>
          <cell r="B2612" t="str">
            <v>Passeriformes</v>
          </cell>
          <cell r="C2612" t="str">
            <v>Tyrannidae</v>
          </cell>
          <cell r="D2612" t="str">
            <v>Contopus</v>
          </cell>
          <cell r="E2612" t="str">
            <v>cooperi</v>
          </cell>
          <cell r="F2612" t="str">
            <v>Contopus cooperi</v>
          </cell>
          <cell r="G2612" t="str">
            <v>Olive-sided Flycatcher</v>
          </cell>
          <cell r="H2612">
            <v>2611</v>
          </cell>
        </row>
        <row r="2613">
          <cell r="A2613" t="str">
            <v>Contopus fumigatus</v>
          </cell>
          <cell r="B2613" t="str">
            <v>Passeriformes</v>
          </cell>
          <cell r="C2613" t="str">
            <v>Tyrannidae</v>
          </cell>
          <cell r="D2613" t="str">
            <v>Contopus</v>
          </cell>
          <cell r="E2613" t="str">
            <v>fumigatus</v>
          </cell>
          <cell r="F2613" t="str">
            <v>Contopus fumigatus</v>
          </cell>
          <cell r="G2613" t="str">
            <v>Smoke-colored Pewee</v>
          </cell>
          <cell r="H2613">
            <v>2612</v>
          </cell>
        </row>
        <row r="2614">
          <cell r="A2614" t="str">
            <v>Contopus sordidulus</v>
          </cell>
          <cell r="B2614" t="str">
            <v>Passeriformes</v>
          </cell>
          <cell r="C2614" t="str">
            <v>Tyrannidae</v>
          </cell>
          <cell r="D2614" t="str">
            <v>Contopus</v>
          </cell>
          <cell r="E2614" t="str">
            <v>sordidulus</v>
          </cell>
          <cell r="F2614" t="str">
            <v>Contopus sordidulus</v>
          </cell>
          <cell r="G2614" t="str">
            <v>Western Wood-Pewee</v>
          </cell>
          <cell r="H2614">
            <v>2613</v>
          </cell>
        </row>
        <row r="2615">
          <cell r="A2615" t="str">
            <v>Contopus virens</v>
          </cell>
          <cell r="B2615" t="str">
            <v>Passeriformes</v>
          </cell>
          <cell r="C2615" t="str">
            <v>Tyrannidae</v>
          </cell>
          <cell r="D2615" t="str">
            <v>Contopus</v>
          </cell>
          <cell r="E2615" t="str">
            <v>virens</v>
          </cell>
          <cell r="F2615" t="str">
            <v>Contopus virens</v>
          </cell>
          <cell r="G2615" t="str">
            <v>Eastern Wood-Pewee</v>
          </cell>
          <cell r="H2615">
            <v>2614</v>
          </cell>
        </row>
        <row r="2616">
          <cell r="A2616" t="str">
            <v>Contopus cinereus</v>
          </cell>
          <cell r="B2616" t="str">
            <v>Passeriformes</v>
          </cell>
          <cell r="C2616" t="str">
            <v>Tyrannidae</v>
          </cell>
          <cell r="D2616" t="str">
            <v>Contopus</v>
          </cell>
          <cell r="E2616" t="str">
            <v>cinereus</v>
          </cell>
          <cell r="F2616" t="str">
            <v>Contopus cinereus</v>
          </cell>
          <cell r="G2616" t="str">
            <v>Tropical Pewee</v>
          </cell>
          <cell r="H2616">
            <v>2615</v>
          </cell>
        </row>
        <row r="2617">
          <cell r="A2617" t="str">
            <v>Contopus albogularis</v>
          </cell>
          <cell r="B2617" t="str">
            <v>Passeriformes</v>
          </cell>
          <cell r="C2617" t="str">
            <v>Tyrannidae</v>
          </cell>
          <cell r="D2617" t="str">
            <v>Contopus</v>
          </cell>
          <cell r="E2617" t="str">
            <v>albogularis</v>
          </cell>
          <cell r="F2617" t="str">
            <v>Contopus albogularis</v>
          </cell>
          <cell r="G2617" t="str">
            <v>White-throated Pewee</v>
          </cell>
          <cell r="H2617">
            <v>2616</v>
          </cell>
        </row>
        <row r="2618">
          <cell r="A2618" t="str">
            <v>Contopus nigrescens</v>
          </cell>
          <cell r="B2618" t="str">
            <v>Passeriformes</v>
          </cell>
          <cell r="C2618" t="str">
            <v>Tyrannidae</v>
          </cell>
          <cell r="D2618" t="str">
            <v>Contopus</v>
          </cell>
          <cell r="E2618" t="str">
            <v>nigrescens</v>
          </cell>
          <cell r="F2618" t="str">
            <v>Contopus nigrescens</v>
          </cell>
          <cell r="G2618" t="str">
            <v>Blackish Pewee</v>
          </cell>
          <cell r="H2618">
            <v>2617</v>
          </cell>
        </row>
        <row r="2619">
          <cell r="A2619" t="str">
            <v>Muscipipra vetula</v>
          </cell>
          <cell r="B2619" t="str">
            <v>Passeriformes</v>
          </cell>
          <cell r="C2619" t="str">
            <v>Tyrannidae</v>
          </cell>
          <cell r="D2619" t="str">
            <v>Muscipipra</v>
          </cell>
          <cell r="E2619" t="str">
            <v>vetula</v>
          </cell>
          <cell r="F2619" t="str">
            <v>Muscipipra vetula</v>
          </cell>
          <cell r="G2619" t="str">
            <v>Shear-tailed Gray Tyrant</v>
          </cell>
          <cell r="H2619">
            <v>2618</v>
          </cell>
        </row>
        <row r="2620">
          <cell r="A2620" t="str">
            <v>Tachuris rubrigastra</v>
          </cell>
          <cell r="B2620" t="str">
            <v>Passeriformes</v>
          </cell>
          <cell r="C2620" t="str">
            <v>Tyrannidae</v>
          </cell>
          <cell r="D2620" t="str">
            <v>Tachuris</v>
          </cell>
          <cell r="E2620" t="str">
            <v>rubrigastra</v>
          </cell>
          <cell r="F2620" t="str">
            <v>Tachuris rubrigastra</v>
          </cell>
          <cell r="G2620" t="str">
            <v>Many-colored Rush Tyrant</v>
          </cell>
          <cell r="H2620">
            <v>2619</v>
          </cell>
        </row>
        <row r="2621">
          <cell r="A2621" t="str">
            <v>Cyclarhis gujanensis</v>
          </cell>
          <cell r="B2621" t="str">
            <v>Passeriformes</v>
          </cell>
          <cell r="C2621" t="str">
            <v>Vireonidae</v>
          </cell>
          <cell r="D2621" t="str">
            <v>Cyclarhis</v>
          </cell>
          <cell r="E2621" t="str">
            <v>gujanensis</v>
          </cell>
          <cell r="F2621" t="str">
            <v>Cyclarhis gujanensis</v>
          </cell>
          <cell r="G2621" t="str">
            <v>Rufous-browed Peppershrike</v>
          </cell>
          <cell r="H2621">
            <v>2620</v>
          </cell>
        </row>
        <row r="2622">
          <cell r="A2622" t="str">
            <v>Cyclarhis nigrirostris</v>
          </cell>
          <cell r="B2622" t="str">
            <v>Passeriformes</v>
          </cell>
          <cell r="C2622" t="str">
            <v>Vireonidae</v>
          </cell>
          <cell r="D2622" t="str">
            <v>Cyclarhis</v>
          </cell>
          <cell r="E2622" t="str">
            <v>nigrirostris</v>
          </cell>
          <cell r="F2622" t="str">
            <v>Cyclarhis nigrirostris</v>
          </cell>
          <cell r="G2622" t="str">
            <v>Black-billed Peppershrike</v>
          </cell>
          <cell r="H2622">
            <v>2621</v>
          </cell>
        </row>
        <row r="2623">
          <cell r="A2623" t="str">
            <v>Hylophilus amaurocephalus</v>
          </cell>
          <cell r="B2623" t="str">
            <v>Passeriformes</v>
          </cell>
          <cell r="C2623" t="str">
            <v>Vireonidae</v>
          </cell>
          <cell r="D2623" t="str">
            <v>Hylophilus</v>
          </cell>
          <cell r="E2623" t="str">
            <v>amaurocephalus</v>
          </cell>
          <cell r="F2623" t="str">
            <v>Hylophilus amaurocephalus</v>
          </cell>
          <cell r="G2623" t="str">
            <v>Gray-eyed Greenlet</v>
          </cell>
          <cell r="H2623">
            <v>2622</v>
          </cell>
        </row>
        <row r="2624">
          <cell r="A2624" t="str">
            <v>Hylophilus poicilotis</v>
          </cell>
          <cell r="B2624" t="str">
            <v>Passeriformes</v>
          </cell>
          <cell r="C2624" t="str">
            <v>Vireonidae</v>
          </cell>
          <cell r="D2624" t="str">
            <v>Hylophilus</v>
          </cell>
          <cell r="E2624" t="str">
            <v>poicilotis</v>
          </cell>
          <cell r="F2624" t="str">
            <v>Hylophilus poicilotis</v>
          </cell>
          <cell r="G2624" t="str">
            <v>Rufous-crowned Greenlet</v>
          </cell>
          <cell r="H2624">
            <v>2623</v>
          </cell>
        </row>
        <row r="2625">
          <cell r="A2625" t="str">
            <v>Hylophilus olivaceus</v>
          </cell>
          <cell r="B2625" t="str">
            <v>Passeriformes</v>
          </cell>
          <cell r="C2625" t="str">
            <v>Vireonidae</v>
          </cell>
          <cell r="D2625" t="str">
            <v>Hylophilus</v>
          </cell>
          <cell r="E2625" t="str">
            <v>olivaceus</v>
          </cell>
          <cell r="F2625" t="str">
            <v>Hylophilus olivaceus</v>
          </cell>
          <cell r="G2625" t="str">
            <v>Olivaceous Greenlet</v>
          </cell>
          <cell r="H2625">
            <v>2624</v>
          </cell>
        </row>
        <row r="2626">
          <cell r="A2626" t="str">
            <v>Hylophilus pectoralis</v>
          </cell>
          <cell r="B2626" t="str">
            <v>Passeriformes</v>
          </cell>
          <cell r="C2626" t="str">
            <v>Vireonidae</v>
          </cell>
          <cell r="D2626" t="str">
            <v>Hylophilus</v>
          </cell>
          <cell r="E2626" t="str">
            <v>pectoralis</v>
          </cell>
          <cell r="F2626" t="str">
            <v>Hylophilus pectoralis</v>
          </cell>
          <cell r="G2626" t="str">
            <v>Ashy-headed Greenlet</v>
          </cell>
          <cell r="H2626">
            <v>2625</v>
          </cell>
        </row>
        <row r="2627">
          <cell r="A2627" t="str">
            <v>Hylophilus flavipes</v>
          </cell>
          <cell r="B2627" t="str">
            <v>Passeriformes</v>
          </cell>
          <cell r="C2627" t="str">
            <v>Vireonidae</v>
          </cell>
          <cell r="D2627" t="str">
            <v>Hylophilus</v>
          </cell>
          <cell r="E2627" t="str">
            <v>flavipes</v>
          </cell>
          <cell r="F2627" t="str">
            <v>Hylophilus flavipes</v>
          </cell>
          <cell r="G2627" t="str">
            <v>Scrub Greenlet</v>
          </cell>
          <cell r="H2627">
            <v>2626</v>
          </cell>
        </row>
        <row r="2628">
          <cell r="A2628" t="str">
            <v>Hylophilus semicinereus</v>
          </cell>
          <cell r="B2628" t="str">
            <v>Passeriformes</v>
          </cell>
          <cell r="C2628" t="str">
            <v>Vireonidae</v>
          </cell>
          <cell r="D2628" t="str">
            <v>Hylophilus</v>
          </cell>
          <cell r="E2628" t="str">
            <v>semicinereus</v>
          </cell>
          <cell r="F2628" t="str">
            <v>Hylophilus semicinereus</v>
          </cell>
          <cell r="G2628" t="str">
            <v>Gray-chested Greenlet</v>
          </cell>
          <cell r="H2628">
            <v>2627</v>
          </cell>
        </row>
        <row r="2629">
          <cell r="A2629" t="str">
            <v>Hylophilus brunneiceps</v>
          </cell>
          <cell r="B2629" t="str">
            <v>Passeriformes</v>
          </cell>
          <cell r="C2629" t="str">
            <v>Vireonidae</v>
          </cell>
          <cell r="D2629" t="str">
            <v>Hylophilus</v>
          </cell>
          <cell r="E2629" t="str">
            <v>brunneiceps</v>
          </cell>
          <cell r="F2629" t="str">
            <v>Hylophilus brunneiceps</v>
          </cell>
          <cell r="G2629" t="str">
            <v>Brown-headed Greenlet</v>
          </cell>
          <cell r="H2629">
            <v>2628</v>
          </cell>
        </row>
        <row r="2630">
          <cell r="A2630" t="str">
            <v>Hylophilus thoracicus</v>
          </cell>
          <cell r="B2630" t="str">
            <v>Passeriformes</v>
          </cell>
          <cell r="C2630" t="str">
            <v>Vireonidae</v>
          </cell>
          <cell r="D2630" t="str">
            <v>Hylophilus</v>
          </cell>
          <cell r="E2630" t="str">
            <v>thoracicus</v>
          </cell>
          <cell r="F2630" t="str">
            <v>Hylophilus thoracicus</v>
          </cell>
          <cell r="G2630" t="str">
            <v>Lemon-chested Greenlet</v>
          </cell>
          <cell r="H2630">
            <v>2629</v>
          </cell>
        </row>
        <row r="2631">
          <cell r="A2631" t="str">
            <v>Vireolanius eximius</v>
          </cell>
          <cell r="B2631" t="str">
            <v>Passeriformes</v>
          </cell>
          <cell r="C2631" t="str">
            <v>Vireonidae</v>
          </cell>
          <cell r="D2631" t="str">
            <v>Vireolanius</v>
          </cell>
          <cell r="E2631" t="str">
            <v>eximius</v>
          </cell>
          <cell r="F2631" t="str">
            <v>Vireolanius eximius</v>
          </cell>
          <cell r="G2631" t="str">
            <v>Yellow-browed Shrike-Vireo</v>
          </cell>
          <cell r="H2631">
            <v>2630</v>
          </cell>
        </row>
        <row r="2632">
          <cell r="A2632" t="str">
            <v>Vireolanius leucotis</v>
          </cell>
          <cell r="B2632" t="str">
            <v>Passeriformes</v>
          </cell>
          <cell r="C2632" t="str">
            <v>Vireonidae</v>
          </cell>
          <cell r="D2632" t="str">
            <v>Vireolanius</v>
          </cell>
          <cell r="E2632" t="str">
            <v>leucotis</v>
          </cell>
          <cell r="F2632" t="str">
            <v>Vireolanius leucotis</v>
          </cell>
          <cell r="G2632" t="str">
            <v>Slaty-capped Shrike-Vireo</v>
          </cell>
          <cell r="H2632">
            <v>2631</v>
          </cell>
        </row>
        <row r="2633">
          <cell r="A2633" t="str">
            <v>Tunchiornis ochraceiceps</v>
          </cell>
          <cell r="B2633" t="str">
            <v>Passeriformes</v>
          </cell>
          <cell r="C2633" t="str">
            <v>Vireonidae</v>
          </cell>
          <cell r="D2633" t="str">
            <v>Tunchiornis</v>
          </cell>
          <cell r="E2633" t="str">
            <v>ochraceiceps</v>
          </cell>
          <cell r="F2633" t="str">
            <v>Tunchiornis ochraceiceps</v>
          </cell>
          <cell r="G2633" t="str">
            <v>Tawny-crowned Greenlet</v>
          </cell>
          <cell r="H2633">
            <v>2632</v>
          </cell>
        </row>
        <row r="2634">
          <cell r="A2634" t="str">
            <v>Pachysylvia decurtata</v>
          </cell>
          <cell r="B2634" t="str">
            <v>Passeriformes</v>
          </cell>
          <cell r="C2634" t="str">
            <v>Vireonidae</v>
          </cell>
          <cell r="D2634" t="str">
            <v>Pachysylvia</v>
          </cell>
          <cell r="E2634" t="str">
            <v>decurtata</v>
          </cell>
          <cell r="F2634" t="str">
            <v>Pachysylvia decurtata</v>
          </cell>
          <cell r="G2634" t="str">
            <v>Lesser Greenlet</v>
          </cell>
          <cell r="H2634">
            <v>2633</v>
          </cell>
        </row>
        <row r="2635">
          <cell r="A2635" t="str">
            <v>Pachysylvia hypoxantha</v>
          </cell>
          <cell r="B2635" t="str">
            <v>Passeriformes</v>
          </cell>
          <cell r="C2635" t="str">
            <v>Vireonidae</v>
          </cell>
          <cell r="D2635" t="str">
            <v>Pachysylvia</v>
          </cell>
          <cell r="E2635" t="str">
            <v>hypoxantha</v>
          </cell>
          <cell r="F2635" t="str">
            <v>Pachysylvia hypoxantha</v>
          </cell>
          <cell r="G2635" t="str">
            <v>Dusky-capped Greenlet</v>
          </cell>
          <cell r="H2635">
            <v>2634</v>
          </cell>
        </row>
        <row r="2636">
          <cell r="A2636" t="str">
            <v>Pachysylvia muscicapina</v>
          </cell>
          <cell r="B2636" t="str">
            <v>Passeriformes</v>
          </cell>
          <cell r="C2636" t="str">
            <v>Vireonidae</v>
          </cell>
          <cell r="D2636" t="str">
            <v>Pachysylvia</v>
          </cell>
          <cell r="E2636" t="str">
            <v>muscicapina</v>
          </cell>
          <cell r="F2636" t="str">
            <v>Pachysylvia muscicapina</v>
          </cell>
          <cell r="G2636" t="str">
            <v>Buff-cheeked Greenlet</v>
          </cell>
          <cell r="H2636">
            <v>2635</v>
          </cell>
        </row>
        <row r="2637">
          <cell r="A2637" t="str">
            <v>Pachysylvia aurantiifrons</v>
          </cell>
          <cell r="B2637" t="str">
            <v>Passeriformes</v>
          </cell>
          <cell r="C2637" t="str">
            <v>Vireonidae</v>
          </cell>
          <cell r="D2637" t="str">
            <v>Pachysylvia</v>
          </cell>
          <cell r="E2637" t="str">
            <v>aurantiifrons</v>
          </cell>
          <cell r="F2637" t="str">
            <v>Pachysylvia aurantiifrons</v>
          </cell>
          <cell r="G2637" t="str">
            <v>Golden-fronted Greenlet</v>
          </cell>
          <cell r="H2637">
            <v>2636</v>
          </cell>
        </row>
        <row r="2638">
          <cell r="A2638" t="str">
            <v>Pachysylvia semibrunnea</v>
          </cell>
          <cell r="B2638" t="str">
            <v>Passeriformes</v>
          </cell>
          <cell r="C2638" t="str">
            <v>Vireonidae</v>
          </cell>
          <cell r="D2638" t="str">
            <v>Pachysylvia</v>
          </cell>
          <cell r="E2638" t="str">
            <v>semibrunnea</v>
          </cell>
          <cell r="F2638" t="str">
            <v>Pachysylvia semibrunnea</v>
          </cell>
          <cell r="G2638" t="str">
            <v>Rufous-naped Greenlet</v>
          </cell>
          <cell r="H2638">
            <v>2637</v>
          </cell>
        </row>
        <row r="2639">
          <cell r="A2639" t="str">
            <v>Vireo griseus</v>
          </cell>
          <cell r="B2639" t="str">
            <v>Passeriformes</v>
          </cell>
          <cell r="C2639" t="str">
            <v>Vireonidae</v>
          </cell>
          <cell r="D2639" t="str">
            <v>Vireo</v>
          </cell>
          <cell r="E2639" t="str">
            <v>griseus</v>
          </cell>
          <cell r="F2639" t="str">
            <v>Vireo griseus</v>
          </cell>
          <cell r="G2639" t="str">
            <v>White-eyed Vireo</v>
          </cell>
          <cell r="H2639">
            <v>2638</v>
          </cell>
        </row>
        <row r="2640">
          <cell r="A2640" t="str">
            <v>Vireo flavifrons</v>
          </cell>
          <cell r="B2640" t="str">
            <v>Passeriformes</v>
          </cell>
          <cell r="C2640" t="str">
            <v>Vireonidae</v>
          </cell>
          <cell r="D2640" t="str">
            <v>Vireo</v>
          </cell>
          <cell r="E2640" t="str">
            <v>flavifrons</v>
          </cell>
          <cell r="F2640" t="str">
            <v>Vireo flavifrons</v>
          </cell>
          <cell r="G2640" t="str">
            <v>Yellow-throated Vireo</v>
          </cell>
          <cell r="H2640">
            <v>2639</v>
          </cell>
        </row>
        <row r="2641">
          <cell r="A2641" t="str">
            <v>Vireo masteri</v>
          </cell>
          <cell r="B2641" t="str">
            <v>Passeriformes</v>
          </cell>
          <cell r="C2641" t="str">
            <v>Vireonidae</v>
          </cell>
          <cell r="D2641" t="str">
            <v>Vireo</v>
          </cell>
          <cell r="E2641" t="str">
            <v>masteri</v>
          </cell>
          <cell r="F2641" t="str">
            <v>Vireo masteri</v>
          </cell>
          <cell r="G2641" t="str">
            <v>Choco Vireo</v>
          </cell>
          <cell r="H2641">
            <v>2640</v>
          </cell>
        </row>
        <row r="2642">
          <cell r="A2642" t="str">
            <v>Vireo sclateri</v>
          </cell>
          <cell r="B2642" t="str">
            <v>Passeriformes</v>
          </cell>
          <cell r="C2642" t="str">
            <v>Vireonidae</v>
          </cell>
          <cell r="D2642" t="str">
            <v>Vireo</v>
          </cell>
          <cell r="E2642" t="str">
            <v>sclateri</v>
          </cell>
          <cell r="F2642" t="str">
            <v>Vireo sclateri</v>
          </cell>
          <cell r="G2642" t="str">
            <v>Tepui Vireo</v>
          </cell>
          <cell r="H2642">
            <v>2641</v>
          </cell>
        </row>
        <row r="2643">
          <cell r="A2643" t="str">
            <v>Vireo philadelphicus</v>
          </cell>
          <cell r="B2643" t="str">
            <v>Passeriformes</v>
          </cell>
          <cell r="C2643" t="str">
            <v>Vireonidae</v>
          </cell>
          <cell r="D2643" t="str">
            <v>Vireo</v>
          </cell>
          <cell r="E2643" t="str">
            <v>philadelphicus</v>
          </cell>
          <cell r="F2643" t="str">
            <v>Vireo philadelphicus</v>
          </cell>
          <cell r="G2643" t="str">
            <v>Philadelphia Vireo</v>
          </cell>
          <cell r="H2643">
            <v>2642</v>
          </cell>
        </row>
        <row r="2644">
          <cell r="A2644" t="str">
            <v>Vireo gilvus</v>
          </cell>
          <cell r="B2644" t="str">
            <v>Passeriformes</v>
          </cell>
          <cell r="C2644" t="str">
            <v>Vireonidae</v>
          </cell>
          <cell r="D2644" t="str">
            <v>Vireo</v>
          </cell>
          <cell r="E2644" t="str">
            <v>gilvus</v>
          </cell>
          <cell r="F2644" t="str">
            <v>Vireo gilvus</v>
          </cell>
          <cell r="G2644" t="str">
            <v>Warbling Vireo</v>
          </cell>
          <cell r="H2644">
            <v>2643</v>
          </cell>
        </row>
        <row r="2645">
          <cell r="A2645" t="str">
            <v>Vireo leucophrys</v>
          </cell>
          <cell r="B2645" t="str">
            <v>Passeriformes</v>
          </cell>
          <cell r="C2645" t="str">
            <v>Vireonidae</v>
          </cell>
          <cell r="D2645" t="str">
            <v>Vireo</v>
          </cell>
          <cell r="E2645" t="str">
            <v>leucophrys</v>
          </cell>
          <cell r="F2645" t="str">
            <v>Vireo leucophrys</v>
          </cell>
          <cell r="G2645" t="str">
            <v>Brown-capped Vireo</v>
          </cell>
          <cell r="H2645">
            <v>2644</v>
          </cell>
        </row>
        <row r="2646">
          <cell r="A2646" t="str">
            <v>Vireo olivaceus</v>
          </cell>
          <cell r="B2646" t="str">
            <v>Passeriformes</v>
          </cell>
          <cell r="C2646" t="str">
            <v>Vireonidae</v>
          </cell>
          <cell r="D2646" t="str">
            <v>Vireo</v>
          </cell>
          <cell r="E2646" t="str">
            <v>olivaceus</v>
          </cell>
          <cell r="F2646" t="str">
            <v>Vireo olivaceus</v>
          </cell>
          <cell r="G2646" t="str">
            <v>Red-eyed Vireo</v>
          </cell>
          <cell r="H2646">
            <v>2645</v>
          </cell>
        </row>
        <row r="2647">
          <cell r="A2647" t="str">
            <v>Vireo chivi</v>
          </cell>
          <cell r="B2647" t="str">
            <v>Passeriformes</v>
          </cell>
          <cell r="C2647" t="str">
            <v>Vireonidae</v>
          </cell>
          <cell r="D2647" t="str">
            <v>Vireo</v>
          </cell>
          <cell r="E2647" t="str">
            <v>chivi</v>
          </cell>
          <cell r="F2647" t="str">
            <v>Vireo chivi</v>
          </cell>
          <cell r="G2647" t="str">
            <v>Chivi Vireo</v>
          </cell>
          <cell r="H2647">
            <v>2646</v>
          </cell>
        </row>
        <row r="2648">
          <cell r="A2648" t="str">
            <v>Vireo gracilirostris</v>
          </cell>
          <cell r="B2648" t="str">
            <v>Passeriformes</v>
          </cell>
          <cell r="C2648" t="str">
            <v>Vireonidae</v>
          </cell>
          <cell r="D2648" t="str">
            <v>Vireo</v>
          </cell>
          <cell r="E2648" t="str">
            <v>gracilirostris</v>
          </cell>
          <cell r="F2648" t="str">
            <v>Vireo gracilirostris</v>
          </cell>
          <cell r="G2648" t="str">
            <v>Noronha Vireo</v>
          </cell>
          <cell r="H2648">
            <v>2647</v>
          </cell>
        </row>
        <row r="2649">
          <cell r="A2649" t="str">
            <v>Vireo flavoviridis</v>
          </cell>
          <cell r="B2649" t="str">
            <v>Passeriformes</v>
          </cell>
          <cell r="C2649" t="str">
            <v>Vireonidae</v>
          </cell>
          <cell r="D2649" t="str">
            <v>Vireo</v>
          </cell>
          <cell r="E2649" t="str">
            <v>flavoviridis</v>
          </cell>
          <cell r="F2649" t="str">
            <v>Vireo flavoviridis</v>
          </cell>
          <cell r="G2649" t="str">
            <v>Yellow-green Vireo</v>
          </cell>
          <cell r="H2649">
            <v>2648</v>
          </cell>
        </row>
        <row r="2650">
          <cell r="A2650" t="str">
            <v>Vireo altiloquus</v>
          </cell>
          <cell r="B2650" t="str">
            <v>Passeriformes</v>
          </cell>
          <cell r="C2650" t="str">
            <v>Vireonidae</v>
          </cell>
          <cell r="D2650" t="str">
            <v>Vireo</v>
          </cell>
          <cell r="E2650" t="str">
            <v>altiloquus</v>
          </cell>
          <cell r="F2650" t="str">
            <v>Vireo altiloquus</v>
          </cell>
          <cell r="G2650" t="str">
            <v>Black-whiskered Vireo</v>
          </cell>
          <cell r="H2650">
            <v>2649</v>
          </cell>
        </row>
        <row r="2651">
          <cell r="A2651" t="str">
            <v>Cyanolyca armillata</v>
          </cell>
          <cell r="B2651" t="str">
            <v>Passeriformes</v>
          </cell>
          <cell r="C2651" t="str">
            <v>Corvidae</v>
          </cell>
          <cell r="D2651" t="str">
            <v>Cyanolyca</v>
          </cell>
          <cell r="E2651" t="str">
            <v>armillata</v>
          </cell>
          <cell r="F2651" t="str">
            <v>Cyanolyca armillata</v>
          </cell>
          <cell r="G2651" t="str">
            <v>Black-collared Jay</v>
          </cell>
          <cell r="H2651">
            <v>2650</v>
          </cell>
        </row>
        <row r="2652">
          <cell r="A2652" t="str">
            <v>Cyanolyca viridicyanus</v>
          </cell>
          <cell r="B2652" t="str">
            <v>Passeriformes</v>
          </cell>
          <cell r="C2652" t="str">
            <v>Corvidae</v>
          </cell>
          <cell r="D2652" t="str">
            <v>Cyanolyca</v>
          </cell>
          <cell r="E2652" t="str">
            <v>viridicyanus</v>
          </cell>
          <cell r="F2652" t="str">
            <v>Cyanolyca viridicyanus</v>
          </cell>
          <cell r="G2652" t="str">
            <v>White-collared Jay</v>
          </cell>
          <cell r="H2652">
            <v>2651</v>
          </cell>
        </row>
        <row r="2653">
          <cell r="A2653" t="str">
            <v>Cyanolyca turcosa</v>
          </cell>
          <cell r="B2653" t="str">
            <v>Passeriformes</v>
          </cell>
          <cell r="C2653" t="str">
            <v>Corvidae</v>
          </cell>
          <cell r="D2653" t="str">
            <v>Cyanolyca</v>
          </cell>
          <cell r="E2653" t="str">
            <v>turcosa</v>
          </cell>
          <cell r="F2653" t="str">
            <v>Cyanolyca turcosa</v>
          </cell>
          <cell r="G2653" t="str">
            <v>Turquoise Jay</v>
          </cell>
          <cell r="H2653">
            <v>2652</v>
          </cell>
        </row>
        <row r="2654">
          <cell r="A2654" t="str">
            <v>Cyanolyca pulchra</v>
          </cell>
          <cell r="B2654" t="str">
            <v>Passeriformes</v>
          </cell>
          <cell r="C2654" t="str">
            <v>Corvidae</v>
          </cell>
          <cell r="D2654" t="str">
            <v>Cyanolyca</v>
          </cell>
          <cell r="E2654" t="str">
            <v>pulchra</v>
          </cell>
          <cell r="F2654" t="str">
            <v>Cyanolyca pulchra</v>
          </cell>
          <cell r="G2654" t="str">
            <v>Beautiful Jay</v>
          </cell>
          <cell r="H2654">
            <v>2653</v>
          </cell>
        </row>
        <row r="2655">
          <cell r="A2655" t="str">
            <v>Cyanocorax violaceus</v>
          </cell>
          <cell r="B2655" t="str">
            <v>Passeriformes</v>
          </cell>
          <cell r="C2655" t="str">
            <v>Corvidae</v>
          </cell>
          <cell r="D2655" t="str">
            <v>Cyanocorax</v>
          </cell>
          <cell r="E2655" t="str">
            <v>violaceus</v>
          </cell>
          <cell r="F2655" t="str">
            <v>Cyanocorax violaceus</v>
          </cell>
          <cell r="G2655" t="str">
            <v>Violaceous Jay</v>
          </cell>
          <cell r="H2655">
            <v>2654</v>
          </cell>
        </row>
        <row r="2656">
          <cell r="A2656" t="str">
            <v>Cyanocorax cyanomelas</v>
          </cell>
          <cell r="B2656" t="str">
            <v>Passeriformes</v>
          </cell>
          <cell r="C2656" t="str">
            <v>Corvidae</v>
          </cell>
          <cell r="D2656" t="str">
            <v>Cyanocorax</v>
          </cell>
          <cell r="E2656" t="str">
            <v>cyanomelas</v>
          </cell>
          <cell r="F2656" t="str">
            <v>Cyanocorax cyanomelas</v>
          </cell>
          <cell r="G2656" t="str">
            <v>Purplish Jay</v>
          </cell>
          <cell r="H2656">
            <v>2655</v>
          </cell>
        </row>
        <row r="2657">
          <cell r="A2657" t="str">
            <v>Cyanocorax caeruleus</v>
          </cell>
          <cell r="B2657" t="str">
            <v>Passeriformes</v>
          </cell>
          <cell r="C2657" t="str">
            <v>Corvidae</v>
          </cell>
          <cell r="D2657" t="str">
            <v>Cyanocorax</v>
          </cell>
          <cell r="E2657" t="str">
            <v>caeruleus</v>
          </cell>
          <cell r="F2657" t="str">
            <v>Cyanocorax caeruleus</v>
          </cell>
          <cell r="G2657" t="str">
            <v>Azure Jay</v>
          </cell>
          <cell r="H2657">
            <v>2656</v>
          </cell>
        </row>
        <row r="2658">
          <cell r="A2658" t="str">
            <v>Cyanocorax cristatellus</v>
          </cell>
          <cell r="B2658" t="str">
            <v>Passeriformes</v>
          </cell>
          <cell r="C2658" t="str">
            <v>Corvidae</v>
          </cell>
          <cell r="D2658" t="str">
            <v>Cyanocorax</v>
          </cell>
          <cell r="E2658" t="str">
            <v>cristatellus</v>
          </cell>
          <cell r="F2658" t="str">
            <v>Cyanocorax cristatellus</v>
          </cell>
          <cell r="G2658" t="str">
            <v>Curl-crested Jay</v>
          </cell>
          <cell r="H2658">
            <v>2657</v>
          </cell>
        </row>
        <row r="2659">
          <cell r="A2659" t="str">
            <v>Cyanocorax affinis</v>
          </cell>
          <cell r="B2659" t="str">
            <v>Passeriformes</v>
          </cell>
          <cell r="C2659" t="str">
            <v>Corvidae</v>
          </cell>
          <cell r="D2659" t="str">
            <v>Cyanocorax</v>
          </cell>
          <cell r="E2659" t="str">
            <v>affinis</v>
          </cell>
          <cell r="F2659" t="str">
            <v>Cyanocorax affinis</v>
          </cell>
          <cell r="G2659" t="str">
            <v>Black-chested Jay</v>
          </cell>
          <cell r="H2659">
            <v>2658</v>
          </cell>
        </row>
        <row r="2660">
          <cell r="A2660" t="str">
            <v>Cyanocorax mystacalis</v>
          </cell>
          <cell r="B2660" t="str">
            <v>Passeriformes</v>
          </cell>
          <cell r="C2660" t="str">
            <v>Corvidae</v>
          </cell>
          <cell r="D2660" t="str">
            <v>Cyanocorax</v>
          </cell>
          <cell r="E2660" t="str">
            <v>mystacalis</v>
          </cell>
          <cell r="F2660" t="str">
            <v>Cyanocorax mystacalis</v>
          </cell>
          <cell r="G2660" t="str">
            <v>White-tailed Jay</v>
          </cell>
          <cell r="H2660">
            <v>2659</v>
          </cell>
        </row>
        <row r="2661">
          <cell r="A2661" t="str">
            <v>Cyanocorax cayanus</v>
          </cell>
          <cell r="B2661" t="str">
            <v>Passeriformes</v>
          </cell>
          <cell r="C2661" t="str">
            <v>Corvidae</v>
          </cell>
          <cell r="D2661" t="str">
            <v>Cyanocorax</v>
          </cell>
          <cell r="E2661" t="str">
            <v>cayanus</v>
          </cell>
          <cell r="F2661" t="str">
            <v>Cyanocorax cayanus</v>
          </cell>
          <cell r="G2661" t="str">
            <v>Cayenne Jay</v>
          </cell>
          <cell r="H2661">
            <v>2660</v>
          </cell>
        </row>
        <row r="2662">
          <cell r="A2662" t="str">
            <v>Cyanocorax heilprini</v>
          </cell>
          <cell r="B2662" t="str">
            <v>Passeriformes</v>
          </cell>
          <cell r="C2662" t="str">
            <v>Corvidae</v>
          </cell>
          <cell r="D2662" t="str">
            <v>Cyanocorax</v>
          </cell>
          <cell r="E2662" t="str">
            <v>heilprini</v>
          </cell>
          <cell r="F2662" t="str">
            <v>Cyanocorax heilprini</v>
          </cell>
          <cell r="G2662" t="str">
            <v>Azure-naped Jay</v>
          </cell>
          <cell r="H2662">
            <v>2661</v>
          </cell>
        </row>
        <row r="2663">
          <cell r="A2663" t="str">
            <v>Cyanocorax chrysops</v>
          </cell>
          <cell r="B2663" t="str">
            <v>Passeriformes</v>
          </cell>
          <cell r="C2663" t="str">
            <v>Corvidae</v>
          </cell>
          <cell r="D2663" t="str">
            <v>Cyanocorax</v>
          </cell>
          <cell r="E2663" t="str">
            <v>chrysops</v>
          </cell>
          <cell r="F2663" t="str">
            <v>Cyanocorax chrysops</v>
          </cell>
          <cell r="G2663" t="str">
            <v>Plush-crested Jay</v>
          </cell>
          <cell r="H2663">
            <v>2662</v>
          </cell>
        </row>
        <row r="2664">
          <cell r="A2664" t="str">
            <v>Cyanocorax cyanopogon</v>
          </cell>
          <cell r="B2664" t="str">
            <v>Passeriformes</v>
          </cell>
          <cell r="C2664" t="str">
            <v>Corvidae</v>
          </cell>
          <cell r="D2664" t="str">
            <v>Cyanocorax</v>
          </cell>
          <cell r="E2664" t="str">
            <v>cyanopogon</v>
          </cell>
          <cell r="F2664" t="str">
            <v>Cyanocorax cyanopogon</v>
          </cell>
          <cell r="G2664" t="str">
            <v>White-naped Jay</v>
          </cell>
          <cell r="H2664">
            <v>2663</v>
          </cell>
        </row>
        <row r="2665">
          <cell r="A2665" t="str">
            <v>Cyanocorax yncas</v>
          </cell>
          <cell r="B2665" t="str">
            <v>Passeriformes</v>
          </cell>
          <cell r="C2665" t="str">
            <v>Corvidae</v>
          </cell>
          <cell r="D2665" t="str">
            <v>Cyanocorax</v>
          </cell>
          <cell r="E2665" t="str">
            <v>yncas</v>
          </cell>
          <cell r="F2665" t="str">
            <v>Cyanocorax yncas</v>
          </cell>
          <cell r="G2665" t="str">
            <v>Green Jay</v>
          </cell>
          <cell r="H2665">
            <v>2664</v>
          </cell>
        </row>
        <row r="2666">
          <cell r="A2666" t="str">
            <v>Eremophila alpestris</v>
          </cell>
          <cell r="B2666" t="str">
            <v>Passeriformes</v>
          </cell>
          <cell r="C2666" t="str">
            <v>Alaudidae</v>
          </cell>
          <cell r="D2666" t="str">
            <v>Eremophila</v>
          </cell>
          <cell r="E2666" t="str">
            <v>alpestris</v>
          </cell>
          <cell r="F2666" t="str">
            <v>Eremophila alpestris</v>
          </cell>
          <cell r="G2666" t="str">
            <v>Horned Lark</v>
          </cell>
          <cell r="H2666">
            <v>2665</v>
          </cell>
        </row>
        <row r="2667">
          <cell r="A2667" t="str">
            <v>Pygochelidon cyanoleuca</v>
          </cell>
          <cell r="B2667" t="str">
            <v>Passeriformes</v>
          </cell>
          <cell r="C2667" t="str">
            <v>Hirundinidae</v>
          </cell>
          <cell r="D2667" t="str">
            <v>Pygochelidon</v>
          </cell>
          <cell r="E2667" t="str">
            <v>cyanoleuca</v>
          </cell>
          <cell r="F2667" t="str">
            <v>Pygochelidon cyanoleuca</v>
          </cell>
          <cell r="G2667" t="str">
            <v>Blue-and-white Swallow</v>
          </cell>
          <cell r="H2667">
            <v>2666</v>
          </cell>
        </row>
        <row r="2668">
          <cell r="A2668" t="str">
            <v>Pygochelidon melanoleuca</v>
          </cell>
          <cell r="B2668" t="str">
            <v>Passeriformes</v>
          </cell>
          <cell r="C2668" t="str">
            <v>Hirundinidae</v>
          </cell>
          <cell r="D2668" t="str">
            <v>Pygochelidon</v>
          </cell>
          <cell r="E2668" t="str">
            <v>melanoleuca</v>
          </cell>
          <cell r="F2668" t="str">
            <v>Pygochelidon melanoleuca</v>
          </cell>
          <cell r="G2668" t="str">
            <v>Black-collared Swallow</v>
          </cell>
          <cell r="H2668">
            <v>2667</v>
          </cell>
        </row>
        <row r="2669">
          <cell r="A2669" t="str">
            <v>Alopochelidon fucata</v>
          </cell>
          <cell r="B2669" t="str">
            <v>Passeriformes</v>
          </cell>
          <cell r="C2669" t="str">
            <v>Hirundinidae</v>
          </cell>
          <cell r="D2669" t="str">
            <v>Alopochelidon</v>
          </cell>
          <cell r="E2669" t="str">
            <v>fucata</v>
          </cell>
          <cell r="F2669" t="str">
            <v>Alopochelidon fucata</v>
          </cell>
          <cell r="G2669" t="str">
            <v>Tawny-headed Swallow</v>
          </cell>
          <cell r="H2669">
            <v>2668</v>
          </cell>
        </row>
        <row r="2670">
          <cell r="A2670" t="str">
            <v>Orochelidon murina</v>
          </cell>
          <cell r="B2670" t="str">
            <v>Passeriformes</v>
          </cell>
          <cell r="C2670" t="str">
            <v>Hirundinidae</v>
          </cell>
          <cell r="D2670" t="str">
            <v>Orochelidon</v>
          </cell>
          <cell r="E2670" t="str">
            <v>murina</v>
          </cell>
          <cell r="F2670" t="str">
            <v>Orochelidon murina</v>
          </cell>
          <cell r="G2670" t="str">
            <v>Brown-bellied Swallow</v>
          </cell>
          <cell r="H2670">
            <v>2669</v>
          </cell>
        </row>
        <row r="2671">
          <cell r="A2671" t="str">
            <v>Orochelidon flavipes</v>
          </cell>
          <cell r="B2671" t="str">
            <v>Passeriformes</v>
          </cell>
          <cell r="C2671" t="str">
            <v>Hirundinidae</v>
          </cell>
          <cell r="D2671" t="str">
            <v>Orochelidon</v>
          </cell>
          <cell r="E2671" t="str">
            <v>flavipes</v>
          </cell>
          <cell r="F2671" t="str">
            <v>Orochelidon flavipes</v>
          </cell>
          <cell r="G2671" t="str">
            <v>Pale-footed Swallow</v>
          </cell>
          <cell r="H2671">
            <v>2670</v>
          </cell>
        </row>
        <row r="2672">
          <cell r="A2672" t="str">
            <v>Orochelidon andecola</v>
          </cell>
          <cell r="B2672" t="str">
            <v>Passeriformes</v>
          </cell>
          <cell r="C2672" t="str">
            <v>Hirundinidae</v>
          </cell>
          <cell r="D2672" t="str">
            <v>Orochelidon</v>
          </cell>
          <cell r="E2672" t="str">
            <v>andecola</v>
          </cell>
          <cell r="F2672" t="str">
            <v>Orochelidon andecola</v>
          </cell>
          <cell r="G2672" t="str">
            <v>Andean Swallow</v>
          </cell>
          <cell r="H2672">
            <v>2671</v>
          </cell>
        </row>
        <row r="2673">
          <cell r="A2673" t="str">
            <v>Atticora fasciata</v>
          </cell>
          <cell r="B2673" t="str">
            <v>Passeriformes</v>
          </cell>
          <cell r="C2673" t="str">
            <v>Hirundinidae</v>
          </cell>
          <cell r="D2673" t="str">
            <v>Atticora</v>
          </cell>
          <cell r="E2673" t="str">
            <v>fasciata</v>
          </cell>
          <cell r="F2673" t="str">
            <v>Atticora fasciata</v>
          </cell>
          <cell r="G2673" t="str">
            <v>White-banded Swallow</v>
          </cell>
          <cell r="H2673">
            <v>2672</v>
          </cell>
        </row>
        <row r="2674">
          <cell r="A2674" t="str">
            <v>Atticora tibialis</v>
          </cell>
          <cell r="B2674" t="str">
            <v>Passeriformes</v>
          </cell>
          <cell r="C2674" t="str">
            <v>Hirundinidae</v>
          </cell>
          <cell r="D2674" t="str">
            <v>Atticora</v>
          </cell>
          <cell r="E2674" t="str">
            <v>tibialis</v>
          </cell>
          <cell r="F2674" t="str">
            <v>Atticora tibialis</v>
          </cell>
          <cell r="G2674" t="str">
            <v>White-thighed Swallow</v>
          </cell>
          <cell r="H2674">
            <v>2673</v>
          </cell>
        </row>
        <row r="2675">
          <cell r="A2675" t="str">
            <v>Stelgidopteryx ruficollis</v>
          </cell>
          <cell r="B2675" t="str">
            <v>Passeriformes</v>
          </cell>
          <cell r="C2675" t="str">
            <v>Hirundinidae</v>
          </cell>
          <cell r="D2675" t="str">
            <v>Stelgidopteryx</v>
          </cell>
          <cell r="E2675" t="str">
            <v>ruficollis</v>
          </cell>
          <cell r="F2675" t="str">
            <v>Stelgidopteryx ruficollis</v>
          </cell>
          <cell r="G2675" t="str">
            <v>Southern Rough-winged Swallow</v>
          </cell>
          <cell r="H2675">
            <v>2674</v>
          </cell>
        </row>
        <row r="2676">
          <cell r="A2676" t="str">
            <v>Progne tapera</v>
          </cell>
          <cell r="B2676" t="str">
            <v>Passeriformes</v>
          </cell>
          <cell r="C2676" t="str">
            <v>Hirundinidae</v>
          </cell>
          <cell r="D2676" t="str">
            <v>Progne</v>
          </cell>
          <cell r="E2676" t="str">
            <v>tapera</v>
          </cell>
          <cell r="F2676" t="str">
            <v>Progne tapera</v>
          </cell>
          <cell r="G2676" t="str">
            <v>Brown-chested Martin</v>
          </cell>
          <cell r="H2676">
            <v>2675</v>
          </cell>
        </row>
        <row r="2677">
          <cell r="A2677" t="str">
            <v>Progne subis</v>
          </cell>
          <cell r="B2677" t="str">
            <v>Passeriformes</v>
          </cell>
          <cell r="C2677" t="str">
            <v>Hirundinidae</v>
          </cell>
          <cell r="D2677" t="str">
            <v>Progne</v>
          </cell>
          <cell r="E2677" t="str">
            <v>subis</v>
          </cell>
          <cell r="F2677" t="str">
            <v>Progne subis</v>
          </cell>
          <cell r="G2677" t="str">
            <v>Purple Martin</v>
          </cell>
          <cell r="H2677">
            <v>2676</v>
          </cell>
        </row>
        <row r="2678">
          <cell r="A2678" t="str">
            <v>Progne dominicensis</v>
          </cell>
          <cell r="B2678" t="str">
            <v>Passeriformes</v>
          </cell>
          <cell r="C2678" t="str">
            <v>Hirundinidae</v>
          </cell>
          <cell r="D2678" t="str">
            <v>Progne</v>
          </cell>
          <cell r="E2678" t="str">
            <v>dominicensis</v>
          </cell>
          <cell r="F2678" t="str">
            <v>Progne dominicensis</v>
          </cell>
          <cell r="G2678" t="str">
            <v>Caribbean Martin</v>
          </cell>
          <cell r="H2678">
            <v>2677</v>
          </cell>
        </row>
        <row r="2679">
          <cell r="A2679" t="str">
            <v>Progne cryptoleuca</v>
          </cell>
          <cell r="B2679" t="str">
            <v>Passeriformes</v>
          </cell>
          <cell r="C2679" t="str">
            <v>Hirundinidae</v>
          </cell>
          <cell r="D2679" t="str">
            <v>Progne</v>
          </cell>
          <cell r="E2679" t="str">
            <v>cryptoleuca</v>
          </cell>
          <cell r="F2679" t="str">
            <v>Progne cryptoleuca</v>
          </cell>
          <cell r="G2679" t="str">
            <v>Cuban Martin</v>
          </cell>
          <cell r="H2679">
            <v>2678</v>
          </cell>
        </row>
        <row r="2680">
          <cell r="A2680" t="str">
            <v>Progne chalybea</v>
          </cell>
          <cell r="B2680" t="str">
            <v>Passeriformes</v>
          </cell>
          <cell r="C2680" t="str">
            <v>Hirundinidae</v>
          </cell>
          <cell r="D2680" t="str">
            <v>Progne</v>
          </cell>
          <cell r="E2680" t="str">
            <v>chalybea</v>
          </cell>
          <cell r="F2680" t="str">
            <v>Progne chalybea</v>
          </cell>
          <cell r="G2680" t="str">
            <v>Gray-breasted Martin</v>
          </cell>
          <cell r="H2680">
            <v>2679</v>
          </cell>
        </row>
        <row r="2681">
          <cell r="A2681" t="str">
            <v>Progne elegans</v>
          </cell>
          <cell r="B2681" t="str">
            <v>Passeriformes</v>
          </cell>
          <cell r="C2681" t="str">
            <v>Hirundinidae</v>
          </cell>
          <cell r="D2681" t="str">
            <v>Progne</v>
          </cell>
          <cell r="E2681" t="str">
            <v>elegans</v>
          </cell>
          <cell r="F2681" t="str">
            <v>Progne elegans</v>
          </cell>
          <cell r="G2681" t="str">
            <v>Southern Martin</v>
          </cell>
          <cell r="H2681">
            <v>2680</v>
          </cell>
        </row>
        <row r="2682">
          <cell r="A2682" t="str">
            <v>Progne murphyi</v>
          </cell>
          <cell r="B2682" t="str">
            <v>Passeriformes</v>
          </cell>
          <cell r="C2682" t="str">
            <v>Hirundinidae</v>
          </cell>
          <cell r="D2682" t="str">
            <v>Progne</v>
          </cell>
          <cell r="E2682" t="str">
            <v>murphyi</v>
          </cell>
          <cell r="F2682" t="str">
            <v>Progne murphyi</v>
          </cell>
          <cell r="G2682" t="str">
            <v>Peruvian Martin</v>
          </cell>
          <cell r="H2682">
            <v>2681</v>
          </cell>
        </row>
        <row r="2683">
          <cell r="A2683" t="str">
            <v>Progne modesta</v>
          </cell>
          <cell r="B2683" t="str">
            <v>Passeriformes</v>
          </cell>
          <cell r="C2683" t="str">
            <v>Hirundinidae</v>
          </cell>
          <cell r="D2683" t="str">
            <v>Progne</v>
          </cell>
          <cell r="E2683" t="str">
            <v>modesta</v>
          </cell>
          <cell r="F2683" t="str">
            <v>Progne modesta</v>
          </cell>
          <cell r="G2683" t="str">
            <v>Galapagos Martin</v>
          </cell>
          <cell r="H2683">
            <v>2682</v>
          </cell>
        </row>
        <row r="2684">
          <cell r="A2684" t="str">
            <v>Tachycineta bicolor</v>
          </cell>
          <cell r="B2684" t="str">
            <v>Passeriformes</v>
          </cell>
          <cell r="C2684" t="str">
            <v>Hirundinidae</v>
          </cell>
          <cell r="D2684" t="str">
            <v>Tachycineta</v>
          </cell>
          <cell r="E2684" t="str">
            <v>bicolor</v>
          </cell>
          <cell r="F2684" t="str">
            <v>Tachycineta bicolor</v>
          </cell>
          <cell r="G2684" t="str">
            <v>Tree Swallow</v>
          </cell>
          <cell r="H2684">
            <v>2683</v>
          </cell>
        </row>
        <row r="2685">
          <cell r="A2685" t="str">
            <v>Tachycineta stolzmanni</v>
          </cell>
          <cell r="B2685" t="str">
            <v>Passeriformes</v>
          </cell>
          <cell r="C2685" t="str">
            <v>Hirundinidae</v>
          </cell>
          <cell r="D2685" t="str">
            <v>Tachycineta</v>
          </cell>
          <cell r="E2685" t="str">
            <v>stolzmanni</v>
          </cell>
          <cell r="F2685" t="str">
            <v>Tachycineta stolzmanni</v>
          </cell>
          <cell r="G2685" t="str">
            <v>Tumbes Swallow</v>
          </cell>
          <cell r="H2685">
            <v>2684</v>
          </cell>
        </row>
        <row r="2686">
          <cell r="A2686" t="str">
            <v>Tachycineta albiventer</v>
          </cell>
          <cell r="B2686" t="str">
            <v>Passeriformes</v>
          </cell>
          <cell r="C2686" t="str">
            <v>Hirundinidae</v>
          </cell>
          <cell r="D2686" t="str">
            <v>Tachycineta</v>
          </cell>
          <cell r="E2686" t="str">
            <v>albiventer</v>
          </cell>
          <cell r="F2686" t="str">
            <v>Tachycineta albiventer</v>
          </cell>
          <cell r="G2686" t="str">
            <v>White-winged Swallow</v>
          </cell>
          <cell r="H2686">
            <v>2685</v>
          </cell>
        </row>
        <row r="2687">
          <cell r="A2687" t="str">
            <v>Tachycineta leucorrhoa</v>
          </cell>
          <cell r="B2687" t="str">
            <v>Passeriformes</v>
          </cell>
          <cell r="C2687" t="str">
            <v>Hirundinidae</v>
          </cell>
          <cell r="D2687" t="str">
            <v>Tachycineta</v>
          </cell>
          <cell r="E2687" t="str">
            <v>leucorrhoa</v>
          </cell>
          <cell r="F2687" t="str">
            <v>Tachycineta leucorrhoa</v>
          </cell>
          <cell r="G2687" t="str">
            <v>White-rumped Swallow</v>
          </cell>
          <cell r="H2687">
            <v>2686</v>
          </cell>
        </row>
        <row r="2688">
          <cell r="A2688" t="str">
            <v>Tachycineta leucopyga</v>
          </cell>
          <cell r="B2688" t="str">
            <v>Passeriformes</v>
          </cell>
          <cell r="C2688" t="str">
            <v>Hirundinidae</v>
          </cell>
          <cell r="D2688" t="str">
            <v>Tachycineta</v>
          </cell>
          <cell r="E2688" t="str">
            <v>leucopyga</v>
          </cell>
          <cell r="F2688" t="str">
            <v>Tachycineta leucopyga</v>
          </cell>
          <cell r="G2688" t="str">
            <v>Chilean Swallow</v>
          </cell>
          <cell r="H2688">
            <v>2687</v>
          </cell>
        </row>
        <row r="2689">
          <cell r="A2689" t="str">
            <v>Riparia riparia</v>
          </cell>
          <cell r="B2689" t="str">
            <v>Passeriformes</v>
          </cell>
          <cell r="C2689" t="str">
            <v>Hirundinidae</v>
          </cell>
          <cell r="D2689" t="str">
            <v>Riparia</v>
          </cell>
          <cell r="E2689" t="str">
            <v>riparia</v>
          </cell>
          <cell r="F2689" t="str">
            <v>Riparia riparia</v>
          </cell>
          <cell r="G2689" t="str">
            <v>Bank Swallow</v>
          </cell>
          <cell r="H2689">
            <v>2688</v>
          </cell>
        </row>
        <row r="2690">
          <cell r="A2690" t="str">
            <v>Hirundo rustica</v>
          </cell>
          <cell r="B2690" t="str">
            <v>Passeriformes</v>
          </cell>
          <cell r="C2690" t="str">
            <v>Hirundinidae</v>
          </cell>
          <cell r="D2690" t="str">
            <v>Hirundo</v>
          </cell>
          <cell r="E2690" t="str">
            <v>rustica</v>
          </cell>
          <cell r="F2690" t="str">
            <v>Hirundo rustica</v>
          </cell>
          <cell r="G2690" t="str">
            <v>Barn Swallow</v>
          </cell>
          <cell r="H2690">
            <v>2689</v>
          </cell>
        </row>
        <row r="2691">
          <cell r="A2691" t="str">
            <v>Petrochelidon pyrrhonota</v>
          </cell>
          <cell r="B2691" t="str">
            <v>Passeriformes</v>
          </cell>
          <cell r="C2691" t="str">
            <v>Hirundinidae</v>
          </cell>
          <cell r="D2691" t="str">
            <v>Petrochelidon</v>
          </cell>
          <cell r="E2691" t="str">
            <v>pyrrhonota</v>
          </cell>
          <cell r="F2691" t="str">
            <v>Petrochelidon pyrrhonota</v>
          </cell>
          <cell r="G2691" t="str">
            <v>Cliff Swallow</v>
          </cell>
          <cell r="H2691">
            <v>2690</v>
          </cell>
        </row>
        <row r="2692">
          <cell r="A2692" t="str">
            <v>Petrochelidon fulva</v>
          </cell>
          <cell r="B2692" t="str">
            <v>Passeriformes</v>
          </cell>
          <cell r="C2692" t="str">
            <v>Hirundinidae</v>
          </cell>
          <cell r="D2692" t="str">
            <v>Petrochelidon</v>
          </cell>
          <cell r="E2692" t="str">
            <v>fulva</v>
          </cell>
          <cell r="F2692" t="str">
            <v>Petrochelidon fulva</v>
          </cell>
          <cell r="G2692" t="str">
            <v>Cave Swallow</v>
          </cell>
          <cell r="H2692">
            <v>2691</v>
          </cell>
        </row>
        <row r="2693">
          <cell r="A2693" t="str">
            <v>Petrochelidon rufocollaris</v>
          </cell>
          <cell r="B2693" t="str">
            <v>Passeriformes</v>
          </cell>
          <cell r="C2693" t="str">
            <v>Hirundinidae</v>
          </cell>
          <cell r="D2693" t="str">
            <v>Petrochelidon</v>
          </cell>
          <cell r="E2693" t="str">
            <v>rufocollaris</v>
          </cell>
          <cell r="F2693" t="str">
            <v>Petrochelidon rufocollaris</v>
          </cell>
          <cell r="G2693" t="str">
            <v>Chestnut-collared Swallow</v>
          </cell>
          <cell r="H2693">
            <v>2692</v>
          </cell>
        </row>
        <row r="2694">
          <cell r="A2694" t="str">
            <v>Microcerculus marginatus</v>
          </cell>
          <cell r="B2694" t="str">
            <v>Passeriformes</v>
          </cell>
          <cell r="C2694" t="str">
            <v>Troglodytidae</v>
          </cell>
          <cell r="D2694" t="str">
            <v>Microcerculus</v>
          </cell>
          <cell r="E2694" t="str">
            <v>marginatus</v>
          </cell>
          <cell r="F2694" t="str">
            <v>Microcerculus marginatus</v>
          </cell>
          <cell r="G2694" t="str">
            <v>Scaly-breasted Wren</v>
          </cell>
          <cell r="H2694">
            <v>2693</v>
          </cell>
        </row>
        <row r="2695">
          <cell r="A2695" t="str">
            <v>Microcerculus ustulatus</v>
          </cell>
          <cell r="B2695" t="str">
            <v>Passeriformes</v>
          </cell>
          <cell r="C2695" t="str">
            <v>Troglodytidae</v>
          </cell>
          <cell r="D2695" t="str">
            <v>Microcerculus</v>
          </cell>
          <cell r="E2695" t="str">
            <v>ustulatus</v>
          </cell>
          <cell r="F2695" t="str">
            <v>Microcerculus ustulatus</v>
          </cell>
          <cell r="G2695" t="str">
            <v>Flutist Wren</v>
          </cell>
          <cell r="H2695">
            <v>2694</v>
          </cell>
        </row>
        <row r="2696">
          <cell r="A2696" t="str">
            <v>Microcerculus bambla</v>
          </cell>
          <cell r="B2696" t="str">
            <v>Passeriformes</v>
          </cell>
          <cell r="C2696" t="str">
            <v>Troglodytidae</v>
          </cell>
          <cell r="D2696" t="str">
            <v>Microcerculus</v>
          </cell>
          <cell r="E2696" t="str">
            <v>bambla</v>
          </cell>
          <cell r="F2696" t="str">
            <v>Microcerculus bambla</v>
          </cell>
          <cell r="G2696" t="str">
            <v>Wing-banded Wren</v>
          </cell>
          <cell r="H2696">
            <v>2695</v>
          </cell>
        </row>
        <row r="2697">
          <cell r="A2697" t="str">
            <v>Odontorchilus branickii</v>
          </cell>
          <cell r="B2697" t="str">
            <v>Passeriformes</v>
          </cell>
          <cell r="C2697" t="str">
            <v>Troglodytidae</v>
          </cell>
          <cell r="D2697" t="str">
            <v>Odontorchilus</v>
          </cell>
          <cell r="E2697" t="str">
            <v>branickii</v>
          </cell>
          <cell r="F2697" t="str">
            <v>Odontorchilus branickii</v>
          </cell>
          <cell r="G2697" t="str">
            <v>Gray-mantled Wren</v>
          </cell>
          <cell r="H2697">
            <v>2696</v>
          </cell>
        </row>
        <row r="2698">
          <cell r="A2698" t="str">
            <v>Odontorchilus cinereus</v>
          </cell>
          <cell r="B2698" t="str">
            <v>Passeriformes</v>
          </cell>
          <cell r="C2698" t="str">
            <v>Troglodytidae</v>
          </cell>
          <cell r="D2698" t="str">
            <v>Odontorchilus</v>
          </cell>
          <cell r="E2698" t="str">
            <v>cinereus</v>
          </cell>
          <cell r="F2698" t="str">
            <v>Odontorchilus cinereus</v>
          </cell>
          <cell r="G2698" t="str">
            <v>Tooth-billed Wren</v>
          </cell>
          <cell r="H2698">
            <v>2697</v>
          </cell>
        </row>
        <row r="2699">
          <cell r="A2699" t="str">
            <v>Troglodytes aedon</v>
          </cell>
          <cell r="B2699" t="str">
            <v>Passeriformes</v>
          </cell>
          <cell r="C2699" t="str">
            <v>Troglodytidae</v>
          </cell>
          <cell r="D2699" t="str">
            <v>Troglodytes</v>
          </cell>
          <cell r="E2699" t="str">
            <v>aedon</v>
          </cell>
          <cell r="F2699" t="str">
            <v>Troglodytes aedon</v>
          </cell>
          <cell r="G2699" t="str">
            <v>House Wren</v>
          </cell>
          <cell r="H2699">
            <v>2698</v>
          </cell>
        </row>
        <row r="2700">
          <cell r="A2700" t="str">
            <v>Troglodytes cobbi</v>
          </cell>
          <cell r="B2700" t="str">
            <v>Passeriformes</v>
          </cell>
          <cell r="C2700" t="str">
            <v>Troglodytidae</v>
          </cell>
          <cell r="D2700" t="str">
            <v>Troglodytes</v>
          </cell>
          <cell r="E2700" t="str">
            <v>cobbi</v>
          </cell>
          <cell r="F2700" t="str">
            <v>Troglodytes cobbi</v>
          </cell>
          <cell r="G2700" t="str">
            <v>Cobb's Wren</v>
          </cell>
          <cell r="H2700">
            <v>2699</v>
          </cell>
        </row>
        <row r="2701">
          <cell r="A2701" t="str">
            <v>Troglodytes ochraceus</v>
          </cell>
          <cell r="B2701" t="str">
            <v>Passeriformes</v>
          </cell>
          <cell r="C2701" t="str">
            <v>Troglodytidae</v>
          </cell>
          <cell r="D2701" t="str">
            <v>Troglodytes</v>
          </cell>
          <cell r="E2701" t="str">
            <v>ochraceus</v>
          </cell>
          <cell r="F2701" t="str">
            <v>Troglodytes ochraceus</v>
          </cell>
          <cell r="G2701" t="str">
            <v>Ochraceous Wren</v>
          </cell>
          <cell r="H2701">
            <v>2700</v>
          </cell>
        </row>
        <row r="2702">
          <cell r="A2702" t="str">
            <v>Troglodytes solstitialis</v>
          </cell>
          <cell r="B2702" t="str">
            <v>Passeriformes</v>
          </cell>
          <cell r="C2702" t="str">
            <v>Troglodytidae</v>
          </cell>
          <cell r="D2702" t="str">
            <v>Troglodytes</v>
          </cell>
          <cell r="E2702" t="str">
            <v>solstitialis</v>
          </cell>
          <cell r="F2702" t="str">
            <v>Troglodytes solstitialis</v>
          </cell>
          <cell r="G2702" t="str">
            <v>Mountain Wren</v>
          </cell>
          <cell r="H2702">
            <v>2701</v>
          </cell>
        </row>
        <row r="2703">
          <cell r="A2703" t="str">
            <v>Troglodytes monticola</v>
          </cell>
          <cell r="B2703" t="str">
            <v>Passeriformes</v>
          </cell>
          <cell r="C2703" t="str">
            <v>Troglodytidae</v>
          </cell>
          <cell r="D2703" t="str">
            <v>Troglodytes</v>
          </cell>
          <cell r="E2703" t="str">
            <v>monticola</v>
          </cell>
          <cell r="F2703" t="str">
            <v>Troglodytes monticola</v>
          </cell>
          <cell r="G2703" t="str">
            <v>Santa Marta Wren</v>
          </cell>
          <cell r="H2703">
            <v>2702</v>
          </cell>
        </row>
        <row r="2704">
          <cell r="A2704" t="str">
            <v>Troglodytes rufulus</v>
          </cell>
          <cell r="B2704" t="str">
            <v>Passeriformes</v>
          </cell>
          <cell r="C2704" t="str">
            <v>Troglodytidae</v>
          </cell>
          <cell r="D2704" t="str">
            <v>Troglodytes</v>
          </cell>
          <cell r="E2704" t="str">
            <v>rufulus</v>
          </cell>
          <cell r="F2704" t="str">
            <v>Troglodytes rufulus</v>
          </cell>
          <cell r="G2704" t="str">
            <v>Tepui Wren</v>
          </cell>
          <cell r="H2704">
            <v>2703</v>
          </cell>
        </row>
        <row r="2705">
          <cell r="A2705" t="str">
            <v>Cistothorus platensis</v>
          </cell>
          <cell r="B2705" t="str">
            <v>Passeriformes</v>
          </cell>
          <cell r="C2705" t="str">
            <v>Troglodytidae</v>
          </cell>
          <cell r="D2705" t="str">
            <v>Cistothorus</v>
          </cell>
          <cell r="E2705" t="str">
            <v>platensis</v>
          </cell>
          <cell r="F2705" t="str">
            <v>Cistothorus platensis</v>
          </cell>
          <cell r="G2705" t="str">
            <v>Grass Wren</v>
          </cell>
          <cell r="H2705">
            <v>2704</v>
          </cell>
        </row>
        <row r="2706">
          <cell r="A2706" t="str">
            <v>Cistothorus meridae</v>
          </cell>
          <cell r="B2706" t="str">
            <v>Passeriformes</v>
          </cell>
          <cell r="C2706" t="str">
            <v>Troglodytidae</v>
          </cell>
          <cell r="D2706" t="str">
            <v>Cistothorus</v>
          </cell>
          <cell r="E2706" t="str">
            <v>meridae</v>
          </cell>
          <cell r="F2706" t="str">
            <v>Cistothorus meridae</v>
          </cell>
          <cell r="G2706" t="str">
            <v>Merida Wren</v>
          </cell>
          <cell r="H2706">
            <v>2705</v>
          </cell>
        </row>
        <row r="2707">
          <cell r="A2707" t="str">
            <v>Cistothorus apolinari</v>
          </cell>
          <cell r="B2707" t="str">
            <v>Passeriformes</v>
          </cell>
          <cell r="C2707" t="str">
            <v>Troglodytidae</v>
          </cell>
          <cell r="D2707" t="str">
            <v>Cistothorus</v>
          </cell>
          <cell r="E2707" t="str">
            <v>apolinari</v>
          </cell>
          <cell r="F2707" t="str">
            <v>Cistothorus apolinari</v>
          </cell>
          <cell r="G2707" t="str">
            <v>Apolinar's Wren</v>
          </cell>
          <cell r="H2707">
            <v>2706</v>
          </cell>
        </row>
        <row r="2708">
          <cell r="A2708" t="str">
            <v>Campylorhynchus albobrunneus</v>
          </cell>
          <cell r="B2708" t="str">
            <v>Passeriformes</v>
          </cell>
          <cell r="C2708" t="str">
            <v>Troglodytidae</v>
          </cell>
          <cell r="D2708" t="str">
            <v>Campylorhynchus</v>
          </cell>
          <cell r="E2708" t="str">
            <v>albobrunneus</v>
          </cell>
          <cell r="F2708" t="str">
            <v>Campylorhynchus albobrunneus</v>
          </cell>
          <cell r="G2708" t="str">
            <v>White-headed Wren</v>
          </cell>
          <cell r="H2708">
            <v>2707</v>
          </cell>
        </row>
        <row r="2709">
          <cell r="A2709" t="str">
            <v>Campylorhynchus zonatus</v>
          </cell>
          <cell r="B2709" t="str">
            <v>Passeriformes</v>
          </cell>
          <cell r="C2709" t="str">
            <v>Troglodytidae</v>
          </cell>
          <cell r="D2709" t="str">
            <v>Campylorhynchus</v>
          </cell>
          <cell r="E2709" t="str">
            <v>zonatus</v>
          </cell>
          <cell r="F2709" t="str">
            <v>Campylorhynchus zonatus</v>
          </cell>
          <cell r="G2709" t="str">
            <v>Band-backed Wren</v>
          </cell>
          <cell r="H2709">
            <v>2708</v>
          </cell>
        </row>
        <row r="2710">
          <cell r="A2710" t="str">
            <v>Campylorhynchus nuchalis</v>
          </cell>
          <cell r="B2710" t="str">
            <v>Passeriformes</v>
          </cell>
          <cell r="C2710" t="str">
            <v>Troglodytidae</v>
          </cell>
          <cell r="D2710" t="str">
            <v>Campylorhynchus</v>
          </cell>
          <cell r="E2710" t="str">
            <v>nuchalis</v>
          </cell>
          <cell r="F2710" t="str">
            <v>Campylorhynchus nuchalis</v>
          </cell>
          <cell r="G2710" t="str">
            <v>Stripe-backed Wren</v>
          </cell>
          <cell r="H2710">
            <v>2709</v>
          </cell>
        </row>
        <row r="2711">
          <cell r="A2711" t="str">
            <v>Campylorhynchus fasciatus</v>
          </cell>
          <cell r="B2711" t="str">
            <v>Passeriformes</v>
          </cell>
          <cell r="C2711" t="str">
            <v>Troglodytidae</v>
          </cell>
          <cell r="D2711" t="str">
            <v>Campylorhynchus</v>
          </cell>
          <cell r="E2711" t="str">
            <v>fasciatus</v>
          </cell>
          <cell r="F2711" t="str">
            <v>Campylorhynchus fasciatus</v>
          </cell>
          <cell r="G2711" t="str">
            <v>Fasciated Wren</v>
          </cell>
          <cell r="H2711">
            <v>2710</v>
          </cell>
        </row>
        <row r="2712">
          <cell r="A2712" t="str">
            <v>Campylorhynchus griseus</v>
          </cell>
          <cell r="B2712" t="str">
            <v>Passeriformes</v>
          </cell>
          <cell r="C2712" t="str">
            <v>Troglodytidae</v>
          </cell>
          <cell r="D2712" t="str">
            <v>Campylorhynchus</v>
          </cell>
          <cell r="E2712" t="str">
            <v>griseus</v>
          </cell>
          <cell r="F2712" t="str">
            <v>Campylorhynchus griseus</v>
          </cell>
          <cell r="G2712" t="str">
            <v>Bicolored Wren</v>
          </cell>
          <cell r="H2712">
            <v>2711</v>
          </cell>
        </row>
        <row r="2713">
          <cell r="A2713" t="str">
            <v>Campylorhynchus turdinus</v>
          </cell>
          <cell r="B2713" t="str">
            <v>Passeriformes</v>
          </cell>
          <cell r="C2713" t="str">
            <v>Troglodytidae</v>
          </cell>
          <cell r="D2713" t="str">
            <v>Campylorhynchus</v>
          </cell>
          <cell r="E2713" t="str">
            <v>turdinus</v>
          </cell>
          <cell r="F2713" t="str">
            <v>Campylorhynchus turdinus</v>
          </cell>
          <cell r="G2713" t="str">
            <v>Thrush-like Wren</v>
          </cell>
          <cell r="H2713">
            <v>2712</v>
          </cell>
        </row>
        <row r="2714">
          <cell r="A2714" t="str">
            <v>Pheugopedius spadix</v>
          </cell>
          <cell r="B2714" t="str">
            <v>Passeriformes</v>
          </cell>
          <cell r="C2714" t="str">
            <v>Troglodytidae</v>
          </cell>
          <cell r="D2714" t="str">
            <v>Pheugopedius</v>
          </cell>
          <cell r="E2714" t="str">
            <v>spadix</v>
          </cell>
          <cell r="F2714" t="str">
            <v>Pheugopedius spadix</v>
          </cell>
          <cell r="G2714" t="str">
            <v>Sooty-headed Wren</v>
          </cell>
          <cell r="H2714">
            <v>2713</v>
          </cell>
        </row>
        <row r="2715">
          <cell r="A2715" t="str">
            <v>Pheugopedius fasciatoventris</v>
          </cell>
          <cell r="B2715" t="str">
            <v>Passeriformes</v>
          </cell>
          <cell r="C2715" t="str">
            <v>Troglodytidae</v>
          </cell>
          <cell r="D2715" t="str">
            <v>Pheugopedius</v>
          </cell>
          <cell r="E2715" t="str">
            <v>fasciatoventris</v>
          </cell>
          <cell r="F2715" t="str">
            <v>Pheugopedius fasciatoventris</v>
          </cell>
          <cell r="G2715" t="str">
            <v>Black-bellied Wren</v>
          </cell>
          <cell r="H2715">
            <v>2714</v>
          </cell>
        </row>
        <row r="2716">
          <cell r="A2716" t="str">
            <v>Pheugopedius euophrys</v>
          </cell>
          <cell r="B2716" t="str">
            <v>Passeriformes</v>
          </cell>
          <cell r="C2716" t="str">
            <v>Troglodytidae</v>
          </cell>
          <cell r="D2716" t="str">
            <v>Pheugopedius</v>
          </cell>
          <cell r="E2716" t="str">
            <v>euophrys</v>
          </cell>
          <cell r="F2716" t="str">
            <v>Pheugopedius euophrys</v>
          </cell>
          <cell r="G2716" t="str">
            <v>Plain-tailed Wren</v>
          </cell>
          <cell r="H2716">
            <v>2715</v>
          </cell>
        </row>
        <row r="2717">
          <cell r="A2717" t="str">
            <v>Pheugopedius eisenmanni</v>
          </cell>
          <cell r="B2717" t="str">
            <v>Passeriformes</v>
          </cell>
          <cell r="C2717" t="str">
            <v>Troglodytidae</v>
          </cell>
          <cell r="D2717" t="str">
            <v>Pheugopedius</v>
          </cell>
          <cell r="E2717" t="str">
            <v>eisenmanni</v>
          </cell>
          <cell r="F2717" t="str">
            <v>Pheugopedius eisenmanni</v>
          </cell>
          <cell r="G2717" t="str">
            <v>Inca Wren</v>
          </cell>
          <cell r="H2717">
            <v>2716</v>
          </cell>
        </row>
        <row r="2718">
          <cell r="A2718" t="str">
            <v>Pheugopedius mystacalis</v>
          </cell>
          <cell r="B2718" t="str">
            <v>Passeriformes</v>
          </cell>
          <cell r="C2718" t="str">
            <v>Troglodytidae</v>
          </cell>
          <cell r="D2718" t="str">
            <v>Pheugopedius</v>
          </cell>
          <cell r="E2718" t="str">
            <v>mystacalis</v>
          </cell>
          <cell r="F2718" t="str">
            <v>Pheugopedius mystacalis</v>
          </cell>
          <cell r="G2718" t="str">
            <v>Whiskered Wren</v>
          </cell>
          <cell r="H2718">
            <v>2717</v>
          </cell>
        </row>
        <row r="2719">
          <cell r="A2719" t="str">
            <v>Pheugopedius genibarbis</v>
          </cell>
          <cell r="B2719" t="str">
            <v>Passeriformes</v>
          </cell>
          <cell r="C2719" t="str">
            <v>Troglodytidae</v>
          </cell>
          <cell r="D2719" t="str">
            <v>Pheugopedius</v>
          </cell>
          <cell r="E2719" t="str">
            <v>genibarbis</v>
          </cell>
          <cell r="F2719" t="str">
            <v>Pheugopedius genibarbis</v>
          </cell>
          <cell r="G2719" t="str">
            <v>Moustached Wren</v>
          </cell>
          <cell r="H2719">
            <v>2718</v>
          </cell>
        </row>
        <row r="2720">
          <cell r="A2720" t="str">
            <v>Pheugopedius coraya</v>
          </cell>
          <cell r="B2720" t="str">
            <v>Passeriformes</v>
          </cell>
          <cell r="C2720" t="str">
            <v>Troglodytidae</v>
          </cell>
          <cell r="D2720" t="str">
            <v>Pheugopedius</v>
          </cell>
          <cell r="E2720" t="str">
            <v>coraya</v>
          </cell>
          <cell r="F2720" t="str">
            <v>Pheugopedius coraya</v>
          </cell>
          <cell r="G2720" t="str">
            <v>Coraya Wren</v>
          </cell>
          <cell r="H2720">
            <v>2719</v>
          </cell>
        </row>
        <row r="2721">
          <cell r="A2721" t="str">
            <v>Pheugopedius rutilus</v>
          </cell>
          <cell r="B2721" t="str">
            <v>Passeriformes</v>
          </cell>
          <cell r="C2721" t="str">
            <v>Troglodytidae</v>
          </cell>
          <cell r="D2721" t="str">
            <v>Pheugopedius</v>
          </cell>
          <cell r="E2721" t="str">
            <v>rutilus</v>
          </cell>
          <cell r="F2721" t="str">
            <v>Pheugopedius rutilus</v>
          </cell>
          <cell r="G2721" t="str">
            <v>Rufous-breasted Wren</v>
          </cell>
          <cell r="H2721">
            <v>2720</v>
          </cell>
        </row>
        <row r="2722">
          <cell r="A2722" t="str">
            <v>Pheugopedius sclateri</v>
          </cell>
          <cell r="B2722" t="str">
            <v>Passeriformes</v>
          </cell>
          <cell r="C2722" t="str">
            <v>Troglodytidae</v>
          </cell>
          <cell r="D2722" t="str">
            <v>Pheugopedius</v>
          </cell>
          <cell r="E2722" t="str">
            <v>sclateri</v>
          </cell>
          <cell r="F2722" t="str">
            <v>Pheugopedius sclateri</v>
          </cell>
          <cell r="G2722" t="str">
            <v>Speckle-breasted Wren</v>
          </cell>
          <cell r="H2722">
            <v>2721</v>
          </cell>
        </row>
        <row r="2723">
          <cell r="A2723" t="str">
            <v>Thryophilus rufalbus</v>
          </cell>
          <cell r="B2723" t="str">
            <v>Passeriformes</v>
          </cell>
          <cell r="C2723" t="str">
            <v>Troglodytidae</v>
          </cell>
          <cell r="D2723" t="str">
            <v>Thryophilus</v>
          </cell>
          <cell r="E2723" t="str">
            <v>rufalbus</v>
          </cell>
          <cell r="F2723" t="str">
            <v>Thryophilus rufalbus</v>
          </cell>
          <cell r="G2723" t="str">
            <v>Rufous-and-white Wren</v>
          </cell>
          <cell r="H2723">
            <v>2722</v>
          </cell>
        </row>
        <row r="2724">
          <cell r="A2724" t="str">
            <v>Thryophilus sernai</v>
          </cell>
          <cell r="B2724" t="str">
            <v>Passeriformes</v>
          </cell>
          <cell r="C2724" t="str">
            <v>Troglodytidae</v>
          </cell>
          <cell r="D2724" t="str">
            <v>Thryophilus</v>
          </cell>
          <cell r="E2724" t="str">
            <v>sernai</v>
          </cell>
          <cell r="F2724" t="str">
            <v>Thryophilus sernai</v>
          </cell>
          <cell r="G2724" t="str">
            <v>Antioquia Wren</v>
          </cell>
          <cell r="H2724">
            <v>2723</v>
          </cell>
        </row>
        <row r="2725">
          <cell r="A2725" t="str">
            <v>Thryophilus nicefori</v>
          </cell>
          <cell r="B2725" t="str">
            <v>Passeriformes</v>
          </cell>
          <cell r="C2725" t="str">
            <v>Troglodytidae</v>
          </cell>
          <cell r="D2725" t="str">
            <v>Thryophilus</v>
          </cell>
          <cell r="E2725" t="str">
            <v>nicefori</v>
          </cell>
          <cell r="F2725" t="str">
            <v>Thryophilus nicefori</v>
          </cell>
          <cell r="G2725" t="str">
            <v>Niceforo's Wren</v>
          </cell>
          <cell r="H2725">
            <v>2724</v>
          </cell>
        </row>
        <row r="2726">
          <cell r="A2726" t="str">
            <v>Cantorchilus leucopogon</v>
          </cell>
          <cell r="B2726" t="str">
            <v>Passeriformes</v>
          </cell>
          <cell r="C2726" t="str">
            <v>Troglodytidae</v>
          </cell>
          <cell r="D2726" t="str">
            <v>Cantorchilus</v>
          </cell>
          <cell r="E2726" t="str">
            <v>leucopogon</v>
          </cell>
          <cell r="F2726" t="str">
            <v>Cantorchilus leucopogon</v>
          </cell>
          <cell r="G2726" t="str">
            <v>Stripe-throated Wren</v>
          </cell>
          <cell r="H2726">
            <v>2725</v>
          </cell>
        </row>
        <row r="2727">
          <cell r="A2727" t="str">
            <v>Cantorchilus nigricapillus</v>
          </cell>
          <cell r="B2727" t="str">
            <v>Passeriformes</v>
          </cell>
          <cell r="C2727" t="str">
            <v>Troglodytidae</v>
          </cell>
          <cell r="D2727" t="str">
            <v>Cantorchilus</v>
          </cell>
          <cell r="E2727" t="str">
            <v>nigricapillus</v>
          </cell>
          <cell r="F2727" t="str">
            <v>Cantorchilus nigricapillus</v>
          </cell>
          <cell r="G2727" t="str">
            <v>Bay Wren</v>
          </cell>
          <cell r="H2727">
            <v>2726</v>
          </cell>
        </row>
        <row r="2728">
          <cell r="A2728" t="str">
            <v>Cantorchilus superciliaris</v>
          </cell>
          <cell r="B2728" t="str">
            <v>Passeriformes</v>
          </cell>
          <cell r="C2728" t="str">
            <v>Troglodytidae</v>
          </cell>
          <cell r="D2728" t="str">
            <v>Cantorchilus</v>
          </cell>
          <cell r="E2728" t="str">
            <v>superciliaris</v>
          </cell>
          <cell r="F2728" t="str">
            <v>Cantorchilus superciliaris</v>
          </cell>
          <cell r="G2728" t="str">
            <v>Superciliated Wren</v>
          </cell>
          <cell r="H2728">
            <v>2727</v>
          </cell>
        </row>
        <row r="2729">
          <cell r="A2729" t="str">
            <v>Cantorchilus leucotis</v>
          </cell>
          <cell r="B2729" t="str">
            <v>Passeriformes</v>
          </cell>
          <cell r="C2729" t="str">
            <v>Troglodytidae</v>
          </cell>
          <cell r="D2729" t="str">
            <v>Cantorchilus</v>
          </cell>
          <cell r="E2729" t="str">
            <v>leucotis</v>
          </cell>
          <cell r="F2729" t="str">
            <v>Cantorchilus leucotis</v>
          </cell>
          <cell r="G2729" t="str">
            <v>Buff-breasted Wren</v>
          </cell>
          <cell r="H2729">
            <v>2728</v>
          </cell>
        </row>
        <row r="2730">
          <cell r="A2730" t="str">
            <v>Cantorchilus longirostris</v>
          </cell>
          <cell r="B2730" t="str">
            <v>Passeriformes</v>
          </cell>
          <cell r="C2730" t="str">
            <v>Troglodytidae</v>
          </cell>
          <cell r="D2730" t="str">
            <v>Cantorchilus</v>
          </cell>
          <cell r="E2730" t="str">
            <v>longirostris</v>
          </cell>
          <cell r="F2730" t="str">
            <v>Cantorchilus longirostris</v>
          </cell>
          <cell r="G2730" t="str">
            <v>Long-billed Wren</v>
          </cell>
          <cell r="H2730">
            <v>2729</v>
          </cell>
        </row>
        <row r="2731">
          <cell r="A2731" t="str">
            <v>Cantorchilus guarayanus</v>
          </cell>
          <cell r="B2731" t="str">
            <v>Passeriformes</v>
          </cell>
          <cell r="C2731" t="str">
            <v>Troglodytidae</v>
          </cell>
          <cell r="D2731" t="str">
            <v>Cantorchilus</v>
          </cell>
          <cell r="E2731" t="str">
            <v>guarayanus</v>
          </cell>
          <cell r="F2731" t="str">
            <v>Cantorchilus guarayanus</v>
          </cell>
          <cell r="G2731" t="str">
            <v>Fawn-breasted Wren</v>
          </cell>
          <cell r="H2731">
            <v>2730</v>
          </cell>
        </row>
        <row r="2732">
          <cell r="A2732" t="str">
            <v>Cantorchilus griseus</v>
          </cell>
          <cell r="B2732" t="str">
            <v>Passeriformes</v>
          </cell>
          <cell r="C2732" t="str">
            <v>Troglodytidae</v>
          </cell>
          <cell r="D2732" t="str">
            <v>Cantorchilus</v>
          </cell>
          <cell r="E2732" t="str">
            <v>griseus</v>
          </cell>
          <cell r="F2732" t="str">
            <v>Cantorchilus griseus</v>
          </cell>
          <cell r="G2732" t="str">
            <v>Gray Wren</v>
          </cell>
          <cell r="H2732">
            <v>2731</v>
          </cell>
        </row>
        <row r="2733">
          <cell r="A2733" t="str">
            <v>Cinnycerthia unirufa</v>
          </cell>
          <cell r="B2733" t="str">
            <v>Passeriformes</v>
          </cell>
          <cell r="C2733" t="str">
            <v>Troglodytidae</v>
          </cell>
          <cell r="D2733" t="str">
            <v>Cinnycerthia</v>
          </cell>
          <cell r="E2733" t="str">
            <v>unirufa</v>
          </cell>
          <cell r="F2733" t="str">
            <v>Cinnycerthia unirufa</v>
          </cell>
          <cell r="G2733" t="str">
            <v>Rufous Wren</v>
          </cell>
          <cell r="H2733">
            <v>2732</v>
          </cell>
        </row>
        <row r="2734">
          <cell r="A2734" t="str">
            <v>Cinnycerthia olivascens</v>
          </cell>
          <cell r="B2734" t="str">
            <v>Passeriformes</v>
          </cell>
          <cell r="C2734" t="str">
            <v>Troglodytidae</v>
          </cell>
          <cell r="D2734" t="str">
            <v>Cinnycerthia</v>
          </cell>
          <cell r="E2734" t="str">
            <v>olivascens</v>
          </cell>
          <cell r="F2734" t="str">
            <v>Cinnycerthia olivascens</v>
          </cell>
          <cell r="G2734" t="str">
            <v>Sharpe's Wren</v>
          </cell>
          <cell r="H2734">
            <v>2733</v>
          </cell>
        </row>
        <row r="2735">
          <cell r="A2735" t="str">
            <v>Cinnycerthia peruana</v>
          </cell>
          <cell r="B2735" t="str">
            <v>Passeriformes</v>
          </cell>
          <cell r="C2735" t="str">
            <v>Troglodytidae</v>
          </cell>
          <cell r="D2735" t="str">
            <v>Cinnycerthia</v>
          </cell>
          <cell r="E2735" t="str">
            <v>peruana</v>
          </cell>
          <cell r="F2735" t="str">
            <v>Cinnycerthia peruana</v>
          </cell>
          <cell r="G2735" t="str">
            <v>Peruvian Wren</v>
          </cell>
          <cell r="H2735">
            <v>2734</v>
          </cell>
        </row>
        <row r="2736">
          <cell r="A2736" t="str">
            <v>Cinnycerthia fulva</v>
          </cell>
          <cell r="B2736" t="str">
            <v>Passeriformes</v>
          </cell>
          <cell r="C2736" t="str">
            <v>Troglodytidae</v>
          </cell>
          <cell r="D2736" t="str">
            <v>Cinnycerthia</v>
          </cell>
          <cell r="E2736" t="str">
            <v>fulva</v>
          </cell>
          <cell r="F2736" t="str">
            <v>Cinnycerthia fulva</v>
          </cell>
          <cell r="G2736" t="str">
            <v>Fulvous Wren</v>
          </cell>
          <cell r="H2736">
            <v>2735</v>
          </cell>
        </row>
        <row r="2737">
          <cell r="A2737" t="str">
            <v>Henicorhina leucosticta</v>
          </cell>
          <cell r="B2737" t="str">
            <v>Passeriformes</v>
          </cell>
          <cell r="C2737" t="str">
            <v>Troglodytidae</v>
          </cell>
          <cell r="D2737" t="str">
            <v>Henicorhina</v>
          </cell>
          <cell r="E2737" t="str">
            <v>leucosticta</v>
          </cell>
          <cell r="F2737" t="str">
            <v>Henicorhina leucosticta</v>
          </cell>
          <cell r="G2737" t="str">
            <v>White-breasted Wood-Wren</v>
          </cell>
          <cell r="H2737">
            <v>2736</v>
          </cell>
        </row>
        <row r="2738">
          <cell r="A2738" t="str">
            <v>Henicorhina leucoptera</v>
          </cell>
          <cell r="B2738" t="str">
            <v>Passeriformes</v>
          </cell>
          <cell r="C2738" t="str">
            <v>Troglodytidae</v>
          </cell>
          <cell r="D2738" t="str">
            <v>Henicorhina</v>
          </cell>
          <cell r="E2738" t="str">
            <v>leucoptera</v>
          </cell>
          <cell r="F2738" t="str">
            <v>Henicorhina leucoptera</v>
          </cell>
          <cell r="G2738" t="str">
            <v>Bar-winged Wood-Wren</v>
          </cell>
          <cell r="H2738">
            <v>2737</v>
          </cell>
        </row>
        <row r="2739">
          <cell r="A2739" t="str">
            <v>Henicorhina leucophrys</v>
          </cell>
          <cell r="B2739" t="str">
            <v>Passeriformes</v>
          </cell>
          <cell r="C2739" t="str">
            <v>Troglodytidae</v>
          </cell>
          <cell r="D2739" t="str">
            <v>Henicorhina</v>
          </cell>
          <cell r="E2739" t="str">
            <v>leucophrys</v>
          </cell>
          <cell r="F2739" t="str">
            <v>Henicorhina leucophrys</v>
          </cell>
          <cell r="G2739" t="str">
            <v>Gray-breasted Wood-Wren</v>
          </cell>
          <cell r="H2739">
            <v>2738</v>
          </cell>
        </row>
        <row r="2740">
          <cell r="A2740" t="str">
            <v>Henicorhina anachoreta</v>
          </cell>
          <cell r="B2740" t="str">
            <v>Passeriformes</v>
          </cell>
          <cell r="C2740" t="str">
            <v>Troglodytidae</v>
          </cell>
          <cell r="D2740" t="str">
            <v>Henicorhina</v>
          </cell>
          <cell r="E2740" t="str">
            <v>anachoreta</v>
          </cell>
          <cell r="F2740" t="str">
            <v>Henicorhina anachoreta</v>
          </cell>
          <cell r="G2740" t="str">
            <v>Hermit Wood-Wren</v>
          </cell>
          <cell r="H2740">
            <v>2739</v>
          </cell>
        </row>
        <row r="2741">
          <cell r="A2741" t="str">
            <v>Henicorhina negreti</v>
          </cell>
          <cell r="B2741" t="str">
            <v>Passeriformes</v>
          </cell>
          <cell r="C2741" t="str">
            <v>Troglodytidae</v>
          </cell>
          <cell r="D2741" t="str">
            <v>Henicorhina</v>
          </cell>
          <cell r="E2741" t="str">
            <v>negreti</v>
          </cell>
          <cell r="F2741" t="str">
            <v>Henicorhina negreti</v>
          </cell>
          <cell r="G2741" t="str">
            <v>Munchique Wood-Wren</v>
          </cell>
          <cell r="H2741">
            <v>2740</v>
          </cell>
        </row>
        <row r="2742">
          <cell r="A2742" t="str">
            <v>Cyphorhinus thoracicus</v>
          </cell>
          <cell r="B2742" t="str">
            <v>Passeriformes</v>
          </cell>
          <cell r="C2742" t="str">
            <v>Troglodytidae</v>
          </cell>
          <cell r="D2742" t="str">
            <v>Cyphorhinus</v>
          </cell>
          <cell r="E2742" t="str">
            <v>thoracicus</v>
          </cell>
          <cell r="F2742" t="str">
            <v>Cyphorhinus thoracicus</v>
          </cell>
          <cell r="G2742" t="str">
            <v>Chestnut-breasted Wren</v>
          </cell>
          <cell r="H2742">
            <v>2741</v>
          </cell>
        </row>
        <row r="2743">
          <cell r="A2743" t="str">
            <v>Cyphorhinus phaeocephalus</v>
          </cell>
          <cell r="B2743" t="str">
            <v>Passeriformes</v>
          </cell>
          <cell r="C2743" t="str">
            <v>Troglodytidae</v>
          </cell>
          <cell r="D2743" t="str">
            <v>Cyphorhinus</v>
          </cell>
          <cell r="E2743" t="str">
            <v>phaeocephalus</v>
          </cell>
          <cell r="F2743" t="str">
            <v>Cyphorhinus phaeocephalus</v>
          </cell>
          <cell r="G2743" t="str">
            <v>Song Wren</v>
          </cell>
          <cell r="H2743">
            <v>2742</v>
          </cell>
        </row>
        <row r="2744">
          <cell r="A2744" t="str">
            <v>Cyphorhinus arada</v>
          </cell>
          <cell r="B2744" t="str">
            <v>Passeriformes</v>
          </cell>
          <cell r="C2744" t="str">
            <v>Troglodytidae</v>
          </cell>
          <cell r="D2744" t="str">
            <v>Cyphorhinus</v>
          </cell>
          <cell r="E2744" t="str">
            <v>arada</v>
          </cell>
          <cell r="F2744" t="str">
            <v>Cyphorhinus arada</v>
          </cell>
          <cell r="G2744" t="str">
            <v>Musician Wren</v>
          </cell>
          <cell r="H2744">
            <v>2743</v>
          </cell>
        </row>
        <row r="2745">
          <cell r="A2745" t="str">
            <v>Microbates collaris</v>
          </cell>
          <cell r="B2745" t="str">
            <v>Passeriformes</v>
          </cell>
          <cell r="C2745" t="str">
            <v>Polioptilidae</v>
          </cell>
          <cell r="D2745" t="str">
            <v>Microbates</v>
          </cell>
          <cell r="E2745" t="str">
            <v>collaris</v>
          </cell>
          <cell r="F2745" t="str">
            <v>Microbates collaris</v>
          </cell>
          <cell r="G2745" t="str">
            <v>Collared Gnatwren</v>
          </cell>
          <cell r="H2745">
            <v>2744</v>
          </cell>
        </row>
        <row r="2746">
          <cell r="A2746" t="str">
            <v>Microbates cinereiventris</v>
          </cell>
          <cell r="B2746" t="str">
            <v>Passeriformes</v>
          </cell>
          <cell r="C2746" t="str">
            <v>Polioptilidae</v>
          </cell>
          <cell r="D2746" t="str">
            <v>Microbates</v>
          </cell>
          <cell r="E2746" t="str">
            <v>cinereiventris</v>
          </cell>
          <cell r="F2746" t="str">
            <v>Microbates cinereiventris</v>
          </cell>
          <cell r="G2746" t="str">
            <v>Half-collared Gnatwren</v>
          </cell>
          <cell r="H2746">
            <v>2745</v>
          </cell>
        </row>
        <row r="2747">
          <cell r="A2747" t="str">
            <v>Ramphocaenus melanurus</v>
          </cell>
          <cell r="B2747" t="str">
            <v>Passeriformes</v>
          </cell>
          <cell r="C2747" t="str">
            <v>Polioptilidae</v>
          </cell>
          <cell r="D2747" t="str">
            <v>Ramphocaenus</v>
          </cell>
          <cell r="E2747" t="str">
            <v>melanurus</v>
          </cell>
          <cell r="F2747" t="str">
            <v>Ramphocaenus melanurus</v>
          </cell>
          <cell r="G2747" t="str">
            <v>Trilling Gnatwren</v>
          </cell>
          <cell r="H2747">
            <v>2746</v>
          </cell>
        </row>
        <row r="2748">
          <cell r="A2748" t="str">
            <v>Ramphocaenus sticturus</v>
          </cell>
          <cell r="B2748" t="str">
            <v>Passeriformes</v>
          </cell>
          <cell r="C2748" t="str">
            <v>Polioptilidae</v>
          </cell>
          <cell r="D2748" t="str">
            <v>Ramphocaenus</v>
          </cell>
          <cell r="E2748" t="str">
            <v>sticturus</v>
          </cell>
          <cell r="F2748" t="str">
            <v>Ramphocaenus sticturus</v>
          </cell>
          <cell r="G2748" t="str">
            <v>Chattering Gnatwren</v>
          </cell>
          <cell r="H2748">
            <v>2747</v>
          </cell>
        </row>
        <row r="2749">
          <cell r="A2749" t="str">
            <v>Polioptila plumbea</v>
          </cell>
          <cell r="B2749" t="str">
            <v>Passeriformes</v>
          </cell>
          <cell r="C2749" t="str">
            <v>Polioptilidae</v>
          </cell>
          <cell r="D2749" t="str">
            <v>Polioptila</v>
          </cell>
          <cell r="E2749" t="str">
            <v>plumbea</v>
          </cell>
          <cell r="F2749" t="str">
            <v>Polioptila plumbea</v>
          </cell>
          <cell r="G2749" t="str">
            <v>Tropical Gnatcatcher</v>
          </cell>
          <cell r="H2749">
            <v>2748</v>
          </cell>
        </row>
        <row r="2750">
          <cell r="A2750" t="str">
            <v>Polioptila lactea</v>
          </cell>
          <cell r="B2750" t="str">
            <v>Passeriformes</v>
          </cell>
          <cell r="C2750" t="str">
            <v>Polioptilidae</v>
          </cell>
          <cell r="D2750" t="str">
            <v>Polioptila</v>
          </cell>
          <cell r="E2750" t="str">
            <v>lactea</v>
          </cell>
          <cell r="F2750" t="str">
            <v>Polioptila lactea</v>
          </cell>
          <cell r="G2750" t="str">
            <v>Creamy-bellied Gnatcatcher</v>
          </cell>
          <cell r="H2750">
            <v>2749</v>
          </cell>
        </row>
        <row r="2751">
          <cell r="A2751" t="str">
            <v>Polioptila facilis</v>
          </cell>
          <cell r="B2751" t="str">
            <v>Passeriformes</v>
          </cell>
          <cell r="C2751" t="str">
            <v>Polioptilidae</v>
          </cell>
          <cell r="D2751" t="str">
            <v>Polioptila</v>
          </cell>
          <cell r="E2751" t="str">
            <v>facilis</v>
          </cell>
          <cell r="F2751" t="str">
            <v>Polioptila facilis</v>
          </cell>
          <cell r="G2751" t="str">
            <v>Rio Negro Gnatcatcher</v>
          </cell>
          <cell r="H2751">
            <v>2750</v>
          </cell>
        </row>
        <row r="2752">
          <cell r="A2752" t="str">
            <v>Polioptila guianensis</v>
          </cell>
          <cell r="B2752" t="str">
            <v>Passeriformes</v>
          </cell>
          <cell r="C2752" t="str">
            <v>Polioptilidae</v>
          </cell>
          <cell r="D2752" t="str">
            <v>Polioptila</v>
          </cell>
          <cell r="E2752" t="str">
            <v>guianensis</v>
          </cell>
          <cell r="F2752" t="str">
            <v>Polioptila guianensis</v>
          </cell>
          <cell r="G2752" t="str">
            <v>Guianan Gnatcatcher</v>
          </cell>
          <cell r="H2752">
            <v>2751</v>
          </cell>
        </row>
        <row r="2753">
          <cell r="A2753" t="str">
            <v>Polioptila clementsi</v>
          </cell>
          <cell r="B2753" t="str">
            <v>Passeriformes</v>
          </cell>
          <cell r="C2753" t="str">
            <v>Polioptilidae</v>
          </cell>
          <cell r="D2753" t="str">
            <v>Polioptila</v>
          </cell>
          <cell r="E2753" t="str">
            <v>clementsi</v>
          </cell>
          <cell r="F2753" t="str">
            <v>Polioptila clementsi</v>
          </cell>
          <cell r="G2753" t="str">
            <v>Iquitos Gnatcatcher</v>
          </cell>
          <cell r="H2753">
            <v>2752</v>
          </cell>
        </row>
        <row r="2754">
          <cell r="A2754" t="str">
            <v>Polioptila paraensis</v>
          </cell>
          <cell r="B2754" t="str">
            <v>Passeriformes</v>
          </cell>
          <cell r="C2754" t="str">
            <v>Polioptilidae</v>
          </cell>
          <cell r="D2754" t="str">
            <v>Polioptila</v>
          </cell>
          <cell r="E2754" t="str">
            <v>paraensis</v>
          </cell>
          <cell r="F2754" t="str">
            <v>Polioptila paraensis</v>
          </cell>
          <cell r="G2754" t="str">
            <v>Klages's Gnatcatcher</v>
          </cell>
          <cell r="H2754">
            <v>2753</v>
          </cell>
        </row>
        <row r="2755">
          <cell r="A2755" t="str">
            <v>Polioptila attenboroughi</v>
          </cell>
          <cell r="B2755" t="str">
            <v>Passeriformes</v>
          </cell>
          <cell r="C2755" t="str">
            <v>Polioptilidae</v>
          </cell>
          <cell r="D2755" t="str">
            <v>Polioptila</v>
          </cell>
          <cell r="E2755" t="str">
            <v>attenboroughi</v>
          </cell>
          <cell r="F2755" t="str">
            <v>Polioptila attenboroughi</v>
          </cell>
          <cell r="G2755" t="str">
            <v>Inambari Gnatcatcher</v>
          </cell>
          <cell r="H2755">
            <v>2754</v>
          </cell>
        </row>
        <row r="2756">
          <cell r="A2756" t="str">
            <v>Polioptila schistaceigula</v>
          </cell>
          <cell r="B2756" t="str">
            <v>Passeriformes</v>
          </cell>
          <cell r="C2756" t="str">
            <v>Polioptilidae</v>
          </cell>
          <cell r="D2756" t="str">
            <v>Polioptila</v>
          </cell>
          <cell r="E2756" t="str">
            <v>schistaceigula</v>
          </cell>
          <cell r="F2756" t="str">
            <v>Polioptila schistaceigula</v>
          </cell>
          <cell r="G2756" t="str">
            <v>Slate-throated Gnatcatcher</v>
          </cell>
          <cell r="H2756">
            <v>2755</v>
          </cell>
        </row>
        <row r="2757">
          <cell r="A2757" t="str">
            <v>Polioptila dumicola</v>
          </cell>
          <cell r="B2757" t="str">
            <v>Passeriformes</v>
          </cell>
          <cell r="C2757" t="str">
            <v>Polioptilidae</v>
          </cell>
          <cell r="D2757" t="str">
            <v>Polioptila</v>
          </cell>
          <cell r="E2757" t="str">
            <v>dumicola</v>
          </cell>
          <cell r="F2757" t="str">
            <v>Polioptila dumicola</v>
          </cell>
          <cell r="G2757" t="str">
            <v>Masked Gnatcatcher</v>
          </cell>
          <cell r="H2757">
            <v>2756</v>
          </cell>
        </row>
        <row r="2758">
          <cell r="A2758" t="str">
            <v>Donacobius atricapilla</v>
          </cell>
          <cell r="B2758" t="str">
            <v>Passeriformes</v>
          </cell>
          <cell r="C2758" t="str">
            <v>Donacobiidae</v>
          </cell>
          <cell r="D2758" t="str">
            <v>Donacobius</v>
          </cell>
          <cell r="E2758" t="str">
            <v>atricapilla</v>
          </cell>
          <cell r="F2758" t="str">
            <v>Donacobius atricapilla</v>
          </cell>
          <cell r="G2758" t="str">
            <v>Black-capped Donacobius</v>
          </cell>
          <cell r="H2758">
            <v>2757</v>
          </cell>
        </row>
        <row r="2759">
          <cell r="A2759" t="str">
            <v>Cinclus leucocephalus</v>
          </cell>
          <cell r="B2759" t="str">
            <v>Passeriformes</v>
          </cell>
          <cell r="C2759" t="str">
            <v>Cinclidae</v>
          </cell>
          <cell r="D2759" t="str">
            <v>Cinclus</v>
          </cell>
          <cell r="E2759" t="str">
            <v>leucocephalus</v>
          </cell>
          <cell r="F2759" t="str">
            <v>Cinclus leucocephalus</v>
          </cell>
          <cell r="G2759" t="str">
            <v>White-capped Dipper</v>
          </cell>
          <cell r="H2759">
            <v>2758</v>
          </cell>
        </row>
        <row r="2760">
          <cell r="A2760" t="str">
            <v>Cinclus schulzii</v>
          </cell>
          <cell r="B2760" t="str">
            <v>Passeriformes</v>
          </cell>
          <cell r="C2760" t="str">
            <v>Cinclidae</v>
          </cell>
          <cell r="D2760" t="str">
            <v>Cinclus</v>
          </cell>
          <cell r="E2760" t="str">
            <v>schulzii</v>
          </cell>
          <cell r="F2760" t="str">
            <v>Cinclus schulzii</v>
          </cell>
          <cell r="G2760" t="str">
            <v>Rufous-throated Dipper</v>
          </cell>
          <cell r="H2760">
            <v>2759</v>
          </cell>
        </row>
        <row r="2761">
          <cell r="A2761" t="str">
            <v>Bombycilla cedrorum</v>
          </cell>
          <cell r="B2761" t="str">
            <v>Passeriformes</v>
          </cell>
          <cell r="C2761" t="str">
            <v>Bombycillidae</v>
          </cell>
          <cell r="D2761" t="str">
            <v>Bombycilla</v>
          </cell>
          <cell r="E2761" t="str">
            <v>cedrorum</v>
          </cell>
          <cell r="F2761" t="str">
            <v>Bombycilla cedrorum</v>
          </cell>
          <cell r="G2761" t="str">
            <v>Cedar Waxwing</v>
          </cell>
          <cell r="H2761">
            <v>2760</v>
          </cell>
        </row>
        <row r="2762">
          <cell r="A2762" t="str">
            <v>Myadestes coloratus</v>
          </cell>
          <cell r="B2762" t="str">
            <v>Passeriformes</v>
          </cell>
          <cell r="C2762" t="str">
            <v>Turdidae</v>
          </cell>
          <cell r="D2762" t="str">
            <v>Myadestes</v>
          </cell>
          <cell r="E2762" t="str">
            <v>coloratus</v>
          </cell>
          <cell r="F2762" t="str">
            <v>Myadestes coloratus</v>
          </cell>
          <cell r="G2762" t="str">
            <v>Varied Solitaire</v>
          </cell>
          <cell r="H2762">
            <v>2761</v>
          </cell>
        </row>
        <row r="2763">
          <cell r="A2763" t="str">
            <v>Myadestes ralloides</v>
          </cell>
          <cell r="B2763" t="str">
            <v>Passeriformes</v>
          </cell>
          <cell r="C2763" t="str">
            <v>Turdidae</v>
          </cell>
          <cell r="D2763" t="str">
            <v>Myadestes</v>
          </cell>
          <cell r="E2763" t="str">
            <v>ralloides</v>
          </cell>
          <cell r="F2763" t="str">
            <v>Myadestes ralloides</v>
          </cell>
          <cell r="G2763" t="str">
            <v>Andean Solitaire</v>
          </cell>
          <cell r="H2763">
            <v>2762</v>
          </cell>
        </row>
        <row r="2764">
          <cell r="A2764" t="str">
            <v>Catharus aurantiirostris</v>
          </cell>
          <cell r="B2764" t="str">
            <v>Passeriformes</v>
          </cell>
          <cell r="C2764" t="str">
            <v>Turdidae</v>
          </cell>
          <cell r="D2764" t="str">
            <v>Catharus</v>
          </cell>
          <cell r="E2764" t="str">
            <v>aurantiirostris</v>
          </cell>
          <cell r="F2764" t="str">
            <v>Catharus aurantiirostris</v>
          </cell>
          <cell r="G2764" t="str">
            <v>Orange-billed Nightingale-Thrush</v>
          </cell>
          <cell r="H2764">
            <v>2763</v>
          </cell>
        </row>
        <row r="2765">
          <cell r="A2765" t="str">
            <v>Catharus fuscater</v>
          </cell>
          <cell r="B2765" t="str">
            <v>Passeriformes</v>
          </cell>
          <cell r="C2765" t="str">
            <v>Turdidae</v>
          </cell>
          <cell r="D2765" t="str">
            <v>Catharus</v>
          </cell>
          <cell r="E2765" t="str">
            <v>fuscater</v>
          </cell>
          <cell r="F2765" t="str">
            <v>Catharus fuscater</v>
          </cell>
          <cell r="G2765" t="str">
            <v>Slaty-backed Nightingale-Thrush</v>
          </cell>
          <cell r="H2765">
            <v>2764</v>
          </cell>
        </row>
        <row r="2766">
          <cell r="A2766" t="str">
            <v>Catharus maculatus</v>
          </cell>
          <cell r="B2766" t="str">
            <v>Passeriformes</v>
          </cell>
          <cell r="C2766" t="str">
            <v>Turdidae</v>
          </cell>
          <cell r="D2766" t="str">
            <v>Catharus</v>
          </cell>
          <cell r="E2766" t="str">
            <v>maculatus</v>
          </cell>
          <cell r="F2766" t="str">
            <v>Catharus maculatus</v>
          </cell>
          <cell r="G2766" t="str">
            <v>Speckled Nightingale-Thrush</v>
          </cell>
          <cell r="H2766">
            <v>2765</v>
          </cell>
        </row>
        <row r="2767">
          <cell r="A2767" t="str">
            <v>Catharus fuscescens</v>
          </cell>
          <cell r="B2767" t="str">
            <v>Passeriformes</v>
          </cell>
          <cell r="C2767" t="str">
            <v>Turdidae</v>
          </cell>
          <cell r="D2767" t="str">
            <v>Catharus</v>
          </cell>
          <cell r="E2767" t="str">
            <v>fuscescens</v>
          </cell>
          <cell r="F2767" t="str">
            <v>Catharus fuscescens</v>
          </cell>
          <cell r="G2767" t="str">
            <v>Veery</v>
          </cell>
          <cell r="H2767">
            <v>2766</v>
          </cell>
        </row>
        <row r="2768">
          <cell r="A2768" t="str">
            <v>Catharus minimus</v>
          </cell>
          <cell r="B2768" t="str">
            <v>Passeriformes</v>
          </cell>
          <cell r="C2768" t="str">
            <v>Turdidae</v>
          </cell>
          <cell r="D2768" t="str">
            <v>Catharus</v>
          </cell>
          <cell r="E2768" t="str">
            <v>minimus</v>
          </cell>
          <cell r="F2768" t="str">
            <v>Catharus minimus</v>
          </cell>
          <cell r="G2768" t="str">
            <v>Gray-cheeked Thrush</v>
          </cell>
          <cell r="H2768">
            <v>2767</v>
          </cell>
        </row>
        <row r="2769">
          <cell r="A2769" t="str">
            <v>Catharus ustulatus</v>
          </cell>
          <cell r="B2769" t="str">
            <v>Passeriformes</v>
          </cell>
          <cell r="C2769" t="str">
            <v>Turdidae</v>
          </cell>
          <cell r="D2769" t="str">
            <v>Catharus</v>
          </cell>
          <cell r="E2769" t="str">
            <v>ustulatus</v>
          </cell>
          <cell r="F2769" t="str">
            <v>Catharus ustulatus</v>
          </cell>
          <cell r="G2769" t="str">
            <v>Swainson's Thrush</v>
          </cell>
          <cell r="H2769">
            <v>2768</v>
          </cell>
        </row>
        <row r="2770">
          <cell r="A2770" t="str">
            <v>Hylocichla mustelina</v>
          </cell>
          <cell r="B2770" t="str">
            <v>Passeriformes</v>
          </cell>
          <cell r="C2770" t="str">
            <v>Turdidae</v>
          </cell>
          <cell r="D2770" t="str">
            <v>Hylocichla</v>
          </cell>
          <cell r="E2770" t="str">
            <v>mustelina</v>
          </cell>
          <cell r="F2770" t="str">
            <v>Hylocichla mustelina</v>
          </cell>
          <cell r="G2770" t="str">
            <v>Wood Thrush</v>
          </cell>
          <cell r="H2770">
            <v>2769</v>
          </cell>
        </row>
        <row r="2771">
          <cell r="A2771" t="str">
            <v>Entomodestes coracinus</v>
          </cell>
          <cell r="B2771" t="str">
            <v>Passeriformes</v>
          </cell>
          <cell r="C2771" t="str">
            <v>Turdidae</v>
          </cell>
          <cell r="D2771" t="str">
            <v>Entomodestes</v>
          </cell>
          <cell r="E2771" t="str">
            <v>coracinus</v>
          </cell>
          <cell r="F2771" t="str">
            <v>Entomodestes coracinus</v>
          </cell>
          <cell r="G2771" t="str">
            <v>Black Solitaire</v>
          </cell>
          <cell r="H2771">
            <v>2770</v>
          </cell>
        </row>
        <row r="2772">
          <cell r="A2772" t="str">
            <v>Entomodestes leucotis</v>
          </cell>
          <cell r="B2772" t="str">
            <v>Passeriformes</v>
          </cell>
          <cell r="C2772" t="str">
            <v>Turdidae</v>
          </cell>
          <cell r="D2772" t="str">
            <v>Entomodestes</v>
          </cell>
          <cell r="E2772" t="str">
            <v>leucotis</v>
          </cell>
          <cell r="F2772" t="str">
            <v>Entomodestes leucotis</v>
          </cell>
          <cell r="G2772" t="str">
            <v>White-eared Solitaire</v>
          </cell>
          <cell r="H2772">
            <v>2771</v>
          </cell>
        </row>
        <row r="2773">
          <cell r="A2773" t="str">
            <v>Cichlopsis leucogenys</v>
          </cell>
          <cell r="B2773" t="str">
            <v>Passeriformes</v>
          </cell>
          <cell r="C2773" t="str">
            <v>Turdidae</v>
          </cell>
          <cell r="D2773" t="str">
            <v>Cichlopsis</v>
          </cell>
          <cell r="E2773" t="str">
            <v>leucogenys</v>
          </cell>
          <cell r="F2773" t="str">
            <v>Cichlopsis leucogenys</v>
          </cell>
          <cell r="G2773" t="str">
            <v>Rufous-brown Solitaire</v>
          </cell>
          <cell r="H2773">
            <v>2772</v>
          </cell>
        </row>
        <row r="2774">
          <cell r="A2774" t="str">
            <v>Turdus leucops</v>
          </cell>
          <cell r="B2774" t="str">
            <v>Passeriformes</v>
          </cell>
          <cell r="C2774" t="str">
            <v>Turdidae</v>
          </cell>
          <cell r="D2774" t="str">
            <v>Turdus</v>
          </cell>
          <cell r="E2774" t="str">
            <v>leucops</v>
          </cell>
          <cell r="F2774" t="str">
            <v>Turdus leucops</v>
          </cell>
          <cell r="G2774" t="str">
            <v>Pale-eyed Thrush</v>
          </cell>
          <cell r="H2774">
            <v>2773</v>
          </cell>
        </row>
        <row r="2775">
          <cell r="A2775" t="str">
            <v>Turdus falcklandii</v>
          </cell>
          <cell r="B2775" t="str">
            <v>Passeriformes</v>
          </cell>
          <cell r="C2775" t="str">
            <v>Turdidae</v>
          </cell>
          <cell r="D2775" t="str">
            <v>Turdus</v>
          </cell>
          <cell r="E2775" t="str">
            <v>falcklandii</v>
          </cell>
          <cell r="F2775" t="str">
            <v>Turdus falcklandii</v>
          </cell>
          <cell r="G2775" t="str">
            <v>Austral Thrush</v>
          </cell>
          <cell r="H2775">
            <v>2774</v>
          </cell>
        </row>
        <row r="2776">
          <cell r="A2776" t="str">
            <v>Turdus reevei</v>
          </cell>
          <cell r="B2776" t="str">
            <v>Passeriformes</v>
          </cell>
          <cell r="C2776" t="str">
            <v>Turdidae</v>
          </cell>
          <cell r="D2776" t="str">
            <v>Turdus</v>
          </cell>
          <cell r="E2776" t="str">
            <v>reevei</v>
          </cell>
          <cell r="F2776" t="str">
            <v>Turdus reevei</v>
          </cell>
          <cell r="G2776" t="str">
            <v>Plumbeous-backed Thrush</v>
          </cell>
          <cell r="H2776">
            <v>2775</v>
          </cell>
        </row>
        <row r="2777">
          <cell r="A2777" t="str">
            <v>Turdus flavipes</v>
          </cell>
          <cell r="B2777" t="str">
            <v>Passeriformes</v>
          </cell>
          <cell r="C2777" t="str">
            <v>Turdidae</v>
          </cell>
          <cell r="D2777" t="str">
            <v>Turdus</v>
          </cell>
          <cell r="E2777" t="str">
            <v>flavipes</v>
          </cell>
          <cell r="F2777" t="str">
            <v>Turdus flavipes</v>
          </cell>
          <cell r="G2777" t="str">
            <v>Yellow-legged Thrush</v>
          </cell>
          <cell r="H2777">
            <v>2776</v>
          </cell>
        </row>
        <row r="2778">
          <cell r="A2778" t="str">
            <v>Turdus leucomelas</v>
          </cell>
          <cell r="B2778" t="str">
            <v>Passeriformes</v>
          </cell>
          <cell r="C2778" t="str">
            <v>Turdidae</v>
          </cell>
          <cell r="D2778" t="str">
            <v>Turdus</v>
          </cell>
          <cell r="E2778" t="str">
            <v>leucomelas</v>
          </cell>
          <cell r="F2778" t="str">
            <v>Turdus leucomelas</v>
          </cell>
          <cell r="G2778" t="str">
            <v>Pale-breasted Thrush</v>
          </cell>
          <cell r="H2778">
            <v>2777</v>
          </cell>
        </row>
        <row r="2779">
          <cell r="A2779" t="str">
            <v>Turdus fumigatus</v>
          </cell>
          <cell r="B2779" t="str">
            <v>Passeriformes</v>
          </cell>
          <cell r="C2779" t="str">
            <v>Turdidae</v>
          </cell>
          <cell r="D2779" t="str">
            <v>Turdus</v>
          </cell>
          <cell r="E2779" t="str">
            <v>fumigatus</v>
          </cell>
          <cell r="F2779" t="str">
            <v>Turdus fumigatus</v>
          </cell>
          <cell r="G2779" t="str">
            <v>Cocoa Thrush</v>
          </cell>
          <cell r="H2779">
            <v>2778</v>
          </cell>
        </row>
        <row r="2780">
          <cell r="A2780" t="str">
            <v>Turdus hauxwelli</v>
          </cell>
          <cell r="B2780" t="str">
            <v>Passeriformes</v>
          </cell>
          <cell r="C2780" t="str">
            <v>Turdidae</v>
          </cell>
          <cell r="D2780" t="str">
            <v>Turdus</v>
          </cell>
          <cell r="E2780" t="str">
            <v>hauxwelli</v>
          </cell>
          <cell r="F2780" t="str">
            <v>Turdus hauxwelli</v>
          </cell>
          <cell r="G2780" t="str">
            <v>Hauxwell's Thrush</v>
          </cell>
          <cell r="H2780">
            <v>2779</v>
          </cell>
        </row>
        <row r="2781">
          <cell r="A2781" t="str">
            <v>Turdus obsoletus</v>
          </cell>
          <cell r="B2781" t="str">
            <v>Passeriformes</v>
          </cell>
          <cell r="C2781" t="str">
            <v>Turdidae</v>
          </cell>
          <cell r="D2781" t="str">
            <v>Turdus</v>
          </cell>
          <cell r="E2781" t="str">
            <v>obsoletus</v>
          </cell>
          <cell r="F2781" t="str">
            <v>Turdus obsoletus</v>
          </cell>
          <cell r="G2781" t="str">
            <v>Pale-vented Thrush</v>
          </cell>
          <cell r="H2781">
            <v>2780</v>
          </cell>
        </row>
        <row r="2782">
          <cell r="A2782" t="str">
            <v>Turdus rufiventris</v>
          </cell>
          <cell r="B2782" t="str">
            <v>Passeriformes</v>
          </cell>
          <cell r="C2782" t="str">
            <v>Turdidae</v>
          </cell>
          <cell r="D2782" t="str">
            <v>Turdus</v>
          </cell>
          <cell r="E2782" t="str">
            <v>rufiventris</v>
          </cell>
          <cell r="F2782" t="str">
            <v>Turdus rufiventris</v>
          </cell>
          <cell r="G2782" t="str">
            <v>Rufous-bellied Thrush</v>
          </cell>
          <cell r="H2782">
            <v>2781</v>
          </cell>
        </row>
        <row r="2783">
          <cell r="A2783" t="str">
            <v>Turdus grayi</v>
          </cell>
          <cell r="B2783" t="str">
            <v>Passeriformes</v>
          </cell>
          <cell r="C2783" t="str">
            <v>Turdidae</v>
          </cell>
          <cell r="D2783" t="str">
            <v>Turdus</v>
          </cell>
          <cell r="E2783" t="str">
            <v>grayi</v>
          </cell>
          <cell r="F2783" t="str">
            <v>Turdus grayi</v>
          </cell>
          <cell r="G2783" t="str">
            <v>Clay-colored Thrush</v>
          </cell>
          <cell r="H2783">
            <v>2782</v>
          </cell>
        </row>
        <row r="2784">
          <cell r="A2784" t="str">
            <v>Turdus nudigenis</v>
          </cell>
          <cell r="B2784" t="str">
            <v>Passeriformes</v>
          </cell>
          <cell r="C2784" t="str">
            <v>Turdidae</v>
          </cell>
          <cell r="D2784" t="str">
            <v>Turdus</v>
          </cell>
          <cell r="E2784" t="str">
            <v>nudigenis</v>
          </cell>
          <cell r="F2784" t="str">
            <v>Turdus nudigenis</v>
          </cell>
          <cell r="G2784" t="str">
            <v>Spectacled Thrush</v>
          </cell>
          <cell r="H2784">
            <v>2783</v>
          </cell>
        </row>
        <row r="2785">
          <cell r="A2785" t="str">
            <v>Turdus maculirostris</v>
          </cell>
          <cell r="B2785" t="str">
            <v>Passeriformes</v>
          </cell>
          <cell r="C2785" t="str">
            <v>Turdidae</v>
          </cell>
          <cell r="D2785" t="str">
            <v>Turdus</v>
          </cell>
          <cell r="E2785" t="str">
            <v>maculirostris</v>
          </cell>
          <cell r="F2785" t="str">
            <v>Turdus maculirostris</v>
          </cell>
          <cell r="G2785" t="str">
            <v>Ecuadorian Thrush</v>
          </cell>
          <cell r="H2785">
            <v>2784</v>
          </cell>
        </row>
        <row r="2786">
          <cell r="A2786" t="str">
            <v>Turdus sanchezorum</v>
          </cell>
          <cell r="B2786" t="str">
            <v>Passeriformes</v>
          </cell>
          <cell r="C2786" t="str">
            <v>Turdidae</v>
          </cell>
          <cell r="D2786" t="str">
            <v>Turdus</v>
          </cell>
          <cell r="E2786" t="str">
            <v>sanchezorum</v>
          </cell>
          <cell r="F2786" t="str">
            <v>Turdus sanchezorum</v>
          </cell>
          <cell r="G2786" t="str">
            <v>Varzea Thrush</v>
          </cell>
          <cell r="H2786">
            <v>2785</v>
          </cell>
        </row>
        <row r="2787">
          <cell r="A2787" t="str">
            <v>Turdus haplochrous</v>
          </cell>
          <cell r="B2787" t="str">
            <v>Passeriformes</v>
          </cell>
          <cell r="C2787" t="str">
            <v>Turdidae</v>
          </cell>
          <cell r="D2787" t="str">
            <v>Turdus</v>
          </cell>
          <cell r="E2787" t="str">
            <v>haplochrous</v>
          </cell>
          <cell r="F2787" t="str">
            <v>Turdus haplochrous</v>
          </cell>
          <cell r="G2787" t="str">
            <v>Unicolored Thrush</v>
          </cell>
          <cell r="H2787">
            <v>2786</v>
          </cell>
        </row>
        <row r="2788">
          <cell r="A2788" t="str">
            <v>Turdus lawrencii</v>
          </cell>
          <cell r="B2788" t="str">
            <v>Passeriformes</v>
          </cell>
          <cell r="C2788" t="str">
            <v>Turdidae</v>
          </cell>
          <cell r="D2788" t="str">
            <v>Turdus</v>
          </cell>
          <cell r="E2788" t="str">
            <v>lawrencii</v>
          </cell>
          <cell r="F2788" t="str">
            <v>Turdus lawrencii</v>
          </cell>
          <cell r="G2788" t="str">
            <v>Lawrence's Thrush</v>
          </cell>
          <cell r="H2788">
            <v>2787</v>
          </cell>
        </row>
        <row r="2789">
          <cell r="A2789" t="str">
            <v>Turdus murinus</v>
          </cell>
          <cell r="B2789" t="str">
            <v>Passeriformes</v>
          </cell>
          <cell r="C2789" t="str">
            <v>Turdidae</v>
          </cell>
          <cell r="D2789" t="str">
            <v>Turdus</v>
          </cell>
          <cell r="E2789" t="str">
            <v>murinus</v>
          </cell>
          <cell r="F2789" t="str">
            <v>Turdus murinus</v>
          </cell>
          <cell r="G2789" t="str">
            <v>Pantepui Thrush</v>
          </cell>
          <cell r="H2789">
            <v>2788</v>
          </cell>
        </row>
        <row r="2790">
          <cell r="A2790" t="str">
            <v>Turdus amaurochalinus</v>
          </cell>
          <cell r="B2790" t="str">
            <v>Passeriformes</v>
          </cell>
          <cell r="C2790" t="str">
            <v>Turdidae</v>
          </cell>
          <cell r="D2790" t="str">
            <v>Turdus</v>
          </cell>
          <cell r="E2790" t="str">
            <v>amaurochalinus</v>
          </cell>
          <cell r="F2790" t="str">
            <v>Turdus amaurochalinus</v>
          </cell>
          <cell r="G2790" t="str">
            <v>Creamy-bellied Thrush</v>
          </cell>
          <cell r="H2790">
            <v>2789</v>
          </cell>
        </row>
        <row r="2791">
          <cell r="A2791" t="str">
            <v>Turdus ignobilis</v>
          </cell>
          <cell r="B2791" t="str">
            <v>Passeriformes</v>
          </cell>
          <cell r="C2791" t="str">
            <v>Turdidae</v>
          </cell>
          <cell r="D2791" t="str">
            <v>Turdus</v>
          </cell>
          <cell r="E2791" t="str">
            <v>ignobilis</v>
          </cell>
          <cell r="F2791" t="str">
            <v>Turdus ignobilis</v>
          </cell>
          <cell r="G2791" t="str">
            <v>Black-billed Thrush</v>
          </cell>
          <cell r="H2791">
            <v>2790</v>
          </cell>
        </row>
        <row r="2792">
          <cell r="A2792" t="str">
            <v>Turdus arthuri</v>
          </cell>
          <cell r="B2792" t="str">
            <v>Passeriformes</v>
          </cell>
          <cell r="C2792" t="str">
            <v>Turdidae</v>
          </cell>
          <cell r="D2792" t="str">
            <v>Turdus</v>
          </cell>
          <cell r="E2792" t="str">
            <v>arthuri</v>
          </cell>
          <cell r="F2792" t="str">
            <v>Turdus arthuri</v>
          </cell>
          <cell r="G2792" t="str">
            <v>Campina Thrush</v>
          </cell>
          <cell r="H2792">
            <v>2791</v>
          </cell>
        </row>
        <row r="2793">
          <cell r="A2793" t="str">
            <v>Turdus maranonicus</v>
          </cell>
          <cell r="B2793" t="str">
            <v>Passeriformes</v>
          </cell>
          <cell r="C2793" t="str">
            <v>Turdidae</v>
          </cell>
          <cell r="D2793" t="str">
            <v>Turdus</v>
          </cell>
          <cell r="E2793" t="str">
            <v>maranonicus</v>
          </cell>
          <cell r="F2793" t="str">
            <v>Turdus maranonicus</v>
          </cell>
          <cell r="G2793" t="str">
            <v>Marañon Thrush</v>
          </cell>
          <cell r="H2793">
            <v>2792</v>
          </cell>
        </row>
        <row r="2794">
          <cell r="A2794" t="str">
            <v>Turdus fulviventris</v>
          </cell>
          <cell r="B2794" t="str">
            <v>Passeriformes</v>
          </cell>
          <cell r="C2794" t="str">
            <v>Turdidae</v>
          </cell>
          <cell r="D2794" t="str">
            <v>Turdus</v>
          </cell>
          <cell r="E2794" t="str">
            <v>fulviventris</v>
          </cell>
          <cell r="F2794" t="str">
            <v>Turdus fulviventris</v>
          </cell>
          <cell r="G2794" t="str">
            <v>Chestnut-bellied Thrush</v>
          </cell>
          <cell r="H2794">
            <v>2793</v>
          </cell>
        </row>
        <row r="2795">
          <cell r="A2795" t="str">
            <v>Turdus olivater</v>
          </cell>
          <cell r="B2795" t="str">
            <v>Passeriformes</v>
          </cell>
          <cell r="C2795" t="str">
            <v>Turdidae</v>
          </cell>
          <cell r="D2795" t="str">
            <v>Turdus</v>
          </cell>
          <cell r="E2795" t="str">
            <v>olivater</v>
          </cell>
          <cell r="F2795" t="str">
            <v>Turdus olivater</v>
          </cell>
          <cell r="G2795" t="str">
            <v>Black-hooded Thrush</v>
          </cell>
          <cell r="H2795">
            <v>2794</v>
          </cell>
        </row>
        <row r="2796">
          <cell r="A2796" t="str">
            <v>Turdus nigriceps</v>
          </cell>
          <cell r="B2796" t="str">
            <v>Passeriformes</v>
          </cell>
          <cell r="C2796" t="str">
            <v>Turdidae</v>
          </cell>
          <cell r="D2796" t="str">
            <v>Turdus</v>
          </cell>
          <cell r="E2796" t="str">
            <v>nigriceps</v>
          </cell>
          <cell r="F2796" t="str">
            <v>Turdus nigriceps</v>
          </cell>
          <cell r="G2796" t="str">
            <v>Andean Slaty Thrush</v>
          </cell>
          <cell r="H2796">
            <v>2795</v>
          </cell>
        </row>
        <row r="2797">
          <cell r="A2797" t="str">
            <v>Turdus subalaris</v>
          </cell>
          <cell r="B2797" t="str">
            <v>Passeriformes</v>
          </cell>
          <cell r="C2797" t="str">
            <v>Turdidae</v>
          </cell>
          <cell r="D2797" t="str">
            <v>Turdus</v>
          </cell>
          <cell r="E2797" t="str">
            <v>subalaris</v>
          </cell>
          <cell r="F2797" t="str">
            <v>Turdus subalaris</v>
          </cell>
          <cell r="G2797" t="str">
            <v>Blacksmith Thrush</v>
          </cell>
          <cell r="H2797">
            <v>2796</v>
          </cell>
        </row>
        <row r="2798">
          <cell r="A2798" t="str">
            <v>Turdus fuscater</v>
          </cell>
          <cell r="B2798" t="str">
            <v>Passeriformes</v>
          </cell>
          <cell r="C2798" t="str">
            <v>Turdidae</v>
          </cell>
          <cell r="D2798" t="str">
            <v>Turdus</v>
          </cell>
          <cell r="E2798" t="str">
            <v>fuscater</v>
          </cell>
          <cell r="F2798" t="str">
            <v>Turdus fuscater</v>
          </cell>
          <cell r="G2798" t="str">
            <v>Great Thrush</v>
          </cell>
          <cell r="H2798">
            <v>2797</v>
          </cell>
        </row>
        <row r="2799">
          <cell r="A2799" t="str">
            <v>Turdus chiguanco</v>
          </cell>
          <cell r="B2799" t="str">
            <v>Passeriformes</v>
          </cell>
          <cell r="C2799" t="str">
            <v>Turdidae</v>
          </cell>
          <cell r="D2799" t="str">
            <v>Turdus</v>
          </cell>
          <cell r="E2799" t="str">
            <v>chiguanco</v>
          </cell>
          <cell r="F2799" t="str">
            <v>Turdus chiguanco</v>
          </cell>
          <cell r="G2799" t="str">
            <v>Chiguanco Thrush</v>
          </cell>
          <cell r="H2799">
            <v>2798</v>
          </cell>
        </row>
        <row r="2800">
          <cell r="A2800" t="str">
            <v>Turdus serranus</v>
          </cell>
          <cell r="B2800" t="str">
            <v>Passeriformes</v>
          </cell>
          <cell r="C2800" t="str">
            <v>Turdidae</v>
          </cell>
          <cell r="D2800" t="str">
            <v>Turdus</v>
          </cell>
          <cell r="E2800" t="str">
            <v>serranus</v>
          </cell>
          <cell r="F2800" t="str">
            <v>Turdus serranus</v>
          </cell>
          <cell r="G2800" t="str">
            <v>Glossy-black Thrush</v>
          </cell>
          <cell r="H2800">
            <v>2799</v>
          </cell>
        </row>
        <row r="2801">
          <cell r="A2801" t="str">
            <v>Turdus assimilis</v>
          </cell>
          <cell r="B2801" t="str">
            <v>Passeriformes</v>
          </cell>
          <cell r="C2801" t="str">
            <v>Turdidae</v>
          </cell>
          <cell r="D2801" t="str">
            <v>Turdus</v>
          </cell>
          <cell r="E2801" t="str">
            <v>assimilis</v>
          </cell>
          <cell r="F2801" t="str">
            <v>Turdus assimilis</v>
          </cell>
          <cell r="G2801" t="str">
            <v>White-throated Thrush</v>
          </cell>
          <cell r="H2801">
            <v>2800</v>
          </cell>
        </row>
        <row r="2802">
          <cell r="A2802" t="str">
            <v>Turdus albicollis</v>
          </cell>
          <cell r="B2802" t="str">
            <v>Passeriformes</v>
          </cell>
          <cell r="C2802" t="str">
            <v>Turdidae</v>
          </cell>
          <cell r="D2802" t="str">
            <v>Turdus</v>
          </cell>
          <cell r="E2802" t="str">
            <v>albicollis</v>
          </cell>
          <cell r="F2802" t="str">
            <v>Turdus albicollis</v>
          </cell>
          <cell r="G2802" t="str">
            <v>White-necked Thrush</v>
          </cell>
          <cell r="H2802">
            <v>2801</v>
          </cell>
        </row>
        <row r="2803">
          <cell r="A2803" t="str">
            <v>Oenanthe oenanthe</v>
          </cell>
          <cell r="B2803" t="str">
            <v>Passeriformes</v>
          </cell>
          <cell r="C2803" t="str">
            <v>Muscicapidae</v>
          </cell>
          <cell r="D2803" t="str">
            <v>Oenanthe</v>
          </cell>
          <cell r="E2803" t="str">
            <v>oenanthe</v>
          </cell>
          <cell r="F2803" t="str">
            <v>Oenanthe oenanthe</v>
          </cell>
          <cell r="G2803" t="str">
            <v>Northern Wheatear</v>
          </cell>
          <cell r="H2803">
            <v>2802</v>
          </cell>
        </row>
        <row r="2804">
          <cell r="A2804" t="str">
            <v>Dumetella carolinensis</v>
          </cell>
          <cell r="B2804" t="str">
            <v>Passeriformes</v>
          </cell>
          <cell r="C2804" t="str">
            <v>Mimidae</v>
          </cell>
          <cell r="D2804" t="str">
            <v>Dumetella</v>
          </cell>
          <cell r="E2804" t="str">
            <v>carolinensis</v>
          </cell>
          <cell r="F2804" t="str">
            <v>Dumetella carolinensis</v>
          </cell>
          <cell r="G2804" t="str">
            <v>Gray Catbird</v>
          </cell>
          <cell r="H2804">
            <v>2803</v>
          </cell>
        </row>
        <row r="2805">
          <cell r="A2805" t="str">
            <v>Mimus gilvus</v>
          </cell>
          <cell r="B2805" t="str">
            <v>Passeriformes</v>
          </cell>
          <cell r="C2805" t="str">
            <v>Mimidae</v>
          </cell>
          <cell r="D2805" t="str">
            <v>Mimus</v>
          </cell>
          <cell r="E2805" t="str">
            <v>gilvus</v>
          </cell>
          <cell r="F2805" t="str">
            <v>Mimus gilvus</v>
          </cell>
          <cell r="G2805" t="str">
            <v>Tropical Mockingbird</v>
          </cell>
          <cell r="H2805">
            <v>2804</v>
          </cell>
        </row>
        <row r="2806">
          <cell r="A2806" t="str">
            <v>Mimus longicaudatus</v>
          </cell>
          <cell r="B2806" t="str">
            <v>Passeriformes</v>
          </cell>
          <cell r="C2806" t="str">
            <v>Mimidae</v>
          </cell>
          <cell r="D2806" t="str">
            <v>Mimus</v>
          </cell>
          <cell r="E2806" t="str">
            <v>longicaudatus</v>
          </cell>
          <cell r="F2806" t="str">
            <v>Mimus longicaudatus</v>
          </cell>
          <cell r="G2806" t="str">
            <v>Long-tailed Mockingbird</v>
          </cell>
          <cell r="H2806">
            <v>2805</v>
          </cell>
        </row>
        <row r="2807">
          <cell r="A2807" t="str">
            <v>Mimus thenca</v>
          </cell>
          <cell r="B2807" t="str">
            <v>Passeriformes</v>
          </cell>
          <cell r="C2807" t="str">
            <v>Mimidae</v>
          </cell>
          <cell r="D2807" t="str">
            <v>Mimus</v>
          </cell>
          <cell r="E2807" t="str">
            <v>thenca</v>
          </cell>
          <cell r="F2807" t="str">
            <v>Mimus thenca</v>
          </cell>
          <cell r="G2807" t="str">
            <v>Chilean Mockingbird</v>
          </cell>
          <cell r="H2807">
            <v>2806</v>
          </cell>
        </row>
        <row r="2808">
          <cell r="A2808" t="str">
            <v>Mimus patagonicus</v>
          </cell>
          <cell r="B2808" t="str">
            <v>Passeriformes</v>
          </cell>
          <cell r="C2808" t="str">
            <v>Mimidae</v>
          </cell>
          <cell r="D2808" t="str">
            <v>Mimus</v>
          </cell>
          <cell r="E2808" t="str">
            <v>patagonicus</v>
          </cell>
          <cell r="F2808" t="str">
            <v>Mimus patagonicus</v>
          </cell>
          <cell r="G2808" t="str">
            <v>Patagonian Mockingbird</v>
          </cell>
          <cell r="H2808">
            <v>2807</v>
          </cell>
        </row>
        <row r="2809">
          <cell r="A2809" t="str">
            <v>Mimus saturninus</v>
          </cell>
          <cell r="B2809" t="str">
            <v>Passeriformes</v>
          </cell>
          <cell r="C2809" t="str">
            <v>Mimidae</v>
          </cell>
          <cell r="D2809" t="str">
            <v>Mimus</v>
          </cell>
          <cell r="E2809" t="str">
            <v>saturninus</v>
          </cell>
          <cell r="F2809" t="str">
            <v>Mimus saturninus</v>
          </cell>
          <cell r="G2809" t="str">
            <v>Chalk-browed Mockingbird</v>
          </cell>
          <cell r="H2809">
            <v>2808</v>
          </cell>
        </row>
        <row r="2810">
          <cell r="A2810" t="str">
            <v>Mimus triurus</v>
          </cell>
          <cell r="B2810" t="str">
            <v>Passeriformes</v>
          </cell>
          <cell r="C2810" t="str">
            <v>Mimidae</v>
          </cell>
          <cell r="D2810" t="str">
            <v>Mimus</v>
          </cell>
          <cell r="E2810" t="str">
            <v>triurus</v>
          </cell>
          <cell r="F2810" t="str">
            <v>Mimus triurus</v>
          </cell>
          <cell r="G2810" t="str">
            <v>White-banded Mockingbird</v>
          </cell>
          <cell r="H2810">
            <v>2809</v>
          </cell>
        </row>
        <row r="2811">
          <cell r="A2811" t="str">
            <v>Mimus dorsalis</v>
          </cell>
          <cell r="B2811" t="str">
            <v>Passeriformes</v>
          </cell>
          <cell r="C2811" t="str">
            <v>Mimidae</v>
          </cell>
          <cell r="D2811" t="str">
            <v>Mimus</v>
          </cell>
          <cell r="E2811" t="str">
            <v>dorsalis</v>
          </cell>
          <cell r="F2811" t="str">
            <v>Mimus dorsalis</v>
          </cell>
          <cell r="G2811" t="str">
            <v>Brown-backed Mockingbird</v>
          </cell>
          <cell r="H2811">
            <v>2810</v>
          </cell>
        </row>
        <row r="2812">
          <cell r="A2812" t="str">
            <v>Mimus parvulus</v>
          </cell>
          <cell r="B2812" t="str">
            <v>Passeriformes</v>
          </cell>
          <cell r="C2812" t="str">
            <v>Mimidae</v>
          </cell>
          <cell r="D2812" t="str">
            <v>Mimus</v>
          </cell>
          <cell r="E2812" t="str">
            <v>parvulus</v>
          </cell>
          <cell r="F2812" t="str">
            <v>Mimus parvulus</v>
          </cell>
          <cell r="G2812" t="str">
            <v>Galapagos Mockingbird</v>
          </cell>
          <cell r="H2812">
            <v>2811</v>
          </cell>
        </row>
        <row r="2813">
          <cell r="A2813" t="str">
            <v>Mimus trifasciatus</v>
          </cell>
          <cell r="B2813" t="str">
            <v>Passeriformes</v>
          </cell>
          <cell r="C2813" t="str">
            <v>Mimidae</v>
          </cell>
          <cell r="D2813" t="str">
            <v>Mimus</v>
          </cell>
          <cell r="E2813" t="str">
            <v>trifasciatus</v>
          </cell>
          <cell r="F2813" t="str">
            <v>Mimus trifasciatus</v>
          </cell>
          <cell r="G2813" t="str">
            <v>Floreana Mockingbird</v>
          </cell>
          <cell r="H2813">
            <v>2812</v>
          </cell>
        </row>
        <row r="2814">
          <cell r="A2814" t="str">
            <v>Mimus macdonaldi</v>
          </cell>
          <cell r="B2814" t="str">
            <v>Passeriformes</v>
          </cell>
          <cell r="C2814" t="str">
            <v>Mimidae</v>
          </cell>
          <cell r="D2814" t="str">
            <v>Mimus</v>
          </cell>
          <cell r="E2814" t="str">
            <v>macdonaldi</v>
          </cell>
          <cell r="F2814" t="str">
            <v>Mimus macdonaldi</v>
          </cell>
          <cell r="G2814" t="str">
            <v>Española Mockingbird</v>
          </cell>
          <cell r="H2814">
            <v>2813</v>
          </cell>
        </row>
        <row r="2815">
          <cell r="A2815" t="str">
            <v>Mimus melanotis</v>
          </cell>
          <cell r="B2815" t="str">
            <v>Passeriformes</v>
          </cell>
          <cell r="C2815" t="str">
            <v>Mimidae</v>
          </cell>
          <cell r="D2815" t="str">
            <v>Mimus</v>
          </cell>
          <cell r="E2815" t="str">
            <v>melanotis</v>
          </cell>
          <cell r="F2815" t="str">
            <v>Mimus melanotis</v>
          </cell>
          <cell r="G2815" t="str">
            <v>San Cristobal Mockingbird</v>
          </cell>
          <cell r="H2815">
            <v>2814</v>
          </cell>
        </row>
        <row r="2816">
          <cell r="A2816" t="str">
            <v>Toxostoma rufum</v>
          </cell>
          <cell r="B2816" t="str">
            <v>Passeriformes</v>
          </cell>
          <cell r="C2816" t="str">
            <v>Mimidae</v>
          </cell>
          <cell r="D2816" t="str">
            <v>Toxostoma</v>
          </cell>
          <cell r="E2816" t="str">
            <v>rufum</v>
          </cell>
          <cell r="F2816" t="str">
            <v>Toxostoma rufum</v>
          </cell>
          <cell r="G2816" t="str">
            <v>Brown Thrasher</v>
          </cell>
          <cell r="H2816">
            <v>2815</v>
          </cell>
        </row>
        <row r="2817">
          <cell r="A2817" t="str">
            <v>Margarops fuscatus</v>
          </cell>
          <cell r="B2817" t="str">
            <v>Passeriformes</v>
          </cell>
          <cell r="C2817" t="str">
            <v>Mimidae</v>
          </cell>
          <cell r="D2817" t="str">
            <v>Margarops</v>
          </cell>
          <cell r="E2817" t="str">
            <v>fuscatus</v>
          </cell>
          <cell r="F2817" t="str">
            <v>Margarops fuscatus</v>
          </cell>
          <cell r="G2817" t="str">
            <v>Pearly-eyed Thrasher</v>
          </cell>
          <cell r="H2817">
            <v>2816</v>
          </cell>
        </row>
        <row r="2818">
          <cell r="A2818" t="str">
            <v>Acridotheres cristatellus</v>
          </cell>
          <cell r="B2818" t="str">
            <v>Passeriformes</v>
          </cell>
          <cell r="C2818" t="str">
            <v>Sturnidae</v>
          </cell>
          <cell r="D2818" t="str">
            <v>Acridotheres</v>
          </cell>
          <cell r="E2818" t="str">
            <v>cristatellus</v>
          </cell>
          <cell r="F2818" t="str">
            <v>Acridotheres cristatellus</v>
          </cell>
          <cell r="G2818" t="str">
            <v>Crested Myna</v>
          </cell>
          <cell r="H2818">
            <v>2817</v>
          </cell>
        </row>
        <row r="2819">
          <cell r="A2819" t="str">
            <v>Sturnus vulgaris</v>
          </cell>
          <cell r="B2819" t="str">
            <v>Passeriformes</v>
          </cell>
          <cell r="C2819" t="str">
            <v>Sturnidae</v>
          </cell>
          <cell r="D2819" t="str">
            <v>Sturnus</v>
          </cell>
          <cell r="E2819" t="str">
            <v>vulgaris</v>
          </cell>
          <cell r="F2819" t="str">
            <v>Sturnus vulgaris</v>
          </cell>
          <cell r="G2819" t="str">
            <v>European Starling</v>
          </cell>
          <cell r="H2819">
            <v>2818</v>
          </cell>
        </row>
        <row r="2820">
          <cell r="A2820" t="str">
            <v>Ploceus cucullatus</v>
          </cell>
          <cell r="B2820" t="str">
            <v>Passeriformes</v>
          </cell>
          <cell r="C2820" t="str">
            <v>Ploceidae</v>
          </cell>
          <cell r="D2820" t="str">
            <v>Ploceus</v>
          </cell>
          <cell r="E2820" t="str">
            <v>cucullatus</v>
          </cell>
          <cell r="F2820" t="str">
            <v>Ploceus cucullatus</v>
          </cell>
          <cell r="G2820" t="str">
            <v>Village Weaver</v>
          </cell>
          <cell r="H2820">
            <v>2819</v>
          </cell>
        </row>
        <row r="2821">
          <cell r="A2821" t="str">
            <v>Ploceus velatus</v>
          </cell>
          <cell r="B2821" t="str">
            <v>Passeriformes</v>
          </cell>
          <cell r="C2821" t="str">
            <v>Ploceidae</v>
          </cell>
          <cell r="D2821" t="str">
            <v>Ploceus</v>
          </cell>
          <cell r="E2821" t="str">
            <v>velatus</v>
          </cell>
          <cell r="F2821" t="str">
            <v>Ploceus velatus</v>
          </cell>
          <cell r="G2821" t="str">
            <v>African Masked Weaver</v>
          </cell>
          <cell r="H2821">
            <v>2820</v>
          </cell>
        </row>
        <row r="2822">
          <cell r="A2822" t="str">
            <v>Estrilda astrild</v>
          </cell>
          <cell r="B2822" t="str">
            <v>Passeriformes</v>
          </cell>
          <cell r="C2822" t="str">
            <v>Estrildidae</v>
          </cell>
          <cell r="D2822" t="str">
            <v>Estrilda</v>
          </cell>
          <cell r="E2822" t="str">
            <v>astrild</v>
          </cell>
          <cell r="F2822" t="str">
            <v>Estrilda astrild</v>
          </cell>
          <cell r="G2822" t="str">
            <v>Common Waxbill</v>
          </cell>
          <cell r="H2822">
            <v>2821</v>
          </cell>
        </row>
        <row r="2823">
          <cell r="A2823" t="str">
            <v>Lonchura malacca</v>
          </cell>
          <cell r="B2823" t="str">
            <v>Passeriformes</v>
          </cell>
          <cell r="C2823" t="str">
            <v>Estrildidae</v>
          </cell>
          <cell r="D2823" t="str">
            <v>Lonchura</v>
          </cell>
          <cell r="E2823" t="str">
            <v>malacca</v>
          </cell>
          <cell r="F2823" t="str">
            <v>Lonchura malacca</v>
          </cell>
          <cell r="G2823" t="str">
            <v>Tricolored Munia</v>
          </cell>
          <cell r="H2823">
            <v>2822</v>
          </cell>
        </row>
        <row r="2824">
          <cell r="A2824" t="str">
            <v>Lonchura oryzivora</v>
          </cell>
          <cell r="B2824" t="str">
            <v>Passeriformes</v>
          </cell>
          <cell r="C2824" t="str">
            <v>Estrildidae</v>
          </cell>
          <cell r="D2824" t="str">
            <v>Lonchura</v>
          </cell>
          <cell r="E2824" t="str">
            <v>oryzivora</v>
          </cell>
          <cell r="F2824" t="str">
            <v>Lonchura oryzivora</v>
          </cell>
          <cell r="G2824" t="str">
            <v>Java Sparrow</v>
          </cell>
          <cell r="H2824">
            <v>2823</v>
          </cell>
        </row>
        <row r="2825">
          <cell r="A2825" t="str">
            <v>Passer domesticus</v>
          </cell>
          <cell r="B2825" t="str">
            <v>Passeriformes</v>
          </cell>
          <cell r="C2825" t="str">
            <v>Passeridae</v>
          </cell>
          <cell r="D2825" t="str">
            <v>Passer</v>
          </cell>
          <cell r="E2825" t="str">
            <v>domesticus</v>
          </cell>
          <cell r="F2825" t="str">
            <v>Passer domesticus</v>
          </cell>
          <cell r="G2825" t="str">
            <v>House Sparrow</v>
          </cell>
          <cell r="H2825">
            <v>2824</v>
          </cell>
        </row>
        <row r="2826">
          <cell r="A2826" t="str">
            <v>Motacilla alba</v>
          </cell>
          <cell r="B2826" t="str">
            <v>Passeriformes</v>
          </cell>
          <cell r="C2826" t="str">
            <v>Motacillidae</v>
          </cell>
          <cell r="D2826" t="str">
            <v>Motacilla</v>
          </cell>
          <cell r="E2826" t="str">
            <v>alba</v>
          </cell>
          <cell r="F2826" t="str">
            <v>Motacilla alba</v>
          </cell>
          <cell r="G2826" t="str">
            <v>White Wagtail</v>
          </cell>
          <cell r="H2826">
            <v>2825</v>
          </cell>
        </row>
        <row r="2827">
          <cell r="A2827" t="str">
            <v>Anthus cervinus</v>
          </cell>
          <cell r="B2827" t="str">
            <v>Passeriformes</v>
          </cell>
          <cell r="C2827" t="str">
            <v>Motacillidae</v>
          </cell>
          <cell r="D2827" t="str">
            <v>Anthus</v>
          </cell>
          <cell r="E2827" t="str">
            <v>cervinus</v>
          </cell>
          <cell r="F2827" t="str">
            <v>Anthus cervinus</v>
          </cell>
          <cell r="G2827" t="str">
            <v>Red-throated Pipit</v>
          </cell>
          <cell r="H2827">
            <v>2826</v>
          </cell>
        </row>
        <row r="2828">
          <cell r="A2828" t="str">
            <v>Anthus chii</v>
          </cell>
          <cell r="B2828" t="str">
            <v>Passeriformes</v>
          </cell>
          <cell r="C2828" t="str">
            <v>Motacillidae</v>
          </cell>
          <cell r="D2828" t="str">
            <v>Anthus</v>
          </cell>
          <cell r="E2828" t="str">
            <v>chii</v>
          </cell>
          <cell r="F2828" t="str">
            <v>Anthus chii</v>
          </cell>
          <cell r="G2828" t="str">
            <v>Yellowish Pipit</v>
          </cell>
          <cell r="H2828">
            <v>2827</v>
          </cell>
        </row>
        <row r="2829">
          <cell r="A2829" t="str">
            <v>Anthus furcatus</v>
          </cell>
          <cell r="B2829" t="str">
            <v>Passeriformes</v>
          </cell>
          <cell r="C2829" t="str">
            <v>Motacillidae</v>
          </cell>
          <cell r="D2829" t="str">
            <v>Anthus</v>
          </cell>
          <cell r="E2829" t="str">
            <v>furcatus</v>
          </cell>
          <cell r="F2829" t="str">
            <v>Anthus furcatus</v>
          </cell>
          <cell r="G2829" t="str">
            <v>Short-billed Pipit</v>
          </cell>
          <cell r="H2829">
            <v>2828</v>
          </cell>
        </row>
        <row r="2830">
          <cell r="A2830" t="str">
            <v>Anthus peruvianus</v>
          </cell>
          <cell r="B2830" t="str">
            <v>Passeriformes</v>
          </cell>
          <cell r="C2830" t="str">
            <v>Motacillidae</v>
          </cell>
          <cell r="D2830" t="str">
            <v>Anthus</v>
          </cell>
          <cell r="E2830" t="str">
            <v>peruvianus</v>
          </cell>
          <cell r="F2830" t="str">
            <v>Anthus peruvianus</v>
          </cell>
          <cell r="G2830" t="str">
            <v>Peruvian Pipit</v>
          </cell>
          <cell r="H2830">
            <v>2829</v>
          </cell>
        </row>
        <row r="2831">
          <cell r="A2831" t="str">
            <v>Anthus chacoensis</v>
          </cell>
          <cell r="B2831" t="str">
            <v>Passeriformes</v>
          </cell>
          <cell r="C2831" t="str">
            <v>Motacillidae</v>
          </cell>
          <cell r="D2831" t="str">
            <v>Anthus</v>
          </cell>
          <cell r="E2831" t="str">
            <v>chacoensis</v>
          </cell>
          <cell r="F2831" t="str">
            <v>Anthus chacoensis</v>
          </cell>
          <cell r="G2831" t="str">
            <v>Pampas Pipit</v>
          </cell>
          <cell r="H2831">
            <v>2830</v>
          </cell>
        </row>
        <row r="2832">
          <cell r="A2832" t="str">
            <v>Anthus correndera</v>
          </cell>
          <cell r="B2832" t="str">
            <v>Passeriformes</v>
          </cell>
          <cell r="C2832" t="str">
            <v>Motacillidae</v>
          </cell>
          <cell r="D2832" t="str">
            <v>Anthus</v>
          </cell>
          <cell r="E2832" t="str">
            <v>correndera</v>
          </cell>
          <cell r="F2832" t="str">
            <v>Anthus correndera</v>
          </cell>
          <cell r="G2832" t="str">
            <v>Correndera Pipit</v>
          </cell>
          <cell r="H2832">
            <v>2831</v>
          </cell>
        </row>
        <row r="2833">
          <cell r="A2833" t="str">
            <v>Anthus nattereri</v>
          </cell>
          <cell r="B2833" t="str">
            <v>Passeriformes</v>
          </cell>
          <cell r="C2833" t="str">
            <v>Motacillidae</v>
          </cell>
          <cell r="D2833" t="str">
            <v>Anthus</v>
          </cell>
          <cell r="E2833" t="str">
            <v>nattereri</v>
          </cell>
          <cell r="F2833" t="str">
            <v>Anthus nattereri</v>
          </cell>
          <cell r="G2833" t="str">
            <v>Ochre-breasted Pipit</v>
          </cell>
          <cell r="H2833">
            <v>2832</v>
          </cell>
        </row>
        <row r="2834">
          <cell r="A2834" t="str">
            <v>Anthus hellmayri</v>
          </cell>
          <cell r="B2834" t="str">
            <v>Passeriformes</v>
          </cell>
          <cell r="C2834" t="str">
            <v>Motacillidae</v>
          </cell>
          <cell r="D2834" t="str">
            <v>Anthus</v>
          </cell>
          <cell r="E2834" t="str">
            <v>hellmayri</v>
          </cell>
          <cell r="F2834" t="str">
            <v>Anthus hellmayri</v>
          </cell>
          <cell r="G2834" t="str">
            <v>Hellmayr's Pipit</v>
          </cell>
          <cell r="H2834">
            <v>2833</v>
          </cell>
        </row>
        <row r="2835">
          <cell r="A2835" t="str">
            <v>Anthus bogotensis</v>
          </cell>
          <cell r="B2835" t="str">
            <v>Passeriformes</v>
          </cell>
          <cell r="C2835" t="str">
            <v>Motacillidae</v>
          </cell>
          <cell r="D2835" t="str">
            <v>Anthus</v>
          </cell>
          <cell r="E2835" t="str">
            <v>bogotensis</v>
          </cell>
          <cell r="F2835" t="str">
            <v>Anthus bogotensis</v>
          </cell>
          <cell r="G2835" t="str">
            <v>Paramo Pipit</v>
          </cell>
          <cell r="H2835">
            <v>2834</v>
          </cell>
        </row>
        <row r="2836">
          <cell r="A2836" t="str">
            <v>Chloris chloris</v>
          </cell>
          <cell r="B2836" t="str">
            <v>Passeriformes</v>
          </cell>
          <cell r="C2836" t="str">
            <v>Fringillidae</v>
          </cell>
          <cell r="D2836" t="str">
            <v>Chloris</v>
          </cell>
          <cell r="E2836" t="str">
            <v>chloris</v>
          </cell>
          <cell r="F2836" t="str">
            <v>Chloris chloris</v>
          </cell>
          <cell r="G2836" t="str">
            <v>European Greenfinch</v>
          </cell>
          <cell r="H2836">
            <v>2835</v>
          </cell>
        </row>
        <row r="2837">
          <cell r="A2837" t="str">
            <v>Carduelis carduelis</v>
          </cell>
          <cell r="B2837" t="str">
            <v>Passeriformes</v>
          </cell>
          <cell r="C2837" t="str">
            <v>Fringillidae</v>
          </cell>
          <cell r="D2837" t="str">
            <v>Carduelis</v>
          </cell>
          <cell r="E2837" t="str">
            <v>carduelis</v>
          </cell>
          <cell r="F2837" t="str">
            <v>Carduelis carduelis</v>
          </cell>
          <cell r="G2837" t="str">
            <v>European Goldfinch</v>
          </cell>
          <cell r="H2837">
            <v>2836</v>
          </cell>
        </row>
        <row r="2838">
          <cell r="A2838" t="str">
            <v>Spinus spinescens</v>
          </cell>
          <cell r="B2838" t="str">
            <v>Passeriformes</v>
          </cell>
          <cell r="C2838" t="str">
            <v>Fringillidae</v>
          </cell>
          <cell r="D2838" t="str">
            <v>Spinus</v>
          </cell>
          <cell r="E2838" t="str">
            <v>spinescens</v>
          </cell>
          <cell r="F2838" t="str">
            <v>Spinus spinescens</v>
          </cell>
          <cell r="G2838" t="str">
            <v>Andean Siskin</v>
          </cell>
          <cell r="H2838">
            <v>2837</v>
          </cell>
        </row>
        <row r="2839">
          <cell r="A2839" t="str">
            <v>Spinus yarrellii</v>
          </cell>
          <cell r="B2839" t="str">
            <v>Passeriformes</v>
          </cell>
          <cell r="C2839" t="str">
            <v>Fringillidae</v>
          </cell>
          <cell r="D2839" t="str">
            <v>Spinus</v>
          </cell>
          <cell r="E2839" t="str">
            <v>yarrellii</v>
          </cell>
          <cell r="F2839" t="str">
            <v>Spinus yarrellii</v>
          </cell>
          <cell r="G2839" t="str">
            <v>Yellow-faced Siskin</v>
          </cell>
          <cell r="H2839">
            <v>2838</v>
          </cell>
        </row>
        <row r="2840">
          <cell r="A2840" t="str">
            <v>Spinus cucullatus</v>
          </cell>
          <cell r="B2840" t="str">
            <v>Passeriformes</v>
          </cell>
          <cell r="C2840" t="str">
            <v>Fringillidae</v>
          </cell>
          <cell r="D2840" t="str">
            <v>Spinus</v>
          </cell>
          <cell r="E2840" t="str">
            <v>cucullatus</v>
          </cell>
          <cell r="F2840" t="str">
            <v>Spinus cucullatus</v>
          </cell>
          <cell r="G2840" t="str">
            <v>Red Siskin</v>
          </cell>
          <cell r="H2840">
            <v>2839</v>
          </cell>
        </row>
        <row r="2841">
          <cell r="A2841" t="str">
            <v>Spinus crassirostris</v>
          </cell>
          <cell r="B2841" t="str">
            <v>Passeriformes</v>
          </cell>
          <cell r="C2841" t="str">
            <v>Fringillidae</v>
          </cell>
          <cell r="D2841" t="str">
            <v>Spinus</v>
          </cell>
          <cell r="E2841" t="str">
            <v>crassirostris</v>
          </cell>
          <cell r="F2841" t="str">
            <v>Spinus crassirostris</v>
          </cell>
          <cell r="G2841" t="str">
            <v>Thick-billed Siskin</v>
          </cell>
          <cell r="H2841">
            <v>2840</v>
          </cell>
        </row>
        <row r="2842">
          <cell r="A2842" t="str">
            <v>Spinus magellanicus</v>
          </cell>
          <cell r="B2842" t="str">
            <v>Passeriformes</v>
          </cell>
          <cell r="C2842" t="str">
            <v>Fringillidae</v>
          </cell>
          <cell r="D2842" t="str">
            <v>Spinus</v>
          </cell>
          <cell r="E2842" t="str">
            <v>magellanicus</v>
          </cell>
          <cell r="F2842" t="str">
            <v>Spinus magellanicus</v>
          </cell>
          <cell r="G2842" t="str">
            <v>Hooded Siskin</v>
          </cell>
          <cell r="H2842">
            <v>2841</v>
          </cell>
        </row>
        <row r="2843">
          <cell r="A2843" t="str">
            <v>Spinus siemiradzkii</v>
          </cell>
          <cell r="B2843" t="str">
            <v>Passeriformes</v>
          </cell>
          <cell r="C2843" t="str">
            <v>Fringillidae</v>
          </cell>
          <cell r="D2843" t="str">
            <v>Spinus</v>
          </cell>
          <cell r="E2843" t="str">
            <v>siemiradzkii</v>
          </cell>
          <cell r="F2843" t="str">
            <v>Spinus siemiradzkii</v>
          </cell>
          <cell r="G2843" t="str">
            <v>Saffron Siskin</v>
          </cell>
          <cell r="H2843">
            <v>2842</v>
          </cell>
        </row>
        <row r="2844">
          <cell r="A2844" t="str">
            <v>Spinus olivaceus</v>
          </cell>
          <cell r="B2844" t="str">
            <v>Passeriformes</v>
          </cell>
          <cell r="C2844" t="str">
            <v>Fringillidae</v>
          </cell>
          <cell r="D2844" t="str">
            <v>Spinus</v>
          </cell>
          <cell r="E2844" t="str">
            <v>olivaceus</v>
          </cell>
          <cell r="F2844" t="str">
            <v>Spinus olivaceus</v>
          </cell>
          <cell r="G2844" t="str">
            <v>Olivaceous Siskin</v>
          </cell>
          <cell r="H2844">
            <v>2843</v>
          </cell>
        </row>
        <row r="2845">
          <cell r="A2845" t="str">
            <v>Spinus xanthogastrus</v>
          </cell>
          <cell r="B2845" t="str">
            <v>Passeriformes</v>
          </cell>
          <cell r="C2845" t="str">
            <v>Fringillidae</v>
          </cell>
          <cell r="D2845" t="str">
            <v>Spinus</v>
          </cell>
          <cell r="E2845" t="str">
            <v>xanthogastrus</v>
          </cell>
          <cell r="F2845" t="str">
            <v>Spinus xanthogastrus</v>
          </cell>
          <cell r="G2845" t="str">
            <v>Yellow-bellied Siskin</v>
          </cell>
          <cell r="H2845">
            <v>2844</v>
          </cell>
        </row>
        <row r="2846">
          <cell r="A2846" t="str">
            <v>Spinus atratus</v>
          </cell>
          <cell r="B2846" t="str">
            <v>Passeriformes</v>
          </cell>
          <cell r="C2846" t="str">
            <v>Fringillidae</v>
          </cell>
          <cell r="D2846" t="str">
            <v>Spinus</v>
          </cell>
          <cell r="E2846" t="str">
            <v>atratus</v>
          </cell>
          <cell r="F2846" t="str">
            <v>Spinus atratus</v>
          </cell>
          <cell r="G2846" t="str">
            <v>Black Siskin</v>
          </cell>
          <cell r="H2846">
            <v>2845</v>
          </cell>
        </row>
        <row r="2847">
          <cell r="A2847" t="str">
            <v>Spinus uropygialis</v>
          </cell>
          <cell r="B2847" t="str">
            <v>Passeriformes</v>
          </cell>
          <cell r="C2847" t="str">
            <v>Fringillidae</v>
          </cell>
          <cell r="D2847" t="str">
            <v>Spinus</v>
          </cell>
          <cell r="E2847" t="str">
            <v>uropygialis</v>
          </cell>
          <cell r="F2847" t="str">
            <v>Spinus uropygialis</v>
          </cell>
          <cell r="G2847" t="str">
            <v>Yellow-rumped Siskin</v>
          </cell>
          <cell r="H2847">
            <v>2846</v>
          </cell>
        </row>
        <row r="2848">
          <cell r="A2848" t="str">
            <v>Spinus barbatus</v>
          </cell>
          <cell r="B2848" t="str">
            <v>Passeriformes</v>
          </cell>
          <cell r="C2848" t="str">
            <v>Fringillidae</v>
          </cell>
          <cell r="D2848" t="str">
            <v>Spinus</v>
          </cell>
          <cell r="E2848" t="str">
            <v>barbatus</v>
          </cell>
          <cell r="F2848" t="str">
            <v>Spinus barbatus</v>
          </cell>
          <cell r="G2848" t="str">
            <v>Black-chinned Siskin</v>
          </cell>
          <cell r="H2848">
            <v>2847</v>
          </cell>
        </row>
        <row r="2849">
          <cell r="A2849" t="str">
            <v>Spinus psaltria</v>
          </cell>
          <cell r="B2849" t="str">
            <v>Passeriformes</v>
          </cell>
          <cell r="C2849" t="str">
            <v>Fringillidae</v>
          </cell>
          <cell r="D2849" t="str">
            <v>Spinus</v>
          </cell>
          <cell r="E2849" t="str">
            <v>psaltria</v>
          </cell>
          <cell r="F2849" t="str">
            <v>Spinus psaltria</v>
          </cell>
          <cell r="G2849" t="str">
            <v>Lesser Goldfinch</v>
          </cell>
          <cell r="H2849">
            <v>2848</v>
          </cell>
        </row>
        <row r="2850">
          <cell r="A2850" t="str">
            <v>Chlorophonia cyanocephala</v>
          </cell>
          <cell r="B2850" t="str">
            <v>Passeriformes</v>
          </cell>
          <cell r="C2850" t="str">
            <v>Fringillidae</v>
          </cell>
          <cell r="D2850" t="str">
            <v>Chlorophonia</v>
          </cell>
          <cell r="E2850" t="str">
            <v>cyanocephala</v>
          </cell>
          <cell r="F2850" t="str">
            <v>Chlorophonia cyanocephala</v>
          </cell>
          <cell r="G2850" t="str">
            <v>Golden-rumped Euphonia</v>
          </cell>
          <cell r="H2850">
            <v>2849</v>
          </cell>
        </row>
        <row r="2851">
          <cell r="A2851" t="str">
            <v>Chlorophonia cyanea</v>
          </cell>
          <cell r="B2851" t="str">
            <v>Passeriformes</v>
          </cell>
          <cell r="C2851" t="str">
            <v>Fringillidae</v>
          </cell>
          <cell r="D2851" t="str">
            <v>Chlorophonia</v>
          </cell>
          <cell r="E2851" t="str">
            <v>cyanea</v>
          </cell>
          <cell r="F2851" t="str">
            <v>Chlorophonia cyanea</v>
          </cell>
          <cell r="G2851" t="str">
            <v>Blue-naped Chlorophonia</v>
          </cell>
          <cell r="H2851">
            <v>2850</v>
          </cell>
        </row>
        <row r="2852">
          <cell r="A2852" t="str">
            <v>Chlorophonia pyrrhophrys</v>
          </cell>
          <cell r="B2852" t="str">
            <v>Passeriformes</v>
          </cell>
          <cell r="C2852" t="str">
            <v>Fringillidae</v>
          </cell>
          <cell r="D2852" t="str">
            <v>Chlorophonia</v>
          </cell>
          <cell r="E2852" t="str">
            <v>pyrrhophrys</v>
          </cell>
          <cell r="F2852" t="str">
            <v>Chlorophonia pyrrhophrys</v>
          </cell>
          <cell r="G2852" t="str">
            <v>Chestnut-breasted Chlorophonia</v>
          </cell>
          <cell r="H2852">
            <v>2851</v>
          </cell>
        </row>
        <row r="2853">
          <cell r="A2853" t="str">
            <v>Chlorophonia flavirostris</v>
          </cell>
          <cell r="B2853" t="str">
            <v>Passeriformes</v>
          </cell>
          <cell r="C2853" t="str">
            <v>Fringillidae</v>
          </cell>
          <cell r="D2853" t="str">
            <v>Chlorophonia</v>
          </cell>
          <cell r="E2853" t="str">
            <v>flavirostris</v>
          </cell>
          <cell r="F2853" t="str">
            <v>Chlorophonia flavirostris</v>
          </cell>
          <cell r="G2853" t="str">
            <v>Yellow-collared Chlorophonia</v>
          </cell>
          <cell r="H2853">
            <v>2852</v>
          </cell>
        </row>
        <row r="2854">
          <cell r="A2854" t="str">
            <v>Euphonia saturata</v>
          </cell>
          <cell r="B2854" t="str">
            <v>Passeriformes</v>
          </cell>
          <cell r="C2854" t="str">
            <v>Fringillidae</v>
          </cell>
          <cell r="D2854" t="str">
            <v>Euphonia</v>
          </cell>
          <cell r="E2854" t="str">
            <v>saturata</v>
          </cell>
          <cell r="F2854" t="str">
            <v>Euphonia saturata</v>
          </cell>
          <cell r="G2854" t="str">
            <v>Orange-crowned Euphonia</v>
          </cell>
          <cell r="H2854">
            <v>2853</v>
          </cell>
        </row>
        <row r="2855">
          <cell r="A2855" t="str">
            <v>Euphonia plumbea</v>
          </cell>
          <cell r="B2855" t="str">
            <v>Passeriformes</v>
          </cell>
          <cell r="C2855" t="str">
            <v>Fringillidae</v>
          </cell>
          <cell r="D2855" t="str">
            <v>Euphonia</v>
          </cell>
          <cell r="E2855" t="str">
            <v>plumbea</v>
          </cell>
          <cell r="F2855" t="str">
            <v>Euphonia plumbea</v>
          </cell>
          <cell r="G2855" t="str">
            <v>Plumbeous Euphonia</v>
          </cell>
          <cell r="H2855">
            <v>2854</v>
          </cell>
        </row>
        <row r="2856">
          <cell r="A2856" t="str">
            <v>Euphonia chlorotica</v>
          </cell>
          <cell r="B2856" t="str">
            <v>Passeriformes</v>
          </cell>
          <cell r="C2856" t="str">
            <v>Fringillidae</v>
          </cell>
          <cell r="D2856" t="str">
            <v>Euphonia</v>
          </cell>
          <cell r="E2856" t="str">
            <v>chlorotica</v>
          </cell>
          <cell r="F2856" t="str">
            <v>Euphonia chlorotica</v>
          </cell>
          <cell r="G2856" t="str">
            <v>Purple-throated Euphonia</v>
          </cell>
          <cell r="H2856">
            <v>2855</v>
          </cell>
        </row>
        <row r="2857">
          <cell r="A2857" t="str">
            <v>Euphonia finschi</v>
          </cell>
          <cell r="B2857" t="str">
            <v>Passeriformes</v>
          </cell>
          <cell r="C2857" t="str">
            <v>Fringillidae</v>
          </cell>
          <cell r="D2857" t="str">
            <v>Euphonia</v>
          </cell>
          <cell r="E2857" t="str">
            <v>finschi</v>
          </cell>
          <cell r="F2857" t="str">
            <v>Euphonia finschi</v>
          </cell>
          <cell r="G2857" t="str">
            <v>Finsch's Euphonia</v>
          </cell>
          <cell r="H2857">
            <v>2856</v>
          </cell>
        </row>
        <row r="2858">
          <cell r="A2858" t="str">
            <v>Euphonia concinna</v>
          </cell>
          <cell r="B2858" t="str">
            <v>Passeriformes</v>
          </cell>
          <cell r="C2858" t="str">
            <v>Fringillidae</v>
          </cell>
          <cell r="D2858" t="str">
            <v>Euphonia</v>
          </cell>
          <cell r="E2858" t="str">
            <v>concinna</v>
          </cell>
          <cell r="F2858" t="str">
            <v>Euphonia concinna</v>
          </cell>
          <cell r="G2858" t="str">
            <v>Velvet-fronted Euphonia</v>
          </cell>
          <cell r="H2858">
            <v>2857</v>
          </cell>
        </row>
        <row r="2859">
          <cell r="A2859" t="str">
            <v>Euphonia trinitatis</v>
          </cell>
          <cell r="B2859" t="str">
            <v>Passeriformes</v>
          </cell>
          <cell r="C2859" t="str">
            <v>Fringillidae</v>
          </cell>
          <cell r="D2859" t="str">
            <v>Euphonia</v>
          </cell>
          <cell r="E2859" t="str">
            <v>trinitatis</v>
          </cell>
          <cell r="F2859" t="str">
            <v>Euphonia trinitatis</v>
          </cell>
          <cell r="G2859" t="str">
            <v>Trinidad Euphonia</v>
          </cell>
          <cell r="H2859">
            <v>2858</v>
          </cell>
        </row>
        <row r="2860">
          <cell r="A2860" t="str">
            <v>Euphonia chrysopasta</v>
          </cell>
          <cell r="B2860" t="str">
            <v>Passeriformes</v>
          </cell>
          <cell r="C2860" t="str">
            <v>Fringillidae</v>
          </cell>
          <cell r="D2860" t="str">
            <v>Euphonia</v>
          </cell>
          <cell r="E2860" t="str">
            <v>chrysopasta</v>
          </cell>
          <cell r="F2860" t="str">
            <v>Euphonia chrysopasta</v>
          </cell>
          <cell r="G2860" t="str">
            <v>Golden-bellied Euphonia</v>
          </cell>
          <cell r="H2860">
            <v>2859</v>
          </cell>
        </row>
        <row r="2861">
          <cell r="A2861" t="str">
            <v>Euphonia minuta</v>
          </cell>
          <cell r="B2861" t="str">
            <v>Passeriformes</v>
          </cell>
          <cell r="C2861" t="str">
            <v>Fringillidae</v>
          </cell>
          <cell r="D2861" t="str">
            <v>Euphonia</v>
          </cell>
          <cell r="E2861" t="str">
            <v>minuta</v>
          </cell>
          <cell r="F2861" t="str">
            <v>Euphonia minuta</v>
          </cell>
          <cell r="G2861" t="str">
            <v>White-vented Euphonia</v>
          </cell>
          <cell r="H2861">
            <v>2860</v>
          </cell>
        </row>
        <row r="2862">
          <cell r="A2862" t="str">
            <v>Euphonia chalybea</v>
          </cell>
          <cell r="B2862" t="str">
            <v>Passeriformes</v>
          </cell>
          <cell r="C2862" t="str">
            <v>Fringillidae</v>
          </cell>
          <cell r="D2862" t="str">
            <v>Euphonia</v>
          </cell>
          <cell r="E2862" t="str">
            <v>chalybea</v>
          </cell>
          <cell r="F2862" t="str">
            <v>Euphonia chalybea</v>
          </cell>
          <cell r="G2862" t="str">
            <v>Green-throated Euphonia</v>
          </cell>
          <cell r="H2862">
            <v>2861</v>
          </cell>
        </row>
        <row r="2863">
          <cell r="A2863" t="str">
            <v>Euphonia violacea</v>
          </cell>
          <cell r="B2863" t="str">
            <v>Passeriformes</v>
          </cell>
          <cell r="C2863" t="str">
            <v>Fringillidae</v>
          </cell>
          <cell r="D2863" t="str">
            <v>Euphonia</v>
          </cell>
          <cell r="E2863" t="str">
            <v>violacea</v>
          </cell>
          <cell r="F2863" t="str">
            <v>Euphonia violacea</v>
          </cell>
          <cell r="G2863" t="str">
            <v>Violaceous Euphonia</v>
          </cell>
          <cell r="H2863">
            <v>2862</v>
          </cell>
        </row>
        <row r="2864">
          <cell r="A2864" t="str">
            <v>Euphonia laniirostris</v>
          </cell>
          <cell r="B2864" t="str">
            <v>Passeriformes</v>
          </cell>
          <cell r="C2864" t="str">
            <v>Fringillidae</v>
          </cell>
          <cell r="D2864" t="str">
            <v>Euphonia</v>
          </cell>
          <cell r="E2864" t="str">
            <v>laniirostris</v>
          </cell>
          <cell r="F2864" t="str">
            <v>Euphonia laniirostris</v>
          </cell>
          <cell r="G2864" t="str">
            <v>Thick-billed Euphonia</v>
          </cell>
          <cell r="H2864">
            <v>2863</v>
          </cell>
        </row>
        <row r="2865">
          <cell r="A2865" t="str">
            <v>Euphonia fulvicrissa</v>
          </cell>
          <cell r="B2865" t="str">
            <v>Passeriformes</v>
          </cell>
          <cell r="C2865" t="str">
            <v>Fringillidae</v>
          </cell>
          <cell r="D2865" t="str">
            <v>Euphonia</v>
          </cell>
          <cell r="E2865" t="str">
            <v>fulvicrissa</v>
          </cell>
          <cell r="F2865" t="str">
            <v>Euphonia fulvicrissa</v>
          </cell>
          <cell r="G2865" t="str">
            <v>Fulvous-vented Euphonia</v>
          </cell>
          <cell r="H2865">
            <v>2864</v>
          </cell>
        </row>
        <row r="2866">
          <cell r="A2866" t="str">
            <v>Euphonia anneae</v>
          </cell>
          <cell r="B2866" t="str">
            <v>Passeriformes</v>
          </cell>
          <cell r="C2866" t="str">
            <v>Fringillidae</v>
          </cell>
          <cell r="D2866" t="str">
            <v>Euphonia</v>
          </cell>
          <cell r="E2866" t="str">
            <v>anneae</v>
          </cell>
          <cell r="F2866" t="str">
            <v>Euphonia anneae</v>
          </cell>
          <cell r="G2866" t="str">
            <v>Tawny-capped Euphonia</v>
          </cell>
          <cell r="H2866">
            <v>2865</v>
          </cell>
        </row>
        <row r="2867">
          <cell r="A2867" t="str">
            <v>Euphonia xanthogaster</v>
          </cell>
          <cell r="B2867" t="str">
            <v>Passeriformes</v>
          </cell>
          <cell r="C2867" t="str">
            <v>Fringillidae</v>
          </cell>
          <cell r="D2867" t="str">
            <v>Euphonia</v>
          </cell>
          <cell r="E2867" t="str">
            <v>xanthogaster</v>
          </cell>
          <cell r="F2867" t="str">
            <v>Euphonia xanthogaster</v>
          </cell>
          <cell r="G2867" t="str">
            <v>Orange-bellied Euphonia</v>
          </cell>
          <cell r="H2867">
            <v>2866</v>
          </cell>
        </row>
        <row r="2868">
          <cell r="A2868" t="str">
            <v>Euphonia mesochrysa</v>
          </cell>
          <cell r="B2868" t="str">
            <v>Passeriformes</v>
          </cell>
          <cell r="C2868" t="str">
            <v>Fringillidae</v>
          </cell>
          <cell r="D2868" t="str">
            <v>Euphonia</v>
          </cell>
          <cell r="E2868" t="str">
            <v>mesochrysa</v>
          </cell>
          <cell r="F2868" t="str">
            <v>Euphonia mesochrysa</v>
          </cell>
          <cell r="G2868" t="str">
            <v>Bronze-green Euphonia</v>
          </cell>
          <cell r="H2868">
            <v>2867</v>
          </cell>
        </row>
        <row r="2869">
          <cell r="A2869" t="str">
            <v>Euphonia cayennensis</v>
          </cell>
          <cell r="B2869" t="str">
            <v>Passeriformes</v>
          </cell>
          <cell r="C2869" t="str">
            <v>Fringillidae</v>
          </cell>
          <cell r="D2869" t="str">
            <v>Euphonia</v>
          </cell>
          <cell r="E2869" t="str">
            <v>cayennensis</v>
          </cell>
          <cell r="F2869" t="str">
            <v>Euphonia cayennensis</v>
          </cell>
          <cell r="G2869" t="str">
            <v>Golden-sided Euphonia</v>
          </cell>
          <cell r="H2869">
            <v>2868</v>
          </cell>
        </row>
        <row r="2870">
          <cell r="A2870" t="str">
            <v>Euphonia rufiventris</v>
          </cell>
          <cell r="B2870" t="str">
            <v>Passeriformes</v>
          </cell>
          <cell r="C2870" t="str">
            <v>Fringillidae</v>
          </cell>
          <cell r="D2870" t="str">
            <v>Euphonia</v>
          </cell>
          <cell r="E2870" t="str">
            <v>rufiventris</v>
          </cell>
          <cell r="F2870" t="str">
            <v>Euphonia rufiventris</v>
          </cell>
          <cell r="G2870" t="str">
            <v>Rufous-bellied Euphonia</v>
          </cell>
          <cell r="H2870">
            <v>2869</v>
          </cell>
        </row>
        <row r="2871">
          <cell r="A2871" t="str">
            <v>Euphonia pectoralis</v>
          </cell>
          <cell r="B2871" t="str">
            <v>Passeriformes</v>
          </cell>
          <cell r="C2871" t="str">
            <v>Fringillidae</v>
          </cell>
          <cell r="D2871" t="str">
            <v>Euphonia</v>
          </cell>
          <cell r="E2871" t="str">
            <v>pectoralis</v>
          </cell>
          <cell r="F2871" t="str">
            <v>Euphonia pectoralis</v>
          </cell>
          <cell r="G2871" t="str">
            <v>Chestnut-bellied Euphonia</v>
          </cell>
          <cell r="H2871">
            <v>2870</v>
          </cell>
        </row>
        <row r="2872">
          <cell r="A2872" t="str">
            <v>Rhodinocichla rosea</v>
          </cell>
          <cell r="B2872" t="str">
            <v>Passeriformes</v>
          </cell>
          <cell r="C2872" t="str">
            <v>Rhodinocichlidae</v>
          </cell>
          <cell r="D2872" t="str">
            <v>Rhodinocichla</v>
          </cell>
          <cell r="E2872" t="str">
            <v>rosea</v>
          </cell>
          <cell r="F2872" t="str">
            <v>Rhodinocichla rosea</v>
          </cell>
          <cell r="G2872" t="str">
            <v>Rosy Thrush-Tanager</v>
          </cell>
          <cell r="H2872">
            <v>2871</v>
          </cell>
        </row>
        <row r="2873">
          <cell r="A2873" t="str">
            <v>Oreothraupis arremonops</v>
          </cell>
          <cell r="B2873" t="str">
            <v>Passeriformes</v>
          </cell>
          <cell r="C2873" t="str">
            <v>Passerellidae</v>
          </cell>
          <cell r="D2873" t="str">
            <v>Oreothraupis</v>
          </cell>
          <cell r="E2873" t="str">
            <v>arremonops</v>
          </cell>
          <cell r="F2873" t="str">
            <v>Oreothraupis arremonops</v>
          </cell>
          <cell r="G2873" t="str">
            <v>Tanager Finch</v>
          </cell>
          <cell r="H2873">
            <v>2872</v>
          </cell>
        </row>
        <row r="2874">
          <cell r="A2874" t="str">
            <v>Chlorospingus flavigularis</v>
          </cell>
          <cell r="B2874" t="str">
            <v>Passeriformes</v>
          </cell>
          <cell r="C2874" t="str">
            <v>Passerellidae</v>
          </cell>
          <cell r="D2874" t="str">
            <v>Chlorospingus</v>
          </cell>
          <cell r="E2874" t="str">
            <v>flavigularis</v>
          </cell>
          <cell r="F2874" t="str">
            <v>Chlorospingus flavigularis</v>
          </cell>
          <cell r="G2874" t="str">
            <v>Yellow-throated Chlorospingus</v>
          </cell>
          <cell r="H2874">
            <v>2873</v>
          </cell>
        </row>
        <row r="2875">
          <cell r="A2875" t="str">
            <v>Chlorospingus parvirostris</v>
          </cell>
          <cell r="B2875" t="str">
            <v>Passeriformes</v>
          </cell>
          <cell r="C2875" t="str">
            <v>Passerellidae</v>
          </cell>
          <cell r="D2875" t="str">
            <v>Chlorospingus</v>
          </cell>
          <cell r="E2875" t="str">
            <v>parvirostris</v>
          </cell>
          <cell r="F2875" t="str">
            <v>Chlorospingus parvirostris</v>
          </cell>
          <cell r="G2875" t="str">
            <v>Short-billed Chlorospingus</v>
          </cell>
          <cell r="H2875">
            <v>2874</v>
          </cell>
        </row>
        <row r="2876">
          <cell r="A2876" t="str">
            <v>Chlorospingus canigularis</v>
          </cell>
          <cell r="B2876" t="str">
            <v>Passeriformes</v>
          </cell>
          <cell r="C2876" t="str">
            <v>Passerellidae</v>
          </cell>
          <cell r="D2876" t="str">
            <v>Chlorospingus</v>
          </cell>
          <cell r="E2876" t="str">
            <v>canigularis</v>
          </cell>
          <cell r="F2876" t="str">
            <v>Chlorospingus canigularis</v>
          </cell>
          <cell r="G2876" t="str">
            <v>Ashy-throated Chlorospingus</v>
          </cell>
          <cell r="H2876">
            <v>2875</v>
          </cell>
        </row>
        <row r="2877">
          <cell r="A2877" t="str">
            <v>Chlorospingus flavopectus</v>
          </cell>
          <cell r="B2877" t="str">
            <v>Passeriformes</v>
          </cell>
          <cell r="C2877" t="str">
            <v>Passerellidae</v>
          </cell>
          <cell r="D2877" t="str">
            <v>Chlorospingus</v>
          </cell>
          <cell r="E2877" t="str">
            <v>flavopectus</v>
          </cell>
          <cell r="F2877" t="str">
            <v>Chlorospingus flavopectus</v>
          </cell>
          <cell r="G2877" t="str">
            <v>Common Chlorospingus</v>
          </cell>
          <cell r="H2877">
            <v>2876</v>
          </cell>
        </row>
        <row r="2878">
          <cell r="A2878" t="str">
            <v>Chlorospingus tacarcunae</v>
          </cell>
          <cell r="B2878" t="str">
            <v>Passeriformes</v>
          </cell>
          <cell r="C2878" t="str">
            <v>Passerellidae</v>
          </cell>
          <cell r="D2878" t="str">
            <v>Chlorospingus</v>
          </cell>
          <cell r="E2878" t="str">
            <v>tacarcunae</v>
          </cell>
          <cell r="F2878" t="str">
            <v>Chlorospingus tacarcunae</v>
          </cell>
          <cell r="G2878" t="str">
            <v>Tacarcuna Chlorospingus</v>
          </cell>
          <cell r="H2878">
            <v>2877</v>
          </cell>
        </row>
        <row r="2879">
          <cell r="A2879" t="str">
            <v>Chlorospingus semifuscus</v>
          </cell>
          <cell r="B2879" t="str">
            <v>Passeriformes</v>
          </cell>
          <cell r="C2879" t="str">
            <v>Passerellidae</v>
          </cell>
          <cell r="D2879" t="str">
            <v>Chlorospingus</v>
          </cell>
          <cell r="E2879" t="str">
            <v>semifuscus</v>
          </cell>
          <cell r="F2879" t="str">
            <v>Chlorospingus semifuscus</v>
          </cell>
          <cell r="G2879" t="str">
            <v>Dusky Chlorospingus</v>
          </cell>
          <cell r="H2879">
            <v>2878</v>
          </cell>
        </row>
        <row r="2880">
          <cell r="A2880" t="str">
            <v>Rhynchospiza stolzmanni</v>
          </cell>
          <cell r="B2880" t="str">
            <v>Passeriformes</v>
          </cell>
          <cell r="C2880" t="str">
            <v>Passerellidae</v>
          </cell>
          <cell r="D2880" t="str">
            <v>Rhynchospiza</v>
          </cell>
          <cell r="E2880" t="str">
            <v>stolzmanni</v>
          </cell>
          <cell r="F2880" t="str">
            <v>Rhynchospiza stolzmanni</v>
          </cell>
          <cell r="G2880" t="str">
            <v>Tumbes Sparrow</v>
          </cell>
          <cell r="H2880">
            <v>2879</v>
          </cell>
        </row>
        <row r="2881">
          <cell r="A2881" t="str">
            <v>Rhynchospiza dabbenei</v>
          </cell>
          <cell r="B2881" t="str">
            <v>Passeriformes</v>
          </cell>
          <cell r="C2881" t="str">
            <v>Passerellidae</v>
          </cell>
          <cell r="D2881" t="str">
            <v>Rhynchospiza</v>
          </cell>
          <cell r="E2881" t="str">
            <v>dabbennei</v>
          </cell>
          <cell r="F2881" t="str">
            <v>Rhynchospiza dabbenei</v>
          </cell>
          <cell r="G2881" t="str">
            <v>Yungas Sparrow</v>
          </cell>
          <cell r="H2881">
            <v>2880</v>
          </cell>
        </row>
        <row r="2882">
          <cell r="A2882" t="str">
            <v>Rhynchospiza strigiceps</v>
          </cell>
          <cell r="B2882" t="str">
            <v>Passeriformes</v>
          </cell>
          <cell r="C2882" t="str">
            <v>Passerellidae</v>
          </cell>
          <cell r="D2882" t="str">
            <v>Rhynchospiza</v>
          </cell>
          <cell r="E2882" t="str">
            <v>strigiceps</v>
          </cell>
          <cell r="F2882" t="str">
            <v>Rhynchospiza strigiceps</v>
          </cell>
          <cell r="G2882" t="str">
            <v>Chaco Sparrow</v>
          </cell>
          <cell r="H2882">
            <v>2881</v>
          </cell>
        </row>
        <row r="2883">
          <cell r="A2883" t="str">
            <v>Ammodramus savannarum</v>
          </cell>
          <cell r="B2883" t="str">
            <v>Passeriformes</v>
          </cell>
          <cell r="C2883" t="str">
            <v>Passerellidae</v>
          </cell>
          <cell r="D2883" t="str">
            <v>Ammodramus</v>
          </cell>
          <cell r="E2883" t="str">
            <v>savannarum</v>
          </cell>
          <cell r="F2883" t="str">
            <v>Ammodramus savannarum</v>
          </cell>
          <cell r="G2883" t="str">
            <v>Grasshopper Sparrow</v>
          </cell>
          <cell r="H2883">
            <v>2882</v>
          </cell>
        </row>
        <row r="2884">
          <cell r="A2884" t="str">
            <v>Ammodramus humeralis</v>
          </cell>
          <cell r="B2884" t="str">
            <v>Passeriformes</v>
          </cell>
          <cell r="C2884" t="str">
            <v>Passerellidae</v>
          </cell>
          <cell r="D2884" t="str">
            <v>Ammodramus</v>
          </cell>
          <cell r="E2884" t="str">
            <v>humeralis</v>
          </cell>
          <cell r="F2884" t="str">
            <v>Ammodramus humeralis</v>
          </cell>
          <cell r="G2884" t="str">
            <v>Grassland Sparrow</v>
          </cell>
          <cell r="H2884">
            <v>2883</v>
          </cell>
        </row>
        <row r="2885">
          <cell r="A2885" t="str">
            <v>Ammodramus aurifrons</v>
          </cell>
          <cell r="B2885" t="str">
            <v>Passeriformes</v>
          </cell>
          <cell r="C2885" t="str">
            <v>Passerellidae</v>
          </cell>
          <cell r="D2885" t="str">
            <v>Ammodramus</v>
          </cell>
          <cell r="E2885" t="str">
            <v>aurifrons</v>
          </cell>
          <cell r="F2885" t="str">
            <v>Ammodramus aurifrons</v>
          </cell>
          <cell r="G2885" t="str">
            <v>Yellow-browed Sparrow</v>
          </cell>
          <cell r="H2885">
            <v>2884</v>
          </cell>
        </row>
        <row r="2886">
          <cell r="A2886" t="str">
            <v>Arremonops conirostris</v>
          </cell>
          <cell r="B2886" t="str">
            <v>Passeriformes</v>
          </cell>
          <cell r="C2886" t="str">
            <v>Passerellidae</v>
          </cell>
          <cell r="D2886" t="str">
            <v>Arremonops</v>
          </cell>
          <cell r="E2886" t="str">
            <v>conirostris</v>
          </cell>
          <cell r="F2886" t="str">
            <v>Arremonops conirostris</v>
          </cell>
          <cell r="G2886" t="str">
            <v>Black-striped Sparrow</v>
          </cell>
          <cell r="H2886">
            <v>2885</v>
          </cell>
        </row>
        <row r="2887">
          <cell r="A2887" t="str">
            <v>Arremonops tocuyensis</v>
          </cell>
          <cell r="B2887" t="str">
            <v>Passeriformes</v>
          </cell>
          <cell r="C2887" t="str">
            <v>Passerellidae</v>
          </cell>
          <cell r="D2887" t="str">
            <v>Arremonops</v>
          </cell>
          <cell r="E2887" t="str">
            <v>tocuyensis</v>
          </cell>
          <cell r="F2887" t="str">
            <v>Arremonops tocuyensis</v>
          </cell>
          <cell r="G2887" t="str">
            <v>Tocuyo Sparrow</v>
          </cell>
          <cell r="H2887">
            <v>2886</v>
          </cell>
        </row>
        <row r="2888">
          <cell r="A2888" t="str">
            <v>Arremon basilicus</v>
          </cell>
          <cell r="B2888" t="str">
            <v>Passeriformes</v>
          </cell>
          <cell r="C2888" t="str">
            <v>Passerellidae</v>
          </cell>
          <cell r="D2888" t="str">
            <v>Arremon</v>
          </cell>
          <cell r="E2888" t="str">
            <v>basilicus</v>
          </cell>
          <cell r="F2888" t="str">
            <v>Arremon basilicus</v>
          </cell>
          <cell r="G2888" t="str">
            <v>Sierra Nevada Brushfinch</v>
          </cell>
          <cell r="H2888">
            <v>2887</v>
          </cell>
        </row>
        <row r="2889">
          <cell r="A2889" t="str">
            <v>Arremon perijanus</v>
          </cell>
          <cell r="B2889" t="str">
            <v>Passeriformes</v>
          </cell>
          <cell r="C2889" t="str">
            <v>Passerellidae</v>
          </cell>
          <cell r="D2889" t="str">
            <v>Arremon</v>
          </cell>
          <cell r="E2889" t="str">
            <v>perijanus</v>
          </cell>
          <cell r="F2889" t="str">
            <v>Arremon perijanus</v>
          </cell>
          <cell r="G2889" t="str">
            <v>Perija Brushfinch</v>
          </cell>
          <cell r="H2889">
            <v>2888</v>
          </cell>
        </row>
        <row r="2890">
          <cell r="A2890" t="str">
            <v>Arremon atricapillus</v>
          </cell>
          <cell r="B2890" t="str">
            <v>Passeriformes</v>
          </cell>
          <cell r="C2890" t="str">
            <v>Passerellidae</v>
          </cell>
          <cell r="D2890" t="str">
            <v>Arremon</v>
          </cell>
          <cell r="E2890" t="str">
            <v>atricapillus</v>
          </cell>
          <cell r="F2890" t="str">
            <v>Arremon atricapillus</v>
          </cell>
          <cell r="G2890" t="str">
            <v>Black-headed Brushfinch</v>
          </cell>
          <cell r="H2890">
            <v>2889</v>
          </cell>
        </row>
        <row r="2891">
          <cell r="A2891" t="str">
            <v>Arremon phaeopleurus</v>
          </cell>
          <cell r="B2891" t="str">
            <v>Passeriformes</v>
          </cell>
          <cell r="C2891" t="str">
            <v>Passerellidae</v>
          </cell>
          <cell r="D2891" t="str">
            <v>Arremon</v>
          </cell>
          <cell r="E2891" t="str">
            <v>phaeopleurus</v>
          </cell>
          <cell r="F2891" t="str">
            <v>Arremon phaeopleurus</v>
          </cell>
          <cell r="G2891" t="str">
            <v>Caracas Brushfinch</v>
          </cell>
          <cell r="H2891">
            <v>2890</v>
          </cell>
        </row>
        <row r="2892">
          <cell r="A2892" t="str">
            <v>Arremon phygas</v>
          </cell>
          <cell r="B2892" t="str">
            <v>Passeriformes</v>
          </cell>
          <cell r="C2892" t="str">
            <v>Passerellidae</v>
          </cell>
          <cell r="D2892" t="str">
            <v>Arremon</v>
          </cell>
          <cell r="E2892" t="str">
            <v>phygas</v>
          </cell>
          <cell r="F2892" t="str">
            <v>Arremon phygas</v>
          </cell>
          <cell r="G2892" t="str">
            <v>Paria Brushfinch</v>
          </cell>
          <cell r="H2892">
            <v>2891</v>
          </cell>
        </row>
        <row r="2893">
          <cell r="A2893" t="str">
            <v>Arremon assimilis</v>
          </cell>
          <cell r="B2893" t="str">
            <v>Passeriformes</v>
          </cell>
          <cell r="C2893" t="str">
            <v>Passerellidae</v>
          </cell>
          <cell r="D2893" t="str">
            <v>Arremon</v>
          </cell>
          <cell r="E2893" t="str">
            <v>assimilis</v>
          </cell>
          <cell r="F2893" t="str">
            <v>Arremon assimilis</v>
          </cell>
          <cell r="G2893" t="str">
            <v>Gray-browed Brushfinch</v>
          </cell>
          <cell r="H2893">
            <v>2892</v>
          </cell>
        </row>
        <row r="2894">
          <cell r="A2894" t="str">
            <v>Arremon torquatus</v>
          </cell>
          <cell r="B2894" t="str">
            <v>Passeriformes</v>
          </cell>
          <cell r="C2894" t="str">
            <v>Passerellidae</v>
          </cell>
          <cell r="D2894" t="str">
            <v>Arremon</v>
          </cell>
          <cell r="E2894" t="str">
            <v>torquatus</v>
          </cell>
          <cell r="F2894" t="str">
            <v>Arremon torquatus</v>
          </cell>
          <cell r="G2894" t="str">
            <v>White-browed Brushfinch</v>
          </cell>
          <cell r="H2894">
            <v>2893</v>
          </cell>
        </row>
        <row r="2895">
          <cell r="A2895" t="str">
            <v>Arremon aurantiirostris</v>
          </cell>
          <cell r="B2895" t="str">
            <v>Passeriformes</v>
          </cell>
          <cell r="C2895" t="str">
            <v>Passerellidae</v>
          </cell>
          <cell r="D2895" t="str">
            <v>Arremon</v>
          </cell>
          <cell r="E2895" t="str">
            <v>aurantiirostris</v>
          </cell>
          <cell r="F2895" t="str">
            <v>Arremon aurantiirostris</v>
          </cell>
          <cell r="G2895" t="str">
            <v>Orange-billed Sparrow</v>
          </cell>
          <cell r="H2895">
            <v>2894</v>
          </cell>
        </row>
        <row r="2896">
          <cell r="A2896" t="str">
            <v>Arremon abeillei</v>
          </cell>
          <cell r="B2896" t="str">
            <v>Passeriformes</v>
          </cell>
          <cell r="C2896" t="str">
            <v>Passerellidae</v>
          </cell>
          <cell r="D2896" t="str">
            <v>Arremon</v>
          </cell>
          <cell r="E2896" t="str">
            <v>abeillei</v>
          </cell>
          <cell r="F2896" t="str">
            <v>Arremon abeillei</v>
          </cell>
          <cell r="G2896" t="str">
            <v>Black-capped Sparrow</v>
          </cell>
          <cell r="H2896">
            <v>2895</v>
          </cell>
        </row>
        <row r="2897">
          <cell r="A2897" t="str">
            <v>Arremon schlegeli</v>
          </cell>
          <cell r="B2897" t="str">
            <v>Passeriformes</v>
          </cell>
          <cell r="C2897" t="str">
            <v>Passerellidae</v>
          </cell>
          <cell r="D2897" t="str">
            <v>Arremon</v>
          </cell>
          <cell r="E2897" t="str">
            <v>schlegeli</v>
          </cell>
          <cell r="F2897" t="str">
            <v>Arremon schlegeli</v>
          </cell>
          <cell r="G2897" t="str">
            <v>Golden-winged Sparrow</v>
          </cell>
          <cell r="H2897">
            <v>2896</v>
          </cell>
        </row>
        <row r="2898">
          <cell r="A2898" t="str">
            <v>Arremon taciturnus</v>
          </cell>
          <cell r="B2898" t="str">
            <v>Passeriformes</v>
          </cell>
          <cell r="C2898" t="str">
            <v>Passerellidae</v>
          </cell>
          <cell r="D2898" t="str">
            <v>Arremon</v>
          </cell>
          <cell r="E2898" t="str">
            <v>taciturnus</v>
          </cell>
          <cell r="F2898" t="str">
            <v>Arremon taciturnus</v>
          </cell>
          <cell r="G2898" t="str">
            <v>Pectoral Sparrow</v>
          </cell>
          <cell r="H2898">
            <v>2897</v>
          </cell>
        </row>
        <row r="2899">
          <cell r="A2899" t="str">
            <v>Arremon franciscanus</v>
          </cell>
          <cell r="B2899" t="str">
            <v>Passeriformes</v>
          </cell>
          <cell r="C2899" t="str">
            <v>Passerellidae</v>
          </cell>
          <cell r="D2899" t="str">
            <v>Arremon</v>
          </cell>
          <cell r="E2899" t="str">
            <v>franciscanus</v>
          </cell>
          <cell r="F2899" t="str">
            <v>Arremon franciscanus</v>
          </cell>
          <cell r="G2899" t="str">
            <v>São Francisco Sparrow</v>
          </cell>
          <cell r="H2899">
            <v>2898</v>
          </cell>
        </row>
        <row r="2900">
          <cell r="A2900" t="str">
            <v>Arremon semitorquatus</v>
          </cell>
          <cell r="B2900" t="str">
            <v>Passeriformes</v>
          </cell>
          <cell r="C2900" t="str">
            <v>Passerellidae</v>
          </cell>
          <cell r="D2900" t="str">
            <v>Arremon</v>
          </cell>
          <cell r="E2900" t="str">
            <v>semitorquatus</v>
          </cell>
          <cell r="F2900" t="str">
            <v>Arremon semitorquatus</v>
          </cell>
          <cell r="G2900" t="str">
            <v>Half-collared Sparrow</v>
          </cell>
          <cell r="H2900">
            <v>2899</v>
          </cell>
        </row>
        <row r="2901">
          <cell r="A2901" t="str">
            <v>Arremon dorbignii</v>
          </cell>
          <cell r="B2901" t="str">
            <v>Passeriformes</v>
          </cell>
          <cell r="C2901" t="str">
            <v>Passerellidae</v>
          </cell>
          <cell r="D2901" t="str">
            <v>Arremon</v>
          </cell>
          <cell r="E2901" t="str">
            <v>dorbignii</v>
          </cell>
          <cell r="F2901" t="str">
            <v>Arremon dorbignii</v>
          </cell>
          <cell r="G2901" t="str">
            <v>Moss-backed Sparrow</v>
          </cell>
          <cell r="H2901">
            <v>2900</v>
          </cell>
        </row>
        <row r="2902">
          <cell r="A2902" t="str">
            <v>Arremon flavirostris</v>
          </cell>
          <cell r="B2902" t="str">
            <v>Passeriformes</v>
          </cell>
          <cell r="C2902" t="str">
            <v>Passerellidae</v>
          </cell>
          <cell r="D2902" t="str">
            <v>Arremon</v>
          </cell>
          <cell r="E2902" t="str">
            <v>flavirostris</v>
          </cell>
          <cell r="F2902" t="str">
            <v>Arremon flavirostris</v>
          </cell>
          <cell r="G2902" t="str">
            <v>Saffron-billed Sparrow</v>
          </cell>
          <cell r="H2902">
            <v>2901</v>
          </cell>
        </row>
        <row r="2903">
          <cell r="A2903" t="str">
            <v>Arremon brunneinucha</v>
          </cell>
          <cell r="B2903" t="str">
            <v>Passeriformes</v>
          </cell>
          <cell r="C2903" t="str">
            <v>Passerellidae</v>
          </cell>
          <cell r="D2903" t="str">
            <v>Arremon</v>
          </cell>
          <cell r="E2903" t="str">
            <v>brunneinucha</v>
          </cell>
          <cell r="F2903" t="str">
            <v>Arremon brunneinucha</v>
          </cell>
          <cell r="G2903" t="str">
            <v>Chestnut-capped Brushfinch</v>
          </cell>
          <cell r="H2903">
            <v>2902</v>
          </cell>
        </row>
        <row r="2904">
          <cell r="A2904" t="str">
            <v>Arremon crassirostris</v>
          </cell>
          <cell r="B2904" t="str">
            <v>Passeriformes</v>
          </cell>
          <cell r="C2904" t="str">
            <v>Passerellidae</v>
          </cell>
          <cell r="D2904" t="str">
            <v>Arremon</v>
          </cell>
          <cell r="E2904" t="str">
            <v>crassirostris</v>
          </cell>
          <cell r="F2904" t="str">
            <v>Arremon crassirostris</v>
          </cell>
          <cell r="G2904" t="str">
            <v>Sooty-faced Finch</v>
          </cell>
          <cell r="H2904">
            <v>2903</v>
          </cell>
        </row>
        <row r="2905">
          <cell r="A2905" t="str">
            <v>Arremon castaneiceps</v>
          </cell>
          <cell r="B2905" t="str">
            <v>Passeriformes</v>
          </cell>
          <cell r="C2905" t="str">
            <v>Passerellidae</v>
          </cell>
          <cell r="D2905" t="str">
            <v>Arremon</v>
          </cell>
          <cell r="E2905" t="str">
            <v>castaneiceps</v>
          </cell>
          <cell r="F2905" t="str">
            <v>Arremon castaneiceps</v>
          </cell>
          <cell r="G2905" t="str">
            <v>Olive Finch</v>
          </cell>
          <cell r="H2905">
            <v>2904</v>
          </cell>
        </row>
        <row r="2906">
          <cell r="A2906" t="str">
            <v>Spizella pallida</v>
          </cell>
          <cell r="B2906" t="str">
            <v>Passeriformes</v>
          </cell>
          <cell r="C2906" t="str">
            <v>Passerellidae</v>
          </cell>
          <cell r="D2906" t="str">
            <v>Spizella</v>
          </cell>
          <cell r="E2906" t="str">
            <v>pallida</v>
          </cell>
          <cell r="F2906" t="str">
            <v>Spizella pallida</v>
          </cell>
          <cell r="G2906" t="str">
            <v>Clay-colored Sparrow</v>
          </cell>
          <cell r="H2906">
            <v>2905</v>
          </cell>
        </row>
        <row r="2907">
          <cell r="A2907" t="str">
            <v>Zonotrichia capensis</v>
          </cell>
          <cell r="B2907" t="str">
            <v>Passeriformes</v>
          </cell>
          <cell r="C2907" t="str">
            <v>Passerellidae</v>
          </cell>
          <cell r="D2907" t="str">
            <v>Zonotrichia</v>
          </cell>
          <cell r="E2907" t="str">
            <v>capensis</v>
          </cell>
          <cell r="F2907" t="str">
            <v>Zonotrichia capensis</v>
          </cell>
          <cell r="G2907" t="str">
            <v>Rufous-collared Sparrow</v>
          </cell>
          <cell r="H2907">
            <v>2906</v>
          </cell>
        </row>
        <row r="2908">
          <cell r="A2908" t="str">
            <v>Melospiza lincolnii</v>
          </cell>
          <cell r="B2908" t="str">
            <v>Passeriformes</v>
          </cell>
          <cell r="C2908" t="str">
            <v>Passerellidae</v>
          </cell>
          <cell r="D2908" t="str">
            <v>Melospiza</v>
          </cell>
          <cell r="E2908" t="str">
            <v>lincolnii</v>
          </cell>
          <cell r="F2908" t="str">
            <v>Melospiza lincolnii</v>
          </cell>
          <cell r="G2908" t="str">
            <v>Lincoln's Sparrow</v>
          </cell>
          <cell r="H2908">
            <v>2907</v>
          </cell>
        </row>
        <row r="2909">
          <cell r="A2909" t="str">
            <v>Atlapetes albinucha</v>
          </cell>
          <cell r="B2909" t="str">
            <v>Passeriformes</v>
          </cell>
          <cell r="C2909" t="str">
            <v>Passerellidae</v>
          </cell>
          <cell r="D2909" t="str">
            <v>Atlapetes</v>
          </cell>
          <cell r="E2909" t="str">
            <v>albinucha</v>
          </cell>
          <cell r="F2909" t="str">
            <v>Atlapetes albinucha</v>
          </cell>
          <cell r="G2909" t="str">
            <v>White-naped Brushfinch</v>
          </cell>
          <cell r="H2909">
            <v>2908</v>
          </cell>
        </row>
        <row r="2910">
          <cell r="A2910" t="str">
            <v>Atlapetes albofrenatus</v>
          </cell>
          <cell r="B2910" t="str">
            <v>Passeriformes</v>
          </cell>
          <cell r="C2910" t="str">
            <v>Passerellidae</v>
          </cell>
          <cell r="D2910" t="str">
            <v>Atlapetes</v>
          </cell>
          <cell r="E2910" t="str">
            <v>albofrenatus</v>
          </cell>
          <cell r="F2910" t="str">
            <v>Atlapetes albofrenatus</v>
          </cell>
          <cell r="G2910" t="str">
            <v>Moustached Brushfinch</v>
          </cell>
          <cell r="H2910">
            <v>2909</v>
          </cell>
        </row>
        <row r="2911">
          <cell r="A2911" t="str">
            <v>Atlapetes personatus</v>
          </cell>
          <cell r="B2911" t="str">
            <v>Passeriformes</v>
          </cell>
          <cell r="C2911" t="str">
            <v>Passerellidae</v>
          </cell>
          <cell r="D2911" t="str">
            <v>Atlapetes</v>
          </cell>
          <cell r="E2911" t="str">
            <v>personatus</v>
          </cell>
          <cell r="F2911" t="str">
            <v>Atlapetes personatus</v>
          </cell>
          <cell r="G2911" t="str">
            <v>Tepui Brushfinch</v>
          </cell>
          <cell r="H2911">
            <v>2910</v>
          </cell>
        </row>
        <row r="2912">
          <cell r="A2912" t="str">
            <v>Atlapetes melanocephalus</v>
          </cell>
          <cell r="B2912" t="str">
            <v>Passeriformes</v>
          </cell>
          <cell r="C2912" t="str">
            <v>Passerellidae</v>
          </cell>
          <cell r="D2912" t="str">
            <v>Atlapetes</v>
          </cell>
          <cell r="E2912" t="str">
            <v>melanocephalus</v>
          </cell>
          <cell r="F2912" t="str">
            <v>Atlapetes melanocephalus</v>
          </cell>
          <cell r="G2912" t="str">
            <v>Santa Marta Brushfinch</v>
          </cell>
          <cell r="H2912">
            <v>2911</v>
          </cell>
        </row>
        <row r="2913">
          <cell r="A2913" t="str">
            <v>Atlapetes semirufus</v>
          </cell>
          <cell r="B2913" t="str">
            <v>Passeriformes</v>
          </cell>
          <cell r="C2913" t="str">
            <v>Passerellidae</v>
          </cell>
          <cell r="D2913" t="str">
            <v>Atlapetes</v>
          </cell>
          <cell r="E2913" t="str">
            <v>semirufus</v>
          </cell>
          <cell r="F2913" t="str">
            <v>Atlapetes semirufus</v>
          </cell>
          <cell r="G2913" t="str">
            <v>Ochre-breasted Brushfinch</v>
          </cell>
          <cell r="H2913">
            <v>2912</v>
          </cell>
        </row>
        <row r="2914">
          <cell r="A2914" t="str">
            <v>Atlapetes flaviceps</v>
          </cell>
          <cell r="B2914" t="str">
            <v>Passeriformes</v>
          </cell>
          <cell r="C2914" t="str">
            <v>Passerellidae</v>
          </cell>
          <cell r="D2914" t="str">
            <v>Atlapetes</v>
          </cell>
          <cell r="E2914" t="str">
            <v>flaviceps</v>
          </cell>
          <cell r="F2914" t="str">
            <v>Atlapetes flaviceps</v>
          </cell>
          <cell r="G2914" t="str">
            <v>Yellow-headed Brushfinch</v>
          </cell>
          <cell r="H2914">
            <v>2913</v>
          </cell>
        </row>
        <row r="2915">
          <cell r="A2915" t="str">
            <v>Atlapetes fuscoolivaceus</v>
          </cell>
          <cell r="B2915" t="str">
            <v>Passeriformes</v>
          </cell>
          <cell r="C2915" t="str">
            <v>Passerellidae</v>
          </cell>
          <cell r="D2915" t="str">
            <v>Atlapetes</v>
          </cell>
          <cell r="E2915" t="str">
            <v>fuscoolivaceus</v>
          </cell>
          <cell r="F2915" t="str">
            <v>Atlapetes fuscoolivaceus</v>
          </cell>
          <cell r="G2915" t="str">
            <v>Dusky-headed Brushfinch</v>
          </cell>
          <cell r="H2915">
            <v>2914</v>
          </cell>
        </row>
        <row r="2916">
          <cell r="A2916" t="str">
            <v>Atlapetes leucopis</v>
          </cell>
          <cell r="B2916" t="str">
            <v>Passeriformes</v>
          </cell>
          <cell r="C2916" t="str">
            <v>Passerellidae</v>
          </cell>
          <cell r="D2916" t="str">
            <v>Atlapetes</v>
          </cell>
          <cell r="E2916" t="str">
            <v>leucopis</v>
          </cell>
          <cell r="F2916" t="str">
            <v>Atlapetes leucopis</v>
          </cell>
          <cell r="G2916" t="str">
            <v>White-rimmed Brushfinch</v>
          </cell>
          <cell r="H2916">
            <v>2915</v>
          </cell>
        </row>
        <row r="2917">
          <cell r="A2917" t="str">
            <v>Atlapetes albiceps</v>
          </cell>
          <cell r="B2917" t="str">
            <v>Passeriformes</v>
          </cell>
          <cell r="C2917" t="str">
            <v>Passerellidae</v>
          </cell>
          <cell r="D2917" t="str">
            <v>Atlapetes</v>
          </cell>
          <cell r="E2917" t="str">
            <v>albiceps</v>
          </cell>
          <cell r="F2917" t="str">
            <v>Atlapetes albiceps</v>
          </cell>
          <cell r="G2917" t="str">
            <v>White-headed Brushfinch</v>
          </cell>
          <cell r="H2917">
            <v>2916</v>
          </cell>
        </row>
        <row r="2918">
          <cell r="A2918" t="str">
            <v>Atlapetes rufigenis</v>
          </cell>
          <cell r="B2918" t="str">
            <v>Passeriformes</v>
          </cell>
          <cell r="C2918" t="str">
            <v>Passerellidae</v>
          </cell>
          <cell r="D2918" t="str">
            <v>Atlapetes</v>
          </cell>
          <cell r="E2918" t="str">
            <v>rufigenis</v>
          </cell>
          <cell r="F2918" t="str">
            <v>Atlapetes rufigenis</v>
          </cell>
          <cell r="G2918" t="str">
            <v>Rufous-eared Brushfinch</v>
          </cell>
          <cell r="H2918">
            <v>2917</v>
          </cell>
        </row>
        <row r="2919">
          <cell r="A2919" t="str">
            <v>Atlapetes tricolor</v>
          </cell>
          <cell r="B2919" t="str">
            <v>Passeriformes</v>
          </cell>
          <cell r="C2919" t="str">
            <v>Passerellidae</v>
          </cell>
          <cell r="D2919" t="str">
            <v>Atlapetes</v>
          </cell>
          <cell r="E2919" t="str">
            <v>tricolor</v>
          </cell>
          <cell r="F2919" t="str">
            <v>Atlapetes tricolor</v>
          </cell>
          <cell r="G2919" t="str">
            <v>Tricolored Brushfinch</v>
          </cell>
          <cell r="H2919">
            <v>2918</v>
          </cell>
        </row>
        <row r="2920">
          <cell r="A2920" t="str">
            <v>Atlapetes schistaceus</v>
          </cell>
          <cell r="B2920" t="str">
            <v>Passeriformes</v>
          </cell>
          <cell r="C2920" t="str">
            <v>Passerellidae</v>
          </cell>
          <cell r="D2920" t="str">
            <v>Atlapetes</v>
          </cell>
          <cell r="E2920" t="str">
            <v>schistaceus</v>
          </cell>
          <cell r="F2920" t="str">
            <v>Atlapetes schistaceus</v>
          </cell>
          <cell r="G2920" t="str">
            <v>Slaty Brushfinch</v>
          </cell>
          <cell r="H2920">
            <v>2919</v>
          </cell>
        </row>
        <row r="2921">
          <cell r="A2921" t="str">
            <v>Atlapetes pallidinucha</v>
          </cell>
          <cell r="B2921" t="str">
            <v>Passeriformes</v>
          </cell>
          <cell r="C2921" t="str">
            <v>Passerellidae</v>
          </cell>
          <cell r="D2921" t="str">
            <v>Atlapetes</v>
          </cell>
          <cell r="E2921" t="str">
            <v>pallidinucha</v>
          </cell>
          <cell r="F2921" t="str">
            <v>Atlapetes pallidinucha</v>
          </cell>
          <cell r="G2921" t="str">
            <v>Pale-naped Brushfinch</v>
          </cell>
          <cell r="H2921">
            <v>2920</v>
          </cell>
        </row>
        <row r="2922">
          <cell r="A2922" t="str">
            <v>Atlapetes blancae</v>
          </cell>
          <cell r="B2922" t="str">
            <v>Passeriformes</v>
          </cell>
          <cell r="C2922" t="str">
            <v>Passerellidae</v>
          </cell>
          <cell r="D2922" t="str">
            <v>Atlapetes</v>
          </cell>
          <cell r="E2922" t="str">
            <v>blancae</v>
          </cell>
          <cell r="F2922" t="str">
            <v>Atlapetes blancae</v>
          </cell>
          <cell r="G2922" t="str">
            <v>Antioquia Brushfinch</v>
          </cell>
          <cell r="H2922">
            <v>2921</v>
          </cell>
        </row>
        <row r="2923">
          <cell r="A2923" t="str">
            <v>Atlapetes latinuchus</v>
          </cell>
          <cell r="B2923" t="str">
            <v>Passeriformes</v>
          </cell>
          <cell r="C2923" t="str">
            <v>Passerellidae</v>
          </cell>
          <cell r="D2923" t="str">
            <v>Atlapetes</v>
          </cell>
          <cell r="E2923" t="str">
            <v>latinuchus</v>
          </cell>
          <cell r="F2923" t="str">
            <v>Atlapetes latinuchus</v>
          </cell>
          <cell r="G2923" t="str">
            <v>Yellow-breasted Brushfinch</v>
          </cell>
          <cell r="H2923">
            <v>2922</v>
          </cell>
        </row>
        <row r="2924">
          <cell r="A2924" t="str">
            <v>Atlapetes leucopterus</v>
          </cell>
          <cell r="B2924" t="str">
            <v>Passeriformes</v>
          </cell>
          <cell r="C2924" t="str">
            <v>Passerellidae</v>
          </cell>
          <cell r="D2924" t="str">
            <v>Atlapetes</v>
          </cell>
          <cell r="E2924" t="str">
            <v>leucopterus</v>
          </cell>
          <cell r="F2924" t="str">
            <v>Atlapetes leucopterus</v>
          </cell>
          <cell r="G2924" t="str">
            <v>White-winged Brushfinch</v>
          </cell>
          <cell r="H2924">
            <v>2923</v>
          </cell>
        </row>
        <row r="2925">
          <cell r="A2925" t="str">
            <v>Atlapetes pallidiceps</v>
          </cell>
          <cell r="B2925" t="str">
            <v>Passeriformes</v>
          </cell>
          <cell r="C2925" t="str">
            <v>Passerellidae</v>
          </cell>
          <cell r="D2925" t="str">
            <v>Atlapetes</v>
          </cell>
          <cell r="E2925" t="str">
            <v>pallidiceps</v>
          </cell>
          <cell r="F2925" t="str">
            <v>Atlapetes pallidiceps</v>
          </cell>
          <cell r="G2925" t="str">
            <v>Pale-headed Brushfinch</v>
          </cell>
          <cell r="H2925">
            <v>2924</v>
          </cell>
        </row>
        <row r="2926">
          <cell r="A2926" t="str">
            <v>Atlapetes seebohmi</v>
          </cell>
          <cell r="B2926" t="str">
            <v>Passeriformes</v>
          </cell>
          <cell r="C2926" t="str">
            <v>Passerellidae</v>
          </cell>
          <cell r="D2926" t="str">
            <v>Atlapetes</v>
          </cell>
          <cell r="E2926" t="str">
            <v>seebohmi</v>
          </cell>
          <cell r="F2926" t="str">
            <v>Atlapetes seebohmi</v>
          </cell>
          <cell r="G2926" t="str">
            <v>Bay-crowned Brushfinch</v>
          </cell>
          <cell r="H2926">
            <v>2925</v>
          </cell>
        </row>
        <row r="2927">
          <cell r="A2927" t="str">
            <v>Atlapetes nationi</v>
          </cell>
          <cell r="B2927" t="str">
            <v>Passeriformes</v>
          </cell>
          <cell r="C2927" t="str">
            <v>Passerellidae</v>
          </cell>
          <cell r="D2927" t="str">
            <v>Atlapetes</v>
          </cell>
          <cell r="E2927" t="str">
            <v>nationi</v>
          </cell>
          <cell r="F2927" t="str">
            <v>Atlapetes nationi</v>
          </cell>
          <cell r="G2927" t="str">
            <v>Rusty-bellied Brushfinch</v>
          </cell>
          <cell r="H2927">
            <v>2926</v>
          </cell>
        </row>
        <row r="2928">
          <cell r="A2928" t="str">
            <v>Atlapetes forbesi</v>
          </cell>
          <cell r="B2928" t="str">
            <v>Passeriformes</v>
          </cell>
          <cell r="C2928" t="str">
            <v>Passerellidae</v>
          </cell>
          <cell r="D2928" t="str">
            <v>Atlapetes</v>
          </cell>
          <cell r="E2928" t="str">
            <v>forbesi</v>
          </cell>
          <cell r="F2928" t="str">
            <v>Atlapetes forbesi</v>
          </cell>
          <cell r="G2928" t="str">
            <v>Apurimac Brushfinch</v>
          </cell>
          <cell r="H2928">
            <v>2927</v>
          </cell>
        </row>
        <row r="2929">
          <cell r="A2929" t="str">
            <v>Atlapetes melanopsis</v>
          </cell>
          <cell r="B2929" t="str">
            <v>Passeriformes</v>
          </cell>
          <cell r="C2929" t="str">
            <v>Passerellidae</v>
          </cell>
          <cell r="D2929" t="str">
            <v>Atlapetes</v>
          </cell>
          <cell r="E2929" t="str">
            <v>melanopsis</v>
          </cell>
          <cell r="F2929" t="str">
            <v>Atlapetes melanopsis</v>
          </cell>
          <cell r="G2929" t="str">
            <v>Black-spectacled Brushfinch</v>
          </cell>
          <cell r="H2929">
            <v>2928</v>
          </cell>
        </row>
        <row r="2930">
          <cell r="A2930" t="str">
            <v>Atlapetes terborghi</v>
          </cell>
          <cell r="B2930" t="str">
            <v>Passeriformes</v>
          </cell>
          <cell r="C2930" t="str">
            <v>Passerellidae</v>
          </cell>
          <cell r="D2930" t="str">
            <v>Atlapetes</v>
          </cell>
          <cell r="E2930" t="str">
            <v>terborghi</v>
          </cell>
          <cell r="F2930" t="str">
            <v>Atlapetes terborghi</v>
          </cell>
          <cell r="G2930" t="str">
            <v>Vilcabamba Brushfinch</v>
          </cell>
          <cell r="H2930">
            <v>2929</v>
          </cell>
        </row>
        <row r="2931">
          <cell r="A2931" t="str">
            <v>Atlapetes canigenis</v>
          </cell>
          <cell r="B2931" t="str">
            <v>Passeriformes</v>
          </cell>
          <cell r="C2931" t="str">
            <v>Passerellidae</v>
          </cell>
          <cell r="D2931" t="str">
            <v>Atlapetes</v>
          </cell>
          <cell r="E2931" t="str">
            <v>canigenis</v>
          </cell>
          <cell r="F2931" t="str">
            <v>Atlapetes canigenis</v>
          </cell>
          <cell r="G2931" t="str">
            <v>Cuzco Brushfinch</v>
          </cell>
          <cell r="H2931">
            <v>2930</v>
          </cell>
        </row>
        <row r="2932">
          <cell r="A2932" t="str">
            <v>Atlapetes melanolaemus</v>
          </cell>
          <cell r="B2932" t="str">
            <v>Passeriformes</v>
          </cell>
          <cell r="C2932" t="str">
            <v>Passerellidae</v>
          </cell>
          <cell r="D2932" t="str">
            <v>Atlapetes</v>
          </cell>
          <cell r="E2932" t="str">
            <v>melanolaemus</v>
          </cell>
          <cell r="F2932" t="str">
            <v>Atlapetes melanolaemus</v>
          </cell>
          <cell r="G2932" t="str">
            <v>Black-faced Brushfinch</v>
          </cell>
          <cell r="H2932">
            <v>2931</v>
          </cell>
        </row>
        <row r="2933">
          <cell r="A2933" t="str">
            <v>Atlapetes rufinucha</v>
          </cell>
          <cell r="B2933" t="str">
            <v>Passeriformes</v>
          </cell>
          <cell r="C2933" t="str">
            <v>Passerellidae</v>
          </cell>
          <cell r="D2933" t="str">
            <v>Atlapetes</v>
          </cell>
          <cell r="E2933" t="str">
            <v>rufinucha</v>
          </cell>
          <cell r="F2933" t="str">
            <v>Atlapetes rufinucha</v>
          </cell>
          <cell r="G2933" t="str">
            <v>Bolivian Brushfinch</v>
          </cell>
          <cell r="H2933">
            <v>2932</v>
          </cell>
        </row>
        <row r="2934">
          <cell r="A2934" t="str">
            <v>Atlapetes fulviceps</v>
          </cell>
          <cell r="B2934" t="str">
            <v>Passeriformes</v>
          </cell>
          <cell r="C2934" t="str">
            <v>Passerellidae</v>
          </cell>
          <cell r="D2934" t="str">
            <v>Atlapetes</v>
          </cell>
          <cell r="E2934" t="str">
            <v>fulviceps</v>
          </cell>
          <cell r="F2934" t="str">
            <v>Atlapetes fulviceps</v>
          </cell>
          <cell r="G2934" t="str">
            <v>Fulvous-headed Brushfinch</v>
          </cell>
          <cell r="H2934">
            <v>2933</v>
          </cell>
        </row>
        <row r="2935">
          <cell r="A2935" t="str">
            <v>Atlapetes citrinellus</v>
          </cell>
          <cell r="B2935" t="str">
            <v>Passeriformes</v>
          </cell>
          <cell r="C2935" t="str">
            <v>Passerellidae</v>
          </cell>
          <cell r="D2935" t="str">
            <v>Atlapetes</v>
          </cell>
          <cell r="E2935" t="str">
            <v>citrinellus</v>
          </cell>
          <cell r="F2935" t="str">
            <v>Atlapetes citrinellus</v>
          </cell>
          <cell r="G2935" t="str">
            <v>Yellow-striped Brushfinch</v>
          </cell>
          <cell r="H2935">
            <v>2934</v>
          </cell>
        </row>
        <row r="2936">
          <cell r="A2936" t="str">
            <v>Dolichonyx oryzivorus</v>
          </cell>
          <cell r="B2936" t="str">
            <v>Passeriformes</v>
          </cell>
          <cell r="C2936" t="str">
            <v>Icteridae</v>
          </cell>
          <cell r="D2936" t="str">
            <v>Dolichonyx</v>
          </cell>
          <cell r="E2936" t="str">
            <v>oryzivorus</v>
          </cell>
          <cell r="F2936" t="str">
            <v>Dolichonyx oryzivorus</v>
          </cell>
          <cell r="G2936" t="str">
            <v>Bobolink</v>
          </cell>
          <cell r="H2936">
            <v>2935</v>
          </cell>
        </row>
        <row r="2937">
          <cell r="A2937" t="str">
            <v>Sturnella magna</v>
          </cell>
          <cell r="B2937" t="str">
            <v>Passeriformes</v>
          </cell>
          <cell r="C2937" t="str">
            <v>Icteridae</v>
          </cell>
          <cell r="D2937" t="str">
            <v>Sturnella</v>
          </cell>
          <cell r="E2937" t="str">
            <v>magna</v>
          </cell>
          <cell r="F2937" t="str">
            <v>Sturnella magna</v>
          </cell>
          <cell r="G2937" t="str">
            <v>Eastern Meadowlark</v>
          </cell>
          <cell r="H2937">
            <v>2936</v>
          </cell>
        </row>
        <row r="2938">
          <cell r="A2938" t="str">
            <v>Leistes militaris</v>
          </cell>
          <cell r="B2938" t="str">
            <v>Passeriformes</v>
          </cell>
          <cell r="C2938" t="str">
            <v>Icteridae</v>
          </cell>
          <cell r="D2938" t="str">
            <v>Leistes</v>
          </cell>
          <cell r="E2938" t="str">
            <v>militaris</v>
          </cell>
          <cell r="F2938" t="str">
            <v>Leistes militaris</v>
          </cell>
          <cell r="G2938" t="str">
            <v>Red-breasted Meadowlark</v>
          </cell>
          <cell r="H2938">
            <v>2937</v>
          </cell>
        </row>
        <row r="2939">
          <cell r="A2939" t="str">
            <v>Leistes superciliaris</v>
          </cell>
          <cell r="B2939" t="str">
            <v>Passeriformes</v>
          </cell>
          <cell r="C2939" t="str">
            <v>Icteridae</v>
          </cell>
          <cell r="D2939" t="str">
            <v>Leistes</v>
          </cell>
          <cell r="E2939" t="str">
            <v>superciliaris</v>
          </cell>
          <cell r="F2939" t="str">
            <v>Leistes superciliaris</v>
          </cell>
          <cell r="G2939" t="str">
            <v>White-browed Meadowlark</v>
          </cell>
          <cell r="H2939">
            <v>2938</v>
          </cell>
        </row>
        <row r="2940">
          <cell r="A2940" t="str">
            <v>Leistes bellicosus</v>
          </cell>
          <cell r="B2940" t="str">
            <v>Passeriformes</v>
          </cell>
          <cell r="C2940" t="str">
            <v>Icteridae</v>
          </cell>
          <cell r="D2940" t="str">
            <v>Leistes</v>
          </cell>
          <cell r="E2940" t="str">
            <v>bellicosus</v>
          </cell>
          <cell r="F2940" t="str">
            <v>Leistes bellicosus</v>
          </cell>
          <cell r="G2940" t="str">
            <v>Peruvian Meadowlark</v>
          </cell>
          <cell r="H2940">
            <v>2939</v>
          </cell>
        </row>
        <row r="2941">
          <cell r="A2941" t="str">
            <v>Leistes defilippii</v>
          </cell>
          <cell r="B2941" t="str">
            <v>Passeriformes</v>
          </cell>
          <cell r="C2941" t="str">
            <v>Icteridae</v>
          </cell>
          <cell r="D2941" t="str">
            <v>Leistes</v>
          </cell>
          <cell r="E2941" t="str">
            <v>defilippii</v>
          </cell>
          <cell r="F2941" t="str">
            <v>Leistes defilippii</v>
          </cell>
          <cell r="G2941" t="str">
            <v>Pampas Meadowlark</v>
          </cell>
          <cell r="H2941">
            <v>2940</v>
          </cell>
        </row>
        <row r="2942">
          <cell r="A2942" t="str">
            <v>Leistes loyca</v>
          </cell>
          <cell r="B2942" t="str">
            <v>Passeriformes</v>
          </cell>
          <cell r="C2942" t="str">
            <v>Icteridae</v>
          </cell>
          <cell r="D2942" t="str">
            <v>Leistes</v>
          </cell>
          <cell r="E2942" t="str">
            <v>loyca</v>
          </cell>
          <cell r="F2942" t="str">
            <v>Leistes loyca</v>
          </cell>
          <cell r="G2942" t="str">
            <v>Long-tailed Meadowlark</v>
          </cell>
          <cell r="H2942">
            <v>2941</v>
          </cell>
        </row>
        <row r="2943">
          <cell r="A2943" t="str">
            <v>Amblycercus holosericeus</v>
          </cell>
          <cell r="B2943" t="str">
            <v>Passeriformes</v>
          </cell>
          <cell r="C2943" t="str">
            <v>Icteridae</v>
          </cell>
          <cell r="D2943" t="str">
            <v>Amblycercus</v>
          </cell>
          <cell r="E2943" t="str">
            <v>holosericeus</v>
          </cell>
          <cell r="F2943" t="str">
            <v>Amblycercus holosericeus</v>
          </cell>
          <cell r="G2943" t="str">
            <v>Yellow-billed Cacique</v>
          </cell>
          <cell r="H2943">
            <v>2942</v>
          </cell>
        </row>
        <row r="2944">
          <cell r="A2944" t="str">
            <v>Psarocolius angustifrons</v>
          </cell>
          <cell r="B2944" t="str">
            <v>Passeriformes</v>
          </cell>
          <cell r="C2944" t="str">
            <v>Icteridae</v>
          </cell>
          <cell r="D2944" t="str">
            <v>Psarocolius</v>
          </cell>
          <cell r="E2944" t="str">
            <v>angustifrons</v>
          </cell>
          <cell r="F2944" t="str">
            <v>Psarocolius angustifrons</v>
          </cell>
          <cell r="G2944" t="str">
            <v>Russet-backed Oropendola</v>
          </cell>
          <cell r="H2944">
            <v>2943</v>
          </cell>
        </row>
        <row r="2945">
          <cell r="A2945" t="str">
            <v>Psarocolius atrovirens</v>
          </cell>
          <cell r="B2945" t="str">
            <v>Passeriformes</v>
          </cell>
          <cell r="C2945" t="str">
            <v>Icteridae</v>
          </cell>
          <cell r="D2945" t="str">
            <v>Psarocolius</v>
          </cell>
          <cell r="E2945" t="str">
            <v>atrovirens</v>
          </cell>
          <cell r="F2945" t="str">
            <v>Psarocolius atrovirens</v>
          </cell>
          <cell r="G2945" t="str">
            <v>Dusky-green Oropendola</v>
          </cell>
          <cell r="H2945">
            <v>2944</v>
          </cell>
        </row>
        <row r="2946">
          <cell r="A2946" t="str">
            <v>Psarocolius viridis</v>
          </cell>
          <cell r="B2946" t="str">
            <v>Passeriformes</v>
          </cell>
          <cell r="C2946" t="str">
            <v>Icteridae</v>
          </cell>
          <cell r="D2946" t="str">
            <v>Psarocolius</v>
          </cell>
          <cell r="E2946" t="str">
            <v>viridis</v>
          </cell>
          <cell r="F2946" t="str">
            <v>Psarocolius viridis</v>
          </cell>
          <cell r="G2946" t="str">
            <v>Green Oropendola</v>
          </cell>
          <cell r="H2946">
            <v>2945</v>
          </cell>
        </row>
        <row r="2947">
          <cell r="A2947" t="str">
            <v>Psarocolius wagleri</v>
          </cell>
          <cell r="B2947" t="str">
            <v>Passeriformes</v>
          </cell>
          <cell r="C2947" t="str">
            <v>Icteridae</v>
          </cell>
          <cell r="D2947" t="str">
            <v>Psarocolius</v>
          </cell>
          <cell r="E2947" t="str">
            <v>wagleri</v>
          </cell>
          <cell r="F2947" t="str">
            <v>Psarocolius wagleri</v>
          </cell>
          <cell r="G2947" t="str">
            <v>Chestnut-headed Oropendola</v>
          </cell>
          <cell r="H2947">
            <v>2946</v>
          </cell>
        </row>
        <row r="2948">
          <cell r="A2948" t="str">
            <v>Psarocolius decumanus</v>
          </cell>
          <cell r="B2948" t="str">
            <v>Passeriformes</v>
          </cell>
          <cell r="C2948" t="str">
            <v>Icteridae</v>
          </cell>
          <cell r="D2948" t="str">
            <v>Psarocolius</v>
          </cell>
          <cell r="E2948" t="str">
            <v>decumanus</v>
          </cell>
          <cell r="F2948" t="str">
            <v>Psarocolius decumanus</v>
          </cell>
          <cell r="G2948" t="str">
            <v>Crested Oropendola</v>
          </cell>
          <cell r="H2948">
            <v>2947</v>
          </cell>
        </row>
        <row r="2949">
          <cell r="A2949" t="str">
            <v>Psarocolius guatimozinus</v>
          </cell>
          <cell r="B2949" t="str">
            <v>Passeriformes</v>
          </cell>
          <cell r="C2949" t="str">
            <v>Icteridae</v>
          </cell>
          <cell r="D2949" t="str">
            <v>Psarocolius</v>
          </cell>
          <cell r="E2949" t="str">
            <v>guatimozinus</v>
          </cell>
          <cell r="F2949" t="str">
            <v>Psarocolius guatimozinus</v>
          </cell>
          <cell r="G2949" t="str">
            <v>Black Oropendola</v>
          </cell>
          <cell r="H2949">
            <v>2948</v>
          </cell>
        </row>
        <row r="2950">
          <cell r="A2950" t="str">
            <v>Psarocolius cassini</v>
          </cell>
          <cell r="B2950" t="str">
            <v>Passeriformes</v>
          </cell>
          <cell r="C2950" t="str">
            <v>Icteridae</v>
          </cell>
          <cell r="D2950" t="str">
            <v>Psarocolius</v>
          </cell>
          <cell r="E2950" t="str">
            <v>cassini</v>
          </cell>
          <cell r="F2950" t="str">
            <v>Psarocolius cassini</v>
          </cell>
          <cell r="G2950" t="str">
            <v>Baudo Oropendola</v>
          </cell>
          <cell r="H2950">
            <v>2949</v>
          </cell>
        </row>
        <row r="2951">
          <cell r="A2951" t="str">
            <v>Psarocolius bifasciatus</v>
          </cell>
          <cell r="B2951" t="str">
            <v>Passeriformes</v>
          </cell>
          <cell r="C2951" t="str">
            <v>Icteridae</v>
          </cell>
          <cell r="D2951" t="str">
            <v>Psarocolius</v>
          </cell>
          <cell r="E2951" t="str">
            <v>bifasciatus</v>
          </cell>
          <cell r="F2951" t="str">
            <v>Psarocolius bifasciatus</v>
          </cell>
          <cell r="G2951" t="str">
            <v>Olive Oropendola</v>
          </cell>
          <cell r="H2951">
            <v>2950</v>
          </cell>
        </row>
        <row r="2952">
          <cell r="A2952" t="str">
            <v>Cacicus solitarius</v>
          </cell>
          <cell r="B2952" t="str">
            <v>Passeriformes</v>
          </cell>
          <cell r="C2952" t="str">
            <v>Icteridae</v>
          </cell>
          <cell r="D2952" t="str">
            <v>Cacicus</v>
          </cell>
          <cell r="E2952" t="str">
            <v>solitarius</v>
          </cell>
          <cell r="F2952" t="str">
            <v>Cacicus solitarius</v>
          </cell>
          <cell r="G2952" t="str">
            <v>Solitary Black Cacique</v>
          </cell>
          <cell r="H2952">
            <v>2951</v>
          </cell>
        </row>
        <row r="2953">
          <cell r="A2953" t="str">
            <v>Cacicus chrysopterus</v>
          </cell>
          <cell r="B2953" t="str">
            <v>Passeriformes</v>
          </cell>
          <cell r="C2953" t="str">
            <v>Icteridae</v>
          </cell>
          <cell r="D2953" t="str">
            <v>Cacicus</v>
          </cell>
          <cell r="E2953" t="str">
            <v>chrysopterus</v>
          </cell>
          <cell r="F2953" t="str">
            <v>Cacicus chrysopterus</v>
          </cell>
          <cell r="G2953" t="str">
            <v>Golden-winged Cacique</v>
          </cell>
          <cell r="H2953">
            <v>2952</v>
          </cell>
        </row>
        <row r="2954">
          <cell r="A2954" t="str">
            <v>Cacicus sclateri</v>
          </cell>
          <cell r="B2954" t="str">
            <v>Passeriformes</v>
          </cell>
          <cell r="C2954" t="str">
            <v>Icteridae</v>
          </cell>
          <cell r="D2954" t="str">
            <v>Cacicus</v>
          </cell>
          <cell r="E2954" t="str">
            <v>sclateri</v>
          </cell>
          <cell r="F2954" t="str">
            <v>Cacicus sclateri</v>
          </cell>
          <cell r="G2954" t="str">
            <v>Ecuadorian Cacique</v>
          </cell>
          <cell r="H2954">
            <v>2953</v>
          </cell>
        </row>
        <row r="2955">
          <cell r="A2955" t="str">
            <v>Cacicus koepckeae</v>
          </cell>
          <cell r="B2955" t="str">
            <v>Passeriformes</v>
          </cell>
          <cell r="C2955" t="str">
            <v>Icteridae</v>
          </cell>
          <cell r="D2955" t="str">
            <v>Cacicus</v>
          </cell>
          <cell r="E2955" t="str">
            <v>koepckeae</v>
          </cell>
          <cell r="F2955" t="str">
            <v>Cacicus koepckeae</v>
          </cell>
          <cell r="G2955" t="str">
            <v>Selva Cacique</v>
          </cell>
          <cell r="H2955">
            <v>2954</v>
          </cell>
        </row>
        <row r="2956">
          <cell r="A2956" t="str">
            <v>Cacicus uropygialis</v>
          </cell>
          <cell r="B2956" t="str">
            <v>Passeriformes</v>
          </cell>
          <cell r="C2956" t="str">
            <v>Icteridae</v>
          </cell>
          <cell r="D2956" t="str">
            <v>Cacicus</v>
          </cell>
          <cell r="E2956" t="str">
            <v>uropygialis</v>
          </cell>
          <cell r="F2956" t="str">
            <v>Cacicus uropygialis</v>
          </cell>
          <cell r="G2956" t="str">
            <v>Scarlet-rumped Cacique</v>
          </cell>
          <cell r="H2956">
            <v>2955</v>
          </cell>
        </row>
        <row r="2957">
          <cell r="A2957" t="str">
            <v>Cacicus cela</v>
          </cell>
          <cell r="B2957" t="str">
            <v>Passeriformes</v>
          </cell>
          <cell r="C2957" t="str">
            <v>Icteridae</v>
          </cell>
          <cell r="D2957" t="str">
            <v>Cacicus</v>
          </cell>
          <cell r="E2957" t="str">
            <v>cela</v>
          </cell>
          <cell r="F2957" t="str">
            <v>Cacicus cela</v>
          </cell>
          <cell r="G2957" t="str">
            <v>Yellow-rumped Cacique</v>
          </cell>
          <cell r="H2957">
            <v>2956</v>
          </cell>
        </row>
        <row r="2958">
          <cell r="A2958" t="str">
            <v>Cacicus chrysonotus</v>
          </cell>
          <cell r="B2958" t="str">
            <v>Passeriformes</v>
          </cell>
          <cell r="C2958" t="str">
            <v>Icteridae</v>
          </cell>
          <cell r="D2958" t="str">
            <v>Cacicus</v>
          </cell>
          <cell r="E2958" t="str">
            <v>chrysonotus</v>
          </cell>
          <cell r="F2958" t="str">
            <v>Cacicus chrysonotus</v>
          </cell>
          <cell r="G2958" t="str">
            <v>Mountain Cacique</v>
          </cell>
          <cell r="H2958">
            <v>2957</v>
          </cell>
        </row>
        <row r="2959">
          <cell r="A2959" t="str">
            <v>Cacicus latirostris</v>
          </cell>
          <cell r="B2959" t="str">
            <v>Passeriformes</v>
          </cell>
          <cell r="C2959" t="str">
            <v>Icteridae</v>
          </cell>
          <cell r="D2959" t="str">
            <v>Cacicus</v>
          </cell>
          <cell r="E2959" t="str">
            <v>latirostris</v>
          </cell>
          <cell r="F2959" t="str">
            <v>Cacicus latirostris</v>
          </cell>
          <cell r="G2959" t="str">
            <v>Band-tailed Cacique</v>
          </cell>
          <cell r="H2959">
            <v>2958</v>
          </cell>
        </row>
        <row r="2960">
          <cell r="A2960" t="str">
            <v>Cacicus haemorrhous</v>
          </cell>
          <cell r="B2960" t="str">
            <v>Passeriformes</v>
          </cell>
          <cell r="C2960" t="str">
            <v>Icteridae</v>
          </cell>
          <cell r="D2960" t="str">
            <v>Cacicus</v>
          </cell>
          <cell r="E2960" t="str">
            <v>haemorrhous</v>
          </cell>
          <cell r="F2960" t="str">
            <v>Cacicus haemorrhous</v>
          </cell>
          <cell r="G2960" t="str">
            <v>Red-rumped Cacique</v>
          </cell>
          <cell r="H2960">
            <v>2959</v>
          </cell>
        </row>
        <row r="2961">
          <cell r="A2961" t="str">
            <v>Cacicus oseryi</v>
          </cell>
          <cell r="B2961" t="str">
            <v>Passeriformes</v>
          </cell>
          <cell r="C2961" t="str">
            <v>Icteridae</v>
          </cell>
          <cell r="D2961" t="str">
            <v>Cacicus</v>
          </cell>
          <cell r="E2961" t="str">
            <v>oseryi</v>
          </cell>
          <cell r="F2961" t="str">
            <v>Cacicus oseryi</v>
          </cell>
          <cell r="G2961" t="str">
            <v>Casqued Cacique</v>
          </cell>
          <cell r="H2961">
            <v>2960</v>
          </cell>
        </row>
        <row r="2962">
          <cell r="A2962" t="str">
            <v>Icterus icterus</v>
          </cell>
          <cell r="B2962" t="str">
            <v>Passeriformes</v>
          </cell>
          <cell r="C2962" t="str">
            <v>Icteridae</v>
          </cell>
          <cell r="D2962" t="str">
            <v>Icterus</v>
          </cell>
          <cell r="E2962" t="str">
            <v>icterus</v>
          </cell>
          <cell r="F2962" t="str">
            <v>Icterus icterus</v>
          </cell>
          <cell r="G2962" t="str">
            <v>Venezuelan Troupial</v>
          </cell>
          <cell r="H2962">
            <v>2961</v>
          </cell>
        </row>
        <row r="2963">
          <cell r="A2963" t="str">
            <v>Icterus croconotus</v>
          </cell>
          <cell r="B2963" t="str">
            <v>Passeriformes</v>
          </cell>
          <cell r="C2963" t="str">
            <v>Icteridae</v>
          </cell>
          <cell r="D2963" t="str">
            <v>Icterus</v>
          </cell>
          <cell r="E2963" t="str">
            <v>croconotus</v>
          </cell>
          <cell r="F2963" t="str">
            <v>Icterus croconotus</v>
          </cell>
          <cell r="G2963" t="str">
            <v>Orange-backed Troupial</v>
          </cell>
          <cell r="H2963">
            <v>2962</v>
          </cell>
        </row>
        <row r="2964">
          <cell r="A2964" t="str">
            <v>Icterus jamacaii</v>
          </cell>
          <cell r="B2964" t="str">
            <v>Passeriformes</v>
          </cell>
          <cell r="C2964" t="str">
            <v>Icteridae</v>
          </cell>
          <cell r="D2964" t="str">
            <v>Icterus</v>
          </cell>
          <cell r="E2964" t="str">
            <v>jamacaii</v>
          </cell>
          <cell r="F2964" t="str">
            <v>Icterus jamacaii</v>
          </cell>
          <cell r="G2964" t="str">
            <v>Campo Troupial</v>
          </cell>
          <cell r="H2964">
            <v>2963</v>
          </cell>
        </row>
        <row r="2965">
          <cell r="A2965" t="str">
            <v>Icterus graceannae</v>
          </cell>
          <cell r="B2965" t="str">
            <v>Passeriformes</v>
          </cell>
          <cell r="C2965" t="str">
            <v>Icteridae</v>
          </cell>
          <cell r="D2965" t="str">
            <v>Icterus</v>
          </cell>
          <cell r="E2965" t="str">
            <v>graceannae</v>
          </cell>
          <cell r="F2965" t="str">
            <v>Icterus graceannae</v>
          </cell>
          <cell r="G2965" t="str">
            <v>White-edged Oriole</v>
          </cell>
          <cell r="H2965">
            <v>2964</v>
          </cell>
        </row>
        <row r="2966">
          <cell r="A2966" t="str">
            <v>Icterus mesomelas</v>
          </cell>
          <cell r="B2966" t="str">
            <v>Passeriformes</v>
          </cell>
          <cell r="C2966" t="str">
            <v>Icteridae</v>
          </cell>
          <cell r="D2966" t="str">
            <v>Icterus</v>
          </cell>
          <cell r="E2966" t="str">
            <v>mesomelas</v>
          </cell>
          <cell r="F2966" t="str">
            <v>Icterus mesomelas</v>
          </cell>
          <cell r="G2966" t="str">
            <v>Yellow-tailed Oriole</v>
          </cell>
          <cell r="H2966">
            <v>2965</v>
          </cell>
        </row>
        <row r="2967">
          <cell r="A2967" t="str">
            <v>Icterus cayanensis</v>
          </cell>
          <cell r="B2967" t="str">
            <v>Passeriformes</v>
          </cell>
          <cell r="C2967" t="str">
            <v>Icteridae</v>
          </cell>
          <cell r="D2967" t="str">
            <v>Icterus</v>
          </cell>
          <cell r="E2967" t="str">
            <v>cayanensis</v>
          </cell>
          <cell r="F2967" t="str">
            <v>Icterus cayanensis</v>
          </cell>
          <cell r="G2967" t="str">
            <v>Epaulet Oriole</v>
          </cell>
          <cell r="H2967">
            <v>2966</v>
          </cell>
        </row>
        <row r="2968">
          <cell r="A2968" t="str">
            <v>Icterus pyrrhopterus</v>
          </cell>
          <cell r="B2968" t="str">
            <v>Passeriformes</v>
          </cell>
          <cell r="C2968" t="str">
            <v>Icteridae</v>
          </cell>
          <cell r="D2968" t="str">
            <v>Icterus</v>
          </cell>
          <cell r="E2968" t="str">
            <v>pyrrhopterus</v>
          </cell>
          <cell r="F2968" t="str">
            <v>Icterus pyrrhopterus</v>
          </cell>
          <cell r="G2968" t="str">
            <v>Variable Oriole</v>
          </cell>
          <cell r="H2968">
            <v>2967</v>
          </cell>
        </row>
        <row r="2969">
          <cell r="A2969" t="str">
            <v>Icterus spurius</v>
          </cell>
          <cell r="B2969" t="str">
            <v>Passeriformes</v>
          </cell>
          <cell r="C2969" t="str">
            <v>Icteridae</v>
          </cell>
          <cell r="D2969" t="str">
            <v>Icterus</v>
          </cell>
          <cell r="E2969" t="str">
            <v>spurius</v>
          </cell>
          <cell r="F2969" t="str">
            <v>Icterus spurius</v>
          </cell>
          <cell r="G2969" t="str">
            <v>Orchard Oriole</v>
          </cell>
          <cell r="H2969">
            <v>2968</v>
          </cell>
        </row>
        <row r="2970">
          <cell r="A2970" t="str">
            <v>Icterus auricapillus</v>
          </cell>
          <cell r="B2970" t="str">
            <v>Passeriformes</v>
          </cell>
          <cell r="C2970" t="str">
            <v>Icteridae</v>
          </cell>
          <cell r="D2970" t="str">
            <v>Icterus</v>
          </cell>
          <cell r="E2970" t="str">
            <v>auricapillus</v>
          </cell>
          <cell r="F2970" t="str">
            <v>Icterus auricapillus</v>
          </cell>
          <cell r="G2970" t="str">
            <v>Orange-crowned Oriole</v>
          </cell>
          <cell r="H2970">
            <v>2969</v>
          </cell>
        </row>
        <row r="2971">
          <cell r="A2971" t="str">
            <v>Icterus chrysater</v>
          </cell>
          <cell r="B2971" t="str">
            <v>Passeriformes</v>
          </cell>
          <cell r="C2971" t="str">
            <v>Icteridae</v>
          </cell>
          <cell r="D2971" t="str">
            <v>Icterus</v>
          </cell>
          <cell r="E2971" t="str">
            <v>chrysater</v>
          </cell>
          <cell r="F2971" t="str">
            <v>Icterus chrysater</v>
          </cell>
          <cell r="G2971" t="str">
            <v>Yellow-backed Oriole</v>
          </cell>
          <cell r="H2971">
            <v>2970</v>
          </cell>
        </row>
        <row r="2972">
          <cell r="A2972" t="str">
            <v>Icterus galbula</v>
          </cell>
          <cell r="B2972" t="str">
            <v>Passeriformes</v>
          </cell>
          <cell r="C2972" t="str">
            <v>Icteridae</v>
          </cell>
          <cell r="D2972" t="str">
            <v>Icterus</v>
          </cell>
          <cell r="E2972" t="str">
            <v>galbula</v>
          </cell>
          <cell r="F2972" t="str">
            <v>Icterus galbula</v>
          </cell>
          <cell r="G2972" t="str">
            <v>Baltimore Oriole</v>
          </cell>
          <cell r="H2972">
            <v>2971</v>
          </cell>
        </row>
        <row r="2973">
          <cell r="A2973" t="str">
            <v>Icterus nigrogularis</v>
          </cell>
          <cell r="B2973" t="str">
            <v>Passeriformes</v>
          </cell>
          <cell r="C2973" t="str">
            <v>Icteridae</v>
          </cell>
          <cell r="D2973" t="str">
            <v>Icterus</v>
          </cell>
          <cell r="E2973" t="str">
            <v>nigrogularis</v>
          </cell>
          <cell r="F2973" t="str">
            <v>Icterus nigrogularis</v>
          </cell>
          <cell r="G2973" t="str">
            <v>Yellow Oriole</v>
          </cell>
          <cell r="H2973">
            <v>2972</v>
          </cell>
        </row>
        <row r="2974">
          <cell r="A2974" t="str">
            <v>Agelaius phoeniceus</v>
          </cell>
          <cell r="B2974" t="str">
            <v>Passeriformes</v>
          </cell>
          <cell r="C2974" t="str">
            <v>Icteridae</v>
          </cell>
          <cell r="D2974" t="str">
            <v>Agelaius</v>
          </cell>
          <cell r="E2974" t="str">
            <v>phoeniceus</v>
          </cell>
          <cell r="F2974" t="str">
            <v>Agelaius phoeniceus</v>
          </cell>
          <cell r="G2974" t="str">
            <v>Red-winged Blackbird</v>
          </cell>
          <cell r="H2974">
            <v>2973</v>
          </cell>
        </row>
        <row r="2975">
          <cell r="A2975" t="str">
            <v>Molothrus rufoaxillaris</v>
          </cell>
          <cell r="B2975" t="str">
            <v>Passeriformes</v>
          </cell>
          <cell r="C2975" t="str">
            <v>Icteridae</v>
          </cell>
          <cell r="D2975" t="str">
            <v>Molothrus</v>
          </cell>
          <cell r="E2975" t="str">
            <v>rufoaxillaris</v>
          </cell>
          <cell r="F2975" t="str">
            <v>Molothrus rufoaxillaris</v>
          </cell>
          <cell r="G2975" t="str">
            <v>Screaming Cowbird</v>
          </cell>
          <cell r="H2975">
            <v>2974</v>
          </cell>
        </row>
        <row r="2976">
          <cell r="A2976" t="str">
            <v>Molothrus oryzivorus</v>
          </cell>
          <cell r="B2976" t="str">
            <v>Passeriformes</v>
          </cell>
          <cell r="C2976" t="str">
            <v>Icteridae</v>
          </cell>
          <cell r="D2976" t="str">
            <v>Molothrus</v>
          </cell>
          <cell r="E2976" t="str">
            <v>oryzivorus</v>
          </cell>
          <cell r="F2976" t="str">
            <v>Molothrus oryzivorus</v>
          </cell>
          <cell r="G2976" t="str">
            <v>Giant Cowbird</v>
          </cell>
          <cell r="H2976">
            <v>2975</v>
          </cell>
        </row>
        <row r="2977">
          <cell r="A2977" t="str">
            <v>Molothrus aeneus</v>
          </cell>
          <cell r="B2977" t="str">
            <v>Passeriformes</v>
          </cell>
          <cell r="C2977" t="str">
            <v>Icteridae</v>
          </cell>
          <cell r="D2977" t="str">
            <v>Molothrus</v>
          </cell>
          <cell r="E2977" t="str">
            <v>aeneus</v>
          </cell>
          <cell r="F2977" t="str">
            <v>Molothrus aeneus</v>
          </cell>
          <cell r="G2977" t="str">
            <v>Bronzed Cowbird</v>
          </cell>
          <cell r="H2977">
            <v>2976</v>
          </cell>
        </row>
        <row r="2978">
          <cell r="A2978" t="str">
            <v>Molothrus bonariensis</v>
          </cell>
          <cell r="B2978" t="str">
            <v>Passeriformes</v>
          </cell>
          <cell r="C2978" t="str">
            <v>Icteridae</v>
          </cell>
          <cell r="D2978" t="str">
            <v>Molothrus</v>
          </cell>
          <cell r="E2978" t="str">
            <v>bonariensis</v>
          </cell>
          <cell r="F2978" t="str">
            <v>Molothrus bonariensis</v>
          </cell>
          <cell r="G2978" t="str">
            <v>Shiny Cowbird</v>
          </cell>
          <cell r="H2978">
            <v>2977</v>
          </cell>
        </row>
        <row r="2979">
          <cell r="A2979" t="str">
            <v>Dives warczewiczi</v>
          </cell>
          <cell r="B2979" t="str">
            <v>Passeriformes</v>
          </cell>
          <cell r="C2979" t="str">
            <v>Icteridae</v>
          </cell>
          <cell r="D2979" t="str">
            <v>Dives</v>
          </cell>
          <cell r="E2979" t="str">
            <v>warczewiczi</v>
          </cell>
          <cell r="F2979" t="str">
            <v>Dives warczewiczi</v>
          </cell>
          <cell r="G2979" t="str">
            <v>Scrub Blackbird</v>
          </cell>
          <cell r="H2979">
            <v>2978</v>
          </cell>
        </row>
        <row r="2980">
          <cell r="A2980" t="str">
            <v>Quiscalus lugubris</v>
          </cell>
          <cell r="B2980" t="str">
            <v>Passeriformes</v>
          </cell>
          <cell r="C2980" t="str">
            <v>Icteridae</v>
          </cell>
          <cell r="D2980" t="str">
            <v>Quiscalus</v>
          </cell>
          <cell r="E2980" t="str">
            <v>lugubris</v>
          </cell>
          <cell r="F2980" t="str">
            <v>Quiscalus lugubris</v>
          </cell>
          <cell r="G2980" t="str">
            <v>Carib Grackle</v>
          </cell>
          <cell r="H2980">
            <v>2979</v>
          </cell>
        </row>
        <row r="2981">
          <cell r="A2981" t="str">
            <v>Quiscalus mexicanus</v>
          </cell>
          <cell r="B2981" t="str">
            <v>Passeriformes</v>
          </cell>
          <cell r="C2981" t="str">
            <v>Icteridae</v>
          </cell>
          <cell r="D2981" t="str">
            <v>Quiscalus</v>
          </cell>
          <cell r="E2981" t="str">
            <v>mexicanus</v>
          </cell>
          <cell r="F2981" t="str">
            <v>Quiscalus mexicanus</v>
          </cell>
          <cell r="G2981" t="str">
            <v>Great-tailed Grackle</v>
          </cell>
          <cell r="H2981">
            <v>2980</v>
          </cell>
        </row>
        <row r="2982">
          <cell r="A2982" t="str">
            <v>Lampropsar tanagrinus</v>
          </cell>
          <cell r="B2982" t="str">
            <v>Passeriformes</v>
          </cell>
          <cell r="C2982" t="str">
            <v>Icteridae</v>
          </cell>
          <cell r="D2982" t="str">
            <v>Lampropsar</v>
          </cell>
          <cell r="E2982" t="str">
            <v>tanagrinus</v>
          </cell>
          <cell r="F2982" t="str">
            <v>Lampropsar tanagrinus</v>
          </cell>
          <cell r="G2982" t="str">
            <v>Velvet-fronted Grackle</v>
          </cell>
          <cell r="H2982">
            <v>2981</v>
          </cell>
        </row>
        <row r="2983">
          <cell r="A2983" t="str">
            <v>Hypopyrrhus pyrohypogaster</v>
          </cell>
          <cell r="B2983" t="str">
            <v>Passeriformes</v>
          </cell>
          <cell r="C2983" t="str">
            <v>Icteridae</v>
          </cell>
          <cell r="D2983" t="str">
            <v>Hypopyrrhus</v>
          </cell>
          <cell r="E2983" t="str">
            <v>pyrohypogaster</v>
          </cell>
          <cell r="F2983" t="str">
            <v>Hypopyrrhus pyrohypogaster</v>
          </cell>
          <cell r="G2983" t="str">
            <v>Red-bellied Grackle</v>
          </cell>
          <cell r="H2983">
            <v>2982</v>
          </cell>
        </row>
        <row r="2984">
          <cell r="A2984" t="str">
            <v>Gymnomystax mexicanus</v>
          </cell>
          <cell r="B2984" t="str">
            <v>Passeriformes</v>
          </cell>
          <cell r="C2984" t="str">
            <v>Icteridae</v>
          </cell>
          <cell r="D2984" t="str">
            <v>Gymnomystax</v>
          </cell>
          <cell r="E2984" t="str">
            <v>mexicanus</v>
          </cell>
          <cell r="F2984" t="str">
            <v>Gymnomystax mexicanus</v>
          </cell>
          <cell r="G2984" t="str">
            <v>Oriole Blackbird</v>
          </cell>
          <cell r="H2984">
            <v>2983</v>
          </cell>
        </row>
        <row r="2985">
          <cell r="A2985" t="str">
            <v>Macroagelaius subalaris</v>
          </cell>
          <cell r="B2985" t="str">
            <v>Passeriformes</v>
          </cell>
          <cell r="C2985" t="str">
            <v>Icteridae</v>
          </cell>
          <cell r="D2985" t="str">
            <v>Macroagelaius</v>
          </cell>
          <cell r="E2985" t="str">
            <v>subalaris</v>
          </cell>
          <cell r="F2985" t="str">
            <v>Macroagelaius subalaris</v>
          </cell>
          <cell r="G2985" t="str">
            <v>Mountain Grackle</v>
          </cell>
          <cell r="H2985">
            <v>2984</v>
          </cell>
        </row>
        <row r="2986">
          <cell r="A2986" t="str">
            <v>Macroagelaius imthurni</v>
          </cell>
          <cell r="B2986" t="str">
            <v>Passeriformes</v>
          </cell>
          <cell r="C2986" t="str">
            <v>Icteridae</v>
          </cell>
          <cell r="D2986" t="str">
            <v>Macroagelaius</v>
          </cell>
          <cell r="E2986" t="str">
            <v>imthurni</v>
          </cell>
          <cell r="F2986" t="str">
            <v>Macroagelaius imthurni</v>
          </cell>
          <cell r="G2986" t="str">
            <v>Golden-tufted Grackle</v>
          </cell>
          <cell r="H2986">
            <v>2985</v>
          </cell>
        </row>
        <row r="2987">
          <cell r="A2987" t="str">
            <v>Amblyramphus holosericeus</v>
          </cell>
          <cell r="B2987" t="str">
            <v>Passeriformes</v>
          </cell>
          <cell r="C2987" t="str">
            <v>Icteridae</v>
          </cell>
          <cell r="D2987" t="str">
            <v>Amblyramphus</v>
          </cell>
          <cell r="E2987" t="str">
            <v>holosericeus</v>
          </cell>
          <cell r="F2987" t="str">
            <v>Amblyramphus holosericeus</v>
          </cell>
          <cell r="G2987" t="str">
            <v>Scarlet-headed Blackbird</v>
          </cell>
          <cell r="H2987">
            <v>2986</v>
          </cell>
        </row>
        <row r="2988">
          <cell r="A2988" t="str">
            <v>Curaeus curaeus</v>
          </cell>
          <cell r="B2988" t="str">
            <v>Passeriformes</v>
          </cell>
          <cell r="C2988" t="str">
            <v>Icteridae</v>
          </cell>
          <cell r="D2988" t="str">
            <v>Curaeus</v>
          </cell>
          <cell r="E2988" t="str">
            <v>curaeus</v>
          </cell>
          <cell r="F2988" t="str">
            <v>Curaeus curaeus</v>
          </cell>
          <cell r="G2988" t="str">
            <v>Austral Blackbird</v>
          </cell>
          <cell r="H2988">
            <v>2987</v>
          </cell>
        </row>
        <row r="2989">
          <cell r="A2989" t="str">
            <v>Anumara forbesi</v>
          </cell>
          <cell r="B2989" t="str">
            <v>Passeriformes</v>
          </cell>
          <cell r="C2989" t="str">
            <v>Icteridae</v>
          </cell>
          <cell r="D2989" t="str">
            <v>Anumara</v>
          </cell>
          <cell r="E2989" t="str">
            <v>forbesi</v>
          </cell>
          <cell r="F2989" t="str">
            <v>Anumara forbesi</v>
          </cell>
          <cell r="G2989" t="str">
            <v>Forbes's Blackbird</v>
          </cell>
          <cell r="H2989">
            <v>2988</v>
          </cell>
        </row>
        <row r="2990">
          <cell r="A2990" t="str">
            <v>Gnorimopsar chopi</v>
          </cell>
          <cell r="B2990" t="str">
            <v>Passeriformes</v>
          </cell>
          <cell r="C2990" t="str">
            <v>Icteridae</v>
          </cell>
          <cell r="D2990" t="str">
            <v>Gnorimopsar</v>
          </cell>
          <cell r="E2990" t="str">
            <v>chopi</v>
          </cell>
          <cell r="F2990" t="str">
            <v>Gnorimopsar chopi</v>
          </cell>
          <cell r="G2990" t="str">
            <v>Chopi Blackbird</v>
          </cell>
          <cell r="H2990">
            <v>2989</v>
          </cell>
        </row>
        <row r="2991">
          <cell r="A2991" t="str">
            <v>Agelaioides badius</v>
          </cell>
          <cell r="B2991" t="str">
            <v>Passeriformes</v>
          </cell>
          <cell r="C2991" t="str">
            <v>Icteridae</v>
          </cell>
          <cell r="D2991" t="str">
            <v>Agelaioides</v>
          </cell>
          <cell r="E2991" t="str">
            <v>badius</v>
          </cell>
          <cell r="F2991" t="str">
            <v>Agelaioides badius</v>
          </cell>
          <cell r="G2991" t="str">
            <v>Grayish Baywing</v>
          </cell>
          <cell r="H2991">
            <v>2990</v>
          </cell>
        </row>
        <row r="2992">
          <cell r="A2992" t="str">
            <v>Agelaioides fringillarius</v>
          </cell>
          <cell r="B2992" t="str">
            <v>Passeriformes</v>
          </cell>
          <cell r="C2992" t="str">
            <v>Icteridae</v>
          </cell>
          <cell r="D2992" t="str">
            <v>Agelaioides</v>
          </cell>
          <cell r="E2992" t="str">
            <v>fringillarius</v>
          </cell>
          <cell r="F2992" t="str">
            <v>Agelaioides fringillarius</v>
          </cell>
          <cell r="G2992" t="str">
            <v>Pale Baywing</v>
          </cell>
          <cell r="H2992">
            <v>2991</v>
          </cell>
        </row>
        <row r="2993">
          <cell r="A2993" t="str">
            <v>Oreopsar bolivianus</v>
          </cell>
          <cell r="B2993" t="str">
            <v>Passeriformes</v>
          </cell>
          <cell r="C2993" t="str">
            <v>Icteridae</v>
          </cell>
          <cell r="D2993" t="str">
            <v>Oreopsar</v>
          </cell>
          <cell r="E2993" t="str">
            <v>bolivianus</v>
          </cell>
          <cell r="F2993" t="str">
            <v>Oreopsar bolivianus</v>
          </cell>
          <cell r="G2993" t="str">
            <v>Bolivian Blackbird</v>
          </cell>
          <cell r="H2993">
            <v>2992</v>
          </cell>
        </row>
        <row r="2994">
          <cell r="A2994" t="str">
            <v>Agelasticus xanthophthalmus</v>
          </cell>
          <cell r="B2994" t="str">
            <v>Passeriformes</v>
          </cell>
          <cell r="C2994" t="str">
            <v>Icteridae</v>
          </cell>
          <cell r="D2994" t="str">
            <v>Agelasticus</v>
          </cell>
          <cell r="E2994" t="str">
            <v>xanthophthalmus</v>
          </cell>
          <cell r="F2994" t="str">
            <v>Agelasticus xanthophthalmus</v>
          </cell>
          <cell r="G2994" t="str">
            <v>Pale-eyed Blackbird</v>
          </cell>
          <cell r="H2994">
            <v>2993</v>
          </cell>
        </row>
        <row r="2995">
          <cell r="A2995" t="str">
            <v>Agelasticus cyanopus</v>
          </cell>
          <cell r="B2995" t="str">
            <v>Passeriformes</v>
          </cell>
          <cell r="C2995" t="str">
            <v>Icteridae</v>
          </cell>
          <cell r="D2995" t="str">
            <v>Agelasticus</v>
          </cell>
          <cell r="E2995" t="str">
            <v>cyanopus</v>
          </cell>
          <cell r="F2995" t="str">
            <v>Agelasticus cyanopus</v>
          </cell>
          <cell r="G2995" t="str">
            <v>Unicolored Blackbird</v>
          </cell>
          <cell r="H2995">
            <v>2994</v>
          </cell>
        </row>
        <row r="2996">
          <cell r="A2996" t="str">
            <v>Agelasticus thilius</v>
          </cell>
          <cell r="B2996" t="str">
            <v>Passeriformes</v>
          </cell>
          <cell r="C2996" t="str">
            <v>Icteridae</v>
          </cell>
          <cell r="D2996" t="str">
            <v>Agelasticus</v>
          </cell>
          <cell r="E2996" t="str">
            <v>thilius</v>
          </cell>
          <cell r="F2996" t="str">
            <v>Agelasticus thilius</v>
          </cell>
          <cell r="G2996" t="str">
            <v>Yellow-winged Blackbird</v>
          </cell>
          <cell r="H2996">
            <v>2995</v>
          </cell>
        </row>
        <row r="2997">
          <cell r="A2997" t="str">
            <v>Chrysomus ruficapillus</v>
          </cell>
          <cell r="B2997" t="str">
            <v>Passeriformes</v>
          </cell>
          <cell r="C2997" t="str">
            <v>Icteridae</v>
          </cell>
          <cell r="D2997" t="str">
            <v>Chrysomus</v>
          </cell>
          <cell r="E2997" t="str">
            <v>ruficapillus</v>
          </cell>
          <cell r="F2997" t="str">
            <v>Chrysomus ruficapillus</v>
          </cell>
          <cell r="G2997" t="str">
            <v>Chestnut-capped Blackbird</v>
          </cell>
          <cell r="H2997">
            <v>2996</v>
          </cell>
        </row>
        <row r="2998">
          <cell r="A2998" t="str">
            <v>Chrysomus icterocephalus</v>
          </cell>
          <cell r="B2998" t="str">
            <v>Passeriformes</v>
          </cell>
          <cell r="C2998" t="str">
            <v>Icteridae</v>
          </cell>
          <cell r="D2998" t="str">
            <v>Chrysomus</v>
          </cell>
          <cell r="E2998" t="str">
            <v>icterocephalus</v>
          </cell>
          <cell r="F2998" t="str">
            <v>Chrysomus icterocephalus</v>
          </cell>
          <cell r="G2998" t="str">
            <v>Yellow-hooded Blackbird</v>
          </cell>
          <cell r="H2998">
            <v>2997</v>
          </cell>
        </row>
        <row r="2999">
          <cell r="A2999" t="str">
            <v>Xanthopsar flavus</v>
          </cell>
          <cell r="B2999" t="str">
            <v>Passeriformes</v>
          </cell>
          <cell r="C2999" t="str">
            <v>Icteridae</v>
          </cell>
          <cell r="D2999" t="str">
            <v>Xanthopsar</v>
          </cell>
          <cell r="E2999" t="str">
            <v>flavus</v>
          </cell>
          <cell r="F2999" t="str">
            <v>Xanthopsar flavus</v>
          </cell>
          <cell r="G2999" t="str">
            <v>Saffron-cowled Blackbird</v>
          </cell>
          <cell r="H2999">
            <v>2998</v>
          </cell>
        </row>
        <row r="3000">
          <cell r="A3000" t="str">
            <v>Pseudoleistes guirahuro</v>
          </cell>
          <cell r="B3000" t="str">
            <v>Passeriformes</v>
          </cell>
          <cell r="C3000" t="str">
            <v>Icteridae</v>
          </cell>
          <cell r="D3000" t="str">
            <v>Pseudoleistes</v>
          </cell>
          <cell r="E3000" t="str">
            <v>guirahuro</v>
          </cell>
          <cell r="F3000" t="str">
            <v>Pseudoleistes guirahuro</v>
          </cell>
          <cell r="G3000" t="str">
            <v>Yellow-rumped Marshbird</v>
          </cell>
          <cell r="H3000">
            <v>2999</v>
          </cell>
        </row>
        <row r="3001">
          <cell r="A3001" t="str">
            <v>Pseudoleistes virescens</v>
          </cell>
          <cell r="B3001" t="str">
            <v>Passeriformes</v>
          </cell>
          <cell r="C3001" t="str">
            <v>Icteridae</v>
          </cell>
          <cell r="D3001" t="str">
            <v>Pseudoleistes</v>
          </cell>
          <cell r="E3001" t="str">
            <v>virescens</v>
          </cell>
          <cell r="F3001" t="str">
            <v>Pseudoleistes virescens</v>
          </cell>
          <cell r="G3001" t="str">
            <v>Brown-and-yellow Marshbird</v>
          </cell>
          <cell r="H3001">
            <v>3000</v>
          </cell>
        </row>
        <row r="3002">
          <cell r="A3002" t="str">
            <v>Seiurus aurocapilla</v>
          </cell>
          <cell r="B3002" t="str">
            <v>Passeriformes</v>
          </cell>
          <cell r="C3002" t="str">
            <v>Parulidae</v>
          </cell>
          <cell r="D3002" t="str">
            <v>Seiurus</v>
          </cell>
          <cell r="E3002" t="str">
            <v>aurocapilla</v>
          </cell>
          <cell r="F3002" t="str">
            <v>Seiurus aurocapilla</v>
          </cell>
          <cell r="G3002" t="str">
            <v>Ovenbird</v>
          </cell>
          <cell r="H3002">
            <v>3001</v>
          </cell>
        </row>
        <row r="3003">
          <cell r="A3003" t="str">
            <v>Helmitheros vermivorum</v>
          </cell>
          <cell r="B3003" t="str">
            <v>Passeriformes</v>
          </cell>
          <cell r="C3003" t="str">
            <v>Parulidae</v>
          </cell>
          <cell r="D3003" t="str">
            <v>Helmitheros</v>
          </cell>
          <cell r="E3003" t="str">
            <v>vermivorum</v>
          </cell>
          <cell r="F3003" t="str">
            <v>Helmitheros vermivorum</v>
          </cell>
          <cell r="G3003" t="str">
            <v>Worm-eating Warbler</v>
          </cell>
          <cell r="H3003">
            <v>3002</v>
          </cell>
        </row>
        <row r="3004">
          <cell r="A3004" t="str">
            <v>Parkesia noveboracensis</v>
          </cell>
          <cell r="B3004" t="str">
            <v>Passeriformes</v>
          </cell>
          <cell r="C3004" t="str">
            <v>Parulidae</v>
          </cell>
          <cell r="D3004" t="str">
            <v>Parkesia</v>
          </cell>
          <cell r="E3004" t="str">
            <v>noveboracensis</v>
          </cell>
          <cell r="F3004" t="str">
            <v>Parkesia noveboracensis</v>
          </cell>
          <cell r="G3004" t="str">
            <v>Northern Waterthrush</v>
          </cell>
          <cell r="H3004">
            <v>3003</v>
          </cell>
        </row>
        <row r="3005">
          <cell r="A3005" t="str">
            <v>Parkesia motacilla</v>
          </cell>
          <cell r="B3005" t="str">
            <v>Passeriformes</v>
          </cell>
          <cell r="C3005" t="str">
            <v>Parulidae</v>
          </cell>
          <cell r="D3005" t="str">
            <v>Parkesia</v>
          </cell>
          <cell r="E3005" t="str">
            <v>motacilla</v>
          </cell>
          <cell r="F3005" t="str">
            <v>Parkesia motacilla</v>
          </cell>
          <cell r="G3005" t="str">
            <v>Louisiana Waterthrush</v>
          </cell>
          <cell r="H3005">
            <v>3004</v>
          </cell>
        </row>
        <row r="3006">
          <cell r="A3006" t="str">
            <v>Vermivora chrysoptera</v>
          </cell>
          <cell r="B3006" t="str">
            <v>Passeriformes</v>
          </cell>
          <cell r="C3006" t="str">
            <v>Parulidae</v>
          </cell>
          <cell r="D3006" t="str">
            <v>Vermivora</v>
          </cell>
          <cell r="E3006" t="str">
            <v>chrysoptera</v>
          </cell>
          <cell r="F3006" t="str">
            <v>Vermivora chrysoptera</v>
          </cell>
          <cell r="G3006" t="str">
            <v>Golden-winged Warbler</v>
          </cell>
          <cell r="H3006">
            <v>3005</v>
          </cell>
        </row>
        <row r="3007">
          <cell r="A3007" t="str">
            <v>Vermivora cyanoptera</v>
          </cell>
          <cell r="B3007" t="str">
            <v>Passeriformes</v>
          </cell>
          <cell r="C3007" t="str">
            <v>Parulidae</v>
          </cell>
          <cell r="D3007" t="str">
            <v>Vermivora</v>
          </cell>
          <cell r="E3007" t="str">
            <v>cyanoptera</v>
          </cell>
          <cell r="F3007" t="str">
            <v>Vermivora cyanoptera</v>
          </cell>
          <cell r="G3007" t="str">
            <v>Blue-winged Warbler</v>
          </cell>
          <cell r="H3007">
            <v>3006</v>
          </cell>
        </row>
        <row r="3008">
          <cell r="A3008" t="str">
            <v>Mniotilta varia</v>
          </cell>
          <cell r="B3008" t="str">
            <v>Passeriformes</v>
          </cell>
          <cell r="C3008" t="str">
            <v>Parulidae</v>
          </cell>
          <cell r="D3008" t="str">
            <v>Mniotilta</v>
          </cell>
          <cell r="E3008" t="str">
            <v>varia</v>
          </cell>
          <cell r="F3008" t="str">
            <v>Mniotilta varia</v>
          </cell>
          <cell r="G3008" t="str">
            <v>Black-and-white Warbler</v>
          </cell>
          <cell r="H3008">
            <v>3007</v>
          </cell>
        </row>
        <row r="3009">
          <cell r="A3009" t="str">
            <v>Protonotaria citrea</v>
          </cell>
          <cell r="B3009" t="str">
            <v>Passeriformes</v>
          </cell>
          <cell r="C3009" t="str">
            <v>Parulidae</v>
          </cell>
          <cell r="D3009" t="str">
            <v>Protonotaria</v>
          </cell>
          <cell r="E3009" t="str">
            <v>citrea</v>
          </cell>
          <cell r="F3009" t="str">
            <v>Protonotaria citrea</v>
          </cell>
          <cell r="G3009" t="str">
            <v>Prothonotary Warbler</v>
          </cell>
          <cell r="H3009">
            <v>3008</v>
          </cell>
        </row>
        <row r="3010">
          <cell r="A3010" t="str">
            <v>Leiothlypis peregrina</v>
          </cell>
          <cell r="B3010" t="str">
            <v>Passeriformes</v>
          </cell>
          <cell r="C3010" t="str">
            <v>Parulidae</v>
          </cell>
          <cell r="D3010" t="str">
            <v>Leiothlypis</v>
          </cell>
          <cell r="E3010" t="str">
            <v>peregrina</v>
          </cell>
          <cell r="F3010" t="str">
            <v>Leiothlypis peregrina</v>
          </cell>
          <cell r="G3010" t="str">
            <v>Tennessee Warbler</v>
          </cell>
          <cell r="H3010">
            <v>3009</v>
          </cell>
        </row>
        <row r="3011">
          <cell r="A3011" t="str">
            <v>Oporornis agilis</v>
          </cell>
          <cell r="B3011" t="str">
            <v>Passeriformes</v>
          </cell>
          <cell r="C3011" t="str">
            <v>Parulidae</v>
          </cell>
          <cell r="D3011" t="str">
            <v>Oporornis</v>
          </cell>
          <cell r="E3011" t="str">
            <v>agilis</v>
          </cell>
          <cell r="F3011" t="str">
            <v>Oporornis agilis</v>
          </cell>
          <cell r="G3011" t="str">
            <v>Connecticut Warbler</v>
          </cell>
          <cell r="H3011">
            <v>3010</v>
          </cell>
        </row>
        <row r="3012">
          <cell r="A3012" t="str">
            <v>Geothlypis aequinoctialis</v>
          </cell>
          <cell r="B3012" t="str">
            <v>Passeriformes</v>
          </cell>
          <cell r="C3012" t="str">
            <v>Parulidae</v>
          </cell>
          <cell r="D3012" t="str">
            <v>Geothlypis</v>
          </cell>
          <cell r="E3012" t="str">
            <v>aequinoctialis</v>
          </cell>
          <cell r="F3012" t="str">
            <v>Geothlypis aequinoctialis</v>
          </cell>
          <cell r="G3012" t="str">
            <v>Masked Yellowthroat</v>
          </cell>
          <cell r="H3012">
            <v>3011</v>
          </cell>
        </row>
        <row r="3013">
          <cell r="A3013" t="str">
            <v>Geothlypis philadelphia</v>
          </cell>
          <cell r="B3013" t="str">
            <v>Passeriformes</v>
          </cell>
          <cell r="C3013" t="str">
            <v>Parulidae</v>
          </cell>
          <cell r="D3013" t="str">
            <v>Geothlypis</v>
          </cell>
          <cell r="E3013" t="str">
            <v>philadelphia</v>
          </cell>
          <cell r="F3013" t="str">
            <v>Geothlypis philadelphia</v>
          </cell>
          <cell r="G3013" t="str">
            <v>Mourning Warbler</v>
          </cell>
          <cell r="H3013">
            <v>3012</v>
          </cell>
        </row>
        <row r="3014">
          <cell r="A3014" t="str">
            <v>Geothlypis formosa</v>
          </cell>
          <cell r="B3014" t="str">
            <v>Passeriformes</v>
          </cell>
          <cell r="C3014" t="str">
            <v>Parulidae</v>
          </cell>
          <cell r="D3014" t="str">
            <v>Geothlypis</v>
          </cell>
          <cell r="E3014" t="str">
            <v>formosa</v>
          </cell>
          <cell r="F3014" t="str">
            <v>Geothlypis formosa</v>
          </cell>
          <cell r="G3014" t="str">
            <v>Kentucky Warbler</v>
          </cell>
          <cell r="H3014">
            <v>3013</v>
          </cell>
        </row>
        <row r="3015">
          <cell r="A3015" t="str">
            <v>Geothlypis semiflava</v>
          </cell>
          <cell r="B3015" t="str">
            <v>Passeriformes</v>
          </cell>
          <cell r="C3015" t="str">
            <v>Parulidae</v>
          </cell>
          <cell r="D3015" t="str">
            <v>Geothlypis</v>
          </cell>
          <cell r="E3015" t="str">
            <v>semiflava</v>
          </cell>
          <cell r="F3015" t="str">
            <v>Geothlypis semiflava</v>
          </cell>
          <cell r="G3015" t="str">
            <v>Olive-crowned Yellowthroat</v>
          </cell>
          <cell r="H3015">
            <v>3014</v>
          </cell>
        </row>
        <row r="3016">
          <cell r="A3016" t="str">
            <v>Geothlypis trichas</v>
          </cell>
          <cell r="B3016" t="str">
            <v>Passeriformes</v>
          </cell>
          <cell r="C3016" t="str">
            <v>Parulidae</v>
          </cell>
          <cell r="D3016" t="str">
            <v>Geothlypis</v>
          </cell>
          <cell r="E3016" t="str">
            <v>trichas</v>
          </cell>
          <cell r="F3016" t="str">
            <v>Geothlypis trichas</v>
          </cell>
          <cell r="G3016" t="str">
            <v>Common Yellowthroat</v>
          </cell>
          <cell r="H3016">
            <v>3015</v>
          </cell>
        </row>
        <row r="3017">
          <cell r="A3017" t="str">
            <v>Setophaga citrina</v>
          </cell>
          <cell r="B3017" t="str">
            <v>Passeriformes</v>
          </cell>
          <cell r="C3017" t="str">
            <v>Parulidae</v>
          </cell>
          <cell r="D3017" t="str">
            <v>Setophaga</v>
          </cell>
          <cell r="E3017" t="str">
            <v>citrina</v>
          </cell>
          <cell r="F3017" t="str">
            <v>Setophaga citrina</v>
          </cell>
          <cell r="G3017" t="str">
            <v>Hooded Warbler</v>
          </cell>
          <cell r="H3017">
            <v>3016</v>
          </cell>
        </row>
        <row r="3018">
          <cell r="A3018" t="str">
            <v>Setophaga ruticilla</v>
          </cell>
          <cell r="B3018" t="str">
            <v>Passeriformes</v>
          </cell>
          <cell r="C3018" t="str">
            <v>Parulidae</v>
          </cell>
          <cell r="D3018" t="str">
            <v>Setophaga</v>
          </cell>
          <cell r="E3018" t="str">
            <v>ruticilla</v>
          </cell>
          <cell r="F3018" t="str">
            <v>Setophaga ruticilla</v>
          </cell>
          <cell r="G3018" t="str">
            <v>American Redstart</v>
          </cell>
          <cell r="H3018">
            <v>3017</v>
          </cell>
        </row>
        <row r="3019">
          <cell r="A3019" t="str">
            <v>Setophaga tigrina</v>
          </cell>
          <cell r="B3019" t="str">
            <v>Passeriformes</v>
          </cell>
          <cell r="C3019" t="str">
            <v>Parulidae</v>
          </cell>
          <cell r="D3019" t="str">
            <v>Setophaga</v>
          </cell>
          <cell r="E3019" t="str">
            <v>tigrina</v>
          </cell>
          <cell r="F3019" t="str">
            <v>Setophaga tigrina</v>
          </cell>
          <cell r="G3019" t="str">
            <v>Cape May Warbler</v>
          </cell>
          <cell r="H3019">
            <v>3018</v>
          </cell>
        </row>
        <row r="3020">
          <cell r="A3020" t="str">
            <v>Setophaga cerulea</v>
          </cell>
          <cell r="B3020" t="str">
            <v>Passeriformes</v>
          </cell>
          <cell r="C3020" t="str">
            <v>Parulidae</v>
          </cell>
          <cell r="D3020" t="str">
            <v>Setophaga</v>
          </cell>
          <cell r="E3020" t="str">
            <v>cerulea</v>
          </cell>
          <cell r="F3020" t="str">
            <v>Setophaga cerulea</v>
          </cell>
          <cell r="G3020" t="str">
            <v>Cerulean Warbler</v>
          </cell>
          <cell r="H3020">
            <v>3019</v>
          </cell>
        </row>
        <row r="3021">
          <cell r="A3021" t="str">
            <v>Setophaga americana</v>
          </cell>
          <cell r="B3021" t="str">
            <v>Passeriformes</v>
          </cell>
          <cell r="C3021" t="str">
            <v>Parulidae</v>
          </cell>
          <cell r="D3021" t="str">
            <v>Setophaga</v>
          </cell>
          <cell r="E3021" t="str">
            <v>americana</v>
          </cell>
          <cell r="F3021" t="str">
            <v>Setophaga americana</v>
          </cell>
          <cell r="G3021" t="str">
            <v>Northern Parula</v>
          </cell>
          <cell r="H3021">
            <v>3020</v>
          </cell>
        </row>
        <row r="3022">
          <cell r="A3022" t="str">
            <v>Setophaga pitiayumi</v>
          </cell>
          <cell r="B3022" t="str">
            <v>Passeriformes</v>
          </cell>
          <cell r="C3022" t="str">
            <v>Parulidae</v>
          </cell>
          <cell r="D3022" t="str">
            <v>Setophaga</v>
          </cell>
          <cell r="E3022" t="str">
            <v>pitiayumi</v>
          </cell>
          <cell r="F3022" t="str">
            <v>Setophaga pitiayumi</v>
          </cell>
          <cell r="G3022" t="str">
            <v>Tropical Parula</v>
          </cell>
          <cell r="H3022">
            <v>3021</v>
          </cell>
        </row>
        <row r="3023">
          <cell r="A3023" t="str">
            <v>Setophaga magnolia</v>
          </cell>
          <cell r="B3023" t="str">
            <v>Passeriformes</v>
          </cell>
          <cell r="C3023" t="str">
            <v>Parulidae</v>
          </cell>
          <cell r="D3023" t="str">
            <v>Setophaga</v>
          </cell>
          <cell r="E3023" t="str">
            <v>magnolia</v>
          </cell>
          <cell r="F3023" t="str">
            <v>Setophaga magnolia</v>
          </cell>
          <cell r="G3023" t="str">
            <v>Magnolia Warbler</v>
          </cell>
          <cell r="H3023">
            <v>3022</v>
          </cell>
        </row>
        <row r="3024">
          <cell r="A3024" t="str">
            <v>Setophaga castanea</v>
          </cell>
          <cell r="B3024" t="str">
            <v>Passeriformes</v>
          </cell>
          <cell r="C3024" t="str">
            <v>Parulidae</v>
          </cell>
          <cell r="D3024" t="str">
            <v>Setophaga</v>
          </cell>
          <cell r="E3024" t="str">
            <v>castanea</v>
          </cell>
          <cell r="F3024" t="str">
            <v>Setophaga castanea</v>
          </cell>
          <cell r="G3024" t="str">
            <v>Bay-breasted Warbler</v>
          </cell>
          <cell r="H3024">
            <v>3023</v>
          </cell>
        </row>
        <row r="3025">
          <cell r="A3025" t="str">
            <v>Setophaga fusca</v>
          </cell>
          <cell r="B3025" t="str">
            <v>Passeriformes</v>
          </cell>
          <cell r="C3025" t="str">
            <v>Parulidae</v>
          </cell>
          <cell r="D3025" t="str">
            <v>Setophaga</v>
          </cell>
          <cell r="E3025" t="str">
            <v>fusca</v>
          </cell>
          <cell r="F3025" t="str">
            <v>Setophaga fusca</v>
          </cell>
          <cell r="G3025" t="str">
            <v>Blackburnian Warbler</v>
          </cell>
          <cell r="H3025">
            <v>3024</v>
          </cell>
        </row>
        <row r="3026">
          <cell r="A3026" t="str">
            <v>Setophaga petechia</v>
          </cell>
          <cell r="B3026" t="str">
            <v>Passeriformes</v>
          </cell>
          <cell r="C3026" t="str">
            <v>Parulidae</v>
          </cell>
          <cell r="D3026" t="str">
            <v>Setophaga</v>
          </cell>
          <cell r="E3026" t="str">
            <v>petechia</v>
          </cell>
          <cell r="F3026" t="str">
            <v>Setophaga petechia</v>
          </cell>
          <cell r="G3026" t="str">
            <v>Yellow Warbler</v>
          </cell>
          <cell r="H3026">
            <v>3025</v>
          </cell>
        </row>
        <row r="3027">
          <cell r="A3027" t="str">
            <v>Setophaga pensylvanica</v>
          </cell>
          <cell r="B3027" t="str">
            <v>Passeriformes</v>
          </cell>
          <cell r="C3027" t="str">
            <v>Parulidae</v>
          </cell>
          <cell r="D3027" t="str">
            <v>Setophaga</v>
          </cell>
          <cell r="E3027" t="str">
            <v>pensylvanica</v>
          </cell>
          <cell r="F3027" t="str">
            <v>Setophaga pensylvanica</v>
          </cell>
          <cell r="G3027" t="str">
            <v>Chestnut-sided Warbler</v>
          </cell>
          <cell r="H3027">
            <v>3026</v>
          </cell>
        </row>
        <row r="3028">
          <cell r="A3028" t="str">
            <v>Setophaga striata</v>
          </cell>
          <cell r="B3028" t="str">
            <v>Passeriformes</v>
          </cell>
          <cell r="C3028" t="str">
            <v>Parulidae</v>
          </cell>
          <cell r="D3028" t="str">
            <v>Setophaga</v>
          </cell>
          <cell r="E3028" t="str">
            <v>striata</v>
          </cell>
          <cell r="F3028" t="str">
            <v>Setophaga striata</v>
          </cell>
          <cell r="G3028" t="str">
            <v>Blackpoll Warbler</v>
          </cell>
          <cell r="H3028">
            <v>3027</v>
          </cell>
        </row>
        <row r="3029">
          <cell r="A3029" t="str">
            <v>Setophaga caerulescens</v>
          </cell>
          <cell r="B3029" t="str">
            <v>Passeriformes</v>
          </cell>
          <cell r="C3029" t="str">
            <v>Parulidae</v>
          </cell>
          <cell r="D3029" t="str">
            <v>Setophaga</v>
          </cell>
          <cell r="E3029" t="str">
            <v>caerulescens</v>
          </cell>
          <cell r="F3029" t="str">
            <v>Setophaga caerulescens</v>
          </cell>
          <cell r="G3029" t="str">
            <v>Black-throated Blue Warbler</v>
          </cell>
          <cell r="H3029">
            <v>3028</v>
          </cell>
        </row>
        <row r="3030">
          <cell r="A3030" t="str">
            <v>Setophaga palmarum</v>
          </cell>
          <cell r="B3030" t="str">
            <v>Passeriformes</v>
          </cell>
          <cell r="C3030" t="str">
            <v>Parulidae</v>
          </cell>
          <cell r="D3030" t="str">
            <v>Setophaga</v>
          </cell>
          <cell r="E3030" t="str">
            <v>palmarum</v>
          </cell>
          <cell r="F3030" t="str">
            <v>Setophaga palmarum</v>
          </cell>
          <cell r="G3030" t="str">
            <v>Palm Warbler</v>
          </cell>
          <cell r="H3030">
            <v>3029</v>
          </cell>
        </row>
        <row r="3031">
          <cell r="A3031" t="str">
            <v>Setophaga coronata</v>
          </cell>
          <cell r="B3031" t="str">
            <v>Passeriformes</v>
          </cell>
          <cell r="C3031" t="str">
            <v>Parulidae</v>
          </cell>
          <cell r="D3031" t="str">
            <v>Setophaga</v>
          </cell>
          <cell r="E3031" t="str">
            <v>coronata</v>
          </cell>
          <cell r="F3031" t="str">
            <v>Setophaga coronata</v>
          </cell>
          <cell r="G3031" t="str">
            <v>Yellow-rumped Warbler</v>
          </cell>
          <cell r="H3031">
            <v>3030</v>
          </cell>
        </row>
        <row r="3032">
          <cell r="A3032" t="str">
            <v>Setophaga dominica</v>
          </cell>
          <cell r="B3032" t="str">
            <v>Passeriformes</v>
          </cell>
          <cell r="C3032" t="str">
            <v>Parulidae</v>
          </cell>
          <cell r="D3032" t="str">
            <v>Setophaga</v>
          </cell>
          <cell r="E3032" t="str">
            <v>dominica</v>
          </cell>
          <cell r="F3032" t="str">
            <v>Setophaga dominica</v>
          </cell>
          <cell r="G3032" t="str">
            <v>Yellow-throated Warbler</v>
          </cell>
          <cell r="H3032">
            <v>3031</v>
          </cell>
        </row>
        <row r="3033">
          <cell r="A3033" t="str">
            <v>Setophaga discolor</v>
          </cell>
          <cell r="B3033" t="str">
            <v>Passeriformes</v>
          </cell>
          <cell r="C3033" t="str">
            <v>Parulidae</v>
          </cell>
          <cell r="D3033" t="str">
            <v>Setophaga</v>
          </cell>
          <cell r="E3033" t="str">
            <v>discolor</v>
          </cell>
          <cell r="F3033" t="str">
            <v>Setophaga discolor</v>
          </cell>
          <cell r="G3033" t="str">
            <v>Prairie Warbler</v>
          </cell>
          <cell r="H3033">
            <v>3032</v>
          </cell>
        </row>
        <row r="3034">
          <cell r="A3034" t="str">
            <v>Setophaga townsendi</v>
          </cell>
          <cell r="B3034" t="str">
            <v>Passeriformes</v>
          </cell>
          <cell r="C3034" t="str">
            <v>Parulidae</v>
          </cell>
          <cell r="D3034" t="str">
            <v>Setophaga</v>
          </cell>
          <cell r="E3034" t="str">
            <v>townsendi</v>
          </cell>
          <cell r="F3034" t="str">
            <v>Setophaga townsendi</v>
          </cell>
          <cell r="G3034" t="str">
            <v>Townsend's Warbler</v>
          </cell>
          <cell r="H3034">
            <v>3033</v>
          </cell>
        </row>
        <row r="3035">
          <cell r="A3035" t="str">
            <v>Setophaga virens</v>
          </cell>
          <cell r="B3035" t="str">
            <v>Passeriformes</v>
          </cell>
          <cell r="C3035" t="str">
            <v>Parulidae</v>
          </cell>
          <cell r="D3035" t="str">
            <v>Setophaga</v>
          </cell>
          <cell r="E3035" t="str">
            <v>virens</v>
          </cell>
          <cell r="F3035" t="str">
            <v>Setophaga virens</v>
          </cell>
          <cell r="G3035" t="str">
            <v>Black-throated Green Warbler</v>
          </cell>
          <cell r="H3035">
            <v>3034</v>
          </cell>
        </row>
        <row r="3036">
          <cell r="A3036" t="str">
            <v>Myiothlypis luteoviridis</v>
          </cell>
          <cell r="B3036" t="str">
            <v>Passeriformes</v>
          </cell>
          <cell r="C3036" t="str">
            <v>Parulidae</v>
          </cell>
          <cell r="D3036" t="str">
            <v xml:space="preserve">Myiothlypis </v>
          </cell>
          <cell r="E3036" t="str">
            <v>luteoviridis</v>
          </cell>
          <cell r="F3036" t="str">
            <v>Myiothlypis luteoviridis</v>
          </cell>
          <cell r="G3036" t="str">
            <v>Citrine Warbler</v>
          </cell>
          <cell r="H3036">
            <v>3035</v>
          </cell>
        </row>
        <row r="3037">
          <cell r="A3037" t="str">
            <v>Myiothlypis basilica</v>
          </cell>
          <cell r="B3037" t="str">
            <v>Passeriformes</v>
          </cell>
          <cell r="C3037" t="str">
            <v>Parulidae</v>
          </cell>
          <cell r="D3037" t="str">
            <v xml:space="preserve">Myiothlypis </v>
          </cell>
          <cell r="E3037" t="str">
            <v>basilica</v>
          </cell>
          <cell r="F3037" t="str">
            <v>Myiothlypis basilica</v>
          </cell>
          <cell r="G3037" t="str">
            <v>Santa Marta Warbler</v>
          </cell>
          <cell r="H3037">
            <v>3036</v>
          </cell>
        </row>
        <row r="3038">
          <cell r="A3038" t="str">
            <v>Myiothlypis leucophrys</v>
          </cell>
          <cell r="B3038" t="str">
            <v>Passeriformes</v>
          </cell>
          <cell r="C3038" t="str">
            <v>Parulidae</v>
          </cell>
          <cell r="D3038" t="str">
            <v xml:space="preserve">Myiothlypis </v>
          </cell>
          <cell r="E3038" t="str">
            <v>leucophrys</v>
          </cell>
          <cell r="F3038" t="str">
            <v>Myiothlypis leucophrys</v>
          </cell>
          <cell r="G3038" t="str">
            <v>White-striped Warbler</v>
          </cell>
          <cell r="H3038">
            <v>3037</v>
          </cell>
        </row>
        <row r="3039">
          <cell r="A3039" t="str">
            <v>Myiothlypis flaveola</v>
          </cell>
          <cell r="B3039" t="str">
            <v>Passeriformes</v>
          </cell>
          <cell r="C3039" t="str">
            <v>Parulidae</v>
          </cell>
          <cell r="D3039" t="str">
            <v xml:space="preserve">Myiothlypis </v>
          </cell>
          <cell r="E3039" t="str">
            <v>flaveola</v>
          </cell>
          <cell r="F3039" t="str">
            <v>Myiothlypis flaveola</v>
          </cell>
          <cell r="G3039" t="str">
            <v>Flavescent Warbler</v>
          </cell>
          <cell r="H3039">
            <v>3038</v>
          </cell>
        </row>
        <row r="3040">
          <cell r="A3040" t="str">
            <v>Myiothlypis leucoblephara</v>
          </cell>
          <cell r="B3040" t="str">
            <v>Passeriformes</v>
          </cell>
          <cell r="C3040" t="str">
            <v>Parulidae</v>
          </cell>
          <cell r="D3040" t="str">
            <v xml:space="preserve">Myiothlypis </v>
          </cell>
          <cell r="E3040" t="str">
            <v>leucoblephara</v>
          </cell>
          <cell r="F3040" t="str">
            <v>Myiothlypis leucoblephara</v>
          </cell>
          <cell r="G3040" t="str">
            <v>White-browed Warbler</v>
          </cell>
          <cell r="H3040">
            <v>3039</v>
          </cell>
        </row>
        <row r="3041">
          <cell r="A3041" t="str">
            <v>Myiothlypis nigrocristata</v>
          </cell>
          <cell r="B3041" t="str">
            <v>Passeriformes</v>
          </cell>
          <cell r="C3041" t="str">
            <v>Parulidae</v>
          </cell>
          <cell r="D3041" t="str">
            <v xml:space="preserve">Myiothlypis </v>
          </cell>
          <cell r="E3041" t="str">
            <v>nigrocristata</v>
          </cell>
          <cell r="F3041" t="str">
            <v>Myiothlypis nigrocristata</v>
          </cell>
          <cell r="G3041" t="str">
            <v>Black-crested Warbler</v>
          </cell>
          <cell r="H3041">
            <v>3040</v>
          </cell>
        </row>
        <row r="3042">
          <cell r="A3042" t="str">
            <v>Myiothlypis signata</v>
          </cell>
          <cell r="B3042" t="str">
            <v>Passeriformes</v>
          </cell>
          <cell r="C3042" t="str">
            <v>Parulidae</v>
          </cell>
          <cell r="D3042" t="str">
            <v xml:space="preserve">Myiothlypis </v>
          </cell>
          <cell r="E3042" t="str">
            <v>signata</v>
          </cell>
          <cell r="F3042" t="str">
            <v>Myiothlypis signata</v>
          </cell>
          <cell r="G3042" t="str">
            <v>Pale-legged Warbler</v>
          </cell>
          <cell r="H3042">
            <v>3041</v>
          </cell>
        </row>
        <row r="3043">
          <cell r="A3043" t="str">
            <v>Myiothlypis fulvicauda</v>
          </cell>
          <cell r="B3043" t="str">
            <v>Passeriformes</v>
          </cell>
          <cell r="C3043" t="str">
            <v>Parulidae</v>
          </cell>
          <cell r="D3043" t="str">
            <v xml:space="preserve">Myiothlypis </v>
          </cell>
          <cell r="E3043" t="str">
            <v>fulvicauda</v>
          </cell>
          <cell r="F3043" t="str">
            <v>Myiothlypis fulvicauda</v>
          </cell>
          <cell r="G3043" t="str">
            <v>Buff-rumped Warbler</v>
          </cell>
          <cell r="H3043">
            <v>3042</v>
          </cell>
        </row>
        <row r="3044">
          <cell r="A3044" t="str">
            <v>Myiothlypis rivularis</v>
          </cell>
          <cell r="B3044" t="str">
            <v>Passeriformes</v>
          </cell>
          <cell r="C3044" t="str">
            <v>Parulidae</v>
          </cell>
          <cell r="D3044" t="str">
            <v xml:space="preserve">Myiothlypis </v>
          </cell>
          <cell r="E3044" t="str">
            <v>rivularis</v>
          </cell>
          <cell r="F3044" t="str">
            <v>Myiothlypis rivularis</v>
          </cell>
          <cell r="G3044" t="str">
            <v>Riverbank Warbler</v>
          </cell>
          <cell r="H3044">
            <v>3043</v>
          </cell>
        </row>
        <row r="3045">
          <cell r="A3045" t="str">
            <v>Myiothlypis bivittata</v>
          </cell>
          <cell r="B3045" t="str">
            <v>Passeriformes</v>
          </cell>
          <cell r="C3045" t="str">
            <v>Parulidae</v>
          </cell>
          <cell r="D3045" t="str">
            <v xml:space="preserve">Myiothlypis </v>
          </cell>
          <cell r="E3045" t="str">
            <v>bivittata</v>
          </cell>
          <cell r="F3045" t="str">
            <v>Myiothlypis bivittata</v>
          </cell>
          <cell r="G3045" t="str">
            <v>Two-banded Warbler</v>
          </cell>
          <cell r="H3045">
            <v>3044</v>
          </cell>
        </row>
        <row r="3046">
          <cell r="A3046" t="str">
            <v>Myiothlypis chrysogaster</v>
          </cell>
          <cell r="B3046" t="str">
            <v>Passeriformes</v>
          </cell>
          <cell r="C3046" t="str">
            <v>Parulidae</v>
          </cell>
          <cell r="D3046" t="str">
            <v xml:space="preserve">Myiothlypis </v>
          </cell>
          <cell r="E3046" t="str">
            <v>chrysogaster</v>
          </cell>
          <cell r="F3046" t="str">
            <v>Myiothlypis chrysogaster</v>
          </cell>
          <cell r="G3046" t="str">
            <v>Golden-bellied Warbler</v>
          </cell>
          <cell r="H3046">
            <v>3045</v>
          </cell>
        </row>
        <row r="3047">
          <cell r="A3047" t="str">
            <v>Myiothlypis conspicillata</v>
          </cell>
          <cell r="B3047" t="str">
            <v>Passeriformes</v>
          </cell>
          <cell r="C3047" t="str">
            <v>Parulidae</v>
          </cell>
          <cell r="D3047" t="str">
            <v xml:space="preserve">Myiothlypis </v>
          </cell>
          <cell r="E3047" t="str">
            <v>conspicillata</v>
          </cell>
          <cell r="F3047" t="str">
            <v>Myiothlypis conspicillata</v>
          </cell>
          <cell r="G3047" t="str">
            <v>White-lored Warbler</v>
          </cell>
          <cell r="H3047">
            <v>3046</v>
          </cell>
        </row>
        <row r="3048">
          <cell r="A3048" t="str">
            <v>Myiothlypis cinereicollis</v>
          </cell>
          <cell r="B3048" t="str">
            <v>Passeriformes</v>
          </cell>
          <cell r="C3048" t="str">
            <v>Parulidae</v>
          </cell>
          <cell r="D3048" t="str">
            <v xml:space="preserve">Myiothlypis </v>
          </cell>
          <cell r="E3048" t="str">
            <v>cinereicollis</v>
          </cell>
          <cell r="F3048" t="str">
            <v>Myiothlypis cinereicollis</v>
          </cell>
          <cell r="G3048" t="str">
            <v>Gray-throated Warbler</v>
          </cell>
          <cell r="H3048">
            <v>3047</v>
          </cell>
        </row>
        <row r="3049">
          <cell r="A3049" t="str">
            <v>Myiothlypis fraseri</v>
          </cell>
          <cell r="B3049" t="str">
            <v>Passeriformes</v>
          </cell>
          <cell r="C3049" t="str">
            <v>Parulidae</v>
          </cell>
          <cell r="D3049" t="str">
            <v xml:space="preserve">Myiothlypis </v>
          </cell>
          <cell r="E3049" t="str">
            <v>fraseri</v>
          </cell>
          <cell r="F3049" t="str">
            <v>Myiothlypis fraseri</v>
          </cell>
          <cell r="G3049" t="str">
            <v>Gray-and-gold Warbler</v>
          </cell>
          <cell r="H3049">
            <v>3048</v>
          </cell>
        </row>
        <row r="3050">
          <cell r="A3050" t="str">
            <v>Myiothlypis coronata</v>
          </cell>
          <cell r="B3050" t="str">
            <v>Passeriformes</v>
          </cell>
          <cell r="C3050" t="str">
            <v>Parulidae</v>
          </cell>
          <cell r="D3050" t="str">
            <v xml:space="preserve">Myiothlypis </v>
          </cell>
          <cell r="E3050" t="str">
            <v>coronata</v>
          </cell>
          <cell r="F3050" t="str">
            <v>Myiothlypis coronata</v>
          </cell>
          <cell r="G3050" t="str">
            <v>Russet-crowned Warbler</v>
          </cell>
          <cell r="H3050">
            <v>3049</v>
          </cell>
        </row>
        <row r="3051">
          <cell r="A3051" t="str">
            <v>Basileuterus rufifrons</v>
          </cell>
          <cell r="B3051" t="str">
            <v>Passeriformes</v>
          </cell>
          <cell r="C3051" t="str">
            <v>Parulidae</v>
          </cell>
          <cell r="D3051" t="str">
            <v>Basileuterus</v>
          </cell>
          <cell r="E3051" t="str">
            <v>rufifrons</v>
          </cell>
          <cell r="F3051" t="str">
            <v>Basileuterus rufifrons</v>
          </cell>
          <cell r="G3051" t="str">
            <v>Rufous-capped Warbler</v>
          </cell>
          <cell r="H3051">
            <v>3050</v>
          </cell>
        </row>
        <row r="3052">
          <cell r="A3052" t="str">
            <v>Basileuterus culicivorus</v>
          </cell>
          <cell r="B3052" t="str">
            <v>Passeriformes</v>
          </cell>
          <cell r="C3052" t="str">
            <v>Parulidae</v>
          </cell>
          <cell r="D3052" t="str">
            <v>Basileuterus</v>
          </cell>
          <cell r="E3052" t="str">
            <v>culicivorus</v>
          </cell>
          <cell r="F3052" t="str">
            <v>Basileuterus culicivorus</v>
          </cell>
          <cell r="G3052" t="str">
            <v>Golden-crowned Warbler</v>
          </cell>
          <cell r="H3052">
            <v>3051</v>
          </cell>
        </row>
        <row r="3053">
          <cell r="A3053" t="str">
            <v>Basileuterus ignotus</v>
          </cell>
          <cell r="B3053" t="str">
            <v>Passeriformes</v>
          </cell>
          <cell r="C3053" t="str">
            <v>Parulidae</v>
          </cell>
          <cell r="D3053" t="str">
            <v>Basileuterus</v>
          </cell>
          <cell r="E3053" t="str">
            <v>ignotus</v>
          </cell>
          <cell r="F3053" t="str">
            <v>Basileuterus ignotus</v>
          </cell>
          <cell r="G3053" t="str">
            <v>Pirre Warbler</v>
          </cell>
          <cell r="H3053">
            <v>3052</v>
          </cell>
        </row>
        <row r="3054">
          <cell r="A3054" t="str">
            <v>Basileuterus tristriatus</v>
          </cell>
          <cell r="B3054" t="str">
            <v>Passeriformes</v>
          </cell>
          <cell r="C3054" t="str">
            <v>Parulidae</v>
          </cell>
          <cell r="D3054" t="str">
            <v>Basileuterus</v>
          </cell>
          <cell r="E3054" t="str">
            <v>tristriatus</v>
          </cell>
          <cell r="F3054" t="str">
            <v>Basileuterus tristriatus</v>
          </cell>
          <cell r="G3054" t="str">
            <v>Three-striped Warbler</v>
          </cell>
          <cell r="H3054">
            <v>3053</v>
          </cell>
        </row>
        <row r="3055">
          <cell r="A3055" t="str">
            <v>Basileuterus trifasciatus</v>
          </cell>
          <cell r="B3055" t="str">
            <v>Passeriformes</v>
          </cell>
          <cell r="C3055" t="str">
            <v>Parulidae</v>
          </cell>
          <cell r="D3055" t="str">
            <v>Basileuterus</v>
          </cell>
          <cell r="E3055" t="str">
            <v>trifasciatus</v>
          </cell>
          <cell r="F3055" t="str">
            <v>Basileuterus trifasciatus</v>
          </cell>
          <cell r="G3055" t="str">
            <v>Three-banded Warbler</v>
          </cell>
          <cell r="H3055">
            <v>3054</v>
          </cell>
        </row>
        <row r="3056">
          <cell r="A3056" t="str">
            <v>Basileuterus griseiceps</v>
          </cell>
          <cell r="B3056" t="str">
            <v>Passeriformes</v>
          </cell>
          <cell r="C3056" t="str">
            <v>Parulidae</v>
          </cell>
          <cell r="D3056" t="str">
            <v>Basileuterus</v>
          </cell>
          <cell r="E3056" t="str">
            <v>griseiceps</v>
          </cell>
          <cell r="F3056" t="str">
            <v>Basileuterus griseiceps</v>
          </cell>
          <cell r="G3056" t="str">
            <v>Gray-headed Warbler</v>
          </cell>
          <cell r="H3056">
            <v>3055</v>
          </cell>
        </row>
        <row r="3057">
          <cell r="A3057" t="str">
            <v>Cardellina canadensis</v>
          </cell>
          <cell r="B3057" t="str">
            <v>Passeriformes</v>
          </cell>
          <cell r="C3057" t="str">
            <v>Parulidae</v>
          </cell>
          <cell r="D3057" t="str">
            <v xml:space="preserve">Cardellina </v>
          </cell>
          <cell r="E3057" t="str">
            <v>canadensis</v>
          </cell>
          <cell r="F3057" t="str">
            <v>Cardellina canadensis</v>
          </cell>
          <cell r="G3057" t="str">
            <v>Canada Warbler</v>
          </cell>
          <cell r="H3057">
            <v>3056</v>
          </cell>
        </row>
        <row r="3058">
          <cell r="A3058" t="str">
            <v>Cardellina pusilla</v>
          </cell>
          <cell r="B3058" t="str">
            <v>Passeriformes</v>
          </cell>
          <cell r="C3058" t="str">
            <v>Parulidae</v>
          </cell>
          <cell r="D3058" t="str">
            <v xml:space="preserve">Cardellina </v>
          </cell>
          <cell r="E3058" t="str">
            <v>pusilla</v>
          </cell>
          <cell r="F3058" t="str">
            <v>Cardellina pusilla</v>
          </cell>
          <cell r="G3058" t="str">
            <v>Wilson's Warbler</v>
          </cell>
          <cell r="H3058">
            <v>3057</v>
          </cell>
        </row>
        <row r="3059">
          <cell r="A3059" t="str">
            <v>Myioborus miniatus</v>
          </cell>
          <cell r="B3059" t="str">
            <v>Passeriformes</v>
          </cell>
          <cell r="C3059" t="str">
            <v>Parulidae</v>
          </cell>
          <cell r="D3059" t="str">
            <v>Myioborus</v>
          </cell>
          <cell r="E3059" t="str">
            <v>miniatus</v>
          </cell>
          <cell r="F3059" t="str">
            <v>Myioborus miniatus</v>
          </cell>
          <cell r="G3059" t="str">
            <v>Slate-throated Redstart</v>
          </cell>
          <cell r="H3059">
            <v>3058</v>
          </cell>
        </row>
        <row r="3060">
          <cell r="A3060" t="str">
            <v>Myioborus brunniceps</v>
          </cell>
          <cell r="B3060" t="str">
            <v>Passeriformes</v>
          </cell>
          <cell r="C3060" t="str">
            <v>Parulidae</v>
          </cell>
          <cell r="D3060" t="str">
            <v>Myioborus</v>
          </cell>
          <cell r="E3060" t="str">
            <v>brunniceps</v>
          </cell>
          <cell r="F3060" t="str">
            <v>Myioborus brunniceps</v>
          </cell>
          <cell r="G3060" t="str">
            <v>Brown-capped Redstart</v>
          </cell>
          <cell r="H3060">
            <v>3059</v>
          </cell>
        </row>
        <row r="3061">
          <cell r="A3061" t="str">
            <v>Myioborus flavivertex</v>
          </cell>
          <cell r="B3061" t="str">
            <v>Passeriformes</v>
          </cell>
          <cell r="C3061" t="str">
            <v>Parulidae</v>
          </cell>
          <cell r="D3061" t="str">
            <v>Myioborus</v>
          </cell>
          <cell r="E3061" t="str">
            <v>flavivertex</v>
          </cell>
          <cell r="F3061" t="str">
            <v>Myioborus flavivertex</v>
          </cell>
          <cell r="G3061" t="str">
            <v>Yellow-crowned Redstart</v>
          </cell>
          <cell r="H3061">
            <v>3060</v>
          </cell>
        </row>
        <row r="3062">
          <cell r="A3062" t="str">
            <v>Myioborus albifrons</v>
          </cell>
          <cell r="B3062" t="str">
            <v>Passeriformes</v>
          </cell>
          <cell r="C3062" t="str">
            <v>Parulidae</v>
          </cell>
          <cell r="D3062" t="str">
            <v>Myioborus</v>
          </cell>
          <cell r="E3062" t="str">
            <v>albifrons</v>
          </cell>
          <cell r="F3062" t="str">
            <v>Myioborus albifrons</v>
          </cell>
          <cell r="G3062" t="str">
            <v>White-fronted Redstart</v>
          </cell>
          <cell r="H3062">
            <v>3061</v>
          </cell>
        </row>
        <row r="3063">
          <cell r="A3063" t="str">
            <v>Myioborus ornatus</v>
          </cell>
          <cell r="B3063" t="str">
            <v>Passeriformes</v>
          </cell>
          <cell r="C3063" t="str">
            <v>Parulidae</v>
          </cell>
          <cell r="D3063" t="str">
            <v>Myioborus</v>
          </cell>
          <cell r="E3063" t="str">
            <v>ornatus</v>
          </cell>
          <cell r="F3063" t="str">
            <v>Myioborus ornatus</v>
          </cell>
          <cell r="G3063" t="str">
            <v>Golden-fronted Redstart</v>
          </cell>
          <cell r="H3063">
            <v>3062</v>
          </cell>
        </row>
        <row r="3064">
          <cell r="A3064" t="str">
            <v>Myioborus melanocephalus</v>
          </cell>
          <cell r="B3064" t="str">
            <v>Passeriformes</v>
          </cell>
          <cell r="C3064" t="str">
            <v>Parulidae</v>
          </cell>
          <cell r="D3064" t="str">
            <v>Myioborus</v>
          </cell>
          <cell r="E3064" t="str">
            <v>melanocephalus</v>
          </cell>
          <cell r="F3064" t="str">
            <v>Myioborus melanocephalus</v>
          </cell>
          <cell r="G3064" t="str">
            <v>Spectacled Redstart</v>
          </cell>
          <cell r="H3064">
            <v>3063</v>
          </cell>
        </row>
        <row r="3065">
          <cell r="A3065" t="str">
            <v>Myioborus pariae</v>
          </cell>
          <cell r="B3065" t="str">
            <v>Passeriformes</v>
          </cell>
          <cell r="C3065" t="str">
            <v>Parulidae</v>
          </cell>
          <cell r="D3065" t="str">
            <v>Myioborus</v>
          </cell>
          <cell r="E3065" t="str">
            <v>pariae</v>
          </cell>
          <cell r="F3065" t="str">
            <v>Myioborus pariae</v>
          </cell>
          <cell r="G3065" t="str">
            <v>Paria Redstart</v>
          </cell>
          <cell r="H3065">
            <v>3064</v>
          </cell>
        </row>
        <row r="3066">
          <cell r="A3066" t="str">
            <v>Myioborus albifacies</v>
          </cell>
          <cell r="B3066" t="str">
            <v>Passeriformes</v>
          </cell>
          <cell r="C3066" t="str">
            <v>Parulidae</v>
          </cell>
          <cell r="D3066" t="str">
            <v>Myioborus</v>
          </cell>
          <cell r="E3066" t="str">
            <v>albifacies</v>
          </cell>
          <cell r="F3066" t="str">
            <v>Myioborus albifacies</v>
          </cell>
          <cell r="G3066" t="str">
            <v>White-faced Redstart</v>
          </cell>
          <cell r="H3066">
            <v>3065</v>
          </cell>
        </row>
        <row r="3067">
          <cell r="A3067" t="str">
            <v>Myioborus cardonai</v>
          </cell>
          <cell r="B3067" t="str">
            <v>Passeriformes</v>
          </cell>
          <cell r="C3067" t="str">
            <v>Parulidae</v>
          </cell>
          <cell r="D3067" t="str">
            <v>Myioborus</v>
          </cell>
          <cell r="E3067" t="str">
            <v>cardonai</v>
          </cell>
          <cell r="F3067" t="str">
            <v>Myioborus cardonai</v>
          </cell>
          <cell r="G3067" t="str">
            <v>Saffron-breasted Redstart</v>
          </cell>
          <cell r="H3067">
            <v>3066</v>
          </cell>
        </row>
        <row r="3068">
          <cell r="A3068" t="str">
            <v>Myioborus castaneocapilla</v>
          </cell>
          <cell r="B3068" t="str">
            <v>Passeriformes</v>
          </cell>
          <cell r="C3068" t="str">
            <v>Parulidae</v>
          </cell>
          <cell r="D3068" t="str">
            <v>Myioborus</v>
          </cell>
          <cell r="E3068" t="str">
            <v>castaneocapilla</v>
          </cell>
          <cell r="F3068" t="str">
            <v>Myioborus castaneocapilla</v>
          </cell>
          <cell r="G3068" t="str">
            <v>Tepui Redstart</v>
          </cell>
          <cell r="H3068">
            <v>3067</v>
          </cell>
        </row>
        <row r="3069">
          <cell r="A3069" t="str">
            <v>Mitrospingus cassinii</v>
          </cell>
          <cell r="B3069" t="str">
            <v>Passeriformes</v>
          </cell>
          <cell r="C3069" t="str">
            <v>Mitrospingidae</v>
          </cell>
          <cell r="D3069" t="str">
            <v>Mitrospingus</v>
          </cell>
          <cell r="E3069" t="str">
            <v>cassinii</v>
          </cell>
          <cell r="F3069" t="str">
            <v>Mitrospingus cassinii</v>
          </cell>
          <cell r="G3069" t="str">
            <v>Dusky-faced Tanager</v>
          </cell>
          <cell r="H3069">
            <v>3068</v>
          </cell>
        </row>
        <row r="3070">
          <cell r="A3070" t="str">
            <v>Mitrospingus oleagineus</v>
          </cell>
          <cell r="B3070" t="str">
            <v>Passeriformes</v>
          </cell>
          <cell r="C3070" t="str">
            <v>Mitrospingidae</v>
          </cell>
          <cell r="D3070" t="str">
            <v>Mitrospingus</v>
          </cell>
          <cell r="E3070" t="str">
            <v>oleagineus</v>
          </cell>
          <cell r="F3070" t="str">
            <v>Mitrospingus oleagineus</v>
          </cell>
          <cell r="G3070" t="str">
            <v>Olive-backed Tanager</v>
          </cell>
          <cell r="H3070">
            <v>3069</v>
          </cell>
        </row>
        <row r="3071">
          <cell r="A3071" t="str">
            <v>Lamprospiza melanoleuca</v>
          </cell>
          <cell r="B3071" t="str">
            <v>Passeriformes</v>
          </cell>
          <cell r="C3071" t="str">
            <v>Mitrospingidae</v>
          </cell>
          <cell r="D3071" t="str">
            <v>Lamprospiza</v>
          </cell>
          <cell r="E3071" t="str">
            <v>melanoleuca</v>
          </cell>
          <cell r="F3071" t="str">
            <v>Lamprospiza melanoleuca</v>
          </cell>
          <cell r="G3071" t="str">
            <v>Red-billed Pied Tanager</v>
          </cell>
          <cell r="H3071">
            <v>3070</v>
          </cell>
        </row>
        <row r="3072">
          <cell r="A3072" t="str">
            <v>Orthogonys chloricterus</v>
          </cell>
          <cell r="B3072" t="str">
            <v>Passeriformes</v>
          </cell>
          <cell r="C3072" t="str">
            <v>Mitrospingidae</v>
          </cell>
          <cell r="D3072" t="str">
            <v>Orthogonys</v>
          </cell>
          <cell r="E3072" t="str">
            <v>chloricterus</v>
          </cell>
          <cell r="F3072" t="str">
            <v>Orthogonys chloricterus</v>
          </cell>
          <cell r="G3072" t="str">
            <v>Olive-green Tanager</v>
          </cell>
          <cell r="H3072">
            <v>3071</v>
          </cell>
        </row>
        <row r="3073">
          <cell r="A3073" t="str">
            <v>Piranga flava</v>
          </cell>
          <cell r="B3073" t="str">
            <v>Passeriformes</v>
          </cell>
          <cell r="C3073" t="str">
            <v>Cardinalidae</v>
          </cell>
          <cell r="D3073" t="str">
            <v>Piranga</v>
          </cell>
          <cell r="E3073" t="str">
            <v>flava</v>
          </cell>
          <cell r="F3073" t="str">
            <v>Piranga flava</v>
          </cell>
          <cell r="G3073" t="str">
            <v>Hepatic Tanager</v>
          </cell>
          <cell r="H3073">
            <v>3072</v>
          </cell>
        </row>
        <row r="3074">
          <cell r="A3074" t="str">
            <v>Piranga rubra</v>
          </cell>
          <cell r="B3074" t="str">
            <v>Passeriformes</v>
          </cell>
          <cell r="C3074" t="str">
            <v>Cardinalidae</v>
          </cell>
          <cell r="D3074" t="str">
            <v>Piranga</v>
          </cell>
          <cell r="E3074" t="str">
            <v>rubra</v>
          </cell>
          <cell r="F3074" t="str">
            <v>Piranga rubra</v>
          </cell>
          <cell r="G3074" t="str">
            <v>Summer Tanager</v>
          </cell>
          <cell r="H3074">
            <v>3073</v>
          </cell>
        </row>
        <row r="3075">
          <cell r="A3075" t="str">
            <v>Piranga olivacea</v>
          </cell>
          <cell r="B3075" t="str">
            <v>Passeriformes</v>
          </cell>
          <cell r="C3075" t="str">
            <v>Cardinalidae</v>
          </cell>
          <cell r="D3075" t="str">
            <v>Piranga</v>
          </cell>
          <cell r="E3075" t="str">
            <v>olivacea</v>
          </cell>
          <cell r="F3075" t="str">
            <v>Piranga olivacea</v>
          </cell>
          <cell r="G3075" t="str">
            <v>Scarlet Tanager</v>
          </cell>
          <cell r="H3075">
            <v>3074</v>
          </cell>
        </row>
        <row r="3076">
          <cell r="A3076" t="str">
            <v>Piranga ludoviciana</v>
          </cell>
          <cell r="B3076" t="str">
            <v>Passeriformes</v>
          </cell>
          <cell r="C3076" t="str">
            <v>Cardinalidae</v>
          </cell>
          <cell r="D3076" t="str">
            <v>Piranga</v>
          </cell>
          <cell r="E3076" t="str">
            <v>ludoviciana</v>
          </cell>
          <cell r="F3076" t="str">
            <v>Piranga ludoviciana</v>
          </cell>
          <cell r="G3076" t="str">
            <v>Western Tanager</v>
          </cell>
          <cell r="H3076">
            <v>3075</v>
          </cell>
        </row>
        <row r="3077">
          <cell r="A3077" t="str">
            <v>Piranga rubriceps</v>
          </cell>
          <cell r="B3077" t="str">
            <v>Passeriformes</v>
          </cell>
          <cell r="C3077" t="str">
            <v>Cardinalidae</v>
          </cell>
          <cell r="D3077" t="str">
            <v>Piranga</v>
          </cell>
          <cell r="E3077" t="str">
            <v>rubriceps</v>
          </cell>
          <cell r="F3077" t="str">
            <v>Piranga rubriceps</v>
          </cell>
          <cell r="G3077" t="str">
            <v>Red-hooded Tanager</v>
          </cell>
          <cell r="H3077">
            <v>3076</v>
          </cell>
        </row>
        <row r="3078">
          <cell r="A3078" t="str">
            <v>Piranga leucoptera</v>
          </cell>
          <cell r="B3078" t="str">
            <v>Passeriformes</v>
          </cell>
          <cell r="C3078" t="str">
            <v>Cardinalidae</v>
          </cell>
          <cell r="D3078" t="str">
            <v>Piranga</v>
          </cell>
          <cell r="E3078" t="str">
            <v>leucoptera</v>
          </cell>
          <cell r="F3078" t="str">
            <v>Piranga leucoptera</v>
          </cell>
          <cell r="G3078" t="str">
            <v>White-winged Tanager</v>
          </cell>
          <cell r="H3078">
            <v>3077</v>
          </cell>
        </row>
        <row r="3079">
          <cell r="A3079" t="str">
            <v>Habia rubica</v>
          </cell>
          <cell r="B3079" t="str">
            <v>Passeriformes</v>
          </cell>
          <cell r="C3079" t="str">
            <v>Cardinalidae</v>
          </cell>
          <cell r="D3079" t="str">
            <v>Habia</v>
          </cell>
          <cell r="E3079" t="str">
            <v>rubica</v>
          </cell>
          <cell r="F3079" t="str">
            <v>Habia rubica</v>
          </cell>
          <cell r="G3079" t="str">
            <v>Red-crowned Ant-Tanager</v>
          </cell>
          <cell r="H3079">
            <v>3078</v>
          </cell>
        </row>
        <row r="3080">
          <cell r="A3080" t="str">
            <v>Habia fuscicauda</v>
          </cell>
          <cell r="B3080" t="str">
            <v>Passeriformes</v>
          </cell>
          <cell r="C3080" t="str">
            <v>Cardinalidae</v>
          </cell>
          <cell r="D3080" t="str">
            <v>Habia</v>
          </cell>
          <cell r="E3080" t="str">
            <v>fuscicauda</v>
          </cell>
          <cell r="F3080" t="str">
            <v>Habia fuscicauda</v>
          </cell>
          <cell r="G3080" t="str">
            <v>Red-throated Ant-Tanager</v>
          </cell>
          <cell r="H3080">
            <v>3079</v>
          </cell>
        </row>
        <row r="3081">
          <cell r="A3081" t="str">
            <v>Habia gutturalis</v>
          </cell>
          <cell r="B3081" t="str">
            <v>Passeriformes</v>
          </cell>
          <cell r="C3081" t="str">
            <v>Cardinalidae</v>
          </cell>
          <cell r="D3081" t="str">
            <v>Habia</v>
          </cell>
          <cell r="E3081" t="str">
            <v>gutturalis</v>
          </cell>
          <cell r="F3081" t="str">
            <v>Habia gutturalis</v>
          </cell>
          <cell r="G3081" t="str">
            <v>Sooty Ant-Tanager</v>
          </cell>
          <cell r="H3081">
            <v>3080</v>
          </cell>
        </row>
        <row r="3082">
          <cell r="A3082" t="str">
            <v>Habia cristata</v>
          </cell>
          <cell r="B3082" t="str">
            <v>Passeriformes</v>
          </cell>
          <cell r="C3082" t="str">
            <v>Cardinalidae</v>
          </cell>
          <cell r="D3082" t="str">
            <v>Habia</v>
          </cell>
          <cell r="E3082" t="str">
            <v>cristata</v>
          </cell>
          <cell r="F3082" t="str">
            <v>Habia cristata</v>
          </cell>
          <cell r="G3082" t="str">
            <v>Crested Ant-Tanager</v>
          </cell>
          <cell r="H3082">
            <v>3081</v>
          </cell>
        </row>
        <row r="3083">
          <cell r="A3083" t="str">
            <v>Chlorothraupis carmioli</v>
          </cell>
          <cell r="B3083" t="str">
            <v>Passeriformes</v>
          </cell>
          <cell r="C3083" t="str">
            <v>Cardinalidae</v>
          </cell>
          <cell r="D3083" t="str">
            <v>Chlorothraupis</v>
          </cell>
          <cell r="E3083" t="str">
            <v>carmioli</v>
          </cell>
          <cell r="F3083" t="str">
            <v>Chlorothraupis carmioli</v>
          </cell>
          <cell r="G3083" t="str">
            <v>Carmiol's Tanager</v>
          </cell>
          <cell r="H3083">
            <v>3082</v>
          </cell>
        </row>
        <row r="3084">
          <cell r="A3084" t="str">
            <v>Chlorothraupis olivacea</v>
          </cell>
          <cell r="B3084" t="str">
            <v>Passeriformes</v>
          </cell>
          <cell r="C3084" t="str">
            <v>Cardinalidae</v>
          </cell>
          <cell r="D3084" t="str">
            <v>Chlorothraupis</v>
          </cell>
          <cell r="E3084" t="str">
            <v>olivacea</v>
          </cell>
          <cell r="F3084" t="str">
            <v>Chlorothraupis olivacea</v>
          </cell>
          <cell r="G3084" t="str">
            <v>Lemon-spectacled Tanager</v>
          </cell>
          <cell r="H3084">
            <v>3083</v>
          </cell>
        </row>
        <row r="3085">
          <cell r="A3085" t="str">
            <v>Chlorothraupis stolzmanni</v>
          </cell>
          <cell r="B3085" t="str">
            <v>Passeriformes</v>
          </cell>
          <cell r="C3085" t="str">
            <v>Cardinalidae</v>
          </cell>
          <cell r="D3085" t="str">
            <v>Chlorothraupis</v>
          </cell>
          <cell r="E3085" t="str">
            <v>stolzmanni</v>
          </cell>
          <cell r="F3085" t="str">
            <v>Chlorothraupis stolzmanni</v>
          </cell>
          <cell r="G3085" t="str">
            <v>Ochre-breasted Tanager</v>
          </cell>
          <cell r="H3085">
            <v>3084</v>
          </cell>
        </row>
        <row r="3086">
          <cell r="A3086" t="str">
            <v>Pheucticus chrysogaster</v>
          </cell>
          <cell r="B3086" t="str">
            <v>Passeriformes</v>
          </cell>
          <cell r="C3086" t="str">
            <v>Cardinalidae</v>
          </cell>
          <cell r="D3086" t="str">
            <v>Pheucticus</v>
          </cell>
          <cell r="E3086" t="str">
            <v>chrysogaster</v>
          </cell>
          <cell r="F3086" t="str">
            <v>Pheucticus chrysogaster</v>
          </cell>
          <cell r="G3086" t="str">
            <v>Golden Grosbeak</v>
          </cell>
          <cell r="H3086">
            <v>3085</v>
          </cell>
        </row>
        <row r="3087">
          <cell r="A3087" t="str">
            <v>Pheucticus aureoventris</v>
          </cell>
          <cell r="B3087" t="str">
            <v>Passeriformes</v>
          </cell>
          <cell r="C3087" t="str">
            <v>Cardinalidae</v>
          </cell>
          <cell r="D3087" t="str">
            <v>Pheucticus</v>
          </cell>
          <cell r="E3087" t="str">
            <v>aureoventris</v>
          </cell>
          <cell r="F3087" t="str">
            <v>Pheucticus aureoventris</v>
          </cell>
          <cell r="G3087" t="str">
            <v>Black-backed Grosbeak</v>
          </cell>
          <cell r="H3087">
            <v>3086</v>
          </cell>
        </row>
        <row r="3088">
          <cell r="A3088" t="str">
            <v>Pheucticus ludovicianus</v>
          </cell>
          <cell r="B3088" t="str">
            <v>Passeriformes</v>
          </cell>
          <cell r="C3088" t="str">
            <v>Cardinalidae</v>
          </cell>
          <cell r="D3088" t="str">
            <v>Pheucticus</v>
          </cell>
          <cell r="E3088" t="str">
            <v>ludovicianus</v>
          </cell>
          <cell r="F3088" t="str">
            <v>Pheucticus ludovicianus</v>
          </cell>
          <cell r="G3088" t="str">
            <v>Rose-breasted Grosbeak</v>
          </cell>
          <cell r="H3088">
            <v>3087</v>
          </cell>
        </row>
        <row r="3089">
          <cell r="A3089" t="str">
            <v>Granatellus pelzelni</v>
          </cell>
          <cell r="B3089" t="str">
            <v>Passeriformes</v>
          </cell>
          <cell r="C3089" t="str">
            <v>Cardinalidae</v>
          </cell>
          <cell r="D3089" t="str">
            <v>Granatellus</v>
          </cell>
          <cell r="E3089" t="str">
            <v>pelzelni</v>
          </cell>
          <cell r="F3089" t="str">
            <v>Granatellus pelzelni</v>
          </cell>
          <cell r="G3089" t="str">
            <v>Rose-breasted Chat</v>
          </cell>
          <cell r="H3089">
            <v>3088</v>
          </cell>
        </row>
        <row r="3090">
          <cell r="A3090" t="str">
            <v>Cardinalis phoeniceus</v>
          </cell>
          <cell r="B3090" t="str">
            <v>Passeriformes</v>
          </cell>
          <cell r="C3090" t="str">
            <v>Cardinalidae</v>
          </cell>
          <cell r="D3090" t="str">
            <v>Cardinalis</v>
          </cell>
          <cell r="E3090" t="str">
            <v>phoeniceus</v>
          </cell>
          <cell r="F3090" t="str">
            <v>Cardinalis phoeniceus</v>
          </cell>
          <cell r="G3090" t="str">
            <v>Vermilion Cardinal</v>
          </cell>
          <cell r="H3090">
            <v>3089</v>
          </cell>
        </row>
        <row r="3091">
          <cell r="A3091" t="str">
            <v>Caryothraustes canadensis</v>
          </cell>
          <cell r="B3091" t="str">
            <v>Passeriformes</v>
          </cell>
          <cell r="C3091" t="str">
            <v>Cardinalidae</v>
          </cell>
          <cell r="D3091" t="str">
            <v>Caryothraustes</v>
          </cell>
          <cell r="E3091" t="str">
            <v>canadensis</v>
          </cell>
          <cell r="F3091" t="str">
            <v>Caryothraustes canadensis</v>
          </cell>
          <cell r="G3091" t="str">
            <v>Yellow-green Grosbeak</v>
          </cell>
          <cell r="H3091">
            <v>3090</v>
          </cell>
        </row>
        <row r="3092">
          <cell r="A3092" t="str">
            <v>Periporphyrus erythromelas</v>
          </cell>
          <cell r="B3092" t="str">
            <v>Passeriformes</v>
          </cell>
          <cell r="C3092" t="str">
            <v>Cardinalidae</v>
          </cell>
          <cell r="D3092" t="str">
            <v>Periporphyrus</v>
          </cell>
          <cell r="E3092" t="str">
            <v>erythromelas</v>
          </cell>
          <cell r="F3092" t="str">
            <v>Periporphyrus erythromelas</v>
          </cell>
          <cell r="G3092" t="str">
            <v>Red-and-black Grosbeak</v>
          </cell>
          <cell r="H3092">
            <v>3091</v>
          </cell>
        </row>
        <row r="3093">
          <cell r="A3093" t="str">
            <v>Amaurospiza concolor</v>
          </cell>
          <cell r="B3093" t="str">
            <v>Passeriformes</v>
          </cell>
          <cell r="C3093" t="str">
            <v>Cardinalidae</v>
          </cell>
          <cell r="D3093" t="str">
            <v>Amaurospiza</v>
          </cell>
          <cell r="E3093" t="str">
            <v>concolor</v>
          </cell>
          <cell r="F3093" t="str">
            <v>Amaurospiza concolor</v>
          </cell>
          <cell r="G3093" t="str">
            <v>Blue Seedeater</v>
          </cell>
          <cell r="H3093">
            <v>3092</v>
          </cell>
        </row>
        <row r="3094">
          <cell r="A3094" t="str">
            <v>Amaurospiza carrizalensis</v>
          </cell>
          <cell r="B3094" t="str">
            <v>Passeriformes</v>
          </cell>
          <cell r="C3094" t="str">
            <v>Cardinalidae</v>
          </cell>
          <cell r="D3094" t="str">
            <v>Amaurospiza</v>
          </cell>
          <cell r="E3094" t="str">
            <v>carrizalensis</v>
          </cell>
          <cell r="F3094" t="str">
            <v>Amaurospiza carrizalensis</v>
          </cell>
          <cell r="G3094" t="str">
            <v>Carrizal Seedeater</v>
          </cell>
          <cell r="H3094">
            <v>3093</v>
          </cell>
        </row>
        <row r="3095">
          <cell r="A3095" t="str">
            <v>Amaurospiza moesta</v>
          </cell>
          <cell r="B3095" t="str">
            <v>Passeriformes</v>
          </cell>
          <cell r="C3095" t="str">
            <v>Cardinalidae</v>
          </cell>
          <cell r="D3095" t="str">
            <v>Amaurospiza</v>
          </cell>
          <cell r="E3095" t="str">
            <v>moesta</v>
          </cell>
          <cell r="F3095" t="str">
            <v>Amaurospiza moesta</v>
          </cell>
          <cell r="G3095" t="str">
            <v>Blackish-blue Seedeater</v>
          </cell>
          <cell r="H3095">
            <v>3094</v>
          </cell>
        </row>
        <row r="3096">
          <cell r="A3096" t="str">
            <v>Cyanoloxia glaucocaerulea</v>
          </cell>
          <cell r="B3096" t="str">
            <v>Passeriformes</v>
          </cell>
          <cell r="C3096" t="str">
            <v>Cardinalidae</v>
          </cell>
          <cell r="D3096" t="str">
            <v>Cyanoloxia</v>
          </cell>
          <cell r="E3096" t="str">
            <v>glaucocaerulea</v>
          </cell>
          <cell r="F3096" t="str">
            <v>Cyanoloxia glaucocaerulea</v>
          </cell>
          <cell r="G3096" t="str">
            <v>Glaucous-blue Grosbeak</v>
          </cell>
          <cell r="H3096">
            <v>3095</v>
          </cell>
        </row>
        <row r="3097">
          <cell r="A3097" t="str">
            <v>Cyanoloxia cyanoides</v>
          </cell>
          <cell r="B3097" t="str">
            <v>Passeriformes</v>
          </cell>
          <cell r="C3097" t="str">
            <v>Cardinalidae</v>
          </cell>
          <cell r="D3097" t="str">
            <v>Cyanoloxia</v>
          </cell>
          <cell r="E3097" t="str">
            <v>cyanoides</v>
          </cell>
          <cell r="F3097" t="str">
            <v>Cyanoloxia cyanoides</v>
          </cell>
          <cell r="G3097" t="str">
            <v>Blue-black Grosbeak</v>
          </cell>
          <cell r="H3097">
            <v>3096</v>
          </cell>
        </row>
        <row r="3098">
          <cell r="A3098" t="str">
            <v>Cyanoloxia rothschildii</v>
          </cell>
          <cell r="B3098" t="str">
            <v>Passeriformes</v>
          </cell>
          <cell r="C3098" t="str">
            <v>Cardinalidae</v>
          </cell>
          <cell r="D3098" t="str">
            <v>Cyanoloxia</v>
          </cell>
          <cell r="E3098" t="str">
            <v>rothschildii</v>
          </cell>
          <cell r="F3098" t="str">
            <v>Cyanoloxia rothschildii</v>
          </cell>
          <cell r="G3098" t="str">
            <v>Amazonian Grosbeak</v>
          </cell>
          <cell r="H3098">
            <v>3097</v>
          </cell>
        </row>
        <row r="3099">
          <cell r="A3099" t="str">
            <v>Cyanoloxia brissonii</v>
          </cell>
          <cell r="B3099" t="str">
            <v>Passeriformes</v>
          </cell>
          <cell r="C3099" t="str">
            <v>Cardinalidae</v>
          </cell>
          <cell r="D3099" t="str">
            <v>Cyanoloxia</v>
          </cell>
          <cell r="E3099" t="str">
            <v>brissonii</v>
          </cell>
          <cell r="F3099" t="str">
            <v>Cyanoloxia brissonii</v>
          </cell>
          <cell r="G3099" t="str">
            <v>Ultramarine Grosbeak</v>
          </cell>
          <cell r="H3099">
            <v>3098</v>
          </cell>
        </row>
        <row r="3100">
          <cell r="A3100" t="str">
            <v>Passerina caerulea</v>
          </cell>
          <cell r="B3100" t="str">
            <v>Passeriformes</v>
          </cell>
          <cell r="C3100" t="str">
            <v>Cardinalidae</v>
          </cell>
          <cell r="D3100" t="str">
            <v>Passerina</v>
          </cell>
          <cell r="E3100" t="str">
            <v>caerulea</v>
          </cell>
          <cell r="F3100" t="str">
            <v>Passerina caerulea</v>
          </cell>
          <cell r="G3100" t="str">
            <v>Blue Grosbeak</v>
          </cell>
          <cell r="H3100">
            <v>3099</v>
          </cell>
        </row>
        <row r="3101">
          <cell r="A3101" t="str">
            <v>Passerina cyanea</v>
          </cell>
          <cell r="B3101" t="str">
            <v>Passeriformes</v>
          </cell>
          <cell r="C3101" t="str">
            <v>Cardinalidae</v>
          </cell>
          <cell r="D3101" t="str">
            <v>Passerina</v>
          </cell>
          <cell r="E3101" t="str">
            <v>cyanea</v>
          </cell>
          <cell r="F3101" t="str">
            <v>Passerina cyanea</v>
          </cell>
          <cell r="G3101" t="str">
            <v>Indigo Bunting</v>
          </cell>
          <cell r="H3101">
            <v>3100</v>
          </cell>
        </row>
        <row r="3102">
          <cell r="A3102" t="str">
            <v>Spiza americana</v>
          </cell>
          <cell r="B3102" t="str">
            <v>Passeriformes</v>
          </cell>
          <cell r="C3102" t="str">
            <v>Cardinalidae</v>
          </cell>
          <cell r="D3102" t="str">
            <v>Spiza</v>
          </cell>
          <cell r="E3102" t="str">
            <v>americana</v>
          </cell>
          <cell r="F3102" t="str">
            <v>Spiza americana</v>
          </cell>
          <cell r="G3102" t="str">
            <v>Dickcissel</v>
          </cell>
          <cell r="H3102">
            <v>3101</v>
          </cell>
        </row>
        <row r="3103">
          <cell r="A3103" t="str">
            <v>Cyanicterus cyanicterus</v>
          </cell>
          <cell r="B3103" t="str">
            <v>Passeriformes</v>
          </cell>
          <cell r="C3103" t="str">
            <v>Thraupidae</v>
          </cell>
          <cell r="D3103" t="str">
            <v>Cyanicterus</v>
          </cell>
          <cell r="E3103" t="str">
            <v>cyanicterus</v>
          </cell>
          <cell r="F3103" t="str">
            <v>Cyanicterus cyanicterus</v>
          </cell>
          <cell r="G3103" t="str">
            <v>Blue-backed Tanager</v>
          </cell>
          <cell r="H3103">
            <v>3102</v>
          </cell>
        </row>
        <row r="3104">
          <cell r="A3104" t="str">
            <v>Nemosia pileata</v>
          </cell>
          <cell r="B3104" t="str">
            <v>Passeriformes</v>
          </cell>
          <cell r="C3104" t="str">
            <v>Thraupidae</v>
          </cell>
          <cell r="D3104" t="str">
            <v>Nemosia</v>
          </cell>
          <cell r="E3104" t="str">
            <v>pileata</v>
          </cell>
          <cell r="F3104" t="str">
            <v>Nemosia pileata</v>
          </cell>
          <cell r="G3104" t="str">
            <v>Hooded Tanager</v>
          </cell>
          <cell r="H3104">
            <v>3103</v>
          </cell>
        </row>
        <row r="3105">
          <cell r="A3105" t="str">
            <v>Nemosia rourei</v>
          </cell>
          <cell r="B3105" t="str">
            <v>Passeriformes</v>
          </cell>
          <cell r="C3105" t="str">
            <v>Thraupidae</v>
          </cell>
          <cell r="D3105" t="str">
            <v>Nemosia</v>
          </cell>
          <cell r="E3105" t="str">
            <v>rourei</v>
          </cell>
          <cell r="F3105" t="str">
            <v>Nemosia rourei</v>
          </cell>
          <cell r="G3105" t="str">
            <v>Cherry-throated Tanager</v>
          </cell>
          <cell r="H3105">
            <v>3104</v>
          </cell>
        </row>
        <row r="3106">
          <cell r="A3106" t="str">
            <v>Compsothraupis loricata</v>
          </cell>
          <cell r="B3106" t="str">
            <v>Passeriformes</v>
          </cell>
          <cell r="C3106" t="str">
            <v>Thraupidae</v>
          </cell>
          <cell r="D3106" t="str">
            <v>Compsothraupis</v>
          </cell>
          <cell r="E3106" t="str">
            <v>loricata</v>
          </cell>
          <cell r="F3106" t="str">
            <v>Compsothraupis loricata</v>
          </cell>
          <cell r="G3106" t="str">
            <v>Scarlet-throated Tanager</v>
          </cell>
          <cell r="H3106">
            <v>3105</v>
          </cell>
        </row>
        <row r="3107">
          <cell r="A3107" t="str">
            <v>Sericossypha albocristata</v>
          </cell>
          <cell r="B3107" t="str">
            <v>Passeriformes</v>
          </cell>
          <cell r="C3107" t="str">
            <v>Thraupidae</v>
          </cell>
          <cell r="D3107" t="str">
            <v>Sericossypha</v>
          </cell>
          <cell r="E3107" t="str">
            <v>albocristata</v>
          </cell>
          <cell r="F3107" t="str">
            <v>Sericossypha albocristata</v>
          </cell>
          <cell r="G3107" t="str">
            <v>White-capped Tanager</v>
          </cell>
          <cell r="H3107">
            <v>3106</v>
          </cell>
        </row>
        <row r="3108">
          <cell r="A3108" t="str">
            <v>Orchesticus abeillei</v>
          </cell>
          <cell r="B3108" t="str">
            <v>Passeriformes</v>
          </cell>
          <cell r="C3108" t="str">
            <v>Thraupidae</v>
          </cell>
          <cell r="D3108" t="str">
            <v>Orchesticus</v>
          </cell>
          <cell r="E3108" t="str">
            <v>abeillei</v>
          </cell>
          <cell r="F3108" t="str">
            <v>Orchesticus abeillei</v>
          </cell>
          <cell r="G3108" t="str">
            <v>Brown Tanager</v>
          </cell>
          <cell r="H3108">
            <v>3107</v>
          </cell>
        </row>
        <row r="3109">
          <cell r="A3109" t="str">
            <v>Parkerthraustes humeralis</v>
          </cell>
          <cell r="B3109" t="str">
            <v>Passeriformes</v>
          </cell>
          <cell r="C3109" t="str">
            <v>Thraupidae</v>
          </cell>
          <cell r="D3109" t="str">
            <v>Parkerthraustes</v>
          </cell>
          <cell r="E3109" t="str">
            <v>humeralis</v>
          </cell>
          <cell r="F3109" t="str">
            <v>Parkerthraustes humeralis</v>
          </cell>
          <cell r="G3109" t="str">
            <v>Yellow-shouldered Grosbeak</v>
          </cell>
          <cell r="H3109">
            <v>3108</v>
          </cell>
        </row>
        <row r="3110">
          <cell r="A3110" t="str">
            <v>Catamblyrhynchus diadema</v>
          </cell>
          <cell r="B3110" t="str">
            <v>Passeriformes</v>
          </cell>
          <cell r="C3110" t="str">
            <v>Thraupidae</v>
          </cell>
          <cell r="D3110" t="str">
            <v>Catamblyrhynchus</v>
          </cell>
          <cell r="E3110" t="str">
            <v>diadema</v>
          </cell>
          <cell r="F3110" t="str">
            <v>Catamblyrhynchus diadema</v>
          </cell>
          <cell r="G3110" t="str">
            <v>Plushcap</v>
          </cell>
          <cell r="H3110">
            <v>3109</v>
          </cell>
        </row>
        <row r="3111">
          <cell r="A3111" t="str">
            <v>Chlorophanes spiza</v>
          </cell>
          <cell r="B3111" t="str">
            <v>Passeriformes</v>
          </cell>
          <cell r="C3111" t="str">
            <v>Thraupidae</v>
          </cell>
          <cell r="D3111" t="str">
            <v>Chlorophanes</v>
          </cell>
          <cell r="E3111" t="str">
            <v>spiza</v>
          </cell>
          <cell r="F3111" t="str">
            <v>Chlorophanes spiza</v>
          </cell>
          <cell r="G3111" t="str">
            <v>Green Honeycreeper</v>
          </cell>
          <cell r="H3111">
            <v>3110</v>
          </cell>
        </row>
        <row r="3112">
          <cell r="A3112" t="str">
            <v>Iridophanes pulcherrimus</v>
          </cell>
          <cell r="B3112" t="str">
            <v>Passeriformes</v>
          </cell>
          <cell r="C3112" t="str">
            <v>Thraupidae</v>
          </cell>
          <cell r="D3112" t="str">
            <v>Iridophanes</v>
          </cell>
          <cell r="E3112" t="str">
            <v>pulcherrimus</v>
          </cell>
          <cell r="F3112" t="str">
            <v>Iridophanes pulcherrimus</v>
          </cell>
          <cell r="G3112" t="str">
            <v>Golden-collared Honeycreeper</v>
          </cell>
          <cell r="H3112">
            <v>3111</v>
          </cell>
        </row>
        <row r="3113">
          <cell r="A3113" t="str">
            <v>Chrysothlypis chrysomelas</v>
          </cell>
          <cell r="B3113" t="str">
            <v>Passeriformes</v>
          </cell>
          <cell r="C3113" t="str">
            <v>Thraupidae</v>
          </cell>
          <cell r="D3113" t="str">
            <v>Chrysothlypis</v>
          </cell>
          <cell r="E3113" t="str">
            <v>chrysomelas</v>
          </cell>
          <cell r="F3113" t="str">
            <v>Chrysothlypis chrysomelas</v>
          </cell>
          <cell r="G3113" t="str">
            <v>Black-and-yellow Tanager</v>
          </cell>
          <cell r="H3113">
            <v>3112</v>
          </cell>
        </row>
        <row r="3114">
          <cell r="A3114" t="str">
            <v>Chrysothlypis salmoni</v>
          </cell>
          <cell r="B3114" t="str">
            <v>Passeriformes</v>
          </cell>
          <cell r="C3114" t="str">
            <v>Thraupidae</v>
          </cell>
          <cell r="D3114" t="str">
            <v>Chrysothlypis</v>
          </cell>
          <cell r="E3114" t="str">
            <v>salmoni</v>
          </cell>
          <cell r="F3114" t="str">
            <v>Chrysothlypis salmoni</v>
          </cell>
          <cell r="G3114" t="str">
            <v>Scarlet-and-white Tanager</v>
          </cell>
          <cell r="H3114">
            <v>3113</v>
          </cell>
        </row>
        <row r="3115">
          <cell r="A3115" t="str">
            <v>Heterospingus xanthopygius</v>
          </cell>
          <cell r="B3115" t="str">
            <v>Passeriformes</v>
          </cell>
          <cell r="C3115" t="str">
            <v>Thraupidae</v>
          </cell>
          <cell r="D3115" t="str">
            <v>Heterospingus</v>
          </cell>
          <cell r="E3115" t="str">
            <v>xanthopygius</v>
          </cell>
          <cell r="F3115" t="str">
            <v>Heterospingus xanthopygius</v>
          </cell>
          <cell r="G3115" t="str">
            <v>Scarlet-browed Tanager</v>
          </cell>
          <cell r="H3115">
            <v>3114</v>
          </cell>
        </row>
        <row r="3116">
          <cell r="A3116" t="str">
            <v>Hemithraupis guira</v>
          </cell>
          <cell r="B3116" t="str">
            <v>Passeriformes</v>
          </cell>
          <cell r="C3116" t="str">
            <v>Thraupidae</v>
          </cell>
          <cell r="D3116" t="str">
            <v>Hemithraupis</v>
          </cell>
          <cell r="E3116" t="str">
            <v>guira</v>
          </cell>
          <cell r="F3116" t="str">
            <v>Hemithraupis guira</v>
          </cell>
          <cell r="G3116" t="str">
            <v>Guira Tanager</v>
          </cell>
          <cell r="H3116">
            <v>3115</v>
          </cell>
        </row>
        <row r="3117">
          <cell r="A3117" t="str">
            <v>Hemithraupis ruficapilla</v>
          </cell>
          <cell r="B3117" t="str">
            <v>Passeriformes</v>
          </cell>
          <cell r="C3117" t="str">
            <v>Thraupidae</v>
          </cell>
          <cell r="D3117" t="str">
            <v>Hemithraupis</v>
          </cell>
          <cell r="E3117" t="str">
            <v>ruficapilla</v>
          </cell>
          <cell r="F3117" t="str">
            <v>Hemithraupis ruficapilla</v>
          </cell>
          <cell r="G3117" t="str">
            <v>Rufous-headed Tanager</v>
          </cell>
          <cell r="H3117">
            <v>3116</v>
          </cell>
        </row>
        <row r="3118">
          <cell r="A3118" t="str">
            <v>Hemithraupis flavicollis</v>
          </cell>
          <cell r="B3118" t="str">
            <v>Passeriformes</v>
          </cell>
          <cell r="C3118" t="str">
            <v>Thraupidae</v>
          </cell>
          <cell r="D3118" t="str">
            <v>Hemithraupis</v>
          </cell>
          <cell r="E3118" t="str">
            <v>flavicollis</v>
          </cell>
          <cell r="F3118" t="str">
            <v>Hemithraupis flavicollis</v>
          </cell>
          <cell r="G3118" t="str">
            <v>Yellow-backed Tanager</v>
          </cell>
          <cell r="H3118">
            <v>3117</v>
          </cell>
        </row>
        <row r="3119">
          <cell r="A3119" t="str">
            <v>Conirostrum bicolor</v>
          </cell>
          <cell r="B3119" t="str">
            <v>Passeriformes</v>
          </cell>
          <cell r="C3119" t="str">
            <v>Thraupidae</v>
          </cell>
          <cell r="D3119" t="str">
            <v>Conirostrum</v>
          </cell>
          <cell r="E3119" t="str">
            <v>bicolor</v>
          </cell>
          <cell r="F3119" t="str">
            <v>Conirostrum bicolor</v>
          </cell>
          <cell r="G3119" t="str">
            <v>Bicolored Conebill</v>
          </cell>
          <cell r="H3119">
            <v>3118</v>
          </cell>
        </row>
        <row r="3120">
          <cell r="A3120" t="str">
            <v>Conirostrum margaritae</v>
          </cell>
          <cell r="B3120" t="str">
            <v>Passeriformes</v>
          </cell>
          <cell r="C3120" t="str">
            <v>Thraupidae</v>
          </cell>
          <cell r="D3120" t="str">
            <v>Conirostrum</v>
          </cell>
          <cell r="E3120" t="str">
            <v>margaritae</v>
          </cell>
          <cell r="F3120" t="str">
            <v>Conirostrum margaritae</v>
          </cell>
          <cell r="G3120" t="str">
            <v>Pearly-breasted Conebill</v>
          </cell>
          <cell r="H3120">
            <v>3119</v>
          </cell>
        </row>
        <row r="3121">
          <cell r="A3121" t="str">
            <v>Conirostrum speciosum</v>
          </cell>
          <cell r="B3121" t="str">
            <v>Passeriformes</v>
          </cell>
          <cell r="C3121" t="str">
            <v>Thraupidae</v>
          </cell>
          <cell r="D3121" t="str">
            <v>Conirostrum</v>
          </cell>
          <cell r="E3121" t="str">
            <v>speciosum</v>
          </cell>
          <cell r="F3121" t="str">
            <v>Conirostrum speciosum</v>
          </cell>
          <cell r="G3121" t="str">
            <v>Chestnut-vented Conebill</v>
          </cell>
          <cell r="H3121">
            <v>3120</v>
          </cell>
        </row>
        <row r="3122">
          <cell r="A3122" t="str">
            <v>Conirostrum leucogenys</v>
          </cell>
          <cell r="B3122" t="str">
            <v>Passeriformes</v>
          </cell>
          <cell r="C3122" t="str">
            <v>Thraupidae</v>
          </cell>
          <cell r="D3122" t="str">
            <v>Conirostrum</v>
          </cell>
          <cell r="E3122" t="str">
            <v>leucogenys</v>
          </cell>
          <cell r="F3122" t="str">
            <v>Conirostrum leucogenys</v>
          </cell>
          <cell r="G3122" t="str">
            <v>White-eared Conebill</v>
          </cell>
          <cell r="H3122">
            <v>3121</v>
          </cell>
        </row>
        <row r="3123">
          <cell r="A3123" t="str">
            <v>Conirostrum binghami</v>
          </cell>
          <cell r="B3123" t="str">
            <v>Passeriformes</v>
          </cell>
          <cell r="C3123" t="str">
            <v>Thraupidae</v>
          </cell>
          <cell r="D3123" t="str">
            <v>Conirostrum</v>
          </cell>
          <cell r="E3123" t="str">
            <v>binghami</v>
          </cell>
          <cell r="F3123" t="str">
            <v>Conirostrum binghami</v>
          </cell>
          <cell r="G3123" t="str">
            <v>Giant Conebill</v>
          </cell>
          <cell r="H3123">
            <v>3122</v>
          </cell>
        </row>
        <row r="3124">
          <cell r="A3124" t="str">
            <v>Conirostrum ferrugineiventre</v>
          </cell>
          <cell r="B3124" t="str">
            <v>Passeriformes</v>
          </cell>
          <cell r="C3124" t="str">
            <v>Thraupidae</v>
          </cell>
          <cell r="D3124" t="str">
            <v>Conirostrum</v>
          </cell>
          <cell r="E3124" t="str">
            <v>ferrugineiventre</v>
          </cell>
          <cell r="F3124" t="str">
            <v>Conirostrum ferrugineiventre</v>
          </cell>
          <cell r="G3124" t="str">
            <v>White-browed Conebill</v>
          </cell>
          <cell r="H3124">
            <v>3123</v>
          </cell>
        </row>
        <row r="3125">
          <cell r="A3125" t="str">
            <v>Conirostrum sitticolor</v>
          </cell>
          <cell r="B3125" t="str">
            <v>Passeriformes</v>
          </cell>
          <cell r="C3125" t="str">
            <v>Thraupidae</v>
          </cell>
          <cell r="D3125" t="str">
            <v>Conirostrum</v>
          </cell>
          <cell r="E3125" t="str">
            <v>sitticolor</v>
          </cell>
          <cell r="F3125" t="str">
            <v>Conirostrum sitticolor</v>
          </cell>
          <cell r="G3125" t="str">
            <v>Blue-backed Conebill</v>
          </cell>
          <cell r="H3125">
            <v>3124</v>
          </cell>
        </row>
        <row r="3126">
          <cell r="A3126" t="str">
            <v>Conirostrum albifrons</v>
          </cell>
          <cell r="B3126" t="str">
            <v>Passeriformes</v>
          </cell>
          <cell r="C3126" t="str">
            <v>Thraupidae</v>
          </cell>
          <cell r="D3126" t="str">
            <v>Conirostrum</v>
          </cell>
          <cell r="E3126" t="str">
            <v>albifrons</v>
          </cell>
          <cell r="F3126" t="str">
            <v>Conirostrum albifrons</v>
          </cell>
          <cell r="G3126" t="str">
            <v>Capped Conebill</v>
          </cell>
          <cell r="H3126">
            <v>3125</v>
          </cell>
        </row>
        <row r="3127">
          <cell r="A3127" t="str">
            <v>Conirostrum tamarugense</v>
          </cell>
          <cell r="B3127" t="str">
            <v>Passeriformes</v>
          </cell>
          <cell r="C3127" t="str">
            <v>Thraupidae</v>
          </cell>
          <cell r="D3127" t="str">
            <v>Conirostrum</v>
          </cell>
          <cell r="E3127" t="str">
            <v>tamarugense</v>
          </cell>
          <cell r="F3127" t="str">
            <v>Conirostrum tamarugense</v>
          </cell>
          <cell r="G3127" t="str">
            <v>Tamarugo Conebill</v>
          </cell>
          <cell r="H3127">
            <v>3126</v>
          </cell>
        </row>
        <row r="3128">
          <cell r="A3128" t="str">
            <v>Conirostrum rufum</v>
          </cell>
          <cell r="B3128" t="str">
            <v>Passeriformes</v>
          </cell>
          <cell r="C3128" t="str">
            <v>Thraupidae</v>
          </cell>
          <cell r="D3128" t="str">
            <v>Conirostrum</v>
          </cell>
          <cell r="E3128" t="str">
            <v>rufum</v>
          </cell>
          <cell r="F3128" t="str">
            <v>Conirostrum rufum</v>
          </cell>
          <cell r="G3128" t="str">
            <v>Rufous-browed Conebill</v>
          </cell>
          <cell r="H3128">
            <v>3127</v>
          </cell>
        </row>
        <row r="3129">
          <cell r="A3129" t="str">
            <v>Conirostrum cinereum</v>
          </cell>
          <cell r="B3129" t="str">
            <v>Passeriformes</v>
          </cell>
          <cell r="C3129" t="str">
            <v>Thraupidae</v>
          </cell>
          <cell r="D3129" t="str">
            <v>Conirostrum</v>
          </cell>
          <cell r="E3129" t="str">
            <v>cinereum</v>
          </cell>
          <cell r="F3129" t="str">
            <v>Conirostrum cinereum</v>
          </cell>
          <cell r="G3129" t="str">
            <v>Cinereous Conebill</v>
          </cell>
          <cell r="H3129">
            <v>3128</v>
          </cell>
        </row>
        <row r="3130">
          <cell r="A3130" t="str">
            <v>Sicalis citrina</v>
          </cell>
          <cell r="B3130" t="str">
            <v>Passeriformes</v>
          </cell>
          <cell r="C3130" t="str">
            <v>Thraupidae</v>
          </cell>
          <cell r="D3130" t="str">
            <v>Sicalis</v>
          </cell>
          <cell r="E3130" t="str">
            <v>citrina</v>
          </cell>
          <cell r="F3130" t="str">
            <v>Sicalis citrina</v>
          </cell>
          <cell r="G3130" t="str">
            <v>Stripe-tailed Yellow-Finch</v>
          </cell>
          <cell r="H3130">
            <v>3129</v>
          </cell>
        </row>
        <row r="3131">
          <cell r="A3131" t="str">
            <v>Sicalis lutea</v>
          </cell>
          <cell r="B3131" t="str">
            <v>Passeriformes</v>
          </cell>
          <cell r="C3131" t="str">
            <v>Thraupidae</v>
          </cell>
          <cell r="D3131" t="str">
            <v>Sicalis</v>
          </cell>
          <cell r="E3131" t="str">
            <v>lutea</v>
          </cell>
          <cell r="F3131" t="str">
            <v>Sicalis lutea</v>
          </cell>
          <cell r="G3131" t="str">
            <v>Puna Yellow-Finch</v>
          </cell>
          <cell r="H3131">
            <v>3130</v>
          </cell>
        </row>
        <row r="3132">
          <cell r="A3132" t="str">
            <v>Sicalis uropygialis</v>
          </cell>
          <cell r="B3132" t="str">
            <v>Passeriformes</v>
          </cell>
          <cell r="C3132" t="str">
            <v>Thraupidae</v>
          </cell>
          <cell r="D3132" t="str">
            <v>Sicalis</v>
          </cell>
          <cell r="E3132" t="str">
            <v>uropygialis</v>
          </cell>
          <cell r="F3132" t="str">
            <v>Sicalis uropygialis</v>
          </cell>
          <cell r="G3132" t="str">
            <v>Bright-rumped Yellow-Finch</v>
          </cell>
          <cell r="H3132">
            <v>3131</v>
          </cell>
        </row>
        <row r="3133">
          <cell r="A3133" t="str">
            <v>Sicalis luteocephala</v>
          </cell>
          <cell r="B3133" t="str">
            <v>Passeriformes</v>
          </cell>
          <cell r="C3133" t="str">
            <v>Thraupidae</v>
          </cell>
          <cell r="D3133" t="str">
            <v>Sicalis</v>
          </cell>
          <cell r="E3133" t="str">
            <v>luteocephala</v>
          </cell>
          <cell r="F3133" t="str">
            <v>Sicalis luteocephala</v>
          </cell>
          <cell r="G3133" t="str">
            <v>Citron-headed Yellow-Finch</v>
          </cell>
          <cell r="H3133">
            <v>3132</v>
          </cell>
        </row>
        <row r="3134">
          <cell r="A3134" t="str">
            <v>Sicalis auriventris</v>
          </cell>
          <cell r="B3134" t="str">
            <v>Passeriformes</v>
          </cell>
          <cell r="C3134" t="str">
            <v>Thraupidae</v>
          </cell>
          <cell r="D3134" t="str">
            <v>Sicalis</v>
          </cell>
          <cell r="E3134" t="str">
            <v>auriventris</v>
          </cell>
          <cell r="F3134" t="str">
            <v>Sicalis auriventris</v>
          </cell>
          <cell r="G3134" t="str">
            <v>Greater Yellow-Finch</v>
          </cell>
          <cell r="H3134">
            <v>3133</v>
          </cell>
        </row>
        <row r="3135">
          <cell r="A3135" t="str">
            <v>Sicalis olivascens</v>
          </cell>
          <cell r="B3135" t="str">
            <v>Passeriformes</v>
          </cell>
          <cell r="C3135" t="str">
            <v>Thraupidae</v>
          </cell>
          <cell r="D3135" t="str">
            <v>Sicalis</v>
          </cell>
          <cell r="E3135" t="str">
            <v>olivascens</v>
          </cell>
          <cell r="F3135" t="str">
            <v>Sicalis olivascens</v>
          </cell>
          <cell r="G3135" t="str">
            <v>Greenish Yellow-Finch</v>
          </cell>
          <cell r="H3135">
            <v>3134</v>
          </cell>
        </row>
        <row r="3136">
          <cell r="A3136" t="str">
            <v>Sicalis mendozae</v>
          </cell>
          <cell r="B3136" t="str">
            <v>Passeriformes</v>
          </cell>
          <cell r="C3136" t="str">
            <v>Thraupidae</v>
          </cell>
          <cell r="D3136" t="str">
            <v>Sicalis</v>
          </cell>
          <cell r="E3136" t="str">
            <v>mendozae</v>
          </cell>
          <cell r="F3136" t="str">
            <v>Sicalis mendozae</v>
          </cell>
          <cell r="G3136" t="str">
            <v>Monte Yellow-Finch</v>
          </cell>
          <cell r="H3136">
            <v>3135</v>
          </cell>
        </row>
        <row r="3137">
          <cell r="A3137" t="str">
            <v>Sicalis lebruni</v>
          </cell>
          <cell r="B3137" t="str">
            <v>Passeriformes</v>
          </cell>
          <cell r="C3137" t="str">
            <v>Thraupidae</v>
          </cell>
          <cell r="D3137" t="str">
            <v>Sicalis</v>
          </cell>
          <cell r="E3137" t="str">
            <v>lebruni</v>
          </cell>
          <cell r="F3137" t="str">
            <v>Sicalis lebruni</v>
          </cell>
          <cell r="G3137" t="str">
            <v>Patagonian Yellow-Finch</v>
          </cell>
          <cell r="H3137">
            <v>3136</v>
          </cell>
        </row>
        <row r="3138">
          <cell r="A3138" t="str">
            <v>Sicalis columbiana</v>
          </cell>
          <cell r="B3138" t="str">
            <v>Passeriformes</v>
          </cell>
          <cell r="C3138" t="str">
            <v>Thraupidae</v>
          </cell>
          <cell r="D3138" t="str">
            <v>Sicalis</v>
          </cell>
          <cell r="E3138" t="str">
            <v>columbiana</v>
          </cell>
          <cell r="F3138" t="str">
            <v>Sicalis columbiana</v>
          </cell>
          <cell r="G3138" t="str">
            <v>Orange-fronted Yellow-Finch</v>
          </cell>
          <cell r="H3138">
            <v>3137</v>
          </cell>
        </row>
        <row r="3139">
          <cell r="A3139" t="str">
            <v>Sicalis flaveola</v>
          </cell>
          <cell r="B3139" t="str">
            <v>Passeriformes</v>
          </cell>
          <cell r="C3139" t="str">
            <v>Thraupidae</v>
          </cell>
          <cell r="D3139" t="str">
            <v>Sicalis</v>
          </cell>
          <cell r="E3139" t="str">
            <v>flaveola</v>
          </cell>
          <cell r="F3139" t="str">
            <v>Sicalis flaveola</v>
          </cell>
          <cell r="G3139" t="str">
            <v>Saffron Finch</v>
          </cell>
          <cell r="H3139">
            <v>3138</v>
          </cell>
        </row>
        <row r="3140">
          <cell r="A3140" t="str">
            <v>Sicalis luteola</v>
          </cell>
          <cell r="B3140" t="str">
            <v>Passeriformes</v>
          </cell>
          <cell r="C3140" t="str">
            <v>Thraupidae</v>
          </cell>
          <cell r="D3140" t="str">
            <v>Sicalis</v>
          </cell>
          <cell r="E3140" t="str">
            <v>luteola</v>
          </cell>
          <cell r="F3140" t="str">
            <v>Sicalis luteola</v>
          </cell>
          <cell r="G3140" t="str">
            <v>Grassland Yellow-Finch</v>
          </cell>
          <cell r="H3140">
            <v>3139</v>
          </cell>
        </row>
        <row r="3141">
          <cell r="A3141" t="str">
            <v>Sicalis raimondii</v>
          </cell>
          <cell r="B3141" t="str">
            <v>Passeriformes</v>
          </cell>
          <cell r="C3141" t="str">
            <v>Thraupidae</v>
          </cell>
          <cell r="D3141" t="str">
            <v>Sicalis</v>
          </cell>
          <cell r="E3141" t="str">
            <v>raimondii</v>
          </cell>
          <cell r="F3141" t="str">
            <v>Sicalis raimondii</v>
          </cell>
          <cell r="G3141" t="str">
            <v>Raimondi's Yellow-Finch</v>
          </cell>
          <cell r="H3141">
            <v>3140</v>
          </cell>
        </row>
        <row r="3142">
          <cell r="A3142" t="str">
            <v>Sicalis taczanowskii</v>
          </cell>
          <cell r="B3142" t="str">
            <v>Passeriformes</v>
          </cell>
          <cell r="C3142" t="str">
            <v>Thraupidae</v>
          </cell>
          <cell r="D3142" t="str">
            <v>Sicalis</v>
          </cell>
          <cell r="E3142" t="str">
            <v>taczanowskii</v>
          </cell>
          <cell r="F3142" t="str">
            <v>Sicalis taczanowskii</v>
          </cell>
          <cell r="G3142" t="str">
            <v>Sulphur-throated Finch</v>
          </cell>
          <cell r="H3142">
            <v>3141</v>
          </cell>
        </row>
        <row r="3143">
          <cell r="A3143" t="str">
            <v>Phrygilus atriceps</v>
          </cell>
          <cell r="B3143" t="str">
            <v>Passeriformes</v>
          </cell>
          <cell r="C3143" t="str">
            <v>Thraupidae</v>
          </cell>
          <cell r="D3143" t="str">
            <v>Phrygilus</v>
          </cell>
          <cell r="E3143" t="str">
            <v>atriceps</v>
          </cell>
          <cell r="F3143" t="str">
            <v>Phrygilus atriceps</v>
          </cell>
          <cell r="G3143" t="str">
            <v>Black-hooded Sierra Finch</v>
          </cell>
          <cell r="H3143">
            <v>3142</v>
          </cell>
        </row>
        <row r="3144">
          <cell r="A3144" t="str">
            <v>Phrygilus punensis</v>
          </cell>
          <cell r="B3144" t="str">
            <v>Passeriformes</v>
          </cell>
          <cell r="C3144" t="str">
            <v>Thraupidae</v>
          </cell>
          <cell r="D3144" t="str">
            <v>Phrygilus</v>
          </cell>
          <cell r="E3144" t="str">
            <v>punensis</v>
          </cell>
          <cell r="F3144" t="str">
            <v>Phrygilus punensis</v>
          </cell>
          <cell r="G3144" t="str">
            <v>Peruvian Sierra Finch</v>
          </cell>
          <cell r="H3144">
            <v>3143</v>
          </cell>
        </row>
        <row r="3145">
          <cell r="A3145" t="str">
            <v>Phrygilus gayi</v>
          </cell>
          <cell r="B3145" t="str">
            <v>Passeriformes</v>
          </cell>
          <cell r="C3145" t="str">
            <v>Thraupidae</v>
          </cell>
          <cell r="D3145" t="str">
            <v>Phrygilus</v>
          </cell>
          <cell r="E3145" t="str">
            <v>gayi</v>
          </cell>
          <cell r="F3145" t="str">
            <v>Phrygilus gayi</v>
          </cell>
          <cell r="G3145" t="str">
            <v>Gray-hooded Sierra Finch</v>
          </cell>
          <cell r="H3145">
            <v>3144</v>
          </cell>
        </row>
        <row r="3146">
          <cell r="A3146" t="str">
            <v>Phrygilus patagonicus</v>
          </cell>
          <cell r="B3146" t="str">
            <v>Passeriformes</v>
          </cell>
          <cell r="C3146" t="str">
            <v>Thraupidae</v>
          </cell>
          <cell r="D3146" t="str">
            <v>Phrygilus</v>
          </cell>
          <cell r="E3146" t="str">
            <v>patagonicus</v>
          </cell>
          <cell r="F3146" t="str">
            <v>Phrygilus patagonicus</v>
          </cell>
          <cell r="G3146" t="str">
            <v>Patagonian Sierra Finch</v>
          </cell>
          <cell r="H3146">
            <v>3145</v>
          </cell>
        </row>
        <row r="3147">
          <cell r="A3147" t="str">
            <v>Geospizopsis unicolor</v>
          </cell>
          <cell r="B3147" t="str">
            <v>Passeriformes</v>
          </cell>
          <cell r="C3147" t="str">
            <v>Thraupidae</v>
          </cell>
          <cell r="D3147" t="str">
            <v>Geospizopsis</v>
          </cell>
          <cell r="E3147" t="str">
            <v>unicolor</v>
          </cell>
          <cell r="F3147" t="str">
            <v>Geospizopsis unicolor</v>
          </cell>
          <cell r="G3147" t="str">
            <v>Plumbeous Sierra Finch</v>
          </cell>
          <cell r="H3147">
            <v>3146</v>
          </cell>
        </row>
        <row r="3148">
          <cell r="A3148" t="str">
            <v>Geospizopsis plebejus</v>
          </cell>
          <cell r="B3148" t="str">
            <v>Passeriformes</v>
          </cell>
          <cell r="C3148" t="str">
            <v>Thraupidae</v>
          </cell>
          <cell r="D3148" t="str">
            <v>Geospizopsis</v>
          </cell>
          <cell r="E3148" t="str">
            <v>plebejus</v>
          </cell>
          <cell r="F3148" t="str">
            <v>Geospizopsis plebejus</v>
          </cell>
          <cell r="G3148" t="str">
            <v>Ash-breasted Sierra Finch</v>
          </cell>
          <cell r="H3148">
            <v>3147</v>
          </cell>
        </row>
        <row r="3149">
          <cell r="A3149" t="str">
            <v>Rhopospina fruticeti</v>
          </cell>
          <cell r="B3149" t="str">
            <v>Passeriformes</v>
          </cell>
          <cell r="C3149" t="str">
            <v>Thraupidae</v>
          </cell>
          <cell r="D3149" t="str">
            <v>Rhopospina</v>
          </cell>
          <cell r="E3149" t="str">
            <v>fruticeti</v>
          </cell>
          <cell r="F3149" t="str">
            <v>Rhopospina fruticeti</v>
          </cell>
          <cell r="G3149" t="str">
            <v>Mourning Sierra Finch</v>
          </cell>
          <cell r="H3149">
            <v>3148</v>
          </cell>
        </row>
        <row r="3150">
          <cell r="A3150" t="str">
            <v>Rhopospina alaudina</v>
          </cell>
          <cell r="B3150" t="str">
            <v>Passeriformes</v>
          </cell>
          <cell r="C3150" t="str">
            <v>Thraupidae</v>
          </cell>
          <cell r="D3150" t="str">
            <v>Rhopospina</v>
          </cell>
          <cell r="E3150" t="str">
            <v>alaudina</v>
          </cell>
          <cell r="F3150" t="str">
            <v>Rhopospina alaudina</v>
          </cell>
          <cell r="G3150" t="str">
            <v>Band-tailed Sierra Finch</v>
          </cell>
          <cell r="H3150">
            <v>3149</v>
          </cell>
        </row>
        <row r="3151">
          <cell r="A3151" t="str">
            <v>Rhopospina carbonaria</v>
          </cell>
          <cell r="B3151" t="str">
            <v>Passeriformes</v>
          </cell>
          <cell r="C3151" t="str">
            <v>Thraupidae</v>
          </cell>
          <cell r="D3151" t="str">
            <v>Rhopospina</v>
          </cell>
          <cell r="E3151" t="str">
            <v>carbonaria</v>
          </cell>
          <cell r="F3151" t="str">
            <v>Rhopospina carbonaria</v>
          </cell>
          <cell r="G3151" t="str">
            <v>Carbonated Sierra Finch</v>
          </cell>
          <cell r="H3151">
            <v>3150</v>
          </cell>
        </row>
        <row r="3152">
          <cell r="A3152" t="str">
            <v>Rhopospina caerulescens</v>
          </cell>
          <cell r="B3152" t="str">
            <v>Passeriformes</v>
          </cell>
          <cell r="C3152" t="str">
            <v>Thraupidae</v>
          </cell>
          <cell r="D3152" t="str">
            <v>Rhopospina</v>
          </cell>
          <cell r="E3152" t="str">
            <v>caerulescens</v>
          </cell>
          <cell r="F3152" t="str">
            <v>Rhopospina caerulescens</v>
          </cell>
          <cell r="G3152" t="str">
            <v>Blue Finch</v>
          </cell>
          <cell r="H3152">
            <v>3151</v>
          </cell>
        </row>
        <row r="3153">
          <cell r="A3153" t="str">
            <v>Idiopsar dorsalis</v>
          </cell>
          <cell r="B3153" t="str">
            <v>Passeriformes</v>
          </cell>
          <cell r="C3153" t="str">
            <v>Thraupidae</v>
          </cell>
          <cell r="D3153" t="str">
            <v>Idiopsar</v>
          </cell>
          <cell r="E3153" t="str">
            <v>dorsalis</v>
          </cell>
          <cell r="F3153" t="str">
            <v>Idiopsar dorsalis</v>
          </cell>
          <cell r="G3153" t="str">
            <v>Red-backed Sierra Finch</v>
          </cell>
          <cell r="H3153">
            <v>3152</v>
          </cell>
        </row>
        <row r="3154">
          <cell r="A3154" t="str">
            <v>Idiopsar erythronotus</v>
          </cell>
          <cell r="B3154" t="str">
            <v>Passeriformes</v>
          </cell>
          <cell r="C3154" t="str">
            <v>Thraupidae</v>
          </cell>
          <cell r="D3154" t="str">
            <v>Idiopsar</v>
          </cell>
          <cell r="E3154" t="str">
            <v>erythronotus</v>
          </cell>
          <cell r="F3154" t="str">
            <v>Idiopsar erythronotus</v>
          </cell>
          <cell r="G3154" t="str">
            <v>White-throated Sierra Finch</v>
          </cell>
          <cell r="H3154">
            <v>3153</v>
          </cell>
        </row>
        <row r="3155">
          <cell r="A3155" t="str">
            <v>Idiopsar speculifer</v>
          </cell>
          <cell r="B3155" t="str">
            <v>Passeriformes</v>
          </cell>
          <cell r="C3155" t="str">
            <v>Thraupidae</v>
          </cell>
          <cell r="D3155" t="str">
            <v>Idiopsar</v>
          </cell>
          <cell r="E3155" t="str">
            <v>speculifer</v>
          </cell>
          <cell r="F3155" t="str">
            <v>Idiopsar speculifer</v>
          </cell>
          <cell r="G3155" t="str">
            <v>Glacier Finch</v>
          </cell>
          <cell r="H3155">
            <v>3154</v>
          </cell>
        </row>
        <row r="3156">
          <cell r="A3156" t="str">
            <v>Idiopsar brachyurus</v>
          </cell>
          <cell r="B3156" t="str">
            <v>Passeriformes</v>
          </cell>
          <cell r="C3156" t="str">
            <v>Thraupidae</v>
          </cell>
          <cell r="D3156" t="str">
            <v>Idiopsar</v>
          </cell>
          <cell r="E3156" t="str">
            <v>brachyurus</v>
          </cell>
          <cell r="F3156" t="str">
            <v>Idiopsar brachyurus</v>
          </cell>
          <cell r="G3156" t="str">
            <v>Boulder Finch</v>
          </cell>
          <cell r="H3156">
            <v>3155</v>
          </cell>
        </row>
        <row r="3157">
          <cell r="A3157" t="str">
            <v>Melanodera melanodera</v>
          </cell>
          <cell r="B3157" t="str">
            <v>Passeriformes</v>
          </cell>
          <cell r="C3157" t="str">
            <v>Thraupidae</v>
          </cell>
          <cell r="D3157" t="str">
            <v>Melanodera</v>
          </cell>
          <cell r="E3157" t="str">
            <v>melanodera</v>
          </cell>
          <cell r="F3157" t="str">
            <v>Melanodera melanodera</v>
          </cell>
          <cell r="G3157" t="str">
            <v>White-bridled Finch</v>
          </cell>
          <cell r="H3157">
            <v>3156</v>
          </cell>
        </row>
        <row r="3158">
          <cell r="A3158" t="str">
            <v>Melanodera xanthogramma</v>
          </cell>
          <cell r="B3158" t="str">
            <v>Passeriformes</v>
          </cell>
          <cell r="C3158" t="str">
            <v>Thraupidae</v>
          </cell>
          <cell r="D3158" t="str">
            <v>Melanodera</v>
          </cell>
          <cell r="E3158" t="str">
            <v>xanthogramma</v>
          </cell>
          <cell r="F3158" t="str">
            <v>Melanodera xanthogramma</v>
          </cell>
          <cell r="G3158" t="str">
            <v>Yellow-bridled Finch</v>
          </cell>
          <cell r="H3158">
            <v>3157</v>
          </cell>
        </row>
        <row r="3159">
          <cell r="A3159" t="str">
            <v>Catamenia analis</v>
          </cell>
          <cell r="B3159" t="str">
            <v>Passeriformes</v>
          </cell>
          <cell r="C3159" t="str">
            <v>Thraupidae</v>
          </cell>
          <cell r="D3159" t="str">
            <v>Catamenia</v>
          </cell>
          <cell r="E3159" t="str">
            <v>analis</v>
          </cell>
          <cell r="F3159" t="str">
            <v>Catamenia analis</v>
          </cell>
          <cell r="G3159" t="str">
            <v>Band-tailed Seedeater</v>
          </cell>
          <cell r="H3159">
            <v>3158</v>
          </cell>
        </row>
        <row r="3160">
          <cell r="A3160" t="str">
            <v>Catamenia inornata</v>
          </cell>
          <cell r="B3160" t="str">
            <v>Passeriformes</v>
          </cell>
          <cell r="C3160" t="str">
            <v>Thraupidae</v>
          </cell>
          <cell r="D3160" t="str">
            <v>Catamenia</v>
          </cell>
          <cell r="E3160" t="str">
            <v>inornata</v>
          </cell>
          <cell r="F3160" t="str">
            <v>Catamenia inornata</v>
          </cell>
          <cell r="G3160" t="str">
            <v>Plain-colored Seedeater</v>
          </cell>
          <cell r="H3160">
            <v>3159</v>
          </cell>
        </row>
        <row r="3161">
          <cell r="A3161" t="str">
            <v>Catamenia homochroa</v>
          </cell>
          <cell r="B3161" t="str">
            <v>Passeriformes</v>
          </cell>
          <cell r="C3161" t="str">
            <v>Thraupidae</v>
          </cell>
          <cell r="D3161" t="str">
            <v>Catamenia</v>
          </cell>
          <cell r="E3161" t="str">
            <v>homochroa</v>
          </cell>
          <cell r="F3161" t="str">
            <v>Catamenia homochroa</v>
          </cell>
          <cell r="G3161" t="str">
            <v>Paramo Seedeater</v>
          </cell>
          <cell r="H3161">
            <v>3160</v>
          </cell>
        </row>
        <row r="3162">
          <cell r="A3162" t="str">
            <v>Diglossa gloriosissima</v>
          </cell>
          <cell r="B3162" t="str">
            <v>Passeriformes</v>
          </cell>
          <cell r="C3162" t="str">
            <v>Thraupidae</v>
          </cell>
          <cell r="D3162" t="str">
            <v>Diglossa</v>
          </cell>
          <cell r="E3162" t="str">
            <v>gloriosissima</v>
          </cell>
          <cell r="F3162" t="str">
            <v>Diglossa gloriosissima</v>
          </cell>
          <cell r="G3162" t="str">
            <v>Chestnut-bellied Flowerpiercer</v>
          </cell>
          <cell r="H3162">
            <v>3161</v>
          </cell>
        </row>
        <row r="3163">
          <cell r="A3163" t="str">
            <v>Diglossa lafresnayii</v>
          </cell>
          <cell r="B3163" t="str">
            <v>Passeriformes</v>
          </cell>
          <cell r="C3163" t="str">
            <v>Thraupidae</v>
          </cell>
          <cell r="D3163" t="str">
            <v>Diglossa</v>
          </cell>
          <cell r="E3163" t="str">
            <v>lafresnayii</v>
          </cell>
          <cell r="F3163" t="str">
            <v>Diglossa lafresnayii</v>
          </cell>
          <cell r="G3163" t="str">
            <v>Glossy Flowerpiercer</v>
          </cell>
          <cell r="H3163">
            <v>3162</v>
          </cell>
        </row>
        <row r="3164">
          <cell r="A3164" t="str">
            <v>Diglossa mystacalis</v>
          </cell>
          <cell r="B3164" t="str">
            <v>Passeriformes</v>
          </cell>
          <cell r="C3164" t="str">
            <v>Thraupidae</v>
          </cell>
          <cell r="D3164" t="str">
            <v>Diglossa</v>
          </cell>
          <cell r="E3164" t="str">
            <v>mystacalis</v>
          </cell>
          <cell r="F3164" t="str">
            <v>Diglossa mystacalis</v>
          </cell>
          <cell r="G3164" t="str">
            <v>Moustached Flowerpiercer</v>
          </cell>
          <cell r="H3164">
            <v>3163</v>
          </cell>
        </row>
        <row r="3165">
          <cell r="A3165" t="str">
            <v>Diglossa gloriosa</v>
          </cell>
          <cell r="B3165" t="str">
            <v>Passeriformes</v>
          </cell>
          <cell r="C3165" t="str">
            <v>Thraupidae</v>
          </cell>
          <cell r="D3165" t="str">
            <v>Diglossa</v>
          </cell>
          <cell r="E3165" t="str">
            <v>gloriosa</v>
          </cell>
          <cell r="F3165" t="str">
            <v>Diglossa gloriosa</v>
          </cell>
          <cell r="G3165" t="str">
            <v>Merida Flowerpiercer</v>
          </cell>
          <cell r="H3165">
            <v>3164</v>
          </cell>
        </row>
        <row r="3166">
          <cell r="A3166" t="str">
            <v>Diglossa humeralis</v>
          </cell>
          <cell r="B3166" t="str">
            <v>Passeriformes</v>
          </cell>
          <cell r="C3166" t="str">
            <v>Thraupidae</v>
          </cell>
          <cell r="D3166" t="str">
            <v>Diglossa</v>
          </cell>
          <cell r="E3166" t="str">
            <v>humeralis</v>
          </cell>
          <cell r="F3166" t="str">
            <v>Diglossa humeralis</v>
          </cell>
          <cell r="G3166" t="str">
            <v>Black Flowerpiercer</v>
          </cell>
          <cell r="H3166">
            <v>3165</v>
          </cell>
        </row>
        <row r="3167">
          <cell r="A3167" t="str">
            <v>Diglossa brunneiventris</v>
          </cell>
          <cell r="B3167" t="str">
            <v>Passeriformes</v>
          </cell>
          <cell r="C3167" t="str">
            <v>Thraupidae</v>
          </cell>
          <cell r="D3167" t="str">
            <v>Diglossa</v>
          </cell>
          <cell r="E3167" t="str">
            <v>brunneiventris</v>
          </cell>
          <cell r="F3167" t="str">
            <v>Diglossa brunneiventris</v>
          </cell>
          <cell r="G3167" t="str">
            <v>Black-throated Flowerpiercer</v>
          </cell>
          <cell r="H3167">
            <v>3166</v>
          </cell>
        </row>
        <row r="3168">
          <cell r="A3168" t="str">
            <v>Diglossa carbonaria</v>
          </cell>
          <cell r="B3168" t="str">
            <v>Passeriformes</v>
          </cell>
          <cell r="C3168" t="str">
            <v>Thraupidae</v>
          </cell>
          <cell r="D3168" t="str">
            <v>Diglossa</v>
          </cell>
          <cell r="E3168" t="str">
            <v>carbonaria</v>
          </cell>
          <cell r="F3168" t="str">
            <v>Diglossa carbonaria</v>
          </cell>
          <cell r="G3168" t="str">
            <v>Gray-bellied Flowerpiercer</v>
          </cell>
          <cell r="H3168">
            <v>3167</v>
          </cell>
        </row>
        <row r="3169">
          <cell r="A3169" t="str">
            <v>Diglossa venezuelensis</v>
          </cell>
          <cell r="B3169" t="str">
            <v>Passeriformes</v>
          </cell>
          <cell r="C3169" t="str">
            <v>Thraupidae</v>
          </cell>
          <cell r="D3169" t="str">
            <v>Diglossa</v>
          </cell>
          <cell r="E3169" t="str">
            <v>venezuelensis</v>
          </cell>
          <cell r="F3169" t="str">
            <v>Diglossa venezuelensis</v>
          </cell>
          <cell r="G3169" t="str">
            <v>Venezuelan Flowerpiercer</v>
          </cell>
          <cell r="H3169">
            <v>3168</v>
          </cell>
        </row>
        <row r="3170">
          <cell r="A3170" t="str">
            <v>Diglossa albilatera</v>
          </cell>
          <cell r="B3170" t="str">
            <v>Passeriformes</v>
          </cell>
          <cell r="C3170" t="str">
            <v>Thraupidae</v>
          </cell>
          <cell r="D3170" t="str">
            <v>Diglossa</v>
          </cell>
          <cell r="E3170" t="str">
            <v>albilatera</v>
          </cell>
          <cell r="F3170" t="str">
            <v>Diglossa albilatera</v>
          </cell>
          <cell r="G3170" t="str">
            <v>White-sided Flowerpiercer</v>
          </cell>
          <cell r="H3170">
            <v>3169</v>
          </cell>
        </row>
        <row r="3171">
          <cell r="A3171" t="str">
            <v>Diglossa duidae</v>
          </cell>
          <cell r="B3171" t="str">
            <v>Passeriformes</v>
          </cell>
          <cell r="C3171" t="str">
            <v>Thraupidae</v>
          </cell>
          <cell r="D3171" t="str">
            <v>Diglossa</v>
          </cell>
          <cell r="E3171" t="str">
            <v>duidae</v>
          </cell>
          <cell r="F3171" t="str">
            <v>Diglossa duidae</v>
          </cell>
          <cell r="G3171" t="str">
            <v>Scaled Flowerpiercer</v>
          </cell>
          <cell r="H3171">
            <v>3170</v>
          </cell>
        </row>
        <row r="3172">
          <cell r="A3172" t="str">
            <v>Diglossa major</v>
          </cell>
          <cell r="B3172" t="str">
            <v>Passeriformes</v>
          </cell>
          <cell r="C3172" t="str">
            <v>Thraupidae</v>
          </cell>
          <cell r="D3172" t="str">
            <v>Diglossa</v>
          </cell>
          <cell r="E3172" t="str">
            <v>major</v>
          </cell>
          <cell r="F3172" t="str">
            <v>Diglossa major</v>
          </cell>
          <cell r="G3172" t="str">
            <v>Greater Flowerpiercer</v>
          </cell>
          <cell r="H3172">
            <v>3171</v>
          </cell>
        </row>
        <row r="3173">
          <cell r="A3173" t="str">
            <v>Diglossa indigotica</v>
          </cell>
          <cell r="B3173" t="str">
            <v>Passeriformes</v>
          </cell>
          <cell r="C3173" t="str">
            <v>Thraupidae</v>
          </cell>
          <cell r="D3173" t="str">
            <v>Diglossa</v>
          </cell>
          <cell r="E3173" t="str">
            <v>indigotica</v>
          </cell>
          <cell r="F3173" t="str">
            <v>Diglossa indigotica</v>
          </cell>
          <cell r="G3173" t="str">
            <v>Indigo Flowerpiercer</v>
          </cell>
          <cell r="H3173">
            <v>3172</v>
          </cell>
        </row>
        <row r="3174">
          <cell r="A3174" t="str">
            <v>Diglossa sittoides</v>
          </cell>
          <cell r="B3174" t="str">
            <v>Passeriformes</v>
          </cell>
          <cell r="C3174" t="str">
            <v>Thraupidae</v>
          </cell>
          <cell r="D3174" t="str">
            <v>Diglossa</v>
          </cell>
          <cell r="E3174" t="str">
            <v>sittoides</v>
          </cell>
          <cell r="F3174" t="str">
            <v>Diglossa sittoides</v>
          </cell>
          <cell r="G3174" t="str">
            <v>Rusty Flowerpiercer</v>
          </cell>
          <cell r="H3174">
            <v>3173</v>
          </cell>
        </row>
        <row r="3175">
          <cell r="A3175" t="str">
            <v>Diglossa glauca</v>
          </cell>
          <cell r="B3175" t="str">
            <v>Passeriformes</v>
          </cell>
          <cell r="C3175" t="str">
            <v>Thraupidae</v>
          </cell>
          <cell r="D3175" t="str">
            <v>Diglossa</v>
          </cell>
          <cell r="E3175" t="str">
            <v>glauca</v>
          </cell>
          <cell r="F3175" t="str">
            <v>Diglossa glauca</v>
          </cell>
          <cell r="G3175" t="str">
            <v>Deep-blue Flowerpiercer</v>
          </cell>
          <cell r="H3175">
            <v>3174</v>
          </cell>
        </row>
        <row r="3176">
          <cell r="A3176" t="str">
            <v>Diglossa caerulescens</v>
          </cell>
          <cell r="B3176" t="str">
            <v>Passeriformes</v>
          </cell>
          <cell r="C3176" t="str">
            <v>Thraupidae</v>
          </cell>
          <cell r="D3176" t="str">
            <v>Diglossa</v>
          </cell>
          <cell r="E3176" t="str">
            <v>caerulescens</v>
          </cell>
          <cell r="F3176" t="str">
            <v>Diglossa caerulescens</v>
          </cell>
          <cell r="G3176" t="str">
            <v>Bluish Flowerpiercer</v>
          </cell>
          <cell r="H3176">
            <v>3175</v>
          </cell>
        </row>
        <row r="3177">
          <cell r="A3177" t="str">
            <v>Diglossa cyanea</v>
          </cell>
          <cell r="B3177" t="str">
            <v>Passeriformes</v>
          </cell>
          <cell r="C3177" t="str">
            <v>Thraupidae</v>
          </cell>
          <cell r="D3177" t="str">
            <v>Diglossa</v>
          </cell>
          <cell r="E3177" t="str">
            <v>cyanea</v>
          </cell>
          <cell r="F3177" t="str">
            <v>Diglossa cyanea</v>
          </cell>
          <cell r="G3177" t="str">
            <v>Masked Flowerpiercer</v>
          </cell>
          <cell r="H3177">
            <v>3176</v>
          </cell>
        </row>
        <row r="3178">
          <cell r="A3178" t="str">
            <v>Xenodacnis parina</v>
          </cell>
          <cell r="B3178" t="str">
            <v>Passeriformes</v>
          </cell>
          <cell r="C3178" t="str">
            <v>Thraupidae</v>
          </cell>
          <cell r="D3178" t="str">
            <v>Xenodacnis</v>
          </cell>
          <cell r="E3178" t="str">
            <v>parina</v>
          </cell>
          <cell r="F3178" t="str">
            <v>Xenodacnis parina</v>
          </cell>
          <cell r="G3178" t="str">
            <v>Tit-like Dacnis</v>
          </cell>
          <cell r="H3178">
            <v>3177</v>
          </cell>
        </row>
        <row r="3179">
          <cell r="A3179" t="str">
            <v>Haplospiza rustica</v>
          </cell>
          <cell r="B3179" t="str">
            <v>Passeriformes</v>
          </cell>
          <cell r="C3179" t="str">
            <v>Thraupidae</v>
          </cell>
          <cell r="D3179" t="str">
            <v>Haplospiza</v>
          </cell>
          <cell r="E3179" t="str">
            <v>rustica</v>
          </cell>
          <cell r="F3179" t="str">
            <v>Haplospiza rustica</v>
          </cell>
          <cell r="G3179" t="str">
            <v>Slaty Finch</v>
          </cell>
          <cell r="H3179">
            <v>3178</v>
          </cell>
        </row>
        <row r="3180">
          <cell r="A3180" t="str">
            <v>Haplospiza unicolor</v>
          </cell>
          <cell r="B3180" t="str">
            <v>Passeriformes</v>
          </cell>
          <cell r="C3180" t="str">
            <v>Thraupidae</v>
          </cell>
          <cell r="D3180" t="str">
            <v>Haplospiza</v>
          </cell>
          <cell r="E3180" t="str">
            <v>unicolor</v>
          </cell>
          <cell r="F3180" t="str">
            <v>Haplospiza unicolor</v>
          </cell>
          <cell r="G3180" t="str">
            <v>Uniform Finch</v>
          </cell>
          <cell r="H3180">
            <v>3179</v>
          </cell>
        </row>
        <row r="3181">
          <cell r="A3181" t="str">
            <v>Volatinia jacarina</v>
          </cell>
          <cell r="B3181" t="str">
            <v>Passeriformes</v>
          </cell>
          <cell r="C3181" t="str">
            <v>Thraupidae</v>
          </cell>
          <cell r="D3181" t="str">
            <v>Volatinia</v>
          </cell>
          <cell r="E3181" t="str">
            <v>jacarina</v>
          </cell>
          <cell r="F3181" t="str">
            <v>Volatinia jacarina</v>
          </cell>
          <cell r="G3181" t="str">
            <v>Blue-black Grassquit</v>
          </cell>
          <cell r="H3181">
            <v>3180</v>
          </cell>
        </row>
        <row r="3182">
          <cell r="A3182" t="str">
            <v>Conothraupis speculigera</v>
          </cell>
          <cell r="B3182" t="str">
            <v>Passeriformes</v>
          </cell>
          <cell r="C3182" t="str">
            <v>Thraupidae</v>
          </cell>
          <cell r="D3182" t="str">
            <v>Conothraupis</v>
          </cell>
          <cell r="E3182" t="str">
            <v>speculigera</v>
          </cell>
          <cell r="F3182" t="str">
            <v>Conothraupis speculigera</v>
          </cell>
          <cell r="G3182" t="str">
            <v>Black-and-white Tanager</v>
          </cell>
          <cell r="H3182">
            <v>3181</v>
          </cell>
        </row>
        <row r="3183">
          <cell r="A3183" t="str">
            <v>Conothraupis mesoleuca</v>
          </cell>
          <cell r="B3183" t="str">
            <v>Passeriformes</v>
          </cell>
          <cell r="C3183" t="str">
            <v>Thraupidae</v>
          </cell>
          <cell r="D3183" t="str">
            <v>Conothraupis</v>
          </cell>
          <cell r="E3183" t="str">
            <v>mesoleuca</v>
          </cell>
          <cell r="F3183" t="str">
            <v>Conothraupis mesoleuca</v>
          </cell>
          <cell r="G3183" t="str">
            <v>Cone-billed Tanager</v>
          </cell>
          <cell r="H3183">
            <v>3182</v>
          </cell>
        </row>
        <row r="3184">
          <cell r="A3184" t="str">
            <v>Creurgops verticalis</v>
          </cell>
          <cell r="B3184" t="str">
            <v>Passeriformes</v>
          </cell>
          <cell r="C3184" t="str">
            <v>Thraupidae</v>
          </cell>
          <cell r="D3184" t="str">
            <v>Creurgops</v>
          </cell>
          <cell r="E3184" t="str">
            <v>verticalis</v>
          </cell>
          <cell r="F3184" t="str">
            <v>Creurgops verticalis</v>
          </cell>
          <cell r="G3184" t="str">
            <v>Rufous-crested Tanager</v>
          </cell>
          <cell r="H3184">
            <v>3183</v>
          </cell>
        </row>
        <row r="3185">
          <cell r="A3185" t="str">
            <v>Creurgops dentatus</v>
          </cell>
          <cell r="B3185" t="str">
            <v>Passeriformes</v>
          </cell>
          <cell r="C3185" t="str">
            <v>Thraupidae</v>
          </cell>
          <cell r="D3185" t="str">
            <v>Creurgops</v>
          </cell>
          <cell r="E3185" t="str">
            <v>dentatus</v>
          </cell>
          <cell r="F3185" t="str">
            <v>Creurgops dentatus</v>
          </cell>
          <cell r="G3185" t="str">
            <v>Slaty Tanager</v>
          </cell>
          <cell r="H3185">
            <v>3184</v>
          </cell>
        </row>
        <row r="3186">
          <cell r="A3186" t="str">
            <v>Loriotus cristatus</v>
          </cell>
          <cell r="B3186" t="str">
            <v>Passeriformes</v>
          </cell>
          <cell r="C3186" t="str">
            <v>Thraupidae</v>
          </cell>
          <cell r="D3186" t="str">
            <v>Loriotus</v>
          </cell>
          <cell r="E3186" t="str">
            <v>cristatus</v>
          </cell>
          <cell r="F3186" t="str">
            <v>Loriotus cristatus</v>
          </cell>
          <cell r="G3186" t="str">
            <v>Flame-crested Tanager</v>
          </cell>
          <cell r="H3186">
            <v>3185</v>
          </cell>
        </row>
        <row r="3187">
          <cell r="A3187" t="str">
            <v>Loriotus rufiventer</v>
          </cell>
          <cell r="B3187" t="str">
            <v>Passeriformes</v>
          </cell>
          <cell r="C3187" t="str">
            <v>Thraupidae</v>
          </cell>
          <cell r="D3187" t="str">
            <v>Loriotus</v>
          </cell>
          <cell r="E3187" t="str">
            <v>rufiventer</v>
          </cell>
          <cell r="F3187" t="str">
            <v>Loriotus rufiventer</v>
          </cell>
          <cell r="G3187" t="str">
            <v>Yellow-crested Tanager</v>
          </cell>
          <cell r="H3187">
            <v>3186</v>
          </cell>
        </row>
        <row r="3188">
          <cell r="A3188" t="str">
            <v>Loriotus luctuosus</v>
          </cell>
          <cell r="B3188" t="str">
            <v>Passeriformes</v>
          </cell>
          <cell r="C3188" t="str">
            <v>Thraupidae</v>
          </cell>
          <cell r="D3188" t="str">
            <v>Loriotus</v>
          </cell>
          <cell r="E3188" t="str">
            <v>luctuosus</v>
          </cell>
          <cell r="F3188" t="str">
            <v>Loriotus luctuosus</v>
          </cell>
          <cell r="G3188" t="str">
            <v>White-shouldered Tanager</v>
          </cell>
          <cell r="H3188">
            <v>3187</v>
          </cell>
        </row>
        <row r="3189">
          <cell r="A3189" t="str">
            <v>Tachyphonus surinamus</v>
          </cell>
          <cell r="B3189" t="str">
            <v>Passeriformes</v>
          </cell>
          <cell r="C3189" t="str">
            <v>Thraupidae</v>
          </cell>
          <cell r="D3189" t="str">
            <v>Tachyphonus</v>
          </cell>
          <cell r="E3189" t="str">
            <v>surinamus</v>
          </cell>
          <cell r="F3189" t="str">
            <v>Tachyphonus surinamus</v>
          </cell>
          <cell r="G3189" t="str">
            <v>Fulvous-crested Tanager</v>
          </cell>
          <cell r="H3189">
            <v>3188</v>
          </cell>
        </row>
        <row r="3190">
          <cell r="A3190" t="str">
            <v>Tachyphonus delatrii</v>
          </cell>
          <cell r="B3190" t="str">
            <v>Passeriformes</v>
          </cell>
          <cell r="C3190" t="str">
            <v>Thraupidae</v>
          </cell>
          <cell r="D3190" t="str">
            <v>Tachyphonus</v>
          </cell>
          <cell r="E3190" t="str">
            <v>delatrii</v>
          </cell>
          <cell r="F3190" t="str">
            <v>Tachyphonus delatrii</v>
          </cell>
          <cell r="G3190" t="str">
            <v>Tawny-crested Tanager</v>
          </cell>
          <cell r="H3190">
            <v>3189</v>
          </cell>
        </row>
        <row r="3191">
          <cell r="A3191" t="str">
            <v>Tachyphonus coronatus</v>
          </cell>
          <cell r="B3191" t="str">
            <v>Passeriformes</v>
          </cell>
          <cell r="C3191" t="str">
            <v>Thraupidae</v>
          </cell>
          <cell r="D3191" t="str">
            <v>Tachyphonus</v>
          </cell>
          <cell r="E3191" t="str">
            <v>coronatus</v>
          </cell>
          <cell r="F3191" t="str">
            <v>Tachyphonus coronatus</v>
          </cell>
          <cell r="G3191" t="str">
            <v>Ruby-crowned Tanager</v>
          </cell>
          <cell r="H3191">
            <v>3190</v>
          </cell>
        </row>
        <row r="3192">
          <cell r="A3192" t="str">
            <v>Tachyphonus rufus</v>
          </cell>
          <cell r="B3192" t="str">
            <v>Passeriformes</v>
          </cell>
          <cell r="C3192" t="str">
            <v>Thraupidae</v>
          </cell>
          <cell r="D3192" t="str">
            <v>Tachyphonus</v>
          </cell>
          <cell r="E3192" t="str">
            <v>rufus</v>
          </cell>
          <cell r="F3192" t="str">
            <v>Tachyphonus rufus</v>
          </cell>
          <cell r="G3192" t="str">
            <v>White-lined Tanager</v>
          </cell>
          <cell r="H3192">
            <v>3191</v>
          </cell>
        </row>
        <row r="3193">
          <cell r="A3193" t="str">
            <v>Tachyphonus phoenicius</v>
          </cell>
          <cell r="B3193" t="str">
            <v>Passeriformes</v>
          </cell>
          <cell r="C3193" t="str">
            <v>Thraupidae</v>
          </cell>
          <cell r="D3193" t="str">
            <v>Tachyphonus</v>
          </cell>
          <cell r="E3193" t="str">
            <v>phoenicius</v>
          </cell>
          <cell r="F3193" t="str">
            <v>Tachyphonus phoenicius</v>
          </cell>
          <cell r="G3193" t="str">
            <v>Red-shouldered Tanager</v>
          </cell>
          <cell r="H3193">
            <v>3192</v>
          </cell>
        </row>
        <row r="3194">
          <cell r="A3194" t="str">
            <v>Eucometis penicillata</v>
          </cell>
          <cell r="B3194" t="str">
            <v>Passeriformes</v>
          </cell>
          <cell r="C3194" t="str">
            <v>Thraupidae</v>
          </cell>
          <cell r="D3194" t="str">
            <v>Eucometis</v>
          </cell>
          <cell r="E3194" t="str">
            <v>penicillata</v>
          </cell>
          <cell r="F3194" t="str">
            <v>Eucometis penicillata</v>
          </cell>
          <cell r="G3194" t="str">
            <v>Gray-headed Tanager</v>
          </cell>
          <cell r="H3194">
            <v>3193</v>
          </cell>
        </row>
        <row r="3195">
          <cell r="A3195" t="str">
            <v>Trichothraupis melanops</v>
          </cell>
          <cell r="B3195" t="str">
            <v>Passeriformes</v>
          </cell>
          <cell r="C3195" t="str">
            <v>Thraupidae</v>
          </cell>
          <cell r="D3195" t="str">
            <v>Trichothraupis</v>
          </cell>
          <cell r="E3195" t="str">
            <v>melanops</v>
          </cell>
          <cell r="F3195" t="str">
            <v>Trichothraupis melanops</v>
          </cell>
          <cell r="G3195" t="str">
            <v>Black-goggled Tanager</v>
          </cell>
          <cell r="H3195">
            <v>3194</v>
          </cell>
        </row>
        <row r="3196">
          <cell r="A3196" t="str">
            <v>Heliothraupis oneilli</v>
          </cell>
          <cell r="B3196" t="str">
            <v>Passeriformes</v>
          </cell>
          <cell r="C3196" t="str">
            <v>Thraupidae</v>
          </cell>
          <cell r="D3196" t="str">
            <v>Heliothraupis</v>
          </cell>
          <cell r="E3196" t="str">
            <v>oneilli</v>
          </cell>
          <cell r="F3196" t="str">
            <v>Heliothraupis oneilli</v>
          </cell>
          <cell r="G3196" t="str">
            <v>Inti Tanager</v>
          </cell>
          <cell r="H3196">
            <v>3195</v>
          </cell>
        </row>
        <row r="3197">
          <cell r="A3197" t="str">
            <v>Coryphospingus pileatus</v>
          </cell>
          <cell r="B3197" t="str">
            <v>Passeriformes</v>
          </cell>
          <cell r="C3197" t="str">
            <v>Thraupidae</v>
          </cell>
          <cell r="D3197" t="str">
            <v>Coryphospingus</v>
          </cell>
          <cell r="E3197" t="str">
            <v>pileatus</v>
          </cell>
          <cell r="F3197" t="str">
            <v>Coryphospingus pileatus</v>
          </cell>
          <cell r="G3197" t="str">
            <v>Pileated Finch</v>
          </cell>
          <cell r="H3197">
            <v>3196</v>
          </cell>
        </row>
        <row r="3198">
          <cell r="A3198" t="str">
            <v>Coryphospingus cucullatus</v>
          </cell>
          <cell r="B3198" t="str">
            <v>Passeriformes</v>
          </cell>
          <cell r="C3198" t="str">
            <v>Thraupidae</v>
          </cell>
          <cell r="D3198" t="str">
            <v>Coryphospingus</v>
          </cell>
          <cell r="E3198" t="str">
            <v>cucullatus</v>
          </cell>
          <cell r="F3198" t="str">
            <v>Coryphospingus cucullatus</v>
          </cell>
          <cell r="G3198" t="str">
            <v>Red-crested Finch</v>
          </cell>
          <cell r="H3198">
            <v>3197</v>
          </cell>
        </row>
        <row r="3199">
          <cell r="A3199" t="str">
            <v>Ramphocelus nigrogularis</v>
          </cell>
          <cell r="B3199" t="str">
            <v>Passeriformes</v>
          </cell>
          <cell r="C3199" t="str">
            <v>Thraupidae</v>
          </cell>
          <cell r="D3199" t="str">
            <v>Ramphocelus</v>
          </cell>
          <cell r="E3199" t="str">
            <v>nigrogularis</v>
          </cell>
          <cell r="F3199" t="str">
            <v>Ramphocelus nigrogularis</v>
          </cell>
          <cell r="G3199" t="str">
            <v>Masked Crimson Tanager</v>
          </cell>
          <cell r="H3199">
            <v>3198</v>
          </cell>
        </row>
        <row r="3200">
          <cell r="A3200" t="str">
            <v>Ramphocelus dimidiatus</v>
          </cell>
          <cell r="B3200" t="str">
            <v>Passeriformes</v>
          </cell>
          <cell r="C3200" t="str">
            <v>Thraupidae</v>
          </cell>
          <cell r="D3200" t="str">
            <v>Ramphocelus</v>
          </cell>
          <cell r="E3200" t="str">
            <v>dimidiatus</v>
          </cell>
          <cell r="F3200" t="str">
            <v>Ramphocelus dimidiatus</v>
          </cell>
          <cell r="G3200" t="str">
            <v>Crimson-backed Tanager</v>
          </cell>
          <cell r="H3200">
            <v>3199</v>
          </cell>
        </row>
        <row r="3201">
          <cell r="A3201" t="str">
            <v>Ramphocelus melanogaster</v>
          </cell>
          <cell r="B3201" t="str">
            <v>Passeriformes</v>
          </cell>
          <cell r="C3201" t="str">
            <v>Thraupidae</v>
          </cell>
          <cell r="D3201" t="str">
            <v>Ramphocelus</v>
          </cell>
          <cell r="E3201" t="str">
            <v>melanogaster</v>
          </cell>
          <cell r="F3201" t="str">
            <v>Ramphocelus melanogaster</v>
          </cell>
          <cell r="G3201" t="str">
            <v>Black-bellied Tanager</v>
          </cell>
          <cell r="H3201">
            <v>3200</v>
          </cell>
        </row>
        <row r="3202">
          <cell r="A3202" t="str">
            <v>Ramphocelus carbo</v>
          </cell>
          <cell r="B3202" t="str">
            <v>Passeriformes</v>
          </cell>
          <cell r="C3202" t="str">
            <v>Thraupidae</v>
          </cell>
          <cell r="D3202" t="str">
            <v>Ramphocelus</v>
          </cell>
          <cell r="E3202" t="str">
            <v>carbo</v>
          </cell>
          <cell r="F3202" t="str">
            <v>Ramphocelus carbo</v>
          </cell>
          <cell r="G3202" t="str">
            <v>Silver-beaked Tanager</v>
          </cell>
          <cell r="H3202">
            <v>3201</v>
          </cell>
        </row>
        <row r="3203">
          <cell r="A3203" t="str">
            <v>Ramphocelus bresilius</v>
          </cell>
          <cell r="B3203" t="str">
            <v>Passeriformes</v>
          </cell>
          <cell r="C3203" t="str">
            <v>Thraupidae</v>
          </cell>
          <cell r="D3203" t="str">
            <v>Ramphocelus</v>
          </cell>
          <cell r="E3203" t="str">
            <v>bresilius</v>
          </cell>
          <cell r="F3203" t="str">
            <v>Ramphocelus bresilius</v>
          </cell>
          <cell r="G3203" t="str">
            <v>Brazilian Tanager</v>
          </cell>
          <cell r="H3203">
            <v>3202</v>
          </cell>
        </row>
        <row r="3204">
          <cell r="A3204" t="str">
            <v>Ramphocelus flammigerus</v>
          </cell>
          <cell r="B3204" t="str">
            <v>Passeriformes</v>
          </cell>
          <cell r="C3204" t="str">
            <v>Thraupidae</v>
          </cell>
          <cell r="D3204" t="str">
            <v>Ramphocelus</v>
          </cell>
          <cell r="E3204" t="str">
            <v>flammigerus</v>
          </cell>
          <cell r="F3204" t="str">
            <v>Ramphocelus flammigerus</v>
          </cell>
          <cell r="G3204" t="str">
            <v>Flame-rumped Tanager</v>
          </cell>
          <cell r="H3204">
            <v>3203</v>
          </cell>
        </row>
        <row r="3205">
          <cell r="A3205" t="str">
            <v>Lanio fulvus</v>
          </cell>
          <cell r="B3205" t="str">
            <v>Passeriformes</v>
          </cell>
          <cell r="C3205" t="str">
            <v>Thraupidae</v>
          </cell>
          <cell r="D3205" t="str">
            <v>Lanio</v>
          </cell>
          <cell r="E3205" t="str">
            <v>fulvus</v>
          </cell>
          <cell r="F3205" t="str">
            <v>Lanio fulvus</v>
          </cell>
          <cell r="G3205" t="str">
            <v>Fulvous Shrike-Tanager</v>
          </cell>
          <cell r="H3205">
            <v>3204</v>
          </cell>
        </row>
        <row r="3206">
          <cell r="A3206" t="str">
            <v>Lanio versicolor</v>
          </cell>
          <cell r="B3206" t="str">
            <v>Passeriformes</v>
          </cell>
          <cell r="C3206" t="str">
            <v>Thraupidae</v>
          </cell>
          <cell r="D3206" t="str">
            <v>Lanio</v>
          </cell>
          <cell r="E3206" t="str">
            <v>versicolor</v>
          </cell>
          <cell r="F3206" t="str">
            <v>Lanio versicolor</v>
          </cell>
          <cell r="G3206" t="str">
            <v>White-winged Shrike-Tanager</v>
          </cell>
          <cell r="H3206">
            <v>3205</v>
          </cell>
        </row>
        <row r="3207">
          <cell r="A3207" t="str">
            <v>Rhodospingus cruentus</v>
          </cell>
          <cell r="B3207" t="str">
            <v>Passeriformes</v>
          </cell>
          <cell r="C3207" t="str">
            <v>Thraupidae</v>
          </cell>
          <cell r="D3207" t="str">
            <v>Rhodospingus</v>
          </cell>
          <cell r="E3207" t="str">
            <v>cruentus</v>
          </cell>
          <cell r="F3207" t="str">
            <v>Rhodospingus cruentus</v>
          </cell>
          <cell r="G3207" t="str">
            <v>Crimson-breasted Finch</v>
          </cell>
          <cell r="H3207">
            <v>3206</v>
          </cell>
        </row>
        <row r="3208">
          <cell r="A3208" t="str">
            <v>Charitospiza eucosma</v>
          </cell>
          <cell r="B3208" t="str">
            <v>Passeriformes</v>
          </cell>
          <cell r="C3208" t="str">
            <v>Thraupidae</v>
          </cell>
          <cell r="D3208" t="str">
            <v>Charitospiza</v>
          </cell>
          <cell r="E3208" t="str">
            <v>eucosma</v>
          </cell>
          <cell r="F3208" t="str">
            <v>Charitospiza eucosma</v>
          </cell>
          <cell r="G3208" t="str">
            <v>Coal-crested Finch</v>
          </cell>
          <cell r="H3208">
            <v>3207</v>
          </cell>
        </row>
        <row r="3209">
          <cell r="A3209" t="str">
            <v>Cyanerpes nitidus</v>
          </cell>
          <cell r="B3209" t="str">
            <v>Passeriformes</v>
          </cell>
          <cell r="C3209" t="str">
            <v>Thraupidae</v>
          </cell>
          <cell r="D3209" t="str">
            <v>Cyanerpes</v>
          </cell>
          <cell r="E3209" t="str">
            <v>nitidus</v>
          </cell>
          <cell r="F3209" t="str">
            <v>Cyanerpes nitidus</v>
          </cell>
          <cell r="G3209" t="str">
            <v>Short-billed Honeycreeper</v>
          </cell>
          <cell r="H3209">
            <v>3208</v>
          </cell>
        </row>
        <row r="3210">
          <cell r="A3210" t="str">
            <v>Cyanerpes lucidus</v>
          </cell>
          <cell r="B3210" t="str">
            <v>Passeriformes</v>
          </cell>
          <cell r="C3210" t="str">
            <v>Thraupidae</v>
          </cell>
          <cell r="D3210" t="str">
            <v>Cyanerpes</v>
          </cell>
          <cell r="E3210" t="str">
            <v>lucidus</v>
          </cell>
          <cell r="F3210" t="str">
            <v>Cyanerpes lucidus</v>
          </cell>
          <cell r="G3210" t="str">
            <v>Shining Honeycreeper</v>
          </cell>
          <cell r="H3210">
            <v>3209</v>
          </cell>
        </row>
        <row r="3211">
          <cell r="A3211" t="str">
            <v>Cyanerpes caeruleus</v>
          </cell>
          <cell r="B3211" t="str">
            <v>Passeriformes</v>
          </cell>
          <cell r="C3211" t="str">
            <v>Thraupidae</v>
          </cell>
          <cell r="D3211" t="str">
            <v>Cyanerpes</v>
          </cell>
          <cell r="E3211" t="str">
            <v>caeruleus</v>
          </cell>
          <cell r="F3211" t="str">
            <v>Cyanerpes caeruleus</v>
          </cell>
          <cell r="G3211" t="str">
            <v>Purple Honeycreeper</v>
          </cell>
          <cell r="H3211">
            <v>3210</v>
          </cell>
        </row>
        <row r="3212">
          <cell r="A3212" t="str">
            <v>Cyanerpes cyaneus</v>
          </cell>
          <cell r="B3212" t="str">
            <v>Passeriformes</v>
          </cell>
          <cell r="C3212" t="str">
            <v>Thraupidae</v>
          </cell>
          <cell r="D3212" t="str">
            <v>Cyanerpes</v>
          </cell>
          <cell r="E3212" t="str">
            <v>cyaneus</v>
          </cell>
          <cell r="F3212" t="str">
            <v>Cyanerpes cyaneus</v>
          </cell>
          <cell r="G3212" t="str">
            <v>Red-legged Honeycreeper</v>
          </cell>
          <cell r="H3212">
            <v>3211</v>
          </cell>
        </row>
        <row r="3213">
          <cell r="A3213" t="str">
            <v>Tersina viridis</v>
          </cell>
          <cell r="B3213" t="str">
            <v>Passeriformes</v>
          </cell>
          <cell r="C3213" t="str">
            <v>Thraupidae</v>
          </cell>
          <cell r="D3213" t="str">
            <v>Tersina</v>
          </cell>
          <cell r="E3213" t="str">
            <v>viridis</v>
          </cell>
          <cell r="F3213" t="str">
            <v>Tersina viridis</v>
          </cell>
          <cell r="G3213" t="str">
            <v>Swallow Tanager</v>
          </cell>
          <cell r="H3213">
            <v>3212</v>
          </cell>
        </row>
        <row r="3214">
          <cell r="A3214" t="str">
            <v>Dacnis albiventris</v>
          </cell>
          <cell r="B3214" t="str">
            <v>Passeriformes</v>
          </cell>
          <cell r="C3214" t="str">
            <v>Thraupidae</v>
          </cell>
          <cell r="D3214" t="str">
            <v>Dacnis</v>
          </cell>
          <cell r="E3214" t="str">
            <v>albiventris</v>
          </cell>
          <cell r="F3214" t="str">
            <v>Dacnis albiventris</v>
          </cell>
          <cell r="G3214" t="str">
            <v>White-bellied Dacnis</v>
          </cell>
          <cell r="H3214">
            <v>3213</v>
          </cell>
        </row>
        <row r="3215">
          <cell r="A3215" t="str">
            <v>Dacnis lineata</v>
          </cell>
          <cell r="B3215" t="str">
            <v>Passeriformes</v>
          </cell>
          <cell r="C3215" t="str">
            <v>Thraupidae</v>
          </cell>
          <cell r="D3215" t="str">
            <v>Dacnis</v>
          </cell>
          <cell r="E3215" t="str">
            <v>lineata</v>
          </cell>
          <cell r="F3215" t="str">
            <v>Dacnis lineata</v>
          </cell>
          <cell r="G3215" t="str">
            <v>Black-faced Dacnis</v>
          </cell>
          <cell r="H3215">
            <v>3214</v>
          </cell>
        </row>
        <row r="3216">
          <cell r="A3216" t="str">
            <v>Dacnis flaviventer</v>
          </cell>
          <cell r="B3216" t="str">
            <v>Passeriformes</v>
          </cell>
          <cell r="C3216" t="str">
            <v>Thraupidae</v>
          </cell>
          <cell r="D3216" t="str">
            <v>Dacnis</v>
          </cell>
          <cell r="E3216" t="str">
            <v>flaviventer</v>
          </cell>
          <cell r="F3216" t="str">
            <v>Dacnis flaviventer</v>
          </cell>
          <cell r="G3216" t="str">
            <v>Yellow-bellied Dacnis</v>
          </cell>
          <cell r="H3216">
            <v>3215</v>
          </cell>
        </row>
        <row r="3217">
          <cell r="A3217" t="str">
            <v>Dacnis hartlaubi</v>
          </cell>
          <cell r="B3217" t="str">
            <v>Passeriformes</v>
          </cell>
          <cell r="C3217" t="str">
            <v>Thraupidae</v>
          </cell>
          <cell r="D3217" t="str">
            <v>Dacnis</v>
          </cell>
          <cell r="E3217" t="str">
            <v>hartlaubi</v>
          </cell>
          <cell r="F3217" t="str">
            <v>Dacnis hartlaubi</v>
          </cell>
          <cell r="G3217" t="str">
            <v>Turquoise Dacnis</v>
          </cell>
          <cell r="H3217">
            <v>3216</v>
          </cell>
        </row>
        <row r="3218">
          <cell r="A3218" t="str">
            <v>Dacnis nigripes</v>
          </cell>
          <cell r="B3218" t="str">
            <v>Passeriformes</v>
          </cell>
          <cell r="C3218" t="str">
            <v>Thraupidae</v>
          </cell>
          <cell r="D3218" t="str">
            <v>Dacnis</v>
          </cell>
          <cell r="E3218" t="str">
            <v>nigripes</v>
          </cell>
          <cell r="F3218" t="str">
            <v>Dacnis nigripes</v>
          </cell>
          <cell r="G3218" t="str">
            <v>Black-legged Dacnis</v>
          </cell>
          <cell r="H3218">
            <v>3217</v>
          </cell>
        </row>
        <row r="3219">
          <cell r="A3219" t="str">
            <v>Dacnis venusta</v>
          </cell>
          <cell r="B3219" t="str">
            <v>Passeriformes</v>
          </cell>
          <cell r="C3219" t="str">
            <v>Thraupidae</v>
          </cell>
          <cell r="D3219" t="str">
            <v>Dacnis</v>
          </cell>
          <cell r="E3219" t="str">
            <v>venusta</v>
          </cell>
          <cell r="F3219" t="str">
            <v>Dacnis venusta</v>
          </cell>
          <cell r="G3219" t="str">
            <v>Scarlet-thighed Dacnis</v>
          </cell>
          <cell r="H3219">
            <v>3218</v>
          </cell>
        </row>
        <row r="3220">
          <cell r="A3220" t="str">
            <v>Dacnis cayana</v>
          </cell>
          <cell r="B3220" t="str">
            <v>Passeriformes</v>
          </cell>
          <cell r="C3220" t="str">
            <v>Thraupidae</v>
          </cell>
          <cell r="D3220" t="str">
            <v>Dacnis</v>
          </cell>
          <cell r="E3220" t="str">
            <v>cayana</v>
          </cell>
          <cell r="F3220" t="str">
            <v>Dacnis cayana</v>
          </cell>
          <cell r="G3220" t="str">
            <v>Blue Dacnis</v>
          </cell>
          <cell r="H3220">
            <v>3219</v>
          </cell>
        </row>
        <row r="3221">
          <cell r="A3221" t="str">
            <v>Dacnis viguieri</v>
          </cell>
          <cell r="B3221" t="str">
            <v>Passeriformes</v>
          </cell>
          <cell r="C3221" t="str">
            <v>Thraupidae</v>
          </cell>
          <cell r="D3221" t="str">
            <v>Dacnis</v>
          </cell>
          <cell r="E3221" t="str">
            <v>viguieri</v>
          </cell>
          <cell r="F3221" t="str">
            <v>Dacnis viguieri</v>
          </cell>
          <cell r="G3221" t="str">
            <v>Viridian Dacnis</v>
          </cell>
          <cell r="H3221">
            <v>3220</v>
          </cell>
        </row>
        <row r="3222">
          <cell r="A3222" t="str">
            <v>Dacnis berlepschi</v>
          </cell>
          <cell r="B3222" t="str">
            <v>Passeriformes</v>
          </cell>
          <cell r="C3222" t="str">
            <v>Thraupidae</v>
          </cell>
          <cell r="D3222" t="str">
            <v>Dacnis</v>
          </cell>
          <cell r="E3222" t="str">
            <v>berlepschi</v>
          </cell>
          <cell r="F3222" t="str">
            <v>Dacnis berlepschi</v>
          </cell>
          <cell r="G3222" t="str">
            <v>Scarlet-breasted Dacnis</v>
          </cell>
          <cell r="H3222">
            <v>3221</v>
          </cell>
        </row>
        <row r="3223">
          <cell r="A3223" t="str">
            <v>Sporophila bouvronides</v>
          </cell>
          <cell r="B3223" t="str">
            <v>Passeriformes</v>
          </cell>
          <cell r="C3223" t="str">
            <v>Thraupidae</v>
          </cell>
          <cell r="D3223" t="str">
            <v>Sporophila</v>
          </cell>
          <cell r="E3223" t="str">
            <v>bouvronides</v>
          </cell>
          <cell r="F3223" t="str">
            <v>Sporophila bouvronides</v>
          </cell>
          <cell r="G3223" t="str">
            <v>Lesson's Seedeater</v>
          </cell>
          <cell r="H3223">
            <v>3222</v>
          </cell>
        </row>
        <row r="3224">
          <cell r="A3224" t="str">
            <v>Sporophila lineola</v>
          </cell>
          <cell r="B3224" t="str">
            <v>Passeriformes</v>
          </cell>
          <cell r="C3224" t="str">
            <v>Thraupidae</v>
          </cell>
          <cell r="D3224" t="str">
            <v>Sporophila</v>
          </cell>
          <cell r="E3224" t="str">
            <v>lineola</v>
          </cell>
          <cell r="F3224" t="str">
            <v>Sporophila lineola</v>
          </cell>
          <cell r="G3224" t="str">
            <v>Lined Seedeater</v>
          </cell>
          <cell r="H3224">
            <v>3223</v>
          </cell>
        </row>
        <row r="3225">
          <cell r="A3225" t="str">
            <v>Sporophila leucoptera</v>
          </cell>
          <cell r="B3225" t="str">
            <v>Passeriformes</v>
          </cell>
          <cell r="C3225" t="str">
            <v>Thraupidae</v>
          </cell>
          <cell r="D3225" t="str">
            <v>Sporophila</v>
          </cell>
          <cell r="E3225" t="str">
            <v>leucoptera</v>
          </cell>
          <cell r="F3225" t="str">
            <v>Sporophila leucoptera</v>
          </cell>
          <cell r="G3225" t="str">
            <v>White-bellied Seedeater</v>
          </cell>
          <cell r="H3225">
            <v>3224</v>
          </cell>
        </row>
        <row r="3226">
          <cell r="A3226" t="str">
            <v>Sporophila peruviana</v>
          </cell>
          <cell r="B3226" t="str">
            <v>Passeriformes</v>
          </cell>
          <cell r="C3226" t="str">
            <v>Thraupidae</v>
          </cell>
          <cell r="D3226" t="str">
            <v>Sporophila</v>
          </cell>
          <cell r="E3226" t="str">
            <v>peruviana</v>
          </cell>
          <cell r="F3226" t="str">
            <v>Sporophila peruviana</v>
          </cell>
          <cell r="G3226" t="str">
            <v>Parrot-billed Seedeater</v>
          </cell>
          <cell r="H3226">
            <v>3225</v>
          </cell>
        </row>
        <row r="3227">
          <cell r="A3227" t="str">
            <v>Sporophila telasco</v>
          </cell>
          <cell r="B3227" t="str">
            <v>Passeriformes</v>
          </cell>
          <cell r="C3227" t="str">
            <v>Thraupidae</v>
          </cell>
          <cell r="D3227" t="str">
            <v>Sporophila</v>
          </cell>
          <cell r="E3227" t="str">
            <v>telasco</v>
          </cell>
          <cell r="F3227" t="str">
            <v>Sporophila telasco</v>
          </cell>
          <cell r="G3227" t="str">
            <v>Chestnut-throated Seedeater</v>
          </cell>
          <cell r="H3227">
            <v>3226</v>
          </cell>
        </row>
        <row r="3228">
          <cell r="A3228" t="str">
            <v>Sporophila simplex</v>
          </cell>
          <cell r="B3228" t="str">
            <v>Passeriformes</v>
          </cell>
          <cell r="C3228" t="str">
            <v>Thraupidae</v>
          </cell>
          <cell r="D3228" t="str">
            <v>Sporophila</v>
          </cell>
          <cell r="E3228" t="str">
            <v>simplex</v>
          </cell>
          <cell r="F3228" t="str">
            <v>Sporophila simplex</v>
          </cell>
          <cell r="G3228" t="str">
            <v>Drab Seedeater</v>
          </cell>
          <cell r="H3228">
            <v>3227</v>
          </cell>
        </row>
        <row r="3229">
          <cell r="A3229" t="str">
            <v>Sporophila castaneiventris</v>
          </cell>
          <cell r="B3229" t="str">
            <v>Passeriformes</v>
          </cell>
          <cell r="C3229" t="str">
            <v>Thraupidae</v>
          </cell>
          <cell r="D3229" t="str">
            <v>Sporophila</v>
          </cell>
          <cell r="E3229" t="str">
            <v>castaneiventris</v>
          </cell>
          <cell r="F3229" t="str">
            <v>Sporophila castaneiventris</v>
          </cell>
          <cell r="G3229" t="str">
            <v>Chestnut-bellied Seedeater</v>
          </cell>
          <cell r="H3229">
            <v>3228</v>
          </cell>
        </row>
        <row r="3230">
          <cell r="A3230" t="str">
            <v>Sporophila minuta</v>
          </cell>
          <cell r="B3230" t="str">
            <v>Passeriformes</v>
          </cell>
          <cell r="C3230" t="str">
            <v>Thraupidae</v>
          </cell>
          <cell r="D3230" t="str">
            <v>Sporophila</v>
          </cell>
          <cell r="E3230" t="str">
            <v>minuta</v>
          </cell>
          <cell r="F3230" t="str">
            <v>Sporophila minuta</v>
          </cell>
          <cell r="G3230" t="str">
            <v>Ruddy-breasted Seedeater</v>
          </cell>
          <cell r="H3230">
            <v>3229</v>
          </cell>
        </row>
        <row r="3231">
          <cell r="A3231" t="str">
            <v>Sporophila nigrorufa</v>
          </cell>
          <cell r="B3231" t="str">
            <v>Passeriformes</v>
          </cell>
          <cell r="C3231" t="str">
            <v>Thraupidae</v>
          </cell>
          <cell r="D3231" t="str">
            <v>Sporophila</v>
          </cell>
          <cell r="E3231" t="str">
            <v>nigrorufa</v>
          </cell>
          <cell r="F3231" t="str">
            <v>Sporophila nigrorufa</v>
          </cell>
          <cell r="G3231" t="str">
            <v>Black-and-tawny Seedeater</v>
          </cell>
          <cell r="H3231">
            <v>3230</v>
          </cell>
        </row>
        <row r="3232">
          <cell r="A3232" t="str">
            <v>Sporophila bouvreuil</v>
          </cell>
          <cell r="B3232" t="str">
            <v>Passeriformes</v>
          </cell>
          <cell r="C3232" t="str">
            <v>Thraupidae</v>
          </cell>
          <cell r="D3232" t="str">
            <v>Sporophila</v>
          </cell>
          <cell r="E3232" t="str">
            <v>bouvreuil</v>
          </cell>
          <cell r="F3232" t="str">
            <v>Sporophila bouvreuil</v>
          </cell>
          <cell r="G3232" t="str">
            <v>Copper Seedeater</v>
          </cell>
          <cell r="H3232">
            <v>3231</v>
          </cell>
        </row>
        <row r="3233">
          <cell r="A3233" t="str">
            <v>Sporophila pileata</v>
          </cell>
          <cell r="B3233" t="str">
            <v>Passeriformes</v>
          </cell>
          <cell r="C3233" t="str">
            <v>Thraupidae</v>
          </cell>
          <cell r="D3233" t="str">
            <v>Sporophila</v>
          </cell>
          <cell r="E3233" t="str">
            <v>pileata</v>
          </cell>
          <cell r="F3233" t="str">
            <v>Sporophila pileata</v>
          </cell>
          <cell r="G3233" t="str">
            <v>Pearly-bellied Seedeater</v>
          </cell>
          <cell r="H3233">
            <v>3232</v>
          </cell>
        </row>
        <row r="3234">
          <cell r="A3234" t="str">
            <v>Sporophila hypoxantha</v>
          </cell>
          <cell r="B3234" t="str">
            <v>Passeriformes</v>
          </cell>
          <cell r="C3234" t="str">
            <v>Thraupidae</v>
          </cell>
          <cell r="D3234" t="str">
            <v>Sporophila</v>
          </cell>
          <cell r="E3234" t="str">
            <v>hypoxantha</v>
          </cell>
          <cell r="F3234" t="str">
            <v>Sporophila hypoxantha</v>
          </cell>
          <cell r="G3234" t="str">
            <v>Tawny-bellied Seedeater</v>
          </cell>
          <cell r="H3234">
            <v>3233</v>
          </cell>
        </row>
        <row r="3235">
          <cell r="A3235" t="str">
            <v>Sporophila ruficollis</v>
          </cell>
          <cell r="B3235" t="str">
            <v>Passeriformes</v>
          </cell>
          <cell r="C3235" t="str">
            <v>Thraupidae</v>
          </cell>
          <cell r="D3235" t="str">
            <v>Sporophila</v>
          </cell>
          <cell r="E3235" t="str">
            <v>ruficollis</v>
          </cell>
          <cell r="F3235" t="str">
            <v>Sporophila ruficollis</v>
          </cell>
          <cell r="G3235" t="str">
            <v>Dark-throated Seedeater</v>
          </cell>
          <cell r="H3235">
            <v>3234</v>
          </cell>
        </row>
        <row r="3236">
          <cell r="A3236" t="str">
            <v>Sporophila palustris</v>
          </cell>
          <cell r="B3236" t="str">
            <v>Passeriformes</v>
          </cell>
          <cell r="C3236" t="str">
            <v>Thraupidae</v>
          </cell>
          <cell r="D3236" t="str">
            <v>Sporophila</v>
          </cell>
          <cell r="E3236" t="str">
            <v>palustris</v>
          </cell>
          <cell r="F3236" t="str">
            <v>Sporophila palustris</v>
          </cell>
          <cell r="G3236" t="str">
            <v>Marsh Seedeater</v>
          </cell>
          <cell r="H3236">
            <v>3235</v>
          </cell>
        </row>
        <row r="3237">
          <cell r="A3237" t="str">
            <v>Sporophila hypochroma</v>
          </cell>
          <cell r="B3237" t="str">
            <v>Passeriformes</v>
          </cell>
          <cell r="C3237" t="str">
            <v>Thraupidae</v>
          </cell>
          <cell r="D3237" t="str">
            <v>Sporophila</v>
          </cell>
          <cell r="E3237" t="str">
            <v>hypochroma</v>
          </cell>
          <cell r="F3237" t="str">
            <v>Sporophila hypochroma</v>
          </cell>
          <cell r="G3237" t="str">
            <v>Rufous-rumped Seedeater</v>
          </cell>
          <cell r="H3237">
            <v>3236</v>
          </cell>
        </row>
        <row r="3238">
          <cell r="A3238" t="str">
            <v>Sporophila cinnamomea</v>
          </cell>
          <cell r="B3238" t="str">
            <v>Passeriformes</v>
          </cell>
          <cell r="C3238" t="str">
            <v>Thraupidae</v>
          </cell>
          <cell r="D3238" t="str">
            <v>Sporophila</v>
          </cell>
          <cell r="E3238" t="str">
            <v>cinnamomea</v>
          </cell>
          <cell r="F3238" t="str">
            <v>Sporophila cinnamomea</v>
          </cell>
          <cell r="G3238" t="str">
            <v>Chestnut Seedeater</v>
          </cell>
          <cell r="H3238">
            <v>3237</v>
          </cell>
        </row>
        <row r="3239">
          <cell r="A3239" t="str">
            <v>Sporophila melanogaster</v>
          </cell>
          <cell r="B3239" t="str">
            <v>Passeriformes</v>
          </cell>
          <cell r="C3239" t="str">
            <v>Thraupidae</v>
          </cell>
          <cell r="D3239" t="str">
            <v>Sporophila</v>
          </cell>
          <cell r="E3239" t="str">
            <v>melanogaster</v>
          </cell>
          <cell r="F3239" t="str">
            <v>Sporophila melanogaster</v>
          </cell>
          <cell r="G3239" t="str">
            <v>Black-bellied Seedeater</v>
          </cell>
          <cell r="H3239">
            <v>3238</v>
          </cell>
        </row>
        <row r="3240">
          <cell r="A3240" t="str">
            <v>Sporophila funerea</v>
          </cell>
          <cell r="B3240" t="str">
            <v>Passeriformes</v>
          </cell>
          <cell r="C3240" t="str">
            <v>Thraupidae</v>
          </cell>
          <cell r="D3240" t="str">
            <v>Sporophila</v>
          </cell>
          <cell r="E3240" t="str">
            <v>funerea</v>
          </cell>
          <cell r="F3240" t="str">
            <v>Sporophila funerea</v>
          </cell>
          <cell r="G3240" t="str">
            <v>Thick-billed Seed-Finch</v>
          </cell>
          <cell r="H3240">
            <v>3239</v>
          </cell>
        </row>
        <row r="3241">
          <cell r="A3241" t="str">
            <v>Sporophila angolensis</v>
          </cell>
          <cell r="B3241" t="str">
            <v>Passeriformes</v>
          </cell>
          <cell r="C3241" t="str">
            <v>Thraupidae</v>
          </cell>
          <cell r="D3241" t="str">
            <v>Sporophila</v>
          </cell>
          <cell r="E3241" t="str">
            <v>angolensis</v>
          </cell>
          <cell r="F3241" t="str">
            <v>Sporophila angolensis</v>
          </cell>
          <cell r="G3241" t="str">
            <v>Chestnut-bellied Seed-Finch</v>
          </cell>
          <cell r="H3241">
            <v>3240</v>
          </cell>
        </row>
        <row r="3242">
          <cell r="A3242" t="str">
            <v>Sporophila maximiliani</v>
          </cell>
          <cell r="B3242" t="str">
            <v>Passeriformes</v>
          </cell>
          <cell r="C3242" t="str">
            <v>Thraupidae</v>
          </cell>
          <cell r="D3242" t="str">
            <v>Sporophila</v>
          </cell>
          <cell r="E3242" t="str">
            <v>maximiliani</v>
          </cell>
          <cell r="F3242" t="str">
            <v>Sporophila maximiliani</v>
          </cell>
          <cell r="G3242" t="str">
            <v>Great-billed Seed-Finch</v>
          </cell>
          <cell r="H3242">
            <v>3241</v>
          </cell>
        </row>
        <row r="3243">
          <cell r="A3243" t="str">
            <v>Sporophila crassirostris</v>
          </cell>
          <cell r="B3243" t="str">
            <v>Passeriformes</v>
          </cell>
          <cell r="C3243" t="str">
            <v>Thraupidae</v>
          </cell>
          <cell r="D3243" t="str">
            <v>Sporophila</v>
          </cell>
          <cell r="E3243" t="str">
            <v>crassirostris</v>
          </cell>
          <cell r="F3243" t="str">
            <v>Sporophila crassirostris</v>
          </cell>
          <cell r="G3243" t="str">
            <v>Large-billed Seed-Finch</v>
          </cell>
          <cell r="H3243">
            <v>3242</v>
          </cell>
        </row>
        <row r="3244">
          <cell r="A3244" t="str">
            <v>Sporophila atrirostris</v>
          </cell>
          <cell r="B3244" t="str">
            <v>Passeriformes</v>
          </cell>
          <cell r="C3244" t="str">
            <v>Thraupidae</v>
          </cell>
          <cell r="D3244" t="str">
            <v>Sporophila</v>
          </cell>
          <cell r="E3244" t="str">
            <v>atrirostris</v>
          </cell>
          <cell r="F3244" t="str">
            <v>Sporophila atrirostris</v>
          </cell>
          <cell r="G3244" t="str">
            <v>Black-billed Seed-Finch</v>
          </cell>
          <cell r="H3244">
            <v>3243</v>
          </cell>
        </row>
        <row r="3245">
          <cell r="A3245" t="str">
            <v>Sporophila corvina</v>
          </cell>
          <cell r="B3245" t="str">
            <v>Passeriformes</v>
          </cell>
          <cell r="C3245" t="str">
            <v>Thraupidae</v>
          </cell>
          <cell r="D3245" t="str">
            <v>Sporophila</v>
          </cell>
          <cell r="E3245" t="str">
            <v>corvina</v>
          </cell>
          <cell r="F3245" t="str">
            <v>Sporophila corvina</v>
          </cell>
          <cell r="G3245" t="str">
            <v>Variable Seedeater</v>
          </cell>
          <cell r="H3245">
            <v>3244</v>
          </cell>
        </row>
        <row r="3246">
          <cell r="A3246" t="str">
            <v>Sporophila intermedia</v>
          </cell>
          <cell r="B3246" t="str">
            <v>Passeriformes</v>
          </cell>
          <cell r="C3246" t="str">
            <v>Thraupidae</v>
          </cell>
          <cell r="D3246" t="str">
            <v>Sporophila</v>
          </cell>
          <cell r="E3246" t="str">
            <v>intermedia</v>
          </cell>
          <cell r="F3246" t="str">
            <v>Sporophila intermedia</v>
          </cell>
          <cell r="G3246" t="str">
            <v>Gray Seedeater</v>
          </cell>
          <cell r="H3246">
            <v>3245</v>
          </cell>
        </row>
        <row r="3247">
          <cell r="A3247" t="str">
            <v>Sporophila americana</v>
          </cell>
          <cell r="B3247" t="str">
            <v>Passeriformes</v>
          </cell>
          <cell r="C3247" t="str">
            <v>Thraupidae</v>
          </cell>
          <cell r="D3247" t="str">
            <v>Sporophila</v>
          </cell>
          <cell r="E3247" t="str">
            <v>americana</v>
          </cell>
          <cell r="F3247" t="str">
            <v>Sporophila americana</v>
          </cell>
          <cell r="G3247" t="str">
            <v>Wing-barred Seedeater</v>
          </cell>
          <cell r="H3247">
            <v>3246</v>
          </cell>
        </row>
        <row r="3248">
          <cell r="A3248" t="str">
            <v>Sporophila murallae</v>
          </cell>
          <cell r="B3248" t="str">
            <v>Passeriformes</v>
          </cell>
          <cell r="C3248" t="str">
            <v>Thraupidae</v>
          </cell>
          <cell r="D3248" t="str">
            <v>Sporophila</v>
          </cell>
          <cell r="E3248" t="str">
            <v>murallae</v>
          </cell>
          <cell r="F3248" t="str">
            <v>Sporophila murallae</v>
          </cell>
          <cell r="G3248" t="str">
            <v>Caqueta Seedeater</v>
          </cell>
          <cell r="H3248">
            <v>3247</v>
          </cell>
        </row>
        <row r="3249">
          <cell r="A3249" t="str">
            <v>Sporophila fringilloides</v>
          </cell>
          <cell r="B3249" t="str">
            <v>Passeriformes</v>
          </cell>
          <cell r="C3249" t="str">
            <v>Thraupidae</v>
          </cell>
          <cell r="D3249" t="str">
            <v>Sporophila</v>
          </cell>
          <cell r="E3249" t="str">
            <v>fringilloides</v>
          </cell>
          <cell r="F3249" t="str">
            <v>Sporophila fringilloides</v>
          </cell>
          <cell r="G3249" t="str">
            <v>White-naped Seedeater</v>
          </cell>
          <cell r="H3249">
            <v>3248</v>
          </cell>
        </row>
        <row r="3250">
          <cell r="A3250" t="str">
            <v>Sporophila luctuosa</v>
          </cell>
          <cell r="B3250" t="str">
            <v>Passeriformes</v>
          </cell>
          <cell r="C3250" t="str">
            <v>Thraupidae</v>
          </cell>
          <cell r="D3250" t="str">
            <v>Sporophila</v>
          </cell>
          <cell r="E3250" t="str">
            <v>luctuosa</v>
          </cell>
          <cell r="F3250" t="str">
            <v>Sporophila luctuosa</v>
          </cell>
          <cell r="G3250" t="str">
            <v>Black-and-white Seedeater</v>
          </cell>
          <cell r="H3250">
            <v>3249</v>
          </cell>
        </row>
        <row r="3251">
          <cell r="A3251" t="str">
            <v>Sporophila nigricollis</v>
          </cell>
          <cell r="B3251" t="str">
            <v>Passeriformes</v>
          </cell>
          <cell r="C3251" t="str">
            <v>Thraupidae</v>
          </cell>
          <cell r="D3251" t="str">
            <v>Sporophila</v>
          </cell>
          <cell r="E3251" t="str">
            <v>nigricollis</v>
          </cell>
          <cell r="F3251" t="str">
            <v>Sporophila nigricollis</v>
          </cell>
          <cell r="G3251" t="str">
            <v>Yellow-bellied Seedeater</v>
          </cell>
          <cell r="H3251">
            <v>3250</v>
          </cell>
        </row>
        <row r="3252">
          <cell r="A3252" t="str">
            <v>Sporophila ardesiaca</v>
          </cell>
          <cell r="B3252" t="str">
            <v>Passeriformes</v>
          </cell>
          <cell r="C3252" t="str">
            <v>Thraupidae</v>
          </cell>
          <cell r="D3252" t="str">
            <v>Sporophila</v>
          </cell>
          <cell r="E3252" t="str">
            <v>ardesiaca</v>
          </cell>
          <cell r="F3252" t="str">
            <v>Sporophila ardesiaca</v>
          </cell>
          <cell r="G3252" t="str">
            <v>Dubois's Seedeater</v>
          </cell>
          <cell r="H3252">
            <v>3251</v>
          </cell>
        </row>
        <row r="3253">
          <cell r="A3253" t="str">
            <v>Sporophila caerulescens</v>
          </cell>
          <cell r="B3253" t="str">
            <v>Passeriformes</v>
          </cell>
          <cell r="C3253" t="str">
            <v>Thraupidae</v>
          </cell>
          <cell r="D3253" t="str">
            <v>Sporophila</v>
          </cell>
          <cell r="E3253" t="str">
            <v>caerulescens</v>
          </cell>
          <cell r="F3253" t="str">
            <v>Sporophila caerulescens</v>
          </cell>
          <cell r="G3253" t="str">
            <v>Double-collared Seedeater</v>
          </cell>
          <cell r="H3253">
            <v>3252</v>
          </cell>
        </row>
        <row r="3254">
          <cell r="A3254" t="str">
            <v>Sporophila schistacea</v>
          </cell>
          <cell r="B3254" t="str">
            <v>Passeriformes</v>
          </cell>
          <cell r="C3254" t="str">
            <v>Thraupidae</v>
          </cell>
          <cell r="D3254" t="str">
            <v>Sporophila</v>
          </cell>
          <cell r="E3254" t="str">
            <v>schistacea</v>
          </cell>
          <cell r="F3254" t="str">
            <v>Sporophila schistacea</v>
          </cell>
          <cell r="G3254" t="str">
            <v>Slate-colored Seedeater</v>
          </cell>
          <cell r="H3254">
            <v>3253</v>
          </cell>
        </row>
        <row r="3255">
          <cell r="A3255" t="str">
            <v>Sporophila falcirostris</v>
          </cell>
          <cell r="B3255" t="str">
            <v>Passeriformes</v>
          </cell>
          <cell r="C3255" t="str">
            <v>Thraupidae</v>
          </cell>
          <cell r="D3255" t="str">
            <v>Sporophila</v>
          </cell>
          <cell r="E3255" t="str">
            <v>falcirostris</v>
          </cell>
          <cell r="F3255" t="str">
            <v>Sporophila falcirostris</v>
          </cell>
          <cell r="G3255" t="str">
            <v>Temminck's Seedeater</v>
          </cell>
          <cell r="H3255">
            <v>3254</v>
          </cell>
        </row>
        <row r="3256">
          <cell r="A3256" t="str">
            <v>Sporophila frontalis</v>
          </cell>
          <cell r="B3256" t="str">
            <v>Passeriformes</v>
          </cell>
          <cell r="C3256" t="str">
            <v>Thraupidae</v>
          </cell>
          <cell r="D3256" t="str">
            <v>Sporophila</v>
          </cell>
          <cell r="E3256" t="str">
            <v>frontalis</v>
          </cell>
          <cell r="F3256" t="str">
            <v>Sporophila frontalis</v>
          </cell>
          <cell r="G3256" t="str">
            <v>Buffy-fronted Seedeater</v>
          </cell>
          <cell r="H3256">
            <v>3255</v>
          </cell>
        </row>
        <row r="3257">
          <cell r="A3257" t="str">
            <v>Sporophila plumbea</v>
          </cell>
          <cell r="B3257" t="str">
            <v>Passeriformes</v>
          </cell>
          <cell r="C3257" t="str">
            <v>Thraupidae</v>
          </cell>
          <cell r="D3257" t="str">
            <v>Sporophila</v>
          </cell>
          <cell r="E3257" t="str">
            <v>plumbea</v>
          </cell>
          <cell r="F3257" t="str">
            <v>Sporophila plumbea</v>
          </cell>
          <cell r="G3257" t="str">
            <v>Plumbeous Seedeater</v>
          </cell>
          <cell r="H3257">
            <v>3256</v>
          </cell>
        </row>
        <row r="3258">
          <cell r="A3258" t="str">
            <v>Sporophila beltoni</v>
          </cell>
          <cell r="B3258" t="str">
            <v>Passeriformes</v>
          </cell>
          <cell r="C3258" t="str">
            <v>Thraupidae</v>
          </cell>
          <cell r="D3258" t="str">
            <v>Sporophila</v>
          </cell>
          <cell r="E3258" t="str">
            <v>beltoni</v>
          </cell>
          <cell r="F3258" t="str">
            <v>Sporophila beltoni</v>
          </cell>
          <cell r="G3258" t="str">
            <v>Tropeiro Seedeater</v>
          </cell>
          <cell r="H3258">
            <v>3257</v>
          </cell>
        </row>
        <row r="3259">
          <cell r="A3259" t="str">
            <v>Sporophila collaris</v>
          </cell>
          <cell r="B3259" t="str">
            <v>Passeriformes</v>
          </cell>
          <cell r="C3259" t="str">
            <v>Thraupidae</v>
          </cell>
          <cell r="D3259" t="str">
            <v>Sporophila</v>
          </cell>
          <cell r="E3259" t="str">
            <v>collaris</v>
          </cell>
          <cell r="F3259" t="str">
            <v>Sporophila collaris</v>
          </cell>
          <cell r="G3259" t="str">
            <v>Rusty-collared Seedeater</v>
          </cell>
          <cell r="H3259">
            <v>3258</v>
          </cell>
        </row>
        <row r="3260">
          <cell r="A3260" t="str">
            <v>Sporophila albogularis</v>
          </cell>
          <cell r="B3260" t="str">
            <v>Passeriformes</v>
          </cell>
          <cell r="C3260" t="str">
            <v>Thraupidae</v>
          </cell>
          <cell r="D3260" t="str">
            <v>Sporophila</v>
          </cell>
          <cell r="E3260" t="str">
            <v>albogularis</v>
          </cell>
          <cell r="F3260" t="str">
            <v>Sporophila albogularis</v>
          </cell>
          <cell r="G3260" t="str">
            <v>White-throated Seedeater</v>
          </cell>
          <cell r="H3260">
            <v>3259</v>
          </cell>
        </row>
        <row r="3261">
          <cell r="A3261" t="str">
            <v>Saltatricula multicolor</v>
          </cell>
          <cell r="B3261" t="str">
            <v>Passeriformes</v>
          </cell>
          <cell r="C3261" t="str">
            <v>Thraupidae</v>
          </cell>
          <cell r="D3261" t="str">
            <v>Saltatricula</v>
          </cell>
          <cell r="E3261" t="str">
            <v>multicolor</v>
          </cell>
          <cell r="F3261" t="str">
            <v>Saltatricula multicolor</v>
          </cell>
          <cell r="G3261" t="str">
            <v>Many-colored Chaco Finch</v>
          </cell>
          <cell r="H3261">
            <v>3260</v>
          </cell>
        </row>
        <row r="3262">
          <cell r="A3262" t="str">
            <v>Saltatricula atricollis</v>
          </cell>
          <cell r="B3262" t="str">
            <v>Passeriformes</v>
          </cell>
          <cell r="C3262" t="str">
            <v>Thraupidae</v>
          </cell>
          <cell r="D3262" t="str">
            <v>Saltatricula</v>
          </cell>
          <cell r="E3262" t="str">
            <v>atricollis</v>
          </cell>
          <cell r="F3262" t="str">
            <v>Saltatricula atricollis</v>
          </cell>
          <cell r="G3262" t="str">
            <v>Black-throated Saltator</v>
          </cell>
          <cell r="H3262">
            <v>3261</v>
          </cell>
        </row>
        <row r="3263">
          <cell r="A3263" t="str">
            <v>Saltator maximus</v>
          </cell>
          <cell r="B3263" t="str">
            <v>Passeriformes</v>
          </cell>
          <cell r="C3263" t="str">
            <v>Thraupidae</v>
          </cell>
          <cell r="D3263" t="str">
            <v>Saltator</v>
          </cell>
          <cell r="E3263" t="str">
            <v>maximus</v>
          </cell>
          <cell r="F3263" t="str">
            <v>Saltator maximus</v>
          </cell>
          <cell r="G3263" t="str">
            <v>Buff-throated Saltator</v>
          </cell>
          <cell r="H3263">
            <v>3262</v>
          </cell>
        </row>
        <row r="3264">
          <cell r="A3264" t="str">
            <v>Saltator atripennis</v>
          </cell>
          <cell r="B3264" t="str">
            <v>Passeriformes</v>
          </cell>
          <cell r="C3264" t="str">
            <v>Thraupidae</v>
          </cell>
          <cell r="D3264" t="str">
            <v>Saltator</v>
          </cell>
          <cell r="E3264" t="str">
            <v>atripennis</v>
          </cell>
          <cell r="F3264" t="str">
            <v>Saltator atripennis</v>
          </cell>
          <cell r="G3264" t="str">
            <v>Black-winged Saltator</v>
          </cell>
          <cell r="H3264">
            <v>3263</v>
          </cell>
        </row>
        <row r="3265">
          <cell r="A3265" t="str">
            <v>Saltator orenocensis</v>
          </cell>
          <cell r="B3265" t="str">
            <v>Passeriformes</v>
          </cell>
          <cell r="C3265" t="str">
            <v>Thraupidae</v>
          </cell>
          <cell r="D3265" t="str">
            <v>Saltator</v>
          </cell>
          <cell r="E3265" t="str">
            <v>orenocensis</v>
          </cell>
          <cell r="F3265" t="str">
            <v>Saltator orenocensis</v>
          </cell>
          <cell r="G3265" t="str">
            <v>Orinocan Saltator</v>
          </cell>
          <cell r="H3265">
            <v>3264</v>
          </cell>
        </row>
        <row r="3266">
          <cell r="A3266" t="str">
            <v>Saltator olivascens</v>
          </cell>
          <cell r="B3266" t="str">
            <v>Passeriformes</v>
          </cell>
          <cell r="C3266" t="str">
            <v>Thraupidae</v>
          </cell>
          <cell r="D3266" t="str">
            <v>Saltator</v>
          </cell>
          <cell r="E3266" t="str">
            <v>olivascens</v>
          </cell>
          <cell r="F3266" t="str">
            <v>Saltator olivascens</v>
          </cell>
          <cell r="G3266" t="str">
            <v>Olive-gray Saltator</v>
          </cell>
          <cell r="H3266">
            <v>3265</v>
          </cell>
        </row>
        <row r="3267">
          <cell r="A3267" t="str">
            <v>Saltator coerulescens</v>
          </cell>
          <cell r="B3267" t="str">
            <v>Passeriformes</v>
          </cell>
          <cell r="C3267" t="str">
            <v>Thraupidae</v>
          </cell>
          <cell r="D3267" t="str">
            <v>Saltator</v>
          </cell>
          <cell r="E3267" t="str">
            <v>coerulescens</v>
          </cell>
          <cell r="F3267" t="str">
            <v>Saltator coerulescens</v>
          </cell>
          <cell r="G3267" t="str">
            <v>Bluish-gray Saltator</v>
          </cell>
          <cell r="H3267">
            <v>3266</v>
          </cell>
        </row>
        <row r="3268">
          <cell r="A3268" t="str">
            <v>Saltator striatipectus</v>
          </cell>
          <cell r="B3268" t="str">
            <v>Passeriformes</v>
          </cell>
          <cell r="C3268" t="str">
            <v>Thraupidae</v>
          </cell>
          <cell r="D3268" t="str">
            <v>Saltator</v>
          </cell>
          <cell r="E3268" t="str">
            <v>striatipectus</v>
          </cell>
          <cell r="F3268" t="str">
            <v>Saltator striatipectus</v>
          </cell>
          <cell r="G3268" t="str">
            <v>Streaked Saltator</v>
          </cell>
          <cell r="H3268">
            <v>3267</v>
          </cell>
        </row>
        <row r="3269">
          <cell r="A3269" t="str">
            <v>Saltator similis</v>
          </cell>
          <cell r="B3269" t="str">
            <v>Passeriformes</v>
          </cell>
          <cell r="C3269" t="str">
            <v>Thraupidae</v>
          </cell>
          <cell r="D3269" t="str">
            <v>Saltator</v>
          </cell>
          <cell r="E3269" t="str">
            <v>similis</v>
          </cell>
          <cell r="F3269" t="str">
            <v>Saltator similis</v>
          </cell>
          <cell r="G3269" t="str">
            <v>Green-winged Saltator</v>
          </cell>
          <cell r="H3269">
            <v>3268</v>
          </cell>
        </row>
        <row r="3270">
          <cell r="A3270" t="str">
            <v>Saltator nigriceps</v>
          </cell>
          <cell r="B3270" t="str">
            <v>Passeriformes</v>
          </cell>
          <cell r="C3270" t="str">
            <v>Thraupidae</v>
          </cell>
          <cell r="D3270" t="str">
            <v>Saltator</v>
          </cell>
          <cell r="E3270" t="str">
            <v>nigriceps</v>
          </cell>
          <cell r="F3270" t="str">
            <v>Saltator nigriceps</v>
          </cell>
          <cell r="G3270" t="str">
            <v>Black-cowled Saltator</v>
          </cell>
          <cell r="H3270">
            <v>3269</v>
          </cell>
        </row>
        <row r="3271">
          <cell r="A3271" t="str">
            <v>Saltator maxillosus</v>
          </cell>
          <cell r="B3271" t="str">
            <v>Passeriformes</v>
          </cell>
          <cell r="C3271" t="str">
            <v>Thraupidae</v>
          </cell>
          <cell r="D3271" t="str">
            <v>Saltator</v>
          </cell>
          <cell r="E3271" t="str">
            <v>maxillosus</v>
          </cell>
          <cell r="F3271" t="str">
            <v>Saltator maxillosus</v>
          </cell>
          <cell r="G3271" t="str">
            <v>Thick-billed Saltator</v>
          </cell>
          <cell r="H3271">
            <v>3270</v>
          </cell>
        </row>
        <row r="3272">
          <cell r="A3272" t="str">
            <v>Saltator aurantiirostris</v>
          </cell>
          <cell r="B3272" t="str">
            <v>Passeriformes</v>
          </cell>
          <cell r="C3272" t="str">
            <v>Thraupidae</v>
          </cell>
          <cell r="D3272" t="str">
            <v>Saltator</v>
          </cell>
          <cell r="E3272" t="str">
            <v>aurantiirostris</v>
          </cell>
          <cell r="F3272" t="str">
            <v>Saltator aurantiirostris</v>
          </cell>
          <cell r="G3272" t="str">
            <v>Golden-billed Saltator</v>
          </cell>
          <cell r="H3272">
            <v>3271</v>
          </cell>
        </row>
        <row r="3273">
          <cell r="A3273" t="str">
            <v>Saltator cinctus</v>
          </cell>
          <cell r="B3273" t="str">
            <v>Passeriformes</v>
          </cell>
          <cell r="C3273" t="str">
            <v>Thraupidae</v>
          </cell>
          <cell r="D3273" t="str">
            <v>Saltator</v>
          </cell>
          <cell r="E3273" t="str">
            <v>cinctus</v>
          </cell>
          <cell r="F3273" t="str">
            <v>Saltator cinctus</v>
          </cell>
          <cell r="G3273" t="str">
            <v>Masked Saltator</v>
          </cell>
          <cell r="H3273">
            <v>3272</v>
          </cell>
        </row>
        <row r="3274">
          <cell r="A3274" t="str">
            <v>Saltator grossus</v>
          </cell>
          <cell r="B3274" t="str">
            <v>Passeriformes</v>
          </cell>
          <cell r="C3274" t="str">
            <v>Thraupidae</v>
          </cell>
          <cell r="D3274" t="str">
            <v>Saltator</v>
          </cell>
          <cell r="E3274" t="str">
            <v>grossus</v>
          </cell>
          <cell r="F3274" t="str">
            <v>Saltator grossus</v>
          </cell>
          <cell r="G3274" t="str">
            <v>Slate-colored Grosbeak</v>
          </cell>
          <cell r="H3274">
            <v>3273</v>
          </cell>
        </row>
        <row r="3275">
          <cell r="A3275" t="str">
            <v>Saltator fuliginosus</v>
          </cell>
          <cell r="B3275" t="str">
            <v>Passeriformes</v>
          </cell>
          <cell r="C3275" t="str">
            <v>Thraupidae</v>
          </cell>
          <cell r="D3275" t="str">
            <v>Saltator</v>
          </cell>
          <cell r="E3275" t="str">
            <v>fuliginosus</v>
          </cell>
          <cell r="F3275" t="str">
            <v>Saltator fuliginosus</v>
          </cell>
          <cell r="G3275" t="str">
            <v>Black-throated Grosbeak</v>
          </cell>
          <cell r="H3275">
            <v>3274</v>
          </cell>
        </row>
        <row r="3276">
          <cell r="A3276" t="str">
            <v>Coryphaspiza melanotis</v>
          </cell>
          <cell r="B3276" t="str">
            <v>Passeriformes</v>
          </cell>
          <cell r="C3276" t="str">
            <v>Thraupidae</v>
          </cell>
          <cell r="D3276" t="str">
            <v>Coryphaspiza</v>
          </cell>
          <cell r="E3276" t="str">
            <v>melanotis</v>
          </cell>
          <cell r="F3276" t="str">
            <v>Coryphaspiza melanotis</v>
          </cell>
          <cell r="G3276" t="str">
            <v>Black-masked Finch</v>
          </cell>
          <cell r="H3276">
            <v>3275</v>
          </cell>
        </row>
        <row r="3277">
          <cell r="A3277" t="str">
            <v>Embernagra platensis</v>
          </cell>
          <cell r="B3277" t="str">
            <v>Passeriformes</v>
          </cell>
          <cell r="C3277" t="str">
            <v>Thraupidae</v>
          </cell>
          <cell r="D3277" t="str">
            <v>Embernagra</v>
          </cell>
          <cell r="E3277" t="str">
            <v>platensis</v>
          </cell>
          <cell r="F3277" t="str">
            <v>Embernagra platensis</v>
          </cell>
          <cell r="G3277" t="str">
            <v>Great Pampa-Finch</v>
          </cell>
          <cell r="H3277">
            <v>3276</v>
          </cell>
        </row>
        <row r="3278">
          <cell r="A3278" t="str">
            <v>Embernagra longicauda</v>
          </cell>
          <cell r="B3278" t="str">
            <v>Passeriformes</v>
          </cell>
          <cell r="C3278" t="str">
            <v>Thraupidae</v>
          </cell>
          <cell r="D3278" t="str">
            <v>Embernagra</v>
          </cell>
          <cell r="E3278" t="str">
            <v>longicauda</v>
          </cell>
          <cell r="F3278" t="str">
            <v>Embernagra longicauda</v>
          </cell>
          <cell r="G3278" t="str">
            <v>Pale-throated Pampa-Finch</v>
          </cell>
          <cell r="H3278">
            <v>3277</v>
          </cell>
        </row>
        <row r="3279">
          <cell r="A3279" t="str">
            <v>Emberizoides herbicola</v>
          </cell>
          <cell r="B3279" t="str">
            <v>Passeriformes</v>
          </cell>
          <cell r="C3279" t="str">
            <v>Thraupidae</v>
          </cell>
          <cell r="D3279" t="str">
            <v>Emberizoides</v>
          </cell>
          <cell r="E3279" t="str">
            <v>herbicola</v>
          </cell>
          <cell r="F3279" t="str">
            <v>Emberizoides herbicola</v>
          </cell>
          <cell r="G3279" t="str">
            <v>Wedge-tailed Grass-Finch</v>
          </cell>
          <cell r="H3279">
            <v>3278</v>
          </cell>
        </row>
        <row r="3280">
          <cell r="A3280" t="str">
            <v>Emberizoides duidae</v>
          </cell>
          <cell r="B3280" t="str">
            <v>Passeriformes</v>
          </cell>
          <cell r="C3280" t="str">
            <v>Thraupidae</v>
          </cell>
          <cell r="D3280" t="str">
            <v>Emberizoides</v>
          </cell>
          <cell r="E3280" t="str">
            <v>duidae</v>
          </cell>
          <cell r="F3280" t="str">
            <v>Emberizoides duidae</v>
          </cell>
          <cell r="G3280" t="str">
            <v>Duida Grass-Finch</v>
          </cell>
          <cell r="H3280">
            <v>3279</v>
          </cell>
        </row>
        <row r="3281">
          <cell r="A3281" t="str">
            <v>Emberizoides ypiranganus</v>
          </cell>
          <cell r="B3281" t="str">
            <v>Passeriformes</v>
          </cell>
          <cell r="C3281" t="str">
            <v>Thraupidae</v>
          </cell>
          <cell r="D3281" t="str">
            <v>Emberizoides</v>
          </cell>
          <cell r="E3281" t="str">
            <v>ypiranganus</v>
          </cell>
          <cell r="F3281" t="str">
            <v>Emberizoides ypiranganus</v>
          </cell>
          <cell r="G3281" t="str">
            <v>Lesser Grass-Finch</v>
          </cell>
          <cell r="H3281">
            <v>3280</v>
          </cell>
        </row>
        <row r="3282">
          <cell r="A3282" t="str">
            <v>Piezorina cinerea</v>
          </cell>
          <cell r="B3282" t="str">
            <v>Passeriformes</v>
          </cell>
          <cell r="C3282" t="str">
            <v>Thraupidae</v>
          </cell>
          <cell r="D3282" t="str">
            <v>Piezorina</v>
          </cell>
          <cell r="E3282" t="str">
            <v>cinerea</v>
          </cell>
          <cell r="F3282" t="str">
            <v>Piezorina cinerea</v>
          </cell>
          <cell r="G3282" t="str">
            <v>Cinereous Finch</v>
          </cell>
          <cell r="H3282">
            <v>3281</v>
          </cell>
        </row>
        <row r="3283">
          <cell r="A3283" t="str">
            <v>Xenospingus concolor</v>
          </cell>
          <cell r="B3283" t="str">
            <v>Passeriformes</v>
          </cell>
          <cell r="C3283" t="str">
            <v>Thraupidae</v>
          </cell>
          <cell r="D3283" t="str">
            <v>Xenospingus</v>
          </cell>
          <cell r="E3283" t="str">
            <v>concolor</v>
          </cell>
          <cell r="F3283" t="str">
            <v>Xenospingus concolor</v>
          </cell>
          <cell r="G3283" t="str">
            <v>Slender-billed Finch</v>
          </cell>
          <cell r="H3283">
            <v>3282</v>
          </cell>
        </row>
        <row r="3284">
          <cell r="A3284" t="str">
            <v>Pseudospingus verticalis</v>
          </cell>
          <cell r="B3284" t="str">
            <v>Passeriformes</v>
          </cell>
          <cell r="C3284" t="str">
            <v>Thraupidae</v>
          </cell>
          <cell r="D3284" t="str">
            <v>Pseudospingus</v>
          </cell>
          <cell r="E3284" t="str">
            <v>verticalis</v>
          </cell>
          <cell r="F3284" t="str">
            <v>Pseudospingus verticalis</v>
          </cell>
          <cell r="G3284" t="str">
            <v>Black-headed Hemispingus</v>
          </cell>
          <cell r="H3284">
            <v>3283</v>
          </cell>
        </row>
        <row r="3285">
          <cell r="A3285" t="str">
            <v>Pseudospingus xanthophthalmus</v>
          </cell>
          <cell r="B3285" t="str">
            <v>Passeriformes</v>
          </cell>
          <cell r="C3285" t="str">
            <v>Thraupidae</v>
          </cell>
          <cell r="D3285" t="str">
            <v>Pseudospingus</v>
          </cell>
          <cell r="E3285" t="str">
            <v>xanthophthalmus</v>
          </cell>
          <cell r="F3285" t="str">
            <v>Pseudospingus xanthophthalmus</v>
          </cell>
          <cell r="G3285" t="str">
            <v>Drab Hemispingus</v>
          </cell>
          <cell r="H3285">
            <v>3284</v>
          </cell>
        </row>
        <row r="3286">
          <cell r="A3286" t="str">
            <v>Cnemoscopus rubrirostris</v>
          </cell>
          <cell r="B3286" t="str">
            <v>Passeriformes</v>
          </cell>
          <cell r="C3286" t="str">
            <v>Thraupidae</v>
          </cell>
          <cell r="D3286" t="str">
            <v>Cnemoscopus</v>
          </cell>
          <cell r="E3286" t="str">
            <v>rubrirostris</v>
          </cell>
          <cell r="F3286" t="str">
            <v>Cnemoscopus rubrirostris</v>
          </cell>
          <cell r="G3286" t="str">
            <v>Gray-hooded Bush Tanager</v>
          </cell>
          <cell r="H3286">
            <v>3285</v>
          </cell>
        </row>
        <row r="3287">
          <cell r="A3287" t="str">
            <v>Castanozoster thoracicus</v>
          </cell>
          <cell r="B3287" t="str">
            <v>Passeriformes</v>
          </cell>
          <cell r="C3287" t="str">
            <v>Thraupidae</v>
          </cell>
          <cell r="D3287" t="str">
            <v>Castanozoster</v>
          </cell>
          <cell r="E3287" t="str">
            <v>thoracicus</v>
          </cell>
          <cell r="F3287" t="str">
            <v>Castanozoster thoracicus</v>
          </cell>
          <cell r="G3287" t="str">
            <v>Bay-chested Warbling Finch</v>
          </cell>
          <cell r="H3287">
            <v>3286</v>
          </cell>
        </row>
        <row r="3288">
          <cell r="A3288" t="str">
            <v>Poospiza goeringi</v>
          </cell>
          <cell r="B3288" t="str">
            <v>Passeriformes</v>
          </cell>
          <cell r="C3288" t="str">
            <v>Thraupidae</v>
          </cell>
          <cell r="D3288" t="str">
            <v>Poospiza</v>
          </cell>
          <cell r="E3288" t="str">
            <v>goeringi</v>
          </cell>
          <cell r="F3288" t="str">
            <v>Poospiza goeringi</v>
          </cell>
          <cell r="G3288" t="str">
            <v>Slaty-backed Hemispingus</v>
          </cell>
          <cell r="H3288">
            <v>3287</v>
          </cell>
        </row>
        <row r="3289">
          <cell r="A3289" t="str">
            <v>Poospiza rufosuperciliaris</v>
          </cell>
          <cell r="B3289" t="str">
            <v>Passeriformes</v>
          </cell>
          <cell r="C3289" t="str">
            <v>Thraupidae</v>
          </cell>
          <cell r="D3289" t="str">
            <v>Poospiza</v>
          </cell>
          <cell r="E3289" t="str">
            <v>rufosuperciliaris</v>
          </cell>
          <cell r="F3289" t="str">
            <v>Poospiza rufosuperciliaris</v>
          </cell>
          <cell r="G3289" t="str">
            <v>Rufous-browed Hemispingus</v>
          </cell>
          <cell r="H3289">
            <v>3288</v>
          </cell>
        </row>
        <row r="3290">
          <cell r="A3290" t="str">
            <v>Poospiza boliviana</v>
          </cell>
          <cell r="B3290" t="str">
            <v>Passeriformes</v>
          </cell>
          <cell r="C3290" t="str">
            <v>Thraupidae</v>
          </cell>
          <cell r="D3290" t="str">
            <v>Poospiza</v>
          </cell>
          <cell r="E3290" t="str">
            <v>boliviana</v>
          </cell>
          <cell r="F3290" t="str">
            <v>Poospiza boliviana</v>
          </cell>
          <cell r="G3290" t="str">
            <v>Bolivian Warbling Finch</v>
          </cell>
          <cell r="H3290">
            <v>3289</v>
          </cell>
        </row>
        <row r="3291">
          <cell r="A3291" t="str">
            <v>Poospiza ornata</v>
          </cell>
          <cell r="B3291" t="str">
            <v>Passeriformes</v>
          </cell>
          <cell r="C3291" t="str">
            <v>Thraupidae</v>
          </cell>
          <cell r="D3291" t="str">
            <v>Poospiza</v>
          </cell>
          <cell r="E3291" t="str">
            <v>ornata</v>
          </cell>
          <cell r="F3291" t="str">
            <v>Poospiza ornata</v>
          </cell>
          <cell r="G3291" t="str">
            <v>Cinnamon Warbling Finch</v>
          </cell>
          <cell r="H3291">
            <v>3290</v>
          </cell>
        </row>
        <row r="3292">
          <cell r="A3292" t="str">
            <v>Poospiza whitii</v>
          </cell>
          <cell r="B3292" t="str">
            <v>Passeriformes</v>
          </cell>
          <cell r="C3292" t="str">
            <v>Thraupidae</v>
          </cell>
          <cell r="D3292" t="str">
            <v>Poospiza</v>
          </cell>
          <cell r="E3292" t="str">
            <v>whitii</v>
          </cell>
          <cell r="F3292" t="str">
            <v>Poospiza whitii</v>
          </cell>
          <cell r="G3292" t="str">
            <v>Black-and-chestnut Warbling Finch</v>
          </cell>
          <cell r="H3292">
            <v>3291</v>
          </cell>
        </row>
        <row r="3293">
          <cell r="A3293" t="str">
            <v>Poospiza nigrorufa</v>
          </cell>
          <cell r="B3293" t="str">
            <v>Passeriformes</v>
          </cell>
          <cell r="C3293" t="str">
            <v>Thraupidae</v>
          </cell>
          <cell r="D3293" t="str">
            <v>Poospiza</v>
          </cell>
          <cell r="E3293" t="str">
            <v>nigrorufa</v>
          </cell>
          <cell r="F3293" t="str">
            <v>Poospiza nigrorufa</v>
          </cell>
          <cell r="G3293" t="str">
            <v>Black-and-rufous Warbling Finch</v>
          </cell>
          <cell r="H3293">
            <v>3292</v>
          </cell>
        </row>
        <row r="3294">
          <cell r="A3294" t="str">
            <v>Poospiza rubecula</v>
          </cell>
          <cell r="B3294" t="str">
            <v>Passeriformes</v>
          </cell>
          <cell r="C3294" t="str">
            <v>Thraupidae</v>
          </cell>
          <cell r="D3294" t="str">
            <v>Poospiza</v>
          </cell>
          <cell r="E3294" t="str">
            <v>rubecula</v>
          </cell>
          <cell r="F3294" t="str">
            <v>Poospiza rubecula</v>
          </cell>
          <cell r="G3294" t="str">
            <v>Rufous-breasted Warbling Finch</v>
          </cell>
          <cell r="H3294">
            <v>3293</v>
          </cell>
        </row>
        <row r="3295">
          <cell r="A3295" t="str">
            <v>Poospiza hispaniolensis</v>
          </cell>
          <cell r="B3295" t="str">
            <v>Passeriformes</v>
          </cell>
          <cell r="C3295" t="str">
            <v>Thraupidae</v>
          </cell>
          <cell r="D3295" t="str">
            <v>Poospiza</v>
          </cell>
          <cell r="E3295" t="str">
            <v>hispaniolensis</v>
          </cell>
          <cell r="F3295" t="str">
            <v>Poospiza hispaniolensis</v>
          </cell>
          <cell r="G3295" t="str">
            <v>Collared Warbling Finch</v>
          </cell>
          <cell r="H3295">
            <v>3294</v>
          </cell>
        </row>
        <row r="3296">
          <cell r="A3296" t="str">
            <v>Poospiza garleppi</v>
          </cell>
          <cell r="B3296" t="str">
            <v>Passeriformes</v>
          </cell>
          <cell r="C3296" t="str">
            <v>Thraupidae</v>
          </cell>
          <cell r="D3296" t="str">
            <v>Poospiza</v>
          </cell>
          <cell r="E3296" t="str">
            <v>garleppi</v>
          </cell>
          <cell r="F3296" t="str">
            <v>Poospiza garleppi</v>
          </cell>
          <cell r="G3296" t="str">
            <v>Cochabamba Mountain Finch</v>
          </cell>
          <cell r="H3296">
            <v>3295</v>
          </cell>
        </row>
        <row r="3297">
          <cell r="A3297" t="str">
            <v>Poospiza baeri</v>
          </cell>
          <cell r="B3297" t="str">
            <v>Passeriformes</v>
          </cell>
          <cell r="C3297" t="str">
            <v>Thraupidae</v>
          </cell>
          <cell r="D3297" t="str">
            <v>Poospiza</v>
          </cell>
          <cell r="E3297" t="str">
            <v>baeri</v>
          </cell>
          <cell r="F3297" t="str">
            <v>Poospiza baeri</v>
          </cell>
          <cell r="G3297" t="str">
            <v>Tucuman Mountain Finch</v>
          </cell>
          <cell r="H3297">
            <v>3296</v>
          </cell>
        </row>
        <row r="3298">
          <cell r="A3298" t="str">
            <v>Poospizopsis caesar</v>
          </cell>
          <cell r="B3298" t="str">
            <v>Passeriformes</v>
          </cell>
          <cell r="C3298" t="str">
            <v>Thraupidae</v>
          </cell>
          <cell r="D3298" t="str">
            <v>Poospizopsis</v>
          </cell>
          <cell r="E3298" t="str">
            <v>caesar</v>
          </cell>
          <cell r="F3298" t="str">
            <v>Poospizopsis caesar</v>
          </cell>
          <cell r="G3298" t="str">
            <v>Chestnut-breasted Mountain Finch</v>
          </cell>
          <cell r="H3298">
            <v>3297</v>
          </cell>
        </row>
        <row r="3299">
          <cell r="A3299" t="str">
            <v>Poospizopsis hypochondria</v>
          </cell>
          <cell r="B3299" t="str">
            <v>Passeriformes</v>
          </cell>
          <cell r="C3299" t="str">
            <v>Thraupidae</v>
          </cell>
          <cell r="D3299" t="str">
            <v>Poospizopsis</v>
          </cell>
          <cell r="E3299" t="str">
            <v>hypochondria</v>
          </cell>
          <cell r="F3299" t="str">
            <v>Poospizopsis hypochondria</v>
          </cell>
          <cell r="G3299" t="str">
            <v>Rufous-sided Warbling Finch</v>
          </cell>
          <cell r="H3299">
            <v>3298</v>
          </cell>
        </row>
        <row r="3300">
          <cell r="A3300" t="str">
            <v>Kleinothraupis reyi</v>
          </cell>
          <cell r="B3300" t="str">
            <v>Passeriformes</v>
          </cell>
          <cell r="C3300" t="str">
            <v>Thraupidae</v>
          </cell>
          <cell r="D3300" t="str">
            <v>Kleinothraupis</v>
          </cell>
          <cell r="E3300" t="str">
            <v>reyi</v>
          </cell>
          <cell r="F3300" t="str">
            <v>Kleinothraupis reyi</v>
          </cell>
          <cell r="G3300" t="str">
            <v>Gray-capped Hemispingus</v>
          </cell>
          <cell r="H3300">
            <v>3299</v>
          </cell>
        </row>
        <row r="3301">
          <cell r="A3301" t="str">
            <v>Kleinothraupis atropileus</v>
          </cell>
          <cell r="B3301" t="str">
            <v>Passeriformes</v>
          </cell>
          <cell r="C3301" t="str">
            <v>Thraupidae</v>
          </cell>
          <cell r="D3301" t="str">
            <v>Kleinothraupis</v>
          </cell>
          <cell r="E3301" t="str">
            <v>atropileus</v>
          </cell>
          <cell r="F3301" t="str">
            <v>Kleinothraupis atropileus</v>
          </cell>
          <cell r="G3301" t="str">
            <v>Black-capped Hemispingus</v>
          </cell>
          <cell r="H3301">
            <v>3300</v>
          </cell>
        </row>
        <row r="3302">
          <cell r="A3302" t="str">
            <v>Kleinothraupis parodii</v>
          </cell>
          <cell r="B3302" t="str">
            <v>Passeriformes</v>
          </cell>
          <cell r="C3302" t="str">
            <v>Thraupidae</v>
          </cell>
          <cell r="D3302" t="str">
            <v>Kleinothraupis</v>
          </cell>
          <cell r="E3302" t="str">
            <v>parodii</v>
          </cell>
          <cell r="F3302" t="str">
            <v>Kleinothraupis parodii</v>
          </cell>
          <cell r="G3302" t="str">
            <v>Parodi's Hemispingus</v>
          </cell>
          <cell r="H3302">
            <v>3301</v>
          </cell>
        </row>
        <row r="3303">
          <cell r="A3303" t="str">
            <v>Kleinothraupis calophrys</v>
          </cell>
          <cell r="B3303" t="str">
            <v>Passeriformes</v>
          </cell>
          <cell r="C3303" t="str">
            <v>Thraupidae</v>
          </cell>
          <cell r="D3303" t="str">
            <v>Kleinothraupis</v>
          </cell>
          <cell r="E3303" t="str">
            <v>calophrys</v>
          </cell>
          <cell r="F3303" t="str">
            <v>Kleinothraupis calophrys</v>
          </cell>
          <cell r="G3303" t="str">
            <v>Orange-browed Hemispingus</v>
          </cell>
          <cell r="H3303">
            <v>3302</v>
          </cell>
        </row>
        <row r="3304">
          <cell r="A3304" t="str">
            <v>Sphenopsis frontalis</v>
          </cell>
          <cell r="B3304" t="str">
            <v>Passeriformes</v>
          </cell>
          <cell r="C3304" t="str">
            <v>Thraupidae</v>
          </cell>
          <cell r="D3304" t="str">
            <v>Sphenopsis</v>
          </cell>
          <cell r="E3304" t="str">
            <v>frontalis</v>
          </cell>
          <cell r="F3304" t="str">
            <v>Sphenopsis frontalis</v>
          </cell>
          <cell r="G3304" t="str">
            <v>Oleaginous Hemispingus</v>
          </cell>
          <cell r="H3304">
            <v>3303</v>
          </cell>
        </row>
        <row r="3305">
          <cell r="A3305" t="str">
            <v>Sphenopsis melanotis</v>
          </cell>
          <cell r="B3305" t="str">
            <v>Passeriformes</v>
          </cell>
          <cell r="C3305" t="str">
            <v>Thraupidae</v>
          </cell>
          <cell r="D3305" t="str">
            <v>Sphenopsis</v>
          </cell>
          <cell r="E3305" t="str">
            <v>melanotis</v>
          </cell>
          <cell r="F3305" t="str">
            <v>Sphenopsis melanotis</v>
          </cell>
          <cell r="G3305" t="str">
            <v>Black-eared Hemispingus</v>
          </cell>
          <cell r="H3305">
            <v>3304</v>
          </cell>
        </row>
        <row r="3306">
          <cell r="A3306" t="str">
            <v>Thlypopsis sordida</v>
          </cell>
          <cell r="B3306" t="str">
            <v>Passeriformes</v>
          </cell>
          <cell r="C3306" t="str">
            <v>Thraupidae</v>
          </cell>
          <cell r="D3306" t="str">
            <v>Thlypopsis</v>
          </cell>
          <cell r="E3306" t="str">
            <v>sordida</v>
          </cell>
          <cell r="F3306" t="str">
            <v>Thlypopsis sordida</v>
          </cell>
          <cell r="G3306" t="str">
            <v>Orange-headed Tanager</v>
          </cell>
          <cell r="H3306">
            <v>3305</v>
          </cell>
        </row>
        <row r="3307">
          <cell r="A3307" t="str">
            <v>Thlypopsis inornata</v>
          </cell>
          <cell r="B3307" t="str">
            <v>Passeriformes</v>
          </cell>
          <cell r="C3307" t="str">
            <v>Thraupidae</v>
          </cell>
          <cell r="D3307" t="str">
            <v>Thlypopsis</v>
          </cell>
          <cell r="E3307" t="str">
            <v>inornata</v>
          </cell>
          <cell r="F3307" t="str">
            <v>Thlypopsis inornata</v>
          </cell>
          <cell r="G3307" t="str">
            <v>Buff-bellied Tanager</v>
          </cell>
          <cell r="H3307">
            <v>3306</v>
          </cell>
        </row>
        <row r="3308">
          <cell r="A3308" t="str">
            <v>Thlypopsis fulviceps</v>
          </cell>
          <cell r="B3308" t="str">
            <v>Passeriformes</v>
          </cell>
          <cell r="C3308" t="str">
            <v>Thraupidae</v>
          </cell>
          <cell r="D3308" t="str">
            <v>Thlypopsis</v>
          </cell>
          <cell r="E3308" t="str">
            <v>fulviceps</v>
          </cell>
          <cell r="F3308" t="str">
            <v>Thlypopsis fulviceps</v>
          </cell>
          <cell r="G3308" t="str">
            <v>Fulvous-headed Tanager</v>
          </cell>
          <cell r="H3308">
            <v>3307</v>
          </cell>
        </row>
        <row r="3309">
          <cell r="A3309" t="str">
            <v>Thlypopsis pyrrhocoma</v>
          </cell>
          <cell r="B3309" t="str">
            <v>Passeriformes</v>
          </cell>
          <cell r="C3309" t="str">
            <v>Thraupidae</v>
          </cell>
          <cell r="D3309" t="str">
            <v>Thlypopsis</v>
          </cell>
          <cell r="E3309" t="str">
            <v>pyrrhocoma</v>
          </cell>
          <cell r="F3309" t="str">
            <v>Thlypopsis pyrrhocoma</v>
          </cell>
          <cell r="G3309" t="str">
            <v>Chestnut-headed Tanager</v>
          </cell>
          <cell r="H3309">
            <v>3308</v>
          </cell>
        </row>
        <row r="3310">
          <cell r="A3310" t="str">
            <v>Thlypopsis ruficeps</v>
          </cell>
          <cell r="B3310" t="str">
            <v>Passeriformes</v>
          </cell>
          <cell r="C3310" t="str">
            <v>Thraupidae</v>
          </cell>
          <cell r="D3310" t="str">
            <v>Thlypopsis</v>
          </cell>
          <cell r="E3310" t="str">
            <v>ruficeps</v>
          </cell>
          <cell r="F3310" t="str">
            <v>Thlypopsis ruficeps</v>
          </cell>
          <cell r="G3310" t="str">
            <v>Rust-and-yellow Tanager</v>
          </cell>
          <cell r="H3310">
            <v>3309</v>
          </cell>
        </row>
        <row r="3311">
          <cell r="A3311" t="str">
            <v>Thlypopsis superciliaris</v>
          </cell>
          <cell r="B3311" t="str">
            <v>Passeriformes</v>
          </cell>
          <cell r="C3311" t="str">
            <v>Thraupidae</v>
          </cell>
          <cell r="D3311" t="str">
            <v>Thlypopsis</v>
          </cell>
          <cell r="E3311" t="str">
            <v>superciliaris</v>
          </cell>
          <cell r="F3311" t="str">
            <v>Thlypopsis superciliaris</v>
          </cell>
          <cell r="G3311" t="str">
            <v>Superciliaried Hemispingus</v>
          </cell>
          <cell r="H3311">
            <v>3310</v>
          </cell>
        </row>
        <row r="3312">
          <cell r="A3312" t="str">
            <v>Thlypopsis ornata</v>
          </cell>
          <cell r="B3312" t="str">
            <v>Passeriformes</v>
          </cell>
          <cell r="C3312" t="str">
            <v>Thraupidae</v>
          </cell>
          <cell r="D3312" t="str">
            <v>Thlypopsis</v>
          </cell>
          <cell r="E3312" t="str">
            <v>ornata</v>
          </cell>
          <cell r="F3312" t="str">
            <v>Thlypopsis ornata</v>
          </cell>
          <cell r="G3312" t="str">
            <v>Rufous-chested Tanager</v>
          </cell>
          <cell r="H3312">
            <v>3311</v>
          </cell>
        </row>
        <row r="3313">
          <cell r="A3313" t="str">
            <v>Thlypopsis pectoralis</v>
          </cell>
          <cell r="B3313" t="str">
            <v>Passeriformes</v>
          </cell>
          <cell r="C3313" t="str">
            <v>Thraupidae</v>
          </cell>
          <cell r="D3313" t="str">
            <v>Thlypopsis</v>
          </cell>
          <cell r="E3313" t="str">
            <v>pectoralis</v>
          </cell>
          <cell r="F3313" t="str">
            <v>Thlypopsis pectoralis</v>
          </cell>
          <cell r="G3313" t="str">
            <v>Brown-flanked Tanager</v>
          </cell>
          <cell r="H3313">
            <v>3312</v>
          </cell>
        </row>
        <row r="3314">
          <cell r="A3314" t="str">
            <v>Microspingus erythrophrys</v>
          </cell>
          <cell r="B3314" t="str">
            <v>Passeriformes</v>
          </cell>
          <cell r="C3314" t="str">
            <v>Thraupidae</v>
          </cell>
          <cell r="D3314" t="str">
            <v>Microspingus</v>
          </cell>
          <cell r="E3314" t="str">
            <v>erythrophrys</v>
          </cell>
          <cell r="F3314" t="str">
            <v>Microspingus erythrophrys</v>
          </cell>
          <cell r="G3314" t="str">
            <v>Rusty-browed Warbling Finch</v>
          </cell>
          <cell r="H3314">
            <v>3313</v>
          </cell>
        </row>
        <row r="3315">
          <cell r="A3315" t="str">
            <v>Microspingus alticola</v>
          </cell>
          <cell r="B3315" t="str">
            <v>Passeriformes</v>
          </cell>
          <cell r="C3315" t="str">
            <v>Thraupidae</v>
          </cell>
          <cell r="D3315" t="str">
            <v>Microspingus</v>
          </cell>
          <cell r="E3315" t="str">
            <v>alticola</v>
          </cell>
          <cell r="F3315" t="str">
            <v>Microspingus alticola</v>
          </cell>
          <cell r="G3315" t="str">
            <v>Plain-tailed Warbling Finch</v>
          </cell>
          <cell r="H3315">
            <v>3314</v>
          </cell>
        </row>
        <row r="3316">
          <cell r="A3316" t="str">
            <v>Microspingus trifasciatus</v>
          </cell>
          <cell r="B3316" t="str">
            <v>Passeriformes</v>
          </cell>
          <cell r="C3316" t="str">
            <v>Thraupidae</v>
          </cell>
          <cell r="D3316" t="str">
            <v>Microspingus</v>
          </cell>
          <cell r="E3316" t="str">
            <v>trifasciatus</v>
          </cell>
          <cell r="F3316" t="str">
            <v>Microspingus trifasciatus</v>
          </cell>
          <cell r="G3316" t="str">
            <v>Three-striped Hemispingus</v>
          </cell>
          <cell r="H3316">
            <v>3315</v>
          </cell>
        </row>
        <row r="3317">
          <cell r="A3317" t="str">
            <v>Microspingus lateralis</v>
          </cell>
          <cell r="B3317" t="str">
            <v>Passeriformes</v>
          </cell>
          <cell r="C3317" t="str">
            <v>Thraupidae</v>
          </cell>
          <cell r="D3317" t="str">
            <v>Microspingus</v>
          </cell>
          <cell r="E3317" t="str">
            <v>lateralis</v>
          </cell>
          <cell r="F3317" t="str">
            <v>Microspingus lateralis</v>
          </cell>
          <cell r="G3317" t="str">
            <v>Buff-throated Warbling Finch</v>
          </cell>
          <cell r="H3317">
            <v>3316</v>
          </cell>
        </row>
        <row r="3318">
          <cell r="A3318" t="str">
            <v>Microspingus cabanisi</v>
          </cell>
          <cell r="B3318" t="str">
            <v>Passeriformes</v>
          </cell>
          <cell r="C3318" t="str">
            <v>Thraupidae</v>
          </cell>
          <cell r="D3318" t="str">
            <v>Microspingus</v>
          </cell>
          <cell r="E3318" t="str">
            <v>cabanisi</v>
          </cell>
          <cell r="F3318" t="str">
            <v>Microspingus cabanisi</v>
          </cell>
          <cell r="G3318" t="str">
            <v>Gray-throated Warbling Finch</v>
          </cell>
          <cell r="H3318">
            <v>3317</v>
          </cell>
        </row>
        <row r="3319">
          <cell r="A3319" t="str">
            <v>Microspingus torquatus</v>
          </cell>
          <cell r="B3319" t="str">
            <v>Passeriformes</v>
          </cell>
          <cell r="C3319" t="str">
            <v>Thraupidae</v>
          </cell>
          <cell r="D3319" t="str">
            <v>Microspingus</v>
          </cell>
          <cell r="E3319" t="str">
            <v>torquatus</v>
          </cell>
          <cell r="F3319" t="str">
            <v>Microspingus torquatus</v>
          </cell>
          <cell r="G3319" t="str">
            <v>Ringed Warbling Finch</v>
          </cell>
          <cell r="H3319">
            <v>3318</v>
          </cell>
        </row>
        <row r="3320">
          <cell r="A3320" t="str">
            <v>Microspingus melanoleucus</v>
          </cell>
          <cell r="B3320" t="str">
            <v>Passeriformes</v>
          </cell>
          <cell r="C3320" t="str">
            <v>Thraupidae</v>
          </cell>
          <cell r="D3320" t="str">
            <v>Microspingus</v>
          </cell>
          <cell r="E3320" t="str">
            <v>melanoleucus</v>
          </cell>
          <cell r="F3320" t="str">
            <v>Microspingus melanoleucus</v>
          </cell>
          <cell r="G3320" t="str">
            <v>Black-capped Warbling Finch</v>
          </cell>
          <cell r="H3320">
            <v>3319</v>
          </cell>
        </row>
        <row r="3321">
          <cell r="A3321" t="str">
            <v>Microspingus cinereus</v>
          </cell>
          <cell r="B3321" t="str">
            <v>Passeriformes</v>
          </cell>
          <cell r="C3321" t="str">
            <v>Thraupidae</v>
          </cell>
          <cell r="D3321" t="str">
            <v>Microspingus</v>
          </cell>
          <cell r="E3321" t="str">
            <v>cinereus</v>
          </cell>
          <cell r="F3321" t="str">
            <v>Microspingus cinereus</v>
          </cell>
          <cell r="G3321" t="str">
            <v>Cinereous Warbling Finch</v>
          </cell>
          <cell r="H3321">
            <v>3320</v>
          </cell>
        </row>
        <row r="3322">
          <cell r="A3322" t="str">
            <v>Nephelornis oneilli</v>
          </cell>
          <cell r="B3322" t="str">
            <v>Passeriformes</v>
          </cell>
          <cell r="C3322" t="str">
            <v>Thraupidae</v>
          </cell>
          <cell r="D3322" t="str">
            <v>Nephelornis</v>
          </cell>
          <cell r="E3322" t="str">
            <v>oneilli</v>
          </cell>
          <cell r="F3322" t="str">
            <v>Nephelornis oneilli</v>
          </cell>
          <cell r="G3322" t="str">
            <v>Pardusco</v>
          </cell>
          <cell r="H3322">
            <v>3321</v>
          </cell>
        </row>
        <row r="3323">
          <cell r="A3323" t="str">
            <v>Urothraupis stolzmanni</v>
          </cell>
          <cell r="B3323" t="str">
            <v>Passeriformes</v>
          </cell>
          <cell r="C3323" t="str">
            <v>Thraupidae</v>
          </cell>
          <cell r="D3323" t="str">
            <v>Urothraupis</v>
          </cell>
          <cell r="E3323" t="str">
            <v>stolzmanni</v>
          </cell>
          <cell r="F3323" t="str">
            <v>Urothraupis stolzmanni</v>
          </cell>
          <cell r="G3323" t="str">
            <v>Black-backed Bush Tanager</v>
          </cell>
          <cell r="H3323">
            <v>3322</v>
          </cell>
        </row>
        <row r="3324">
          <cell r="A3324" t="str">
            <v>Cypsnagra hirundinacea</v>
          </cell>
          <cell r="B3324" t="str">
            <v>Passeriformes</v>
          </cell>
          <cell r="C3324" t="str">
            <v>Thraupidae</v>
          </cell>
          <cell r="D3324" t="str">
            <v>Cypsnagra</v>
          </cell>
          <cell r="E3324" t="str">
            <v>hirundinacea</v>
          </cell>
          <cell r="F3324" t="str">
            <v>Cypsnagra hirundinacea</v>
          </cell>
          <cell r="G3324" t="str">
            <v>White-rumped Tanager</v>
          </cell>
          <cell r="H3324">
            <v>3323</v>
          </cell>
        </row>
        <row r="3325">
          <cell r="A3325" t="str">
            <v>Donacospiza albifrons</v>
          </cell>
          <cell r="B3325" t="str">
            <v>Passeriformes</v>
          </cell>
          <cell r="C3325" t="str">
            <v>Thraupidae</v>
          </cell>
          <cell r="D3325" t="str">
            <v>Donacospiza</v>
          </cell>
          <cell r="E3325" t="str">
            <v>albifrons</v>
          </cell>
          <cell r="F3325" t="str">
            <v>Donacospiza albifrons</v>
          </cell>
          <cell r="G3325" t="str">
            <v>Long-tailed Reed Finch</v>
          </cell>
          <cell r="H3325">
            <v>3324</v>
          </cell>
        </row>
        <row r="3326">
          <cell r="A3326" t="str">
            <v>Incaspiza pulchra</v>
          </cell>
          <cell r="B3326" t="str">
            <v>Passeriformes</v>
          </cell>
          <cell r="C3326" t="str">
            <v>Thraupidae</v>
          </cell>
          <cell r="D3326" t="str">
            <v>Incaspiza</v>
          </cell>
          <cell r="E3326" t="str">
            <v>pulchra</v>
          </cell>
          <cell r="F3326" t="str">
            <v>Incaspiza pulchra</v>
          </cell>
          <cell r="G3326" t="str">
            <v>Great Inca-Finch</v>
          </cell>
          <cell r="H3326">
            <v>3325</v>
          </cell>
        </row>
        <row r="3327">
          <cell r="A3327" t="str">
            <v>Incaspiza personata</v>
          </cell>
          <cell r="B3327" t="str">
            <v>Passeriformes</v>
          </cell>
          <cell r="C3327" t="str">
            <v>Thraupidae</v>
          </cell>
          <cell r="D3327" t="str">
            <v>Incaspiza</v>
          </cell>
          <cell r="E3327" t="str">
            <v>personata</v>
          </cell>
          <cell r="F3327" t="str">
            <v>Incaspiza personata</v>
          </cell>
          <cell r="G3327" t="str">
            <v>Rufous-backed Inca-Finch</v>
          </cell>
          <cell r="H3327">
            <v>3326</v>
          </cell>
        </row>
        <row r="3328">
          <cell r="A3328" t="str">
            <v>Incaspiza ortizi</v>
          </cell>
          <cell r="B3328" t="str">
            <v>Passeriformes</v>
          </cell>
          <cell r="C3328" t="str">
            <v>Thraupidae</v>
          </cell>
          <cell r="D3328" t="str">
            <v>Incaspiza</v>
          </cell>
          <cell r="E3328" t="str">
            <v>ortizi</v>
          </cell>
          <cell r="F3328" t="str">
            <v>Incaspiza ortizi</v>
          </cell>
          <cell r="G3328" t="str">
            <v>Gray-winged Inca-Finch</v>
          </cell>
          <cell r="H3328">
            <v>3327</v>
          </cell>
        </row>
        <row r="3329">
          <cell r="A3329" t="str">
            <v>Incaspiza laeta</v>
          </cell>
          <cell r="B3329" t="str">
            <v>Passeriformes</v>
          </cell>
          <cell r="C3329" t="str">
            <v>Thraupidae</v>
          </cell>
          <cell r="D3329" t="str">
            <v>Incaspiza</v>
          </cell>
          <cell r="E3329" t="str">
            <v>laeta</v>
          </cell>
          <cell r="F3329" t="str">
            <v>Incaspiza laeta</v>
          </cell>
          <cell r="G3329" t="str">
            <v>Buff-bridled Inca-Finch</v>
          </cell>
          <cell r="H3329">
            <v>3328</v>
          </cell>
        </row>
        <row r="3330">
          <cell r="A3330" t="str">
            <v>Incaspiza watkinsi</v>
          </cell>
          <cell r="B3330" t="str">
            <v>Passeriformes</v>
          </cell>
          <cell r="C3330" t="str">
            <v>Thraupidae</v>
          </cell>
          <cell r="D3330" t="str">
            <v>Incaspiza</v>
          </cell>
          <cell r="E3330" t="str">
            <v>watkinsi</v>
          </cell>
          <cell r="F3330" t="str">
            <v>Incaspiza watkinsi</v>
          </cell>
          <cell r="G3330" t="str">
            <v>Little Inca-Finch</v>
          </cell>
          <cell r="H3330">
            <v>3329</v>
          </cell>
        </row>
        <row r="3331">
          <cell r="A3331" t="str">
            <v>Coereba flaveola</v>
          </cell>
          <cell r="B3331" t="str">
            <v>Passeriformes</v>
          </cell>
          <cell r="C3331" t="str">
            <v>Thraupidae</v>
          </cell>
          <cell r="D3331" t="str">
            <v>Coereba</v>
          </cell>
          <cell r="E3331" t="str">
            <v>flaveola</v>
          </cell>
          <cell r="F3331" t="str">
            <v>Coereba flaveola</v>
          </cell>
          <cell r="G3331" t="str">
            <v>Bananaquit</v>
          </cell>
          <cell r="H3331">
            <v>3330</v>
          </cell>
        </row>
        <row r="3332">
          <cell r="A3332" t="str">
            <v>Tiaris olivaceus</v>
          </cell>
          <cell r="B3332" t="str">
            <v>Passeriformes</v>
          </cell>
          <cell r="C3332" t="str">
            <v>Thraupidae</v>
          </cell>
          <cell r="D3332" t="str">
            <v>Tiaris</v>
          </cell>
          <cell r="E3332" t="str">
            <v>olivaceus</v>
          </cell>
          <cell r="F3332" t="str">
            <v>Tiaris olivaceus</v>
          </cell>
          <cell r="G3332" t="str">
            <v>Yellow-faced Grassquit</v>
          </cell>
          <cell r="H3332">
            <v>3331</v>
          </cell>
        </row>
        <row r="3333">
          <cell r="A3333" t="str">
            <v>Asemospiza obscura</v>
          </cell>
          <cell r="B3333" t="str">
            <v>Passeriformes</v>
          </cell>
          <cell r="C3333" t="str">
            <v>Thraupidae</v>
          </cell>
          <cell r="D3333" t="str">
            <v>Asemospiza</v>
          </cell>
          <cell r="E3333" t="str">
            <v>obscura</v>
          </cell>
          <cell r="F3333" t="str">
            <v>Asemospiza obscura</v>
          </cell>
          <cell r="G3333" t="str">
            <v>Dull-colored Grassquit</v>
          </cell>
          <cell r="H3333">
            <v>3332</v>
          </cell>
        </row>
        <row r="3334">
          <cell r="A3334" t="str">
            <v>Asemospiza fuliginosa</v>
          </cell>
          <cell r="B3334" t="str">
            <v>Passeriformes</v>
          </cell>
          <cell r="C3334" t="str">
            <v>Thraupidae</v>
          </cell>
          <cell r="D3334" t="str">
            <v>Asemospiza</v>
          </cell>
          <cell r="E3334" t="str">
            <v>fuliginosa</v>
          </cell>
          <cell r="F3334" t="str">
            <v>Asemospiza fuliginosa</v>
          </cell>
          <cell r="G3334" t="str">
            <v>Sooty Grassquit</v>
          </cell>
          <cell r="H3334">
            <v>3333</v>
          </cell>
        </row>
        <row r="3335">
          <cell r="A3335" t="str">
            <v>Melanospiza bicolor</v>
          </cell>
          <cell r="B3335" t="str">
            <v>Passeriformes</v>
          </cell>
          <cell r="C3335" t="str">
            <v>Thraupidae</v>
          </cell>
          <cell r="D3335" t="str">
            <v>Melanospiza</v>
          </cell>
          <cell r="E3335" t="str">
            <v>bicolor</v>
          </cell>
          <cell r="F3335" t="str">
            <v>Melanospiza bicolor</v>
          </cell>
          <cell r="G3335" t="str">
            <v>Black-faced Grassquit</v>
          </cell>
          <cell r="H3335">
            <v>3334</v>
          </cell>
        </row>
        <row r="3336">
          <cell r="A3336" t="str">
            <v>Certhidea olivacea</v>
          </cell>
          <cell r="B3336" t="str">
            <v>Passeriformes</v>
          </cell>
          <cell r="C3336" t="str">
            <v>Thraupidae</v>
          </cell>
          <cell r="D3336" t="str">
            <v>Certhidea</v>
          </cell>
          <cell r="E3336" t="str">
            <v>olivacea</v>
          </cell>
          <cell r="F3336" t="str">
            <v>Certhidea olivacea</v>
          </cell>
          <cell r="G3336" t="str">
            <v>Green Warbler-Finch</v>
          </cell>
          <cell r="H3336">
            <v>3335</v>
          </cell>
        </row>
        <row r="3337">
          <cell r="A3337" t="str">
            <v>Certhidea fusca</v>
          </cell>
          <cell r="B3337" t="str">
            <v>Passeriformes</v>
          </cell>
          <cell r="C3337" t="str">
            <v>Thraupidae</v>
          </cell>
          <cell r="D3337" t="str">
            <v>Certhidea</v>
          </cell>
          <cell r="E3337" t="str">
            <v>fusca</v>
          </cell>
          <cell r="F3337" t="str">
            <v>Certhidea fusca</v>
          </cell>
          <cell r="G3337" t="str">
            <v>Gray Warbler-Finch</v>
          </cell>
          <cell r="H3337">
            <v>3336</v>
          </cell>
        </row>
        <row r="3338">
          <cell r="A3338" t="str">
            <v>Platyspiza crassirostris</v>
          </cell>
          <cell r="B3338" t="str">
            <v>Passeriformes</v>
          </cell>
          <cell r="C3338" t="str">
            <v>Thraupidae</v>
          </cell>
          <cell r="D3338" t="str">
            <v>Platyspiza</v>
          </cell>
          <cell r="E3338" t="str">
            <v>crassirostris</v>
          </cell>
          <cell r="F3338" t="str">
            <v>Platyspiza crassirostris</v>
          </cell>
          <cell r="G3338" t="str">
            <v>Vegetarian Finch</v>
          </cell>
          <cell r="H3338">
            <v>3337</v>
          </cell>
        </row>
        <row r="3339">
          <cell r="A3339" t="str">
            <v>Camarhynchus pallidus</v>
          </cell>
          <cell r="B3339" t="str">
            <v>Passeriformes</v>
          </cell>
          <cell r="C3339" t="str">
            <v>Thraupidae</v>
          </cell>
          <cell r="D3339" t="str">
            <v>Camarhynchus</v>
          </cell>
          <cell r="E3339" t="str">
            <v>pallidus</v>
          </cell>
          <cell r="F3339" t="str">
            <v>Camarhynchus pallidus</v>
          </cell>
          <cell r="G3339" t="str">
            <v>Woodpecker Finch</v>
          </cell>
          <cell r="H3339">
            <v>3338</v>
          </cell>
        </row>
        <row r="3340">
          <cell r="A3340" t="str">
            <v>Camarhynchus psittacula</v>
          </cell>
          <cell r="B3340" t="str">
            <v>Passeriformes</v>
          </cell>
          <cell r="C3340" t="str">
            <v>Thraupidae</v>
          </cell>
          <cell r="D3340" t="str">
            <v>Camarhynchus</v>
          </cell>
          <cell r="E3340" t="str">
            <v>psittacula</v>
          </cell>
          <cell r="F3340" t="str">
            <v>Camarhynchus psittacula</v>
          </cell>
          <cell r="G3340" t="str">
            <v>Large Tree-Finch</v>
          </cell>
          <cell r="H3340">
            <v>3339</v>
          </cell>
        </row>
        <row r="3341">
          <cell r="A3341" t="str">
            <v>Camarhynchus pauper</v>
          </cell>
          <cell r="B3341" t="str">
            <v>Passeriformes</v>
          </cell>
          <cell r="C3341" t="str">
            <v>Thraupidae</v>
          </cell>
          <cell r="D3341" t="str">
            <v>Camarhynchus</v>
          </cell>
          <cell r="E3341" t="str">
            <v>pauper</v>
          </cell>
          <cell r="F3341" t="str">
            <v>Camarhynchus pauper</v>
          </cell>
          <cell r="G3341" t="str">
            <v>Medium Tree-Finch</v>
          </cell>
          <cell r="H3341">
            <v>3340</v>
          </cell>
        </row>
        <row r="3342">
          <cell r="A3342" t="str">
            <v>Camarhynchus parvulus</v>
          </cell>
          <cell r="B3342" t="str">
            <v>Passeriformes</v>
          </cell>
          <cell r="C3342" t="str">
            <v>Thraupidae</v>
          </cell>
          <cell r="D3342" t="str">
            <v>Camarhynchus</v>
          </cell>
          <cell r="E3342" t="str">
            <v>parvulus</v>
          </cell>
          <cell r="F3342" t="str">
            <v>Camarhynchus parvulus</v>
          </cell>
          <cell r="G3342" t="str">
            <v>Small Tree-Finch</v>
          </cell>
          <cell r="H3342">
            <v>3341</v>
          </cell>
        </row>
        <row r="3343">
          <cell r="A3343" t="str">
            <v>Camarhynchus heliobates</v>
          </cell>
          <cell r="B3343" t="str">
            <v>Passeriformes</v>
          </cell>
          <cell r="C3343" t="str">
            <v>Thraupidae</v>
          </cell>
          <cell r="D3343" t="str">
            <v>Camarhynchus</v>
          </cell>
          <cell r="E3343" t="str">
            <v>heliobates</v>
          </cell>
          <cell r="F3343" t="str">
            <v>Camarhynchus heliobates</v>
          </cell>
          <cell r="G3343" t="str">
            <v>Mangrove Finch</v>
          </cell>
          <cell r="H3343">
            <v>3342</v>
          </cell>
        </row>
        <row r="3344">
          <cell r="A3344" t="str">
            <v>Geospiza difficilis</v>
          </cell>
          <cell r="B3344" t="str">
            <v>Passeriformes</v>
          </cell>
          <cell r="C3344" t="str">
            <v>Thraupidae</v>
          </cell>
          <cell r="D3344" t="str">
            <v>Geospiza</v>
          </cell>
          <cell r="E3344" t="str">
            <v>difficilis</v>
          </cell>
          <cell r="F3344" t="str">
            <v>Geospiza difficilis</v>
          </cell>
          <cell r="G3344" t="str">
            <v>Sharp-beaked Ground-Finch</v>
          </cell>
          <cell r="H3344">
            <v>3343</v>
          </cell>
        </row>
        <row r="3345">
          <cell r="A3345" t="str">
            <v>Geospiza septentrionalis</v>
          </cell>
          <cell r="B3345" t="str">
            <v>Passeriformes</v>
          </cell>
          <cell r="C3345" t="str">
            <v>Thraupidae</v>
          </cell>
          <cell r="D3345" t="str">
            <v>Geospiza</v>
          </cell>
          <cell r="E3345" t="str">
            <v>septentrionalis</v>
          </cell>
          <cell r="F3345" t="str">
            <v>Geospiza septentrionalis</v>
          </cell>
          <cell r="G3345" t="str">
            <v>Vampire Ground-Finch</v>
          </cell>
          <cell r="H3345">
            <v>3344</v>
          </cell>
        </row>
        <row r="3346">
          <cell r="A3346" t="str">
            <v>Geospiza fuliginosa</v>
          </cell>
          <cell r="B3346" t="str">
            <v>Passeriformes</v>
          </cell>
          <cell r="C3346" t="str">
            <v>Thraupidae</v>
          </cell>
          <cell r="D3346" t="str">
            <v>Geospiza</v>
          </cell>
          <cell r="E3346" t="str">
            <v>fuliginosa</v>
          </cell>
          <cell r="F3346" t="str">
            <v>Geospiza fuliginosa</v>
          </cell>
          <cell r="G3346" t="str">
            <v>Small Ground-Finch</v>
          </cell>
          <cell r="H3346">
            <v>3345</v>
          </cell>
        </row>
        <row r="3347">
          <cell r="A3347" t="str">
            <v>Geospiza fortis</v>
          </cell>
          <cell r="B3347" t="str">
            <v>Passeriformes</v>
          </cell>
          <cell r="C3347" t="str">
            <v>Thraupidae</v>
          </cell>
          <cell r="D3347" t="str">
            <v>Geospiza</v>
          </cell>
          <cell r="E3347" t="str">
            <v>fortis</v>
          </cell>
          <cell r="F3347" t="str">
            <v>Geospiza fortis</v>
          </cell>
          <cell r="G3347" t="str">
            <v>Medium Ground-Finch</v>
          </cell>
          <cell r="H3347">
            <v>3346</v>
          </cell>
        </row>
        <row r="3348">
          <cell r="A3348" t="str">
            <v>Geospiza acutirostris</v>
          </cell>
          <cell r="B3348" t="str">
            <v>Passeriformes</v>
          </cell>
          <cell r="C3348" t="str">
            <v>Thraupidae</v>
          </cell>
          <cell r="D3348" t="str">
            <v>Geospiza</v>
          </cell>
          <cell r="E3348" t="str">
            <v>acutirostris</v>
          </cell>
          <cell r="F3348" t="str">
            <v>Geospiza acutirostris</v>
          </cell>
          <cell r="G3348" t="str">
            <v>Genovesa Ground-Finch</v>
          </cell>
          <cell r="H3348">
            <v>3347</v>
          </cell>
        </row>
        <row r="3349">
          <cell r="A3349" t="str">
            <v>Geospiza scandens</v>
          </cell>
          <cell r="B3349" t="str">
            <v>Passeriformes</v>
          </cell>
          <cell r="C3349" t="str">
            <v>Thraupidae</v>
          </cell>
          <cell r="D3349" t="str">
            <v>Geospiza</v>
          </cell>
          <cell r="E3349" t="str">
            <v>scandens</v>
          </cell>
          <cell r="F3349" t="str">
            <v>Geospiza scandens</v>
          </cell>
          <cell r="G3349" t="str">
            <v>Common Cactus-Finch</v>
          </cell>
          <cell r="H3349">
            <v>3348</v>
          </cell>
        </row>
        <row r="3350">
          <cell r="A3350" t="str">
            <v>Geospiza propinqua</v>
          </cell>
          <cell r="B3350" t="str">
            <v>Passeriformes</v>
          </cell>
          <cell r="C3350" t="str">
            <v>Thraupidae</v>
          </cell>
          <cell r="D3350" t="str">
            <v>Geospiza</v>
          </cell>
          <cell r="E3350" t="str">
            <v>propinqua</v>
          </cell>
          <cell r="F3350" t="str">
            <v>Geospiza propinqua</v>
          </cell>
          <cell r="G3350" t="str">
            <v>Genovesa Cactus-Finch</v>
          </cell>
          <cell r="H3350">
            <v>3349</v>
          </cell>
        </row>
        <row r="3351">
          <cell r="A3351" t="str">
            <v>Geospiza magnirostris</v>
          </cell>
          <cell r="B3351" t="str">
            <v>Passeriformes</v>
          </cell>
          <cell r="C3351" t="str">
            <v>Thraupidae</v>
          </cell>
          <cell r="D3351" t="str">
            <v>Geospiza</v>
          </cell>
          <cell r="E3351" t="str">
            <v>magnirostris</v>
          </cell>
          <cell r="F3351" t="str">
            <v>Geospiza magnirostris</v>
          </cell>
          <cell r="G3351" t="str">
            <v>Large Ground-Finch</v>
          </cell>
          <cell r="H3351">
            <v>3350</v>
          </cell>
        </row>
        <row r="3352">
          <cell r="A3352" t="str">
            <v>Geospiza conirostris</v>
          </cell>
          <cell r="B3352" t="str">
            <v>Passeriformes</v>
          </cell>
          <cell r="C3352" t="str">
            <v>Thraupidae</v>
          </cell>
          <cell r="D3352" t="str">
            <v>Geospiza</v>
          </cell>
          <cell r="E3352" t="str">
            <v>conirostris</v>
          </cell>
          <cell r="F3352" t="str">
            <v>Geospiza conirostris</v>
          </cell>
          <cell r="G3352" t="str">
            <v>Española Ground-Finch</v>
          </cell>
          <cell r="H3352">
            <v>3351</v>
          </cell>
        </row>
        <row r="3353">
          <cell r="A3353" t="str">
            <v>Chlorochrysa phoenicotis</v>
          </cell>
          <cell r="B3353" t="str">
            <v>Passeriformes</v>
          </cell>
          <cell r="C3353" t="str">
            <v>Thraupidae</v>
          </cell>
          <cell r="D3353" t="str">
            <v>Chlorochrysa</v>
          </cell>
          <cell r="E3353" t="str">
            <v>phoenicotis</v>
          </cell>
          <cell r="F3353" t="str">
            <v>Chlorochrysa phoenicotis</v>
          </cell>
          <cell r="G3353" t="str">
            <v>Glistening-green Tanager</v>
          </cell>
          <cell r="H3353">
            <v>3352</v>
          </cell>
        </row>
        <row r="3354">
          <cell r="A3354" t="str">
            <v>Chlorochrysa calliparaea</v>
          </cell>
          <cell r="B3354" t="str">
            <v>Passeriformes</v>
          </cell>
          <cell r="C3354" t="str">
            <v>Thraupidae</v>
          </cell>
          <cell r="D3354" t="str">
            <v>Chlorochrysa</v>
          </cell>
          <cell r="E3354" t="str">
            <v>calliparaea</v>
          </cell>
          <cell r="F3354" t="str">
            <v>Chlorochrysa calliparaea</v>
          </cell>
          <cell r="G3354" t="str">
            <v>Orange-eared Tanager</v>
          </cell>
          <cell r="H3354">
            <v>3353</v>
          </cell>
        </row>
        <row r="3355">
          <cell r="A3355" t="str">
            <v>Chlorochrysa nitidissima</v>
          </cell>
          <cell r="B3355" t="str">
            <v>Passeriformes</v>
          </cell>
          <cell r="C3355" t="str">
            <v>Thraupidae</v>
          </cell>
          <cell r="D3355" t="str">
            <v>Chlorochrysa</v>
          </cell>
          <cell r="E3355" t="str">
            <v>nitidissima</v>
          </cell>
          <cell r="F3355" t="str">
            <v>Chlorochrysa nitidissima</v>
          </cell>
          <cell r="G3355" t="str">
            <v>Multicolored Tanager</v>
          </cell>
          <cell r="H3355">
            <v>3354</v>
          </cell>
        </row>
        <row r="3356">
          <cell r="A3356" t="str">
            <v>Lophospingus pusillus</v>
          </cell>
          <cell r="B3356" t="str">
            <v>Passeriformes</v>
          </cell>
          <cell r="C3356" t="str">
            <v>Thraupidae</v>
          </cell>
          <cell r="D3356" t="str">
            <v>Lophospingus</v>
          </cell>
          <cell r="E3356" t="str">
            <v>pusillus</v>
          </cell>
          <cell r="F3356" t="str">
            <v>Lophospingus pusillus</v>
          </cell>
          <cell r="G3356" t="str">
            <v>Black-crested Finch</v>
          </cell>
          <cell r="H3356">
            <v>3355</v>
          </cell>
        </row>
        <row r="3357">
          <cell r="A3357" t="str">
            <v>Lophospingus griseocristatus</v>
          </cell>
          <cell r="B3357" t="str">
            <v>Passeriformes</v>
          </cell>
          <cell r="C3357" t="str">
            <v>Thraupidae</v>
          </cell>
          <cell r="D3357" t="str">
            <v>Lophospingus</v>
          </cell>
          <cell r="E3357" t="str">
            <v>griseocristatus</v>
          </cell>
          <cell r="F3357" t="str">
            <v>Lophospingus griseocristatus</v>
          </cell>
          <cell r="G3357" t="str">
            <v>Gray-crested Finch</v>
          </cell>
          <cell r="H3357">
            <v>3356</v>
          </cell>
        </row>
        <row r="3358">
          <cell r="A3358" t="str">
            <v>Neothraupis fasciata</v>
          </cell>
          <cell r="B3358" t="str">
            <v>Passeriformes</v>
          </cell>
          <cell r="C3358" t="str">
            <v>Thraupidae</v>
          </cell>
          <cell r="D3358" t="str">
            <v>Neothraupis</v>
          </cell>
          <cell r="E3358" t="str">
            <v>fasciata</v>
          </cell>
          <cell r="F3358" t="str">
            <v>Neothraupis fasciata</v>
          </cell>
          <cell r="G3358" t="str">
            <v>White-banded Tanager</v>
          </cell>
          <cell r="H3358">
            <v>3357</v>
          </cell>
        </row>
        <row r="3359">
          <cell r="A3359" t="str">
            <v>Diuca diuca</v>
          </cell>
          <cell r="B3359" t="str">
            <v>Passeriformes</v>
          </cell>
          <cell r="C3359" t="str">
            <v>Thraupidae</v>
          </cell>
          <cell r="D3359" t="str">
            <v>Diuca</v>
          </cell>
          <cell r="E3359" t="str">
            <v>diuca</v>
          </cell>
          <cell r="F3359" t="str">
            <v>Diuca diuca</v>
          </cell>
          <cell r="G3359" t="str">
            <v>Diuca Finch</v>
          </cell>
          <cell r="H3359">
            <v>3358</v>
          </cell>
        </row>
        <row r="3360">
          <cell r="A3360" t="str">
            <v>Gubernatrix cristata</v>
          </cell>
          <cell r="B3360" t="str">
            <v>Passeriformes</v>
          </cell>
          <cell r="C3360" t="str">
            <v>Thraupidae</v>
          </cell>
          <cell r="D3360" t="str">
            <v>Gubernatrix</v>
          </cell>
          <cell r="E3360" t="str">
            <v>cristata</v>
          </cell>
          <cell r="F3360" t="str">
            <v>Gubernatrix cristata</v>
          </cell>
          <cell r="G3360" t="str">
            <v>Yellow Cardinal</v>
          </cell>
          <cell r="H3360">
            <v>3359</v>
          </cell>
        </row>
        <row r="3361">
          <cell r="A3361" t="str">
            <v>Paroaria coronata</v>
          </cell>
          <cell r="B3361" t="str">
            <v>Passeriformes</v>
          </cell>
          <cell r="C3361" t="str">
            <v>Thraupidae</v>
          </cell>
          <cell r="D3361" t="str">
            <v>Paroaria</v>
          </cell>
          <cell r="E3361" t="str">
            <v>coronata</v>
          </cell>
          <cell r="F3361" t="str">
            <v>Paroaria coronata</v>
          </cell>
          <cell r="G3361" t="str">
            <v>Red-crested Cardinal</v>
          </cell>
          <cell r="H3361">
            <v>3360</v>
          </cell>
        </row>
        <row r="3362">
          <cell r="A3362" t="str">
            <v>Paroaria dominicana</v>
          </cell>
          <cell r="B3362" t="str">
            <v>Passeriformes</v>
          </cell>
          <cell r="C3362" t="str">
            <v>Thraupidae</v>
          </cell>
          <cell r="D3362" t="str">
            <v>Paroaria</v>
          </cell>
          <cell r="E3362" t="str">
            <v>dominicana</v>
          </cell>
          <cell r="F3362" t="str">
            <v>Paroaria dominicana</v>
          </cell>
          <cell r="G3362" t="str">
            <v>Red-cowled Cardinal</v>
          </cell>
          <cell r="H3362">
            <v>3361</v>
          </cell>
        </row>
        <row r="3363">
          <cell r="A3363" t="str">
            <v>Paroaria nigrogenis</v>
          </cell>
          <cell r="B3363" t="str">
            <v>Passeriformes</v>
          </cell>
          <cell r="C3363" t="str">
            <v>Thraupidae</v>
          </cell>
          <cell r="D3363" t="str">
            <v>Paroaria</v>
          </cell>
          <cell r="E3363" t="str">
            <v>nigrogenis</v>
          </cell>
          <cell r="F3363" t="str">
            <v>Paroaria nigrogenis</v>
          </cell>
          <cell r="G3363" t="str">
            <v>Masked Cardinal</v>
          </cell>
          <cell r="H3363">
            <v>3362</v>
          </cell>
        </row>
        <row r="3364">
          <cell r="A3364" t="str">
            <v>Paroaria gularis</v>
          </cell>
          <cell r="B3364" t="str">
            <v>Passeriformes</v>
          </cell>
          <cell r="C3364" t="str">
            <v>Thraupidae</v>
          </cell>
          <cell r="D3364" t="str">
            <v>Paroaria</v>
          </cell>
          <cell r="E3364" t="str">
            <v>gularis</v>
          </cell>
          <cell r="F3364" t="str">
            <v>Paroaria gularis</v>
          </cell>
          <cell r="G3364" t="str">
            <v>Red-capped Cardinal</v>
          </cell>
          <cell r="H3364">
            <v>3363</v>
          </cell>
        </row>
        <row r="3365">
          <cell r="A3365" t="str">
            <v>Paroaria baeri</v>
          </cell>
          <cell r="B3365" t="str">
            <v>Passeriformes</v>
          </cell>
          <cell r="C3365" t="str">
            <v>Thraupidae</v>
          </cell>
          <cell r="D3365" t="str">
            <v>Paroaria</v>
          </cell>
          <cell r="E3365" t="str">
            <v>baeri</v>
          </cell>
          <cell r="F3365" t="str">
            <v>Paroaria baeri</v>
          </cell>
          <cell r="G3365" t="str">
            <v>Crimson-fronted Cardinal</v>
          </cell>
          <cell r="H3365">
            <v>3364</v>
          </cell>
        </row>
        <row r="3366">
          <cell r="A3366" t="str">
            <v>Paroaria capitata</v>
          </cell>
          <cell r="B3366" t="str">
            <v>Passeriformes</v>
          </cell>
          <cell r="C3366" t="str">
            <v>Thraupidae</v>
          </cell>
          <cell r="D3366" t="str">
            <v>Paroaria</v>
          </cell>
          <cell r="E3366" t="str">
            <v>capitata</v>
          </cell>
          <cell r="F3366" t="str">
            <v>Paroaria capitata</v>
          </cell>
          <cell r="G3366" t="str">
            <v>Yellow-billed Cardinal</v>
          </cell>
          <cell r="H3366">
            <v>3365</v>
          </cell>
        </row>
        <row r="3367">
          <cell r="A3367" t="str">
            <v>Stephanophorus diadematus</v>
          </cell>
          <cell r="B3367" t="str">
            <v>Passeriformes</v>
          </cell>
          <cell r="C3367" t="str">
            <v>Thraupidae</v>
          </cell>
          <cell r="D3367" t="str">
            <v>Stephanophorus</v>
          </cell>
          <cell r="E3367" t="str">
            <v>diadematus</v>
          </cell>
          <cell r="F3367" t="str">
            <v>Stephanophorus diadematus</v>
          </cell>
          <cell r="G3367" t="str">
            <v>Diademed Tanager</v>
          </cell>
          <cell r="H3367">
            <v>3366</v>
          </cell>
        </row>
        <row r="3368">
          <cell r="A3368" t="str">
            <v>Schistochlamys melanopis</v>
          </cell>
          <cell r="B3368" t="str">
            <v>Passeriformes</v>
          </cell>
          <cell r="C3368" t="str">
            <v>Thraupidae</v>
          </cell>
          <cell r="D3368" t="str">
            <v>Schistochlamys</v>
          </cell>
          <cell r="E3368" t="str">
            <v>melanopis</v>
          </cell>
          <cell r="F3368" t="str">
            <v>Schistochlamys melanopis</v>
          </cell>
          <cell r="G3368" t="str">
            <v>Black-faced Tanager</v>
          </cell>
          <cell r="H3368">
            <v>3367</v>
          </cell>
        </row>
        <row r="3369">
          <cell r="A3369" t="str">
            <v>Schistochlamys ruficapillus</v>
          </cell>
          <cell r="B3369" t="str">
            <v>Passeriformes</v>
          </cell>
          <cell r="C3369" t="str">
            <v>Thraupidae</v>
          </cell>
          <cell r="D3369" t="str">
            <v>Schistochlamys</v>
          </cell>
          <cell r="E3369" t="str">
            <v>ruficapillus</v>
          </cell>
          <cell r="F3369" t="str">
            <v>Schistochlamys ruficapillus</v>
          </cell>
          <cell r="G3369" t="str">
            <v>Cinnamon Tanager</v>
          </cell>
          <cell r="H3369">
            <v>3368</v>
          </cell>
        </row>
        <row r="3370">
          <cell r="A3370" t="str">
            <v>Cissopis leverianus</v>
          </cell>
          <cell r="B3370" t="str">
            <v>Passeriformes</v>
          </cell>
          <cell r="C3370" t="str">
            <v>Thraupidae</v>
          </cell>
          <cell r="D3370" t="str">
            <v>Cissopis</v>
          </cell>
          <cell r="E3370" t="str">
            <v>leverianus</v>
          </cell>
          <cell r="F3370" t="str">
            <v>Cissopis leverianus</v>
          </cell>
          <cell r="G3370" t="str">
            <v>Magpie Tanager</v>
          </cell>
          <cell r="H3370">
            <v>3369</v>
          </cell>
        </row>
        <row r="3371">
          <cell r="A3371" t="str">
            <v>Calochaetes coccineus</v>
          </cell>
          <cell r="B3371" t="str">
            <v>Passeriformes</v>
          </cell>
          <cell r="C3371" t="str">
            <v>Thraupidae</v>
          </cell>
          <cell r="D3371" t="str">
            <v>Calochaetes</v>
          </cell>
          <cell r="E3371" t="str">
            <v>coccineus</v>
          </cell>
          <cell r="F3371" t="str">
            <v>Calochaetes coccineus</v>
          </cell>
          <cell r="G3371" t="str">
            <v>Vermilion Tanager</v>
          </cell>
          <cell r="H3371">
            <v>3370</v>
          </cell>
        </row>
        <row r="3372">
          <cell r="A3372" t="str">
            <v>Iridosornis porphyrocephalus</v>
          </cell>
          <cell r="B3372" t="str">
            <v>Passeriformes</v>
          </cell>
          <cell r="C3372" t="str">
            <v>Thraupidae</v>
          </cell>
          <cell r="D3372" t="str">
            <v>Iridosornis</v>
          </cell>
          <cell r="E3372" t="str">
            <v>porphyrocephalus</v>
          </cell>
          <cell r="F3372" t="str">
            <v>Iridosornis porphyrocephalus</v>
          </cell>
          <cell r="G3372" t="str">
            <v>Purplish-mantled Tanager</v>
          </cell>
          <cell r="H3372">
            <v>3371</v>
          </cell>
        </row>
        <row r="3373">
          <cell r="A3373" t="str">
            <v>Iridosornis analis</v>
          </cell>
          <cell r="B3373" t="str">
            <v>Passeriformes</v>
          </cell>
          <cell r="C3373" t="str">
            <v>Thraupidae</v>
          </cell>
          <cell r="D3373" t="str">
            <v>Iridosornis</v>
          </cell>
          <cell r="E3373" t="str">
            <v>analis</v>
          </cell>
          <cell r="F3373" t="str">
            <v>Iridosornis analis</v>
          </cell>
          <cell r="G3373" t="str">
            <v>Yellow-throated Tanager</v>
          </cell>
          <cell r="H3373">
            <v>3372</v>
          </cell>
        </row>
        <row r="3374">
          <cell r="A3374" t="str">
            <v>Iridosornis jelskii</v>
          </cell>
          <cell r="B3374" t="str">
            <v>Passeriformes</v>
          </cell>
          <cell r="C3374" t="str">
            <v>Thraupidae</v>
          </cell>
          <cell r="D3374" t="str">
            <v>Iridosornis</v>
          </cell>
          <cell r="E3374" t="str">
            <v>jelskii</v>
          </cell>
          <cell r="F3374" t="str">
            <v>Iridosornis jelskii</v>
          </cell>
          <cell r="G3374" t="str">
            <v>Golden-collared Tanager</v>
          </cell>
          <cell r="H3374">
            <v>3373</v>
          </cell>
        </row>
        <row r="3375">
          <cell r="A3375" t="str">
            <v>Iridosornis rufivertex</v>
          </cell>
          <cell r="B3375" t="str">
            <v>Passeriformes</v>
          </cell>
          <cell r="C3375" t="str">
            <v>Thraupidae</v>
          </cell>
          <cell r="D3375" t="str">
            <v>Iridosornis</v>
          </cell>
          <cell r="E3375" t="str">
            <v>rufivertex</v>
          </cell>
          <cell r="F3375" t="str">
            <v>Iridosornis rufivertex</v>
          </cell>
          <cell r="G3375" t="str">
            <v>Golden-crowned Tanager</v>
          </cell>
          <cell r="H3375">
            <v>3374</v>
          </cell>
        </row>
        <row r="3376">
          <cell r="A3376" t="str">
            <v>Iridosornis reinhardti</v>
          </cell>
          <cell r="B3376" t="str">
            <v>Passeriformes</v>
          </cell>
          <cell r="C3376" t="str">
            <v>Thraupidae</v>
          </cell>
          <cell r="D3376" t="str">
            <v>Iridosornis</v>
          </cell>
          <cell r="E3376" t="str">
            <v>reinhardti</v>
          </cell>
          <cell r="F3376" t="str">
            <v>Iridosornis reinhardti</v>
          </cell>
          <cell r="G3376" t="str">
            <v>Yellow-scarfed Tanager</v>
          </cell>
          <cell r="H3376">
            <v>3375</v>
          </cell>
        </row>
        <row r="3377">
          <cell r="A3377" t="str">
            <v>Pipraeidea melanonota</v>
          </cell>
          <cell r="B3377" t="str">
            <v>Passeriformes</v>
          </cell>
          <cell r="C3377" t="str">
            <v>Thraupidae</v>
          </cell>
          <cell r="D3377" t="str">
            <v>Pipraeidea</v>
          </cell>
          <cell r="E3377" t="str">
            <v>melanonota</v>
          </cell>
          <cell r="F3377" t="str">
            <v>Pipraeidea melanonota</v>
          </cell>
          <cell r="G3377" t="str">
            <v>Fawn-breasted Tanager</v>
          </cell>
          <cell r="H3377">
            <v>3376</v>
          </cell>
        </row>
        <row r="3378">
          <cell r="A3378" t="str">
            <v>Rauenia bonariensis</v>
          </cell>
          <cell r="B3378" t="str">
            <v>Passeriformes</v>
          </cell>
          <cell r="C3378" t="str">
            <v>Thraupidae</v>
          </cell>
          <cell r="D3378" t="str">
            <v>Rauenia</v>
          </cell>
          <cell r="E3378" t="str">
            <v>bonariensis</v>
          </cell>
          <cell r="F3378" t="str">
            <v>Rauenia bonariensis</v>
          </cell>
          <cell r="G3378" t="str">
            <v>Blue-and-yellow Tanager</v>
          </cell>
          <cell r="H3378">
            <v>3377</v>
          </cell>
        </row>
        <row r="3379">
          <cell r="A3379" t="str">
            <v>Pseudosaltator rufiventris</v>
          </cell>
          <cell r="B3379" t="str">
            <v>Passeriformes</v>
          </cell>
          <cell r="C3379" t="str">
            <v>Thraupidae</v>
          </cell>
          <cell r="D3379" t="str">
            <v>Pseudosaltator</v>
          </cell>
          <cell r="E3379" t="str">
            <v>rufiventris</v>
          </cell>
          <cell r="F3379" t="str">
            <v>Pseudosaltator rufiventris</v>
          </cell>
          <cell r="G3379" t="str">
            <v>Rufous-bellied Mountain Tanager</v>
          </cell>
          <cell r="H3379">
            <v>3378</v>
          </cell>
        </row>
        <row r="3380">
          <cell r="A3380" t="str">
            <v>Dubusia taeniata</v>
          </cell>
          <cell r="B3380" t="str">
            <v>Passeriformes</v>
          </cell>
          <cell r="C3380" t="str">
            <v>Thraupidae</v>
          </cell>
          <cell r="D3380" t="str">
            <v>Dubusia</v>
          </cell>
          <cell r="E3380" t="str">
            <v>taeniata</v>
          </cell>
          <cell r="F3380" t="str">
            <v>Dubusia taeniata</v>
          </cell>
          <cell r="G3380" t="str">
            <v>Buff-breasted Mountain Tanager</v>
          </cell>
          <cell r="H3380">
            <v>3379</v>
          </cell>
        </row>
        <row r="3381">
          <cell r="A3381" t="str">
            <v>Dubusia castaneoventris</v>
          </cell>
          <cell r="B3381" t="str">
            <v>Passeriformes</v>
          </cell>
          <cell r="C3381" t="str">
            <v>Thraupidae</v>
          </cell>
          <cell r="D3381" t="str">
            <v>Dubusia</v>
          </cell>
          <cell r="E3381" t="str">
            <v>castaneoventris</v>
          </cell>
          <cell r="F3381" t="str">
            <v>Dubusia castaneoventris</v>
          </cell>
          <cell r="G3381" t="str">
            <v>Chestnut-bellied Mountain Tanager</v>
          </cell>
          <cell r="H3381">
            <v>3380</v>
          </cell>
        </row>
        <row r="3382">
          <cell r="A3382" t="str">
            <v>Anisognathus melanogenys</v>
          </cell>
          <cell r="B3382" t="str">
            <v>Passeriformes</v>
          </cell>
          <cell r="C3382" t="str">
            <v>Thraupidae</v>
          </cell>
          <cell r="D3382" t="str">
            <v>Anisognathus</v>
          </cell>
          <cell r="E3382" t="str">
            <v>melanogenys</v>
          </cell>
          <cell r="F3382" t="str">
            <v>Anisognathus melanogenys</v>
          </cell>
          <cell r="G3382" t="str">
            <v>Black-cheeked Mountain Tanager</v>
          </cell>
          <cell r="H3382">
            <v>3381</v>
          </cell>
        </row>
        <row r="3383">
          <cell r="A3383" t="str">
            <v>Anisognathus lacrymosus</v>
          </cell>
          <cell r="B3383" t="str">
            <v>Passeriformes</v>
          </cell>
          <cell r="C3383" t="str">
            <v>Thraupidae</v>
          </cell>
          <cell r="D3383" t="str">
            <v>Anisognathus</v>
          </cell>
          <cell r="E3383" t="str">
            <v>lacrymosus</v>
          </cell>
          <cell r="F3383" t="str">
            <v>Anisognathus lacrymosus</v>
          </cell>
          <cell r="G3383" t="str">
            <v>Lacrimose Mountain Tanager</v>
          </cell>
          <cell r="H3383">
            <v>3382</v>
          </cell>
        </row>
        <row r="3384">
          <cell r="A3384" t="str">
            <v>Anisognathus igniventris</v>
          </cell>
          <cell r="B3384" t="str">
            <v>Passeriformes</v>
          </cell>
          <cell r="C3384" t="str">
            <v>Thraupidae</v>
          </cell>
          <cell r="D3384" t="str">
            <v>Anisognathus</v>
          </cell>
          <cell r="E3384" t="str">
            <v>igniventris</v>
          </cell>
          <cell r="F3384" t="str">
            <v>Anisognathus igniventris</v>
          </cell>
          <cell r="G3384" t="str">
            <v>Scarlet-bellied Mountain Tanager</v>
          </cell>
          <cell r="H3384">
            <v>3383</v>
          </cell>
        </row>
        <row r="3385">
          <cell r="A3385" t="str">
            <v>Anisognathus somptuosus</v>
          </cell>
          <cell r="B3385" t="str">
            <v>Passeriformes</v>
          </cell>
          <cell r="C3385" t="str">
            <v>Thraupidae</v>
          </cell>
          <cell r="D3385" t="str">
            <v>Anisognathus</v>
          </cell>
          <cell r="E3385" t="str">
            <v>somptuosus</v>
          </cell>
          <cell r="F3385" t="str">
            <v>Anisognathus somptuosus</v>
          </cell>
          <cell r="G3385" t="str">
            <v>Blue-winged Mountain Tanager</v>
          </cell>
          <cell r="H3385">
            <v>3384</v>
          </cell>
        </row>
        <row r="3386">
          <cell r="A3386" t="str">
            <v>Anisognathus notabilis</v>
          </cell>
          <cell r="B3386" t="str">
            <v>Passeriformes</v>
          </cell>
          <cell r="C3386" t="str">
            <v>Thraupidae</v>
          </cell>
          <cell r="D3386" t="str">
            <v>Anisognathus</v>
          </cell>
          <cell r="E3386" t="str">
            <v>notabilis</v>
          </cell>
          <cell r="F3386" t="str">
            <v>Anisognathus notabilis</v>
          </cell>
          <cell r="G3386" t="str">
            <v>Black-chinned Mountain Tanager</v>
          </cell>
          <cell r="H3386">
            <v>3385</v>
          </cell>
        </row>
        <row r="3387">
          <cell r="A3387" t="str">
            <v>Buthraupis montana</v>
          </cell>
          <cell r="B3387" t="str">
            <v>Passeriformes</v>
          </cell>
          <cell r="C3387" t="str">
            <v>Thraupidae</v>
          </cell>
          <cell r="D3387" t="str">
            <v>Buthraupis</v>
          </cell>
          <cell r="E3387" t="str">
            <v>montana</v>
          </cell>
          <cell r="F3387" t="str">
            <v>Buthraupis montana</v>
          </cell>
          <cell r="G3387" t="str">
            <v>Hooded Mountain Tanager</v>
          </cell>
          <cell r="H3387">
            <v>3386</v>
          </cell>
        </row>
        <row r="3388">
          <cell r="A3388" t="str">
            <v>Tephrophilus wetmorei</v>
          </cell>
          <cell r="B3388" t="str">
            <v>Passeriformes</v>
          </cell>
          <cell r="C3388" t="str">
            <v>Thraupidae</v>
          </cell>
          <cell r="D3388" t="str">
            <v>Tephrophilus</v>
          </cell>
          <cell r="E3388" t="str">
            <v>wetmorei</v>
          </cell>
          <cell r="F3388" t="str">
            <v>Tephrophilus wetmorei</v>
          </cell>
          <cell r="G3388" t="str">
            <v>Masked Mountain Tanager</v>
          </cell>
          <cell r="H3388">
            <v>3387</v>
          </cell>
        </row>
        <row r="3389">
          <cell r="A3389" t="str">
            <v>Sporathraupis cyanocephala</v>
          </cell>
          <cell r="B3389" t="str">
            <v>Passeriformes</v>
          </cell>
          <cell r="C3389" t="str">
            <v>Thraupidae</v>
          </cell>
          <cell r="D3389" t="str">
            <v>Sporathraupis</v>
          </cell>
          <cell r="E3389" t="str">
            <v>cyanocephala</v>
          </cell>
          <cell r="F3389" t="str">
            <v>Sporathraupis cyanocephala</v>
          </cell>
          <cell r="G3389" t="str">
            <v>Blue-capped Tanager</v>
          </cell>
          <cell r="H3389">
            <v>3388</v>
          </cell>
        </row>
        <row r="3390">
          <cell r="A3390" t="str">
            <v>Chlorornis riefferii</v>
          </cell>
          <cell r="B3390" t="str">
            <v>Passeriformes</v>
          </cell>
          <cell r="C3390" t="str">
            <v>Thraupidae</v>
          </cell>
          <cell r="D3390" t="str">
            <v>Chlorornis</v>
          </cell>
          <cell r="E3390" t="str">
            <v>riefferii</v>
          </cell>
          <cell r="F3390" t="str">
            <v>Chlorornis riefferii</v>
          </cell>
          <cell r="G3390" t="str">
            <v>Grass-green Tanager</v>
          </cell>
          <cell r="H3390">
            <v>3389</v>
          </cell>
        </row>
        <row r="3391">
          <cell r="A3391" t="str">
            <v>Cnemathraupis eximia</v>
          </cell>
          <cell r="B3391" t="str">
            <v>Passeriformes</v>
          </cell>
          <cell r="C3391" t="str">
            <v>Thraupidae</v>
          </cell>
          <cell r="D3391" t="str">
            <v>Cnemathraupis</v>
          </cell>
          <cell r="E3391" t="str">
            <v>eximia</v>
          </cell>
          <cell r="F3391" t="str">
            <v>Cnemathraupis eximia</v>
          </cell>
          <cell r="G3391" t="str">
            <v>Black-chested Mountain Tanager</v>
          </cell>
          <cell r="H3391">
            <v>3390</v>
          </cell>
        </row>
        <row r="3392">
          <cell r="A3392" t="str">
            <v>Cnemathraupis aureodorsalis</v>
          </cell>
          <cell r="B3392" t="str">
            <v>Passeriformes</v>
          </cell>
          <cell r="C3392" t="str">
            <v>Thraupidae</v>
          </cell>
          <cell r="D3392" t="str">
            <v>Cnemathraupis</v>
          </cell>
          <cell r="E3392" t="str">
            <v>aureodorsalis</v>
          </cell>
          <cell r="F3392" t="str">
            <v>Cnemathraupis aureodorsalis</v>
          </cell>
          <cell r="G3392" t="str">
            <v>Golden-backed Mountain Tanager</v>
          </cell>
          <cell r="H3392">
            <v>3391</v>
          </cell>
        </row>
        <row r="3393">
          <cell r="A3393" t="str">
            <v>Wetmorethraupis sterrhopteron</v>
          </cell>
          <cell r="B3393" t="str">
            <v>Passeriformes</v>
          </cell>
          <cell r="C3393" t="str">
            <v>Thraupidae</v>
          </cell>
          <cell r="D3393" t="str">
            <v>Wetmorethraupis</v>
          </cell>
          <cell r="E3393" t="str">
            <v>sterrhopteron</v>
          </cell>
          <cell r="F3393" t="str">
            <v>Wetmorethraupis sterrhopteron</v>
          </cell>
          <cell r="G3393" t="str">
            <v>Orange-throated Tanager</v>
          </cell>
          <cell r="H3393">
            <v>3392</v>
          </cell>
        </row>
        <row r="3394">
          <cell r="A3394" t="str">
            <v>Bangsia arcaei</v>
          </cell>
          <cell r="B3394" t="str">
            <v>Passeriformes</v>
          </cell>
          <cell r="C3394" t="str">
            <v>Thraupidae</v>
          </cell>
          <cell r="D3394" t="str">
            <v>Bangsia</v>
          </cell>
          <cell r="E3394" t="str">
            <v>arcaei</v>
          </cell>
          <cell r="F3394" t="str">
            <v>Bangsia arcaei</v>
          </cell>
          <cell r="G3394" t="str">
            <v>Blue-and-gold Tanager</v>
          </cell>
          <cell r="H3394">
            <v>3393</v>
          </cell>
        </row>
        <row r="3395">
          <cell r="A3395" t="str">
            <v>Bangsia melanochlamys</v>
          </cell>
          <cell r="B3395" t="str">
            <v>Passeriformes</v>
          </cell>
          <cell r="C3395" t="str">
            <v>Thraupidae</v>
          </cell>
          <cell r="D3395" t="str">
            <v>Bangsia</v>
          </cell>
          <cell r="E3395" t="str">
            <v>melanochlamys</v>
          </cell>
          <cell r="F3395" t="str">
            <v>Bangsia melanochlamys</v>
          </cell>
          <cell r="G3395" t="str">
            <v>Black-and-gold Tanager</v>
          </cell>
          <cell r="H3395">
            <v>3394</v>
          </cell>
        </row>
        <row r="3396">
          <cell r="A3396" t="str">
            <v>Bangsia rothschildi</v>
          </cell>
          <cell r="B3396" t="str">
            <v>Passeriformes</v>
          </cell>
          <cell r="C3396" t="str">
            <v>Thraupidae</v>
          </cell>
          <cell r="D3396" t="str">
            <v>Bangsia</v>
          </cell>
          <cell r="E3396" t="str">
            <v>rothschildi</v>
          </cell>
          <cell r="F3396" t="str">
            <v>Bangsia rothschildi</v>
          </cell>
          <cell r="G3396" t="str">
            <v>Golden-chested Tanager</v>
          </cell>
          <cell r="H3396">
            <v>3395</v>
          </cell>
        </row>
        <row r="3397">
          <cell r="A3397" t="str">
            <v>Bangsia edwardsi</v>
          </cell>
          <cell r="B3397" t="str">
            <v>Passeriformes</v>
          </cell>
          <cell r="C3397" t="str">
            <v>Thraupidae</v>
          </cell>
          <cell r="D3397" t="str">
            <v>Bangsia</v>
          </cell>
          <cell r="E3397" t="str">
            <v>edwardsi</v>
          </cell>
          <cell r="F3397" t="str">
            <v>Bangsia edwardsi</v>
          </cell>
          <cell r="G3397" t="str">
            <v>Moss-backed Tanager</v>
          </cell>
          <cell r="H3397">
            <v>3396</v>
          </cell>
        </row>
        <row r="3398">
          <cell r="A3398" t="str">
            <v>Bangsia aureocincta</v>
          </cell>
          <cell r="B3398" t="str">
            <v>Passeriformes</v>
          </cell>
          <cell r="C3398" t="str">
            <v>Thraupidae</v>
          </cell>
          <cell r="D3398" t="str">
            <v>Bangsia</v>
          </cell>
          <cell r="E3398" t="str">
            <v>aureocincta</v>
          </cell>
          <cell r="F3398" t="str">
            <v>Bangsia aureocincta</v>
          </cell>
          <cell r="G3398" t="str">
            <v>Gold-ringed Tanager</v>
          </cell>
          <cell r="H3398">
            <v>3397</v>
          </cell>
        </row>
        <row r="3399">
          <cell r="A3399" t="str">
            <v>Bangsia flavovirens</v>
          </cell>
          <cell r="B3399" t="str">
            <v>Passeriformes</v>
          </cell>
          <cell r="C3399" t="str">
            <v>Thraupidae</v>
          </cell>
          <cell r="D3399" t="str">
            <v>Bangsia</v>
          </cell>
          <cell r="E3399" t="str">
            <v>flavovirens</v>
          </cell>
          <cell r="F3399" t="str">
            <v>Bangsia flavovirens</v>
          </cell>
          <cell r="G3399" t="str">
            <v>Yellow-green Tanager</v>
          </cell>
          <cell r="H3399">
            <v>3398</v>
          </cell>
        </row>
        <row r="3400">
          <cell r="A3400" t="str">
            <v>Chalcothraupis ruficervix</v>
          </cell>
          <cell r="B3400" t="str">
            <v>Passeriformes</v>
          </cell>
          <cell r="C3400" t="str">
            <v>Thraupidae</v>
          </cell>
          <cell r="D3400" t="str">
            <v>Chalcothraupis</v>
          </cell>
          <cell r="E3400" t="str">
            <v>ruficervix</v>
          </cell>
          <cell r="F3400" t="str">
            <v>Chalcothraupis ruficervix</v>
          </cell>
          <cell r="G3400" t="str">
            <v>Golden-naped Tanager</v>
          </cell>
          <cell r="H3400">
            <v>3399</v>
          </cell>
        </row>
        <row r="3401">
          <cell r="A3401" t="str">
            <v>Poecilostreptus palmeri</v>
          </cell>
          <cell r="B3401" t="str">
            <v>Passeriformes</v>
          </cell>
          <cell r="C3401" t="str">
            <v>Thraupidae</v>
          </cell>
          <cell r="D3401" t="str">
            <v>Poecilostreptus</v>
          </cell>
          <cell r="E3401" t="str">
            <v>palmeri</v>
          </cell>
          <cell r="F3401" t="str">
            <v>Poecilostreptus palmeri</v>
          </cell>
          <cell r="G3401" t="str">
            <v>Gray-and-gold Tanager</v>
          </cell>
          <cell r="H3401">
            <v>3400</v>
          </cell>
        </row>
        <row r="3402">
          <cell r="A3402" t="str">
            <v>Stilpnia cyanoptera</v>
          </cell>
          <cell r="B3402" t="str">
            <v>Passeriformes</v>
          </cell>
          <cell r="C3402" t="str">
            <v>Thraupidae</v>
          </cell>
          <cell r="D3402" t="str">
            <v>Stilpnia</v>
          </cell>
          <cell r="E3402" t="str">
            <v>cyanoptera</v>
          </cell>
          <cell r="F3402" t="str">
            <v>Stilpnia cyanoptera</v>
          </cell>
          <cell r="G3402" t="str">
            <v>Black-headed Tanager</v>
          </cell>
          <cell r="H3402">
            <v>3401</v>
          </cell>
        </row>
        <row r="3403">
          <cell r="A3403" t="str">
            <v>Stilpnia viridicollis</v>
          </cell>
          <cell r="B3403" t="str">
            <v>Passeriformes</v>
          </cell>
          <cell r="C3403" t="str">
            <v>Thraupidae</v>
          </cell>
          <cell r="D3403" t="str">
            <v>Stilpnia</v>
          </cell>
          <cell r="E3403" t="str">
            <v>viridicollis</v>
          </cell>
          <cell r="F3403" t="str">
            <v>Stilpnia viridicollis</v>
          </cell>
          <cell r="G3403" t="str">
            <v>Silvery Tanager</v>
          </cell>
          <cell r="H3403">
            <v>3402</v>
          </cell>
        </row>
        <row r="3404">
          <cell r="A3404" t="str">
            <v>Stilpnia heinei</v>
          </cell>
          <cell r="B3404" t="str">
            <v>Passeriformes</v>
          </cell>
          <cell r="C3404" t="str">
            <v>Thraupidae</v>
          </cell>
          <cell r="D3404" t="str">
            <v>Stilpnia</v>
          </cell>
          <cell r="E3404" t="str">
            <v>heinei</v>
          </cell>
          <cell r="F3404" t="str">
            <v>Stilpnia heinei</v>
          </cell>
          <cell r="G3404" t="str">
            <v>Black-capped Tanager</v>
          </cell>
          <cell r="H3404">
            <v>3403</v>
          </cell>
        </row>
        <row r="3405">
          <cell r="A3405" t="str">
            <v>Stilpnia argyrofenges</v>
          </cell>
          <cell r="B3405" t="str">
            <v>Passeriformes</v>
          </cell>
          <cell r="C3405" t="str">
            <v>Thraupidae</v>
          </cell>
          <cell r="D3405" t="str">
            <v>Stilpnia</v>
          </cell>
          <cell r="E3405" t="str">
            <v>argyrofenges</v>
          </cell>
          <cell r="F3405" t="str">
            <v>Stilpnia argyrofenges</v>
          </cell>
          <cell r="G3405" t="str">
            <v>Green-throated Tanager</v>
          </cell>
          <cell r="H3405">
            <v>3404</v>
          </cell>
        </row>
        <row r="3406">
          <cell r="A3406" t="str">
            <v>Stilpnia phillipsi</v>
          </cell>
          <cell r="B3406" t="str">
            <v>Passeriformes</v>
          </cell>
          <cell r="C3406" t="str">
            <v>Thraupidae</v>
          </cell>
          <cell r="D3406" t="str">
            <v>Stilpnia</v>
          </cell>
          <cell r="E3406" t="str">
            <v>phillipsi</v>
          </cell>
          <cell r="F3406" t="str">
            <v>Stilpnia phillipsi</v>
          </cell>
          <cell r="G3406" t="str">
            <v>Sira Tanager</v>
          </cell>
          <cell r="H3406">
            <v>3405</v>
          </cell>
        </row>
        <row r="3407">
          <cell r="A3407" t="str">
            <v>Stilpnia peruviana</v>
          </cell>
          <cell r="B3407" t="str">
            <v>Passeriformes</v>
          </cell>
          <cell r="C3407" t="str">
            <v>Thraupidae</v>
          </cell>
          <cell r="D3407" t="str">
            <v>Stilpnia</v>
          </cell>
          <cell r="E3407" t="str">
            <v>peruviana</v>
          </cell>
          <cell r="F3407" t="str">
            <v>Stilpnia peruviana</v>
          </cell>
          <cell r="G3407" t="str">
            <v>Black-backed Tanager</v>
          </cell>
          <cell r="H3407">
            <v>3406</v>
          </cell>
        </row>
        <row r="3408">
          <cell r="A3408" t="str">
            <v>Stilpnia preciosa</v>
          </cell>
          <cell r="B3408" t="str">
            <v>Passeriformes</v>
          </cell>
          <cell r="C3408" t="str">
            <v>Thraupidae</v>
          </cell>
          <cell r="D3408" t="str">
            <v>Stilpnia</v>
          </cell>
          <cell r="E3408" t="str">
            <v>preciosa</v>
          </cell>
          <cell r="F3408" t="str">
            <v>Stilpnia preciosa</v>
          </cell>
          <cell r="G3408" t="str">
            <v>Chestnut-backed Tanager</v>
          </cell>
          <cell r="H3408">
            <v>3407</v>
          </cell>
        </row>
        <row r="3409">
          <cell r="A3409" t="str">
            <v>Stilpnia meyerdeschauenseei</v>
          </cell>
          <cell r="B3409" t="str">
            <v>Passeriformes</v>
          </cell>
          <cell r="C3409" t="str">
            <v>Thraupidae</v>
          </cell>
          <cell r="D3409" t="str">
            <v>Stilpnia</v>
          </cell>
          <cell r="E3409" t="str">
            <v>meyerdeschauenseei</v>
          </cell>
          <cell r="F3409" t="str">
            <v>Stilpnia meyerdeschauenseei</v>
          </cell>
          <cell r="G3409" t="str">
            <v>Green-capped Tanager</v>
          </cell>
          <cell r="H3409">
            <v>3408</v>
          </cell>
        </row>
        <row r="3410">
          <cell r="A3410" t="str">
            <v>Stilpnia cayana</v>
          </cell>
          <cell r="B3410" t="str">
            <v>Passeriformes</v>
          </cell>
          <cell r="C3410" t="str">
            <v>Thraupidae</v>
          </cell>
          <cell r="D3410" t="str">
            <v>Stilpnia</v>
          </cell>
          <cell r="E3410" t="str">
            <v>cayana</v>
          </cell>
          <cell r="F3410" t="str">
            <v>Stilpnia cayana</v>
          </cell>
          <cell r="G3410" t="str">
            <v>Burnished-buff Tanager</v>
          </cell>
          <cell r="H3410">
            <v>3409</v>
          </cell>
        </row>
        <row r="3411">
          <cell r="A3411" t="str">
            <v>Stilpnia vitriolina</v>
          </cell>
          <cell r="B3411" t="str">
            <v>Passeriformes</v>
          </cell>
          <cell r="C3411" t="str">
            <v>Thraupidae</v>
          </cell>
          <cell r="D3411" t="str">
            <v>Stilpnia</v>
          </cell>
          <cell r="E3411" t="str">
            <v>vitriolina</v>
          </cell>
          <cell r="F3411" t="str">
            <v>Stilpnia vitriolina</v>
          </cell>
          <cell r="G3411" t="str">
            <v>Scrub Tanager</v>
          </cell>
          <cell r="H3411">
            <v>3410</v>
          </cell>
        </row>
        <row r="3412">
          <cell r="A3412" t="str">
            <v>Stilpnia nigrocincta</v>
          </cell>
          <cell r="B3412" t="str">
            <v>Passeriformes</v>
          </cell>
          <cell r="C3412" t="str">
            <v>Thraupidae</v>
          </cell>
          <cell r="D3412" t="str">
            <v>Stilpnia</v>
          </cell>
          <cell r="E3412" t="str">
            <v>nigrocincta</v>
          </cell>
          <cell r="F3412" t="str">
            <v>Stilpnia nigrocincta</v>
          </cell>
          <cell r="G3412" t="str">
            <v>Masked Tanager</v>
          </cell>
          <cell r="H3412">
            <v>3411</v>
          </cell>
        </row>
        <row r="3413">
          <cell r="A3413" t="str">
            <v>Stilpnia larvata</v>
          </cell>
          <cell r="B3413" t="str">
            <v>Passeriformes</v>
          </cell>
          <cell r="C3413" t="str">
            <v>Thraupidae</v>
          </cell>
          <cell r="D3413" t="str">
            <v>Stilpnia</v>
          </cell>
          <cell r="E3413" t="str">
            <v>larvata</v>
          </cell>
          <cell r="F3413" t="str">
            <v>Stilpnia larvata</v>
          </cell>
          <cell r="G3413" t="str">
            <v>Golden-hooded Tanager</v>
          </cell>
          <cell r="H3413">
            <v>3412</v>
          </cell>
        </row>
        <row r="3414">
          <cell r="A3414" t="str">
            <v>Stilpnia cyanicollis</v>
          </cell>
          <cell r="B3414" t="str">
            <v>Passeriformes</v>
          </cell>
          <cell r="C3414" t="str">
            <v>Thraupidae</v>
          </cell>
          <cell r="D3414" t="str">
            <v>Stilpnia</v>
          </cell>
          <cell r="E3414" t="str">
            <v>cyanicollis</v>
          </cell>
          <cell r="F3414" t="str">
            <v>Stilpnia cyanicollis</v>
          </cell>
          <cell r="G3414" t="str">
            <v>Blue-necked Tanager</v>
          </cell>
          <cell r="H3414">
            <v>3413</v>
          </cell>
        </row>
        <row r="3415">
          <cell r="A3415" t="str">
            <v>Tangara vassorii</v>
          </cell>
          <cell r="B3415" t="str">
            <v>Passeriformes</v>
          </cell>
          <cell r="C3415" t="str">
            <v>Thraupidae</v>
          </cell>
          <cell r="D3415" t="str">
            <v>Tangara</v>
          </cell>
          <cell r="E3415" t="str">
            <v>vassorii</v>
          </cell>
          <cell r="F3415" t="str">
            <v>Tangara vassorii</v>
          </cell>
          <cell r="G3415" t="str">
            <v>Blue-and-black Tanager</v>
          </cell>
          <cell r="H3415">
            <v>3414</v>
          </cell>
        </row>
        <row r="3416">
          <cell r="A3416" t="str">
            <v>Tangara nigroviridis</v>
          </cell>
          <cell r="B3416" t="str">
            <v>Passeriformes</v>
          </cell>
          <cell r="C3416" t="str">
            <v>Thraupidae</v>
          </cell>
          <cell r="D3416" t="str">
            <v>Tangara</v>
          </cell>
          <cell r="E3416" t="str">
            <v>nigroviridis</v>
          </cell>
          <cell r="F3416" t="str">
            <v>Tangara nigroviridis</v>
          </cell>
          <cell r="G3416" t="str">
            <v>Beryl-spangled Tanager</v>
          </cell>
          <cell r="H3416">
            <v>3415</v>
          </cell>
        </row>
        <row r="3417">
          <cell r="A3417" t="str">
            <v>Tangara labradorides</v>
          </cell>
          <cell r="B3417" t="str">
            <v>Passeriformes</v>
          </cell>
          <cell r="C3417" t="str">
            <v>Thraupidae</v>
          </cell>
          <cell r="D3417" t="str">
            <v>Tangara</v>
          </cell>
          <cell r="E3417" t="str">
            <v>labradorides</v>
          </cell>
          <cell r="F3417" t="str">
            <v>Tangara labradorides</v>
          </cell>
          <cell r="G3417" t="str">
            <v>Metallic-green Tanager</v>
          </cell>
          <cell r="H3417">
            <v>3416</v>
          </cell>
        </row>
        <row r="3418">
          <cell r="A3418" t="str">
            <v>Tangara cyanotis</v>
          </cell>
          <cell r="B3418" t="str">
            <v>Passeriformes</v>
          </cell>
          <cell r="C3418" t="str">
            <v>Thraupidae</v>
          </cell>
          <cell r="D3418" t="str">
            <v>Tangara</v>
          </cell>
          <cell r="E3418" t="str">
            <v>cyanotis</v>
          </cell>
          <cell r="F3418" t="str">
            <v>Tangara cyanotis</v>
          </cell>
          <cell r="G3418" t="str">
            <v>Blue-browed Tanager</v>
          </cell>
          <cell r="H3418">
            <v>3417</v>
          </cell>
        </row>
        <row r="3419">
          <cell r="A3419" t="str">
            <v>Tangara inornata</v>
          </cell>
          <cell r="B3419" t="str">
            <v>Passeriformes</v>
          </cell>
          <cell r="C3419" t="str">
            <v>Thraupidae</v>
          </cell>
          <cell r="D3419" t="str">
            <v>Tangara</v>
          </cell>
          <cell r="E3419" t="str">
            <v>inornata</v>
          </cell>
          <cell r="F3419" t="str">
            <v>Tangara inornata</v>
          </cell>
          <cell r="G3419" t="str">
            <v>Plain-colored Tanager</v>
          </cell>
          <cell r="H3419">
            <v>3418</v>
          </cell>
        </row>
        <row r="3420">
          <cell r="A3420" t="str">
            <v>Tangara mexicana</v>
          </cell>
          <cell r="B3420" t="str">
            <v>Passeriformes</v>
          </cell>
          <cell r="C3420" t="str">
            <v>Thraupidae</v>
          </cell>
          <cell r="D3420" t="str">
            <v>Tangara</v>
          </cell>
          <cell r="E3420" t="str">
            <v>mexicana</v>
          </cell>
          <cell r="F3420" t="str">
            <v>Tangara mexicana</v>
          </cell>
          <cell r="G3420" t="str">
            <v>Turquoise Tanager</v>
          </cell>
          <cell r="H3420">
            <v>3419</v>
          </cell>
        </row>
        <row r="3421">
          <cell r="A3421" t="str">
            <v>Tangara chilensis</v>
          </cell>
          <cell r="B3421" t="str">
            <v>Passeriformes</v>
          </cell>
          <cell r="C3421" t="str">
            <v>Thraupidae</v>
          </cell>
          <cell r="D3421" t="str">
            <v>Tangara</v>
          </cell>
          <cell r="E3421" t="str">
            <v>chilensis</v>
          </cell>
          <cell r="F3421" t="str">
            <v>Tangara chilensis</v>
          </cell>
          <cell r="G3421" t="str">
            <v>Paradise Tanager</v>
          </cell>
          <cell r="H3421">
            <v>3420</v>
          </cell>
        </row>
        <row r="3422">
          <cell r="A3422" t="str">
            <v>Tangara velia</v>
          </cell>
          <cell r="B3422" t="str">
            <v>Passeriformes</v>
          </cell>
          <cell r="C3422" t="str">
            <v>Thraupidae</v>
          </cell>
          <cell r="D3422" t="str">
            <v>Tangara</v>
          </cell>
          <cell r="E3422" t="str">
            <v>velia</v>
          </cell>
          <cell r="F3422" t="str">
            <v>Tangara velia</v>
          </cell>
          <cell r="G3422" t="str">
            <v>Opal-rumped Tanager</v>
          </cell>
          <cell r="H3422">
            <v>3421</v>
          </cell>
        </row>
        <row r="3423">
          <cell r="A3423" t="str">
            <v>Tangara callophrys</v>
          </cell>
          <cell r="B3423" t="str">
            <v>Passeriformes</v>
          </cell>
          <cell r="C3423" t="str">
            <v>Thraupidae</v>
          </cell>
          <cell r="D3423" t="str">
            <v>Tangara</v>
          </cell>
          <cell r="E3423" t="str">
            <v>callophrys</v>
          </cell>
          <cell r="F3423" t="str">
            <v>Tangara callophrys</v>
          </cell>
          <cell r="G3423" t="str">
            <v>Opal-crowned Tanager</v>
          </cell>
          <cell r="H3423">
            <v>3422</v>
          </cell>
        </row>
        <row r="3424">
          <cell r="A3424" t="str">
            <v>Tangara seledon</v>
          </cell>
          <cell r="B3424" t="str">
            <v>Passeriformes</v>
          </cell>
          <cell r="C3424" t="str">
            <v>Thraupidae</v>
          </cell>
          <cell r="D3424" t="str">
            <v>Tangara</v>
          </cell>
          <cell r="E3424" t="str">
            <v>seledon</v>
          </cell>
          <cell r="F3424" t="str">
            <v>Tangara seledon</v>
          </cell>
          <cell r="G3424" t="str">
            <v>Green-headed Tanager</v>
          </cell>
          <cell r="H3424">
            <v>3423</v>
          </cell>
        </row>
        <row r="3425">
          <cell r="A3425" t="str">
            <v>Tangara fastuosa</v>
          </cell>
          <cell r="B3425" t="str">
            <v>Passeriformes</v>
          </cell>
          <cell r="C3425" t="str">
            <v>Thraupidae</v>
          </cell>
          <cell r="D3425" t="str">
            <v>Tangara</v>
          </cell>
          <cell r="E3425" t="str">
            <v>fastuosa</v>
          </cell>
          <cell r="F3425" t="str">
            <v>Tangara fastuosa</v>
          </cell>
          <cell r="G3425" t="str">
            <v>Seven-colored Tanager</v>
          </cell>
          <cell r="H3425">
            <v>3424</v>
          </cell>
        </row>
        <row r="3426">
          <cell r="A3426" t="str">
            <v>Tangara cyanocephala</v>
          </cell>
          <cell r="B3426" t="str">
            <v>Passeriformes</v>
          </cell>
          <cell r="C3426" t="str">
            <v>Thraupidae</v>
          </cell>
          <cell r="D3426" t="str">
            <v>Tangara</v>
          </cell>
          <cell r="E3426" t="str">
            <v>cyanocephala</v>
          </cell>
          <cell r="F3426" t="str">
            <v>Tangara cyanocephala</v>
          </cell>
          <cell r="G3426" t="str">
            <v>Red-necked Tanager</v>
          </cell>
          <cell r="H3426">
            <v>3425</v>
          </cell>
        </row>
        <row r="3427">
          <cell r="A3427" t="str">
            <v>Tangara desmaresti</v>
          </cell>
          <cell r="B3427" t="str">
            <v>Passeriformes</v>
          </cell>
          <cell r="C3427" t="str">
            <v>Thraupidae</v>
          </cell>
          <cell r="D3427" t="str">
            <v>Tangara</v>
          </cell>
          <cell r="E3427" t="str">
            <v>desmaresti</v>
          </cell>
          <cell r="F3427" t="str">
            <v>Tangara desmaresti</v>
          </cell>
          <cell r="G3427" t="str">
            <v>Brassy-breasted Tanager</v>
          </cell>
          <cell r="H3427">
            <v>3426</v>
          </cell>
        </row>
        <row r="3428">
          <cell r="A3428" t="str">
            <v>Tangara cyanoventris</v>
          </cell>
          <cell r="B3428" t="str">
            <v>Passeriformes</v>
          </cell>
          <cell r="C3428" t="str">
            <v>Thraupidae</v>
          </cell>
          <cell r="D3428" t="str">
            <v>Tangara</v>
          </cell>
          <cell r="E3428" t="str">
            <v>cyanoventris</v>
          </cell>
          <cell r="F3428" t="str">
            <v>Tangara cyanoventris</v>
          </cell>
          <cell r="G3428" t="str">
            <v>Gilt-edged Tanager</v>
          </cell>
          <cell r="H3428">
            <v>3427</v>
          </cell>
        </row>
        <row r="3429">
          <cell r="A3429" t="str">
            <v>Tangara lavinia</v>
          </cell>
          <cell r="B3429" t="str">
            <v>Passeriformes</v>
          </cell>
          <cell r="C3429" t="str">
            <v>Thraupidae</v>
          </cell>
          <cell r="D3429" t="str">
            <v>Tangara</v>
          </cell>
          <cell r="E3429" t="str">
            <v>lavinia</v>
          </cell>
          <cell r="F3429" t="str">
            <v>Tangara lavinia</v>
          </cell>
          <cell r="G3429" t="str">
            <v>Rufous-winged Tanager</v>
          </cell>
          <cell r="H3429">
            <v>3428</v>
          </cell>
        </row>
        <row r="3430">
          <cell r="A3430" t="str">
            <v>Tangara gyrola</v>
          </cell>
          <cell r="B3430" t="str">
            <v>Passeriformes</v>
          </cell>
          <cell r="C3430" t="str">
            <v>Thraupidae</v>
          </cell>
          <cell r="D3430" t="str">
            <v>Tangara</v>
          </cell>
          <cell r="E3430" t="str">
            <v>gyrola</v>
          </cell>
          <cell r="F3430" t="str">
            <v>Tangara gyrola</v>
          </cell>
          <cell r="G3430" t="str">
            <v>Bay-headed Tanager</v>
          </cell>
          <cell r="H3430">
            <v>3429</v>
          </cell>
        </row>
        <row r="3431">
          <cell r="A3431" t="str">
            <v>Tangara rufigenis</v>
          </cell>
          <cell r="B3431" t="str">
            <v>Passeriformes</v>
          </cell>
          <cell r="C3431" t="str">
            <v>Thraupidae</v>
          </cell>
          <cell r="D3431" t="str">
            <v>Tangara</v>
          </cell>
          <cell r="E3431" t="str">
            <v>rufigenis</v>
          </cell>
          <cell r="F3431" t="str">
            <v>Tangara rufigenis</v>
          </cell>
          <cell r="G3431" t="str">
            <v>Rufous-cheeked Tanager</v>
          </cell>
          <cell r="H3431">
            <v>3430</v>
          </cell>
        </row>
        <row r="3432">
          <cell r="A3432" t="str">
            <v>Tangara chrysotis</v>
          </cell>
          <cell r="B3432" t="str">
            <v>Passeriformes</v>
          </cell>
          <cell r="C3432" t="str">
            <v>Thraupidae</v>
          </cell>
          <cell r="D3432" t="str">
            <v>Tangara</v>
          </cell>
          <cell r="E3432" t="str">
            <v>chrysotis</v>
          </cell>
          <cell r="F3432" t="str">
            <v>Tangara chrysotis</v>
          </cell>
          <cell r="G3432" t="str">
            <v>Golden-eared Tanager</v>
          </cell>
          <cell r="H3432">
            <v>3431</v>
          </cell>
        </row>
        <row r="3433">
          <cell r="A3433" t="str">
            <v>Tangara xanthocephala</v>
          </cell>
          <cell r="B3433" t="str">
            <v>Passeriformes</v>
          </cell>
          <cell r="C3433" t="str">
            <v>Thraupidae</v>
          </cell>
          <cell r="D3433" t="str">
            <v>Tangara</v>
          </cell>
          <cell r="E3433" t="str">
            <v>xanthocephala</v>
          </cell>
          <cell r="F3433" t="str">
            <v>Tangara xanthocephala</v>
          </cell>
          <cell r="G3433" t="str">
            <v>Saffron-crowned Tanager</v>
          </cell>
          <cell r="H3433">
            <v>3432</v>
          </cell>
        </row>
        <row r="3434">
          <cell r="A3434" t="str">
            <v>Tangara parzudakii</v>
          </cell>
          <cell r="B3434" t="str">
            <v>Passeriformes</v>
          </cell>
          <cell r="C3434" t="str">
            <v>Thraupidae</v>
          </cell>
          <cell r="D3434" t="str">
            <v>Tangara</v>
          </cell>
          <cell r="E3434" t="str">
            <v>parzudakii</v>
          </cell>
          <cell r="F3434" t="str">
            <v>Tangara parzudakii</v>
          </cell>
          <cell r="G3434" t="str">
            <v>Flame-faced Tanager</v>
          </cell>
          <cell r="H3434">
            <v>3433</v>
          </cell>
        </row>
        <row r="3435">
          <cell r="A3435" t="str">
            <v>Tangara schrankii</v>
          </cell>
          <cell r="B3435" t="str">
            <v>Passeriformes</v>
          </cell>
          <cell r="C3435" t="str">
            <v>Thraupidae</v>
          </cell>
          <cell r="D3435" t="str">
            <v>Tangara</v>
          </cell>
          <cell r="E3435" t="str">
            <v>schrankii</v>
          </cell>
          <cell r="F3435" t="str">
            <v>Tangara schrankii</v>
          </cell>
          <cell r="G3435" t="str">
            <v>Green-and-gold Tanager</v>
          </cell>
          <cell r="H3435">
            <v>3434</v>
          </cell>
        </row>
        <row r="3436">
          <cell r="A3436" t="str">
            <v>Tangara johannae</v>
          </cell>
          <cell r="B3436" t="str">
            <v>Passeriformes</v>
          </cell>
          <cell r="C3436" t="str">
            <v>Thraupidae</v>
          </cell>
          <cell r="D3436" t="str">
            <v>Tangara</v>
          </cell>
          <cell r="E3436" t="str">
            <v>johannae</v>
          </cell>
          <cell r="F3436" t="str">
            <v>Tangara johannae</v>
          </cell>
          <cell r="G3436" t="str">
            <v>Blue-whiskered Tanager</v>
          </cell>
          <cell r="H3436">
            <v>3435</v>
          </cell>
        </row>
        <row r="3437">
          <cell r="A3437" t="str">
            <v>Tangara arthus</v>
          </cell>
          <cell r="B3437" t="str">
            <v>Passeriformes</v>
          </cell>
          <cell r="C3437" t="str">
            <v>Thraupidae</v>
          </cell>
          <cell r="D3437" t="str">
            <v>Tangara</v>
          </cell>
          <cell r="E3437" t="str">
            <v>arthus</v>
          </cell>
          <cell r="F3437" t="str">
            <v>Tangara arthus</v>
          </cell>
          <cell r="G3437" t="str">
            <v>Golden Tanager</v>
          </cell>
          <cell r="H3437">
            <v>3436</v>
          </cell>
        </row>
        <row r="3438">
          <cell r="A3438" t="str">
            <v>Tangara florida</v>
          </cell>
          <cell r="B3438" t="str">
            <v>Passeriformes</v>
          </cell>
          <cell r="C3438" t="str">
            <v>Thraupidae</v>
          </cell>
          <cell r="D3438" t="str">
            <v>Tangara</v>
          </cell>
          <cell r="E3438" t="str">
            <v>florida</v>
          </cell>
          <cell r="F3438" t="str">
            <v>Tangara florida</v>
          </cell>
          <cell r="G3438" t="str">
            <v>Emerald Tanager</v>
          </cell>
          <cell r="H3438">
            <v>3437</v>
          </cell>
        </row>
        <row r="3439">
          <cell r="A3439" t="str">
            <v>Tangara icterocephala</v>
          </cell>
          <cell r="B3439" t="str">
            <v>Passeriformes</v>
          </cell>
          <cell r="C3439" t="str">
            <v>Thraupidae</v>
          </cell>
          <cell r="D3439" t="str">
            <v>Tangara</v>
          </cell>
          <cell r="E3439" t="str">
            <v>icterocephala</v>
          </cell>
          <cell r="F3439" t="str">
            <v>Tangara icterocephala</v>
          </cell>
          <cell r="G3439" t="str">
            <v>Silver-throated Tanager</v>
          </cell>
          <cell r="H3439">
            <v>3438</v>
          </cell>
        </row>
        <row r="3440">
          <cell r="A3440" t="str">
            <v>Thraupis episcopus</v>
          </cell>
          <cell r="B3440" t="str">
            <v>Passeriformes</v>
          </cell>
          <cell r="C3440" t="str">
            <v>Thraupidae</v>
          </cell>
          <cell r="D3440" t="str">
            <v>Thraupis</v>
          </cell>
          <cell r="E3440" t="str">
            <v>episcopus</v>
          </cell>
          <cell r="F3440" t="str">
            <v>Thraupis episcopus</v>
          </cell>
          <cell r="G3440" t="str">
            <v>Blue-gray Tanager</v>
          </cell>
          <cell r="H3440">
            <v>3439</v>
          </cell>
        </row>
        <row r="3441">
          <cell r="A3441" t="str">
            <v>Thraupis sayaca</v>
          </cell>
          <cell r="B3441" t="str">
            <v>Passeriformes</v>
          </cell>
          <cell r="C3441" t="str">
            <v>Thraupidae</v>
          </cell>
          <cell r="D3441" t="str">
            <v>Thraupis</v>
          </cell>
          <cell r="E3441" t="str">
            <v>sayaca</v>
          </cell>
          <cell r="F3441" t="str">
            <v>Thraupis sayaca</v>
          </cell>
          <cell r="G3441" t="str">
            <v>Sayaca Tanager</v>
          </cell>
          <cell r="H3441">
            <v>3440</v>
          </cell>
        </row>
        <row r="3442">
          <cell r="A3442" t="str">
            <v>Thraupis glaucocolpa</v>
          </cell>
          <cell r="B3442" t="str">
            <v>Passeriformes</v>
          </cell>
          <cell r="C3442" t="str">
            <v>Thraupidae</v>
          </cell>
          <cell r="D3442" t="str">
            <v>Thraupis</v>
          </cell>
          <cell r="E3442" t="str">
            <v>glaucocolpa</v>
          </cell>
          <cell r="F3442" t="str">
            <v>Thraupis glaucocolpa</v>
          </cell>
          <cell r="G3442" t="str">
            <v>Glaucous Tanager</v>
          </cell>
          <cell r="H3442">
            <v>3441</v>
          </cell>
        </row>
        <row r="3443">
          <cell r="A3443" t="str">
            <v>Thraupis cyanoptera</v>
          </cell>
          <cell r="B3443" t="str">
            <v>Passeriformes</v>
          </cell>
          <cell r="C3443" t="str">
            <v>Thraupidae</v>
          </cell>
          <cell r="D3443" t="str">
            <v>Thraupis</v>
          </cell>
          <cell r="E3443" t="str">
            <v>cyanoptera</v>
          </cell>
          <cell r="F3443" t="str">
            <v>Thraupis cyanoptera</v>
          </cell>
          <cell r="G3443" t="str">
            <v>Azure-shouldered Tanager</v>
          </cell>
          <cell r="H3443">
            <v>3442</v>
          </cell>
        </row>
        <row r="3444">
          <cell r="A3444" t="str">
            <v>Thraupis ornata</v>
          </cell>
          <cell r="B3444" t="str">
            <v>Passeriformes</v>
          </cell>
          <cell r="C3444" t="str">
            <v>Thraupidae</v>
          </cell>
          <cell r="D3444" t="str">
            <v>Thraupis</v>
          </cell>
          <cell r="E3444" t="str">
            <v>ornata</v>
          </cell>
          <cell r="F3444" t="str">
            <v>Thraupis ornata</v>
          </cell>
          <cell r="G3444" t="str">
            <v>Golden-chevroned Tanager</v>
          </cell>
          <cell r="H3444">
            <v>3443</v>
          </cell>
        </row>
        <row r="3445">
          <cell r="A3445" t="str">
            <v>Thraupis palmarum</v>
          </cell>
          <cell r="B3445" t="str">
            <v>Passeriformes</v>
          </cell>
          <cell r="C3445" t="str">
            <v>Thraupidae</v>
          </cell>
          <cell r="D3445" t="str">
            <v>Thraupis</v>
          </cell>
          <cell r="E3445" t="str">
            <v>palmarum</v>
          </cell>
          <cell r="F3445" t="str">
            <v>Thraupis palmarum</v>
          </cell>
          <cell r="G3445" t="str">
            <v>Palm Tanager</v>
          </cell>
          <cell r="H3445">
            <v>3444</v>
          </cell>
        </row>
        <row r="3446">
          <cell r="A3446" t="str">
            <v>Ixothraupis varia</v>
          </cell>
          <cell r="B3446" t="str">
            <v>Passeriformes</v>
          </cell>
          <cell r="C3446" t="str">
            <v>Thraupidae</v>
          </cell>
          <cell r="D3446" t="str">
            <v>Ixothraupis</v>
          </cell>
          <cell r="E3446" t="str">
            <v>varia</v>
          </cell>
          <cell r="F3446" t="str">
            <v>Ixothraupis varia</v>
          </cell>
          <cell r="G3446" t="str">
            <v>Dotted Tanager</v>
          </cell>
          <cell r="H3446">
            <v>3445</v>
          </cell>
        </row>
        <row r="3447">
          <cell r="A3447" t="str">
            <v>Ixothraupis rufigula</v>
          </cell>
          <cell r="B3447" t="str">
            <v>Passeriformes</v>
          </cell>
          <cell r="C3447" t="str">
            <v>Thraupidae</v>
          </cell>
          <cell r="D3447" t="str">
            <v>Ixothraupis</v>
          </cell>
          <cell r="E3447" t="str">
            <v>rufigula</v>
          </cell>
          <cell r="F3447" t="str">
            <v>Ixothraupis rufigula</v>
          </cell>
          <cell r="G3447" t="str">
            <v>Rufous-throated Tanager</v>
          </cell>
          <cell r="H3447">
            <v>3446</v>
          </cell>
        </row>
        <row r="3448">
          <cell r="A3448" t="str">
            <v>Ixothraupis guttata</v>
          </cell>
          <cell r="B3448" t="str">
            <v>Passeriformes</v>
          </cell>
          <cell r="C3448" t="str">
            <v>Thraupidae</v>
          </cell>
          <cell r="D3448" t="str">
            <v>Ixothraupis</v>
          </cell>
          <cell r="E3448" t="str">
            <v>guttata</v>
          </cell>
          <cell r="F3448" t="str">
            <v>Ixothraupis guttata</v>
          </cell>
          <cell r="G3448" t="str">
            <v>Speckled Tanager</v>
          </cell>
          <cell r="H3448">
            <v>3447</v>
          </cell>
        </row>
        <row r="3449">
          <cell r="A3449" t="str">
            <v>Ixothraupis xanthogastra</v>
          </cell>
          <cell r="B3449" t="str">
            <v>Passeriformes</v>
          </cell>
          <cell r="C3449" t="str">
            <v>Thraupidae</v>
          </cell>
          <cell r="D3449" t="str">
            <v>Ixothraupis</v>
          </cell>
          <cell r="E3449" t="str">
            <v>xanthogastra</v>
          </cell>
          <cell r="F3449" t="str">
            <v>Ixothraupis xanthogastra</v>
          </cell>
          <cell r="G3449" t="str">
            <v>Yellow-bellied Tanager</v>
          </cell>
          <cell r="H3449">
            <v>3448</v>
          </cell>
        </row>
        <row r="3450">
          <cell r="A3450" t="str">
            <v>Ixothraupis punctata</v>
          </cell>
          <cell r="B3450" t="str">
            <v>Passeriformes</v>
          </cell>
          <cell r="C3450" t="str">
            <v>Thraupidae</v>
          </cell>
          <cell r="D3450" t="str">
            <v>Ixothraupis</v>
          </cell>
          <cell r="E3450" t="str">
            <v>punctata</v>
          </cell>
          <cell r="F3450" t="str">
            <v>Ixothraupis punctata</v>
          </cell>
          <cell r="G3450" t="str">
            <v>Spotted Tanager</v>
          </cell>
          <cell r="H3450">
            <v>3449</v>
          </cell>
        </row>
        <row r="3454">
          <cell r="A3454" t="str">
            <v>Residents (extant) = X*</v>
          </cell>
          <cell r="F3454" t="str">
            <v>Residents (extant) = X*</v>
          </cell>
        </row>
        <row r="3455">
          <cell r="A3455" t="str">
            <v>Non-breeders = NB</v>
          </cell>
          <cell r="F3455" t="str">
            <v>Non-breeders = NB</v>
          </cell>
        </row>
        <row r="3456">
          <cell r="A3456" t="str">
            <v>Vagrants = V</v>
          </cell>
          <cell r="F3456" t="str">
            <v>Vagrants = V</v>
          </cell>
        </row>
        <row r="3457">
          <cell r="A3457" t="str">
            <v>Introduced = IN</v>
          </cell>
          <cell r="F3457" t="str">
            <v>Introduced = IN</v>
          </cell>
        </row>
        <row r="3458">
          <cell r="A3458" t="str">
            <v>Extinct/Extirpated = EX</v>
          </cell>
          <cell r="F3458" t="str">
            <v>Extinct/Extirpated = EX</v>
          </cell>
        </row>
        <row r="3459">
          <cell r="A3459" t="str">
            <v>TOTAL</v>
          </cell>
          <cell r="F3459" t="str">
            <v>TOTAL</v>
          </cell>
        </row>
        <row r="3461">
          <cell r="A3461" t="str">
            <v>Hypothetical (no tangible evidence) = H</v>
          </cell>
          <cell r="F3461" t="str">
            <v>Hypothetical (no tangible evidence) = H</v>
          </cell>
        </row>
        <row r="3462">
          <cell r="A3462" t="str">
            <v xml:space="preserve">Endemic = X(e) or EX(e) </v>
          </cell>
          <cell r="F3462" t="str">
            <v xml:space="preserve">Endemic = X(e) or EX(e) </v>
          </cell>
        </row>
        <row r="3463">
          <cell r="A3463" t="str">
            <v>*X in gray = breeding assumed</v>
          </cell>
          <cell r="F3463" t="str">
            <v>*X in gray = breeding assumed</v>
          </cell>
        </row>
        <row r="3465">
          <cell r="A3465" t="str">
            <v>List coordinators</v>
          </cell>
          <cell r="F3465" t="str">
            <v>List coordinators</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mila Gomez Montes" refreshedDate="44755.584547800929" createdVersion="7" refreshedVersion="7" minRefreshableVersion="3" recordCount="597" xr:uid="{63E56A55-98DC-4E02-90BC-B1CB7BDC3CCA}">
  <cacheSource type="worksheet">
    <worksheetSource ref="A1:O1048576" sheet="Data_Fusagasuga_Resumen"/>
  </cacheSource>
  <cacheFields count="12">
    <cacheField name="catalogNumber" numFmtId="0">
      <sharedItems containsBlank="1"/>
    </cacheField>
    <cacheField name="scientificName" numFmtId="0">
      <sharedItems containsBlank="1"/>
    </cacheField>
    <cacheField name="SP_CHECK" numFmtId="0">
      <sharedItems containsBlank="1" count="100">
        <s v="Saucerottia cyanifrons"/>
        <s v="Ochthoeca diadema"/>
        <s v="Catharus ustulatus"/>
        <s v="Coeligena torquata"/>
        <s v="Coeligena bonapartei"/>
        <s v="Pyrrhomyias cinnamomeus"/>
        <s v="Zonotrichia capensis"/>
        <s v="Conirostrum rufum"/>
        <s v="Anisognathus igniventris"/>
        <s v="Mecocerculus leucophrys"/>
        <s v="Myiothlypis nigrocristata"/>
        <s v="Diglossa humeralis"/>
        <s v="Synallaxis subpudica"/>
        <s v="Atlapetes pallidinucha"/>
        <s v="Cinnycerthia unirufa"/>
        <s v="Diglossa cyanea"/>
        <s v="Eriocnemis vestita"/>
        <s v="Synallaxis unirufa"/>
        <s v="Metallura tyrianthina"/>
        <s v="Heliangelus exortis"/>
        <s v="Atlapetes schistaceus"/>
        <s v="Arremon brunneinucha"/>
        <s v="Myioborus ornatus"/>
        <s v="Spinus spinescens"/>
        <s v="Scytalopus latrans"/>
        <s v="Amblycercus holosericeus"/>
        <s v="Lafresnaya lafresnayi"/>
        <s v="Henicorhina leucophrys"/>
        <s v="Tangara vassorii"/>
        <s v="Myiothlypis luteoviridis"/>
        <s v="Arremon assimilis"/>
        <s v="Sporathraupis cyanocephala"/>
        <s v="Hellmayrea gularis"/>
        <s v="Pipreola riefferii"/>
        <s v="Buthraupis montana"/>
        <s v="Turdus fuscater"/>
        <s v="Chlorornis riefferii"/>
        <s v="Dubusia taeniata"/>
        <s v="Lepidocolaptes lacrymiger"/>
        <s v="Myiotheretes fumigatus"/>
        <s v="Mionectes striaticollis"/>
        <s v="Aulacorhynchus albivitta"/>
        <s v="Diglossa caerulescens"/>
        <s v="Diglossa albilatera"/>
        <s v="Piranga rubra"/>
        <s v="Sphenopsis frontalis"/>
        <s v="Aglaiocercus kingii"/>
        <s v="Pachyramphus versicolor"/>
        <s v="Thlypopsis superciliaris"/>
        <s v="Conirostrum albifrons"/>
        <s v="Conirostrum sitticolor"/>
        <s v="Margarornis squamiger"/>
        <s v="Pseudotriccus ruficeps"/>
        <s v="Catamblyrhynchus diadema"/>
        <s v="Uromyias agilis"/>
        <s v="Setophaga fusca"/>
        <s v="Kleinothraupis atropileus"/>
        <s v="Grallaricula nana"/>
        <s v="Elaenia frantzii"/>
        <s v="Myornis senilis"/>
        <s v="Troglodytes solstitialis"/>
        <s v="Pseudocolaptes boissonneautii"/>
        <s v="Adelomyia melanogenys"/>
        <s v="Atlapetes albofrenatus"/>
        <s v="Hemitriccus granadensis"/>
        <s v="Premnornis guttuliger"/>
        <s v="Haplophaedia aureliae"/>
        <s v="Chlorospingus canigularis"/>
        <s v="Myadestes ralloides"/>
        <s v="Ocreatus underwoodii"/>
        <s v="Colibri cyanotus"/>
        <s v="Myioborus miniatus"/>
        <s v="Poecilotriccus ruficeps"/>
        <s v="Chlorospingus flavopectus"/>
        <s v="Scytalopus spillmanni"/>
        <s v="Icterus chrysater"/>
        <s v="Dryobates fumigatus"/>
        <s v="Thripadectes holostictus"/>
        <s v="Mionectes olivaceus"/>
        <s v="Tangara nigroviridis"/>
        <s v="Boissonneaua flavescens"/>
        <s v="Myiothlypis coronata"/>
        <s v="Myiophobus flavicans"/>
        <s v="Grallaria ruficapilla"/>
        <s v="Myiarchus cephalotes"/>
        <s v="Leptopogon rufipectus"/>
        <s v="Zimmerius chrysops"/>
        <s v="Coeligena coeligena"/>
        <s v="Eutoxeres aquila"/>
        <s v="Ochthoeca cinnamomeiventris"/>
        <s v="Cinnycerthia olivascens"/>
        <s v="Masius chrysopterus"/>
        <s v="Heliodoxa rubinoides"/>
        <s v="Buteo platypterus"/>
        <s v="Syndactyla subalaris"/>
        <s v="Basileuterus tristriatus"/>
        <s v="Cardellina canadensis"/>
        <s v="Campylorhamphus pusillus"/>
        <s v="Doryfera ludovicae"/>
        <m/>
      </sharedItems>
    </cacheField>
    <cacheField name="ID" numFmtId="0">
      <sharedItems containsString="0" containsBlank="1" containsNumber="1" containsInteger="1" minValue="323" maxValue="3415"/>
    </cacheField>
    <cacheField name="recordNumber" numFmtId="0">
      <sharedItems containsBlank="1"/>
    </cacheField>
    <cacheField name="eventDate" numFmtId="0">
      <sharedItems containsNonDate="0" containsDate="1" containsString="0" containsBlank="1" minDate="2020-10-09T00:00:00" maxDate="2020-10-20T00:00:00"/>
    </cacheField>
    <cacheField name="minimumElevationInMeters" numFmtId="0">
      <sharedItems containsString="0" containsBlank="1" containsNumber="1" containsInteger="1" minValue="1700" maxValue="2925"/>
    </cacheField>
    <cacheField name="verbatimLatitude" numFmtId="0">
      <sharedItems containsString="0" containsBlank="1" containsNumber="1" minValue="4.3544999999999998" maxValue="4.4253099999999996"/>
    </cacheField>
    <cacheField name="verbatimLongitude" numFmtId="0">
      <sharedItems containsString="0" containsBlank="1" containsNumber="1" minValue="-74.333070000000006" maxValue="-7.4329460000000003"/>
    </cacheField>
    <cacheField name="stateProvince" numFmtId="0">
      <sharedItems containsBlank="1"/>
    </cacheField>
    <cacheField name="county" numFmtId="0">
      <sharedItems containsBlank="1"/>
    </cacheField>
    <cacheField name="localit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7">
  <r>
    <s v="ICN-40423"/>
    <s v="Saucerottia cyanifrons"/>
    <x v="0"/>
    <n v="556"/>
    <s v="FUS-001"/>
    <d v="2020-10-09T00:00:00"/>
    <n v="1700"/>
    <n v="4.3879000000000001"/>
    <n v="-74.333070000000006"/>
    <s v="Cundinamarca"/>
    <s v="Fusagasugá"/>
    <s v="vereda La Aguadita, hotel El Secreto"/>
  </r>
  <r>
    <s v="ICN-40424"/>
    <s v="Ochthoeca diadema"/>
    <x v="1"/>
    <n v="2530"/>
    <s v="FUS-002"/>
    <d v="2020-10-09T00:00:00"/>
    <n v="2750"/>
    <n v="4.4231999999999996"/>
    <n v="-74.300380000000004"/>
    <s v="Cundinamarca"/>
    <s v="Fusagasugá"/>
    <s v="vereda Los Robles"/>
  </r>
  <r>
    <s v="ICN-40425"/>
    <s v="Catharus ustulatus"/>
    <x v="2"/>
    <n v="2768"/>
    <s v="FUS-003"/>
    <d v="2020-10-09T00:00:00"/>
    <n v="2700"/>
    <n v="4.4213699999999996"/>
    <n v="-74.302019999999999"/>
    <s v="Cundinamarca"/>
    <s v="Fusagasugá"/>
    <s v="vereda Los Robles"/>
  </r>
  <r>
    <s v="ICN-40426"/>
    <s v="Coeligena torquata"/>
    <x v="3"/>
    <n v="466"/>
    <s v="FUS-004"/>
    <d v="2020-10-10T00:00:00"/>
    <n v="2700"/>
    <n v="4.42143"/>
    <n v="-74.302090000000007"/>
    <s v="Cundinamarca"/>
    <s v="Fusagasugá"/>
    <s v="vereda Los Robles"/>
  </r>
  <r>
    <s v="ICN-40427"/>
    <s v="Coeligena bonapartei"/>
    <x v="4"/>
    <n v="472"/>
    <s v="FUS-005"/>
    <d v="2020-10-10T00:00:00"/>
    <n v="2700"/>
    <n v="4.4212699999999998"/>
    <n v="-74.301850000000002"/>
    <s v="Cundinamarca"/>
    <s v="Fusagasugá"/>
    <s v="vereda Los Robles"/>
  </r>
  <r>
    <s v="ICN-40428"/>
    <s v="Pyrrhomyias cinnamomeus"/>
    <x v="5"/>
    <n v="2363"/>
    <s v="FUS-006"/>
    <d v="2020-10-10T00:00:00"/>
    <n v="2700"/>
    <n v="4.4214500000000001"/>
    <n v="-74.302359999999993"/>
    <s v="Cundinamarca"/>
    <s v="Fusagasugá"/>
    <s v="vereda Los Robles"/>
  </r>
  <r>
    <s v="ICN-40429"/>
    <s v="Coeligena torquata"/>
    <x v="3"/>
    <n v="466"/>
    <s v="FUS-007"/>
    <d v="2020-10-10T00:00:00"/>
    <n v="2700"/>
    <n v="4.4214500000000001"/>
    <n v="-74.302359999999993"/>
    <s v="Cundinamarca"/>
    <s v="Fusagasugá"/>
    <s v="vereda Los Robles"/>
  </r>
  <r>
    <s v="ICN-40430"/>
    <s v="Coeligena bonapartei"/>
    <x v="4"/>
    <n v="472"/>
    <s v="FUS-008"/>
    <d v="2020-10-10T00:00:00"/>
    <n v="2700"/>
    <n v="4.42143"/>
    <n v="-74.302090000000007"/>
    <s v="Cundinamarca"/>
    <s v="Fusagasugá"/>
    <s v="vereda Los Robles"/>
  </r>
  <r>
    <s v="ICN-40431"/>
    <s v="Zonotrichia capensis"/>
    <x v="6"/>
    <n v="2906"/>
    <s v="FUS-009"/>
    <d v="2020-10-10T00:00:00"/>
    <n v="2700"/>
    <n v="4.42143"/>
    <n v="-74.302090000000007"/>
    <s v="Cundinamarca"/>
    <s v="Fusagasugá"/>
    <s v="vereda Los Robles"/>
  </r>
  <r>
    <s v="ICN-40432"/>
    <s v="Conirostrum rufum"/>
    <x v="7"/>
    <n v="3127"/>
    <s v="FUS-010"/>
    <d v="2020-10-09T00:00:00"/>
    <n v="2800"/>
    <n v="4.4239300000000004"/>
    <n v="-74.299520000000001"/>
    <s v="Cundinamarca"/>
    <s v="Fusagasugá"/>
    <s v="vereda Los Robles"/>
  </r>
  <r>
    <s v="ICN-40433"/>
    <s v="Anisognathus igniventris"/>
    <x v="8"/>
    <n v="3383"/>
    <s v="FUS-011"/>
    <d v="2020-10-10T00:00:00"/>
    <n v="2750"/>
    <n v="4.4231999999999996"/>
    <n v="-74.300380000000004"/>
    <s v="Cundinamarca"/>
    <s v="Fusagasugá"/>
    <s v="vereda Los Robles"/>
  </r>
  <r>
    <s v="ICN-40434"/>
    <s v="Mecocerculus leucophrys"/>
    <x v="9"/>
    <n v="2435"/>
    <s v="FUS-012"/>
    <d v="2020-10-10T00:00:00"/>
    <n v="2750"/>
    <n v="4.4232500000000003"/>
    <n v="-74.299679999999995"/>
    <s v="Cundinamarca"/>
    <s v="Fusagasugá"/>
    <s v="vereda Los Robles"/>
  </r>
  <r>
    <s v="ICN-40435"/>
    <s v="Myiothlypis nigrocristata"/>
    <x v="10"/>
    <n v="3040"/>
    <s v="FUS-013"/>
    <d v="2020-10-10T00:00:00"/>
    <n v="2775"/>
    <n v="4.4233900000000004"/>
    <n v="-74.299689999999998"/>
    <s v="Cundinamarca"/>
    <s v="Fusagasugá"/>
    <s v="vereda Los Robles"/>
  </r>
  <r>
    <s v="ICN-40436"/>
    <s v="Diglossa humeralis"/>
    <x v="11"/>
    <n v="3165"/>
    <s v="FUS-014"/>
    <d v="2020-10-10T00:00:00"/>
    <n v="2750"/>
    <n v="4.4232500000000003"/>
    <n v="-74.299679999999995"/>
    <s v="Cundinamarca"/>
    <s v="Fusagasugá"/>
    <s v="vereda Los Robles"/>
  </r>
  <r>
    <s v="ICN-40437"/>
    <s v="Mecocerculus leucophrys"/>
    <x v="9"/>
    <n v="2435"/>
    <s v="FUS-015"/>
    <d v="2020-10-10T00:00:00"/>
    <n v="2750"/>
    <n v="4.4232500000000003"/>
    <n v="-74.299679999999995"/>
    <s v="Cundinamarca"/>
    <s v="Fusagasugá"/>
    <s v="vereda Los Robles"/>
  </r>
  <r>
    <s v="ICN-40438"/>
    <s v="Synallaxis subpudica"/>
    <x v="12"/>
    <n v="2078"/>
    <s v="FUS-016"/>
    <d v="2020-10-10T00:00:00"/>
    <n v="2750"/>
    <n v="4.4232500000000003"/>
    <n v="-74.299679999999995"/>
    <s v="Cundinamarca"/>
    <s v="Fusagasugá"/>
    <s v="vereda Los Robles"/>
  </r>
  <r>
    <s v="ICN-40439"/>
    <s v="Mecocerculus leucophrys"/>
    <x v="9"/>
    <n v="2435"/>
    <s v="FUS-017"/>
    <d v="2020-10-10T00:00:00"/>
    <n v="2750"/>
    <n v="4.4232500000000003"/>
    <n v="-74.299679999999995"/>
    <s v="Cundinamarca"/>
    <s v="Fusagasugá"/>
    <s v="vereda Los Robles"/>
  </r>
  <r>
    <s v="ICN-40440"/>
    <s v="Atlapetes pallidinucha"/>
    <x v="13"/>
    <n v="2920"/>
    <s v="FUS-018"/>
    <d v="2020-10-10T00:00:00"/>
    <n v="2750"/>
    <n v="4.4231999999999996"/>
    <n v="-74.300380000000004"/>
    <s v="Cundinamarca"/>
    <s v="Fusagasugá"/>
    <s v="vereda Los Robles"/>
  </r>
  <r>
    <s v="ICN-40441"/>
    <s v="Cinnycerthia unirufa"/>
    <x v="14"/>
    <n v="2732"/>
    <s v="FUS-019"/>
    <d v="2020-10-10T00:00:00"/>
    <n v="2800"/>
    <n v="4.4237599999999997"/>
    <n v="-74.299620000000004"/>
    <s v="Cundinamarca"/>
    <s v="Fusagasugá"/>
    <s v="vereda Los Robles"/>
  </r>
  <r>
    <s v="ICN-40442"/>
    <s v="Diglossa humeralis"/>
    <x v="11"/>
    <n v="3165"/>
    <s v="FUS-020"/>
    <d v="2020-10-10T00:00:00"/>
    <n v="2800"/>
    <n v="4.4238200000000001"/>
    <n v="-74.299599999999998"/>
    <s v="Cundinamarca"/>
    <s v="Fusagasugá"/>
    <s v="vereda Los Robles"/>
  </r>
  <r>
    <s v="ICN-40443"/>
    <s v="Diglossa cyanea"/>
    <x v="15"/>
    <n v="3176"/>
    <s v="FUS-021"/>
    <d v="2020-10-10T00:00:00"/>
    <n v="2750"/>
    <n v="4.4231999999999996"/>
    <n v="-74.300380000000004"/>
    <s v="Cundinamarca"/>
    <s v="Fusagasugá"/>
    <s v="vereda Los Robles"/>
  </r>
  <r>
    <s v="ICN-40444"/>
    <s v="Coeligena torquata"/>
    <x v="3"/>
    <n v="466"/>
    <s v="FUS-022"/>
    <d v="2020-10-10T00:00:00"/>
    <n v="2775"/>
    <n v="4.4231100000000003"/>
    <n v="-74.300430000000006"/>
    <s v="Cundinamarca"/>
    <s v="Fusagasugá"/>
    <s v="vereda Los Robles"/>
  </r>
  <r>
    <s v="ICN-40445"/>
    <s v="Eriocnemis vestita"/>
    <x v="16"/>
    <n v="449"/>
    <s v="FUS-023"/>
    <d v="2020-10-10T00:00:00"/>
    <n v="2775"/>
    <n v="4.4231100000000003"/>
    <n v="-74.300430000000006"/>
    <s v="Cundinamarca"/>
    <s v="Fusagasugá"/>
    <s v="vereda Los Robles"/>
  </r>
  <r>
    <s v="ICN-40446"/>
    <s v="Cinnycerthia unirufa"/>
    <x v="14"/>
    <n v="2732"/>
    <s v="FUS-024"/>
    <d v="2020-10-10T00:00:00"/>
    <n v="2800"/>
    <n v="4.4238200000000001"/>
    <n v="-74.299599999999998"/>
    <s v="Cundinamarca"/>
    <s v="Fusagasugá"/>
    <s v="vereda Los Robles"/>
  </r>
  <r>
    <s v="ICN-40447"/>
    <s v="Anisognathus igniventris"/>
    <x v="8"/>
    <n v="3383"/>
    <s v="FUS-025"/>
    <d v="2020-10-10T00:00:00"/>
    <n v="2800"/>
    <n v="4.4238200000000001"/>
    <n v="-74.299599999999998"/>
    <s v="Cundinamarca"/>
    <s v="Fusagasugá"/>
    <s v="vereda Los Robles"/>
  </r>
  <r>
    <s v="ICN-40448"/>
    <s v="Synallaxis unirufa"/>
    <x v="17"/>
    <n v="2098"/>
    <s v="FUS-026"/>
    <d v="2020-10-10T00:00:00"/>
    <n v="2800"/>
    <n v="4.4240399999999998"/>
    <n v="-74.299520000000001"/>
    <s v="Cundinamarca"/>
    <s v="Fusagasugá"/>
    <s v="vereda Los Robles"/>
  </r>
  <r>
    <s v="ICN-40449"/>
    <s v="Myiothlypis nigrocristata"/>
    <x v="10"/>
    <n v="3040"/>
    <s v="FUS-027"/>
    <d v="2020-10-10T00:00:00"/>
    <n v="2800"/>
    <n v="4.4236399999999998"/>
    <n v="-74.299689999999998"/>
    <s v="Cundinamarca"/>
    <s v="Fusagasugá"/>
    <s v="vereda Los Robles"/>
  </r>
  <r>
    <s v="ICN-40450"/>
    <s v="Cinnycerthia unirufa"/>
    <x v="14"/>
    <n v="2732"/>
    <s v="FUS-028"/>
    <d v="2020-10-10T00:00:00"/>
    <n v="2800"/>
    <n v="4.4238200000000001"/>
    <n v="-74.299599999999998"/>
    <s v="Cundinamarca"/>
    <s v="Fusagasugá"/>
    <s v="vereda Los Robles"/>
  </r>
  <r>
    <s v="ICN-40451"/>
    <s v="Metallura tyrianthina"/>
    <x v="18"/>
    <n v="435"/>
    <s v="FUS-029"/>
    <d v="2020-10-10T00:00:00"/>
    <n v="2775"/>
    <n v="4.4222700000000001"/>
    <n v="-74.299250000000001"/>
    <s v="Cundinamarca"/>
    <s v="Fusagasugá"/>
    <s v="vereda Los Robles"/>
  </r>
  <r>
    <s v="ICN-40452"/>
    <s v="Heliangelus exortis"/>
    <x v="19"/>
    <n v="384"/>
    <s v="FUS-030"/>
    <d v="2020-10-10T00:00:00"/>
    <n v="2750"/>
    <n v="4.4215999999999998"/>
    <n v="-74.299580000000006"/>
    <s v="Cundinamarca"/>
    <s v="Fusagasugá"/>
    <s v="vereda Los Robles"/>
  </r>
  <r>
    <s v="ICN-40453"/>
    <s v="Heliangelus exortis"/>
    <x v="19"/>
    <n v="384"/>
    <s v="FUS-031"/>
    <d v="2020-10-10T00:00:00"/>
    <n v="2750"/>
    <n v="4.4215999999999998"/>
    <n v="-74.299580000000006"/>
    <s v="Cundinamarca"/>
    <s v="Fusagasugá"/>
    <s v="vereda Los Robles"/>
  </r>
  <r>
    <s v="ICN-40454"/>
    <s v="Atlapetes schistaceus"/>
    <x v="20"/>
    <n v="2919"/>
    <s v="FUS-032"/>
    <d v="2020-10-10T00:00:00"/>
    <n v="2800"/>
    <n v="4.4236800000000001"/>
    <n v="-74.300409999999999"/>
    <s v="Cundinamarca"/>
    <s v="Fusagasugá"/>
    <s v="vereda Los Robles"/>
  </r>
  <r>
    <s v="ICN-40455"/>
    <s v="Cinnycerthia unirufa"/>
    <x v="14"/>
    <n v="2732"/>
    <s v="FUS-033"/>
    <d v="2020-10-10T00:00:00"/>
    <n v="2800"/>
    <n v="4.4237599999999997"/>
    <n v="-74.299620000000004"/>
    <s v="Cundinamarca"/>
    <s v="Fusagasugá"/>
    <s v="vereda Los Robles"/>
  </r>
  <r>
    <s v="ICN-40456"/>
    <s v="Atlapetes schistaceus"/>
    <x v="20"/>
    <n v="2919"/>
    <s v="FUS-034"/>
    <d v="2020-10-10T00:00:00"/>
    <n v="2800"/>
    <n v="4.4236800000000001"/>
    <n v="-74.300409999999999"/>
    <s v="Cundinamarca"/>
    <s v="Fusagasugá"/>
    <s v="vereda Los Robles"/>
  </r>
  <r>
    <s v="ICN-40457"/>
    <s v="Anisognathus igniventris"/>
    <x v="8"/>
    <n v="3383"/>
    <s v="FUS-035"/>
    <d v="2020-10-10T00:00:00"/>
    <n v="2675"/>
    <n v="4.4213699999999996"/>
    <n v="-74.302359999999993"/>
    <s v="Cundinamarca"/>
    <s v="Fusagasugá"/>
    <s v="vereda Los Robles"/>
  </r>
  <r>
    <s v="ICN-40458"/>
    <s v="Arremon brunneinucha"/>
    <x v="21"/>
    <n v="2902"/>
    <s v="FUS-036"/>
    <d v="2020-10-10T00:00:00"/>
    <n v="2700"/>
    <n v="4.4212999999999996"/>
    <n v="-74.301230000000004"/>
    <s v="Cundinamarca"/>
    <s v="Fusagasugá"/>
    <s v="vereda Los Robles"/>
  </r>
  <r>
    <s v="ICN-40459"/>
    <s v="Zonotrichia capensis"/>
    <x v="6"/>
    <n v="2906"/>
    <s v="FUS-037"/>
    <d v="2020-10-10T00:00:00"/>
    <n v="2700"/>
    <n v="4.4215600000000004"/>
    <n v="-74.301749999999998"/>
    <s v="Cundinamarca"/>
    <s v="Fusagasugá"/>
    <s v="vereda Los Robles"/>
  </r>
  <r>
    <s v="ICN-40460"/>
    <s v="Myioborus ornatus"/>
    <x v="22"/>
    <n v="3062"/>
    <s v="FUS-038"/>
    <d v="2020-10-10T00:00:00"/>
    <n v="2700"/>
    <n v="4.4215600000000004"/>
    <n v="-74.301749999999998"/>
    <s v="Cundinamarca"/>
    <s v="Fusagasugá"/>
    <s v="vereda Los Robles"/>
  </r>
  <r>
    <s v="ICN-40461"/>
    <s v="Coeligena torquata"/>
    <x v="3"/>
    <n v="466"/>
    <s v="FUS-039"/>
    <d v="2020-10-10T00:00:00"/>
    <n v="2700"/>
    <n v="4.42143"/>
    <n v="-74.302090000000007"/>
    <s v="Cundinamarca"/>
    <s v="Fusagasugá"/>
    <s v="vereda Los Robles"/>
  </r>
  <r>
    <s v="ICN-40462"/>
    <s v="Arremon brunneinucha"/>
    <x v="21"/>
    <n v="2902"/>
    <s v="FUS-040"/>
    <d v="2020-10-10T00:00:00"/>
    <n v="2700"/>
    <n v="4.4212699999999998"/>
    <n v="-74.301850000000002"/>
    <s v="Cundinamarca"/>
    <s v="Fusagasugá"/>
    <s v="vereda Los Robles"/>
  </r>
  <r>
    <s v="ICN-40463"/>
    <s v="Myioborus ornatus"/>
    <x v="22"/>
    <n v="3062"/>
    <s v="FUS-041"/>
    <d v="2020-10-10T00:00:00"/>
    <n v="2700"/>
    <n v="4.4214500000000001"/>
    <n v="-74.302359999999993"/>
    <s v="Cundinamarca"/>
    <s v="Fusagasugá"/>
    <s v="vereda Los Robles"/>
  </r>
  <r>
    <s v="ICN-40464"/>
    <s v="Coeligena bonapartei"/>
    <x v="4"/>
    <n v="472"/>
    <s v="FUS-042"/>
    <d v="2020-10-10T00:00:00"/>
    <n v="2725"/>
    <n v="4.4184000000000001"/>
    <n v="-74.301900000000003"/>
    <s v="Cundinamarca"/>
    <s v="Fusagasugá"/>
    <s v="vereda Los Robles"/>
  </r>
  <r>
    <s v="ICN-40465"/>
    <s v="Synallaxis unirufa"/>
    <x v="17"/>
    <n v="2098"/>
    <s v="FUS-043"/>
    <d v="2020-10-10T00:00:00"/>
    <n v="2800"/>
    <n v="4.4240399999999998"/>
    <n v="-74.299520000000001"/>
    <s v="Cundinamarca"/>
    <s v="Fusagasugá"/>
    <s v="vereda Los Robles"/>
  </r>
  <r>
    <s v="ICN-40466"/>
    <s v="Anisognathus igniventris"/>
    <x v="8"/>
    <n v="3383"/>
    <s v="FUS-044"/>
    <d v="2020-10-10T00:00:00"/>
    <n v="2800"/>
    <n v="4.4237599999999997"/>
    <n v="-74.299620000000004"/>
    <s v="Cundinamarca"/>
    <s v="Fusagasugá"/>
    <s v="vereda Los Robles"/>
  </r>
  <r>
    <s v="ICN-40467"/>
    <s v="Atlapetes pallidinucha"/>
    <x v="13"/>
    <n v="2920"/>
    <s v="FUS-045"/>
    <d v="2020-10-10T00:00:00"/>
    <n v="2800"/>
    <n v="4.4237599999999997"/>
    <n v="-74.299620000000004"/>
    <s v="Cundinamarca"/>
    <s v="Fusagasugá"/>
    <s v="vereda Los Robles"/>
  </r>
  <r>
    <s v="ICN-40468"/>
    <s v="Myiothlypis nigrocristata"/>
    <x v="10"/>
    <n v="3040"/>
    <s v="FUS-046"/>
    <d v="2020-10-10T00:00:00"/>
    <n v="2800"/>
    <n v="4.4237599999999997"/>
    <n v="-74.299620000000004"/>
    <s v="Cundinamarca"/>
    <s v="Fusagasugá"/>
    <s v="vereda Los Robles"/>
  </r>
  <r>
    <s v="ICN-40469"/>
    <s v="Zonotrichia capensis"/>
    <x v="6"/>
    <n v="2906"/>
    <s v="FUS-047"/>
    <d v="2020-10-10T00:00:00"/>
    <n v="2800"/>
    <n v="4.4237599999999997"/>
    <n v="-74.299620000000004"/>
    <s v="Cundinamarca"/>
    <s v="Fusagasugá"/>
    <s v="vereda Los Robles"/>
  </r>
  <r>
    <s v="ICN-40470"/>
    <s v="Spinus spinescens"/>
    <x v="23"/>
    <n v="2837"/>
    <s v="FUS-048"/>
    <d v="2020-10-10T00:00:00"/>
    <n v="2800"/>
    <n v="4.4237599999999997"/>
    <n v="-74.299620000000004"/>
    <s v="Cundinamarca"/>
    <s v="Fusagasugá"/>
    <s v="vereda Los Robles"/>
  </r>
  <r>
    <s v="ICN-40471"/>
    <s v="Spinus spinescens"/>
    <x v="23"/>
    <n v="2837"/>
    <s v="FUS-049"/>
    <d v="2020-10-10T00:00:00"/>
    <n v="2800"/>
    <n v="4.4239300000000004"/>
    <n v="-74.299520000000001"/>
    <s v="Cundinamarca"/>
    <s v="Fusagasugá"/>
    <s v="vereda Los Robles"/>
  </r>
  <r>
    <s v="ICN-40472"/>
    <s v="Atlapetes pallidinucha"/>
    <x v="13"/>
    <n v="2920"/>
    <s v="FUS-050"/>
    <d v="2020-10-10T00:00:00"/>
    <n v="2800"/>
    <n v="4.4238400000000002"/>
    <n v="-74.299480000000003"/>
    <s v="Cundinamarca"/>
    <s v="Fusagasugá"/>
    <s v="vereda Los Robles"/>
  </r>
  <r>
    <s v="ICN-40473"/>
    <s v="Scytalopus latrans"/>
    <x v="24"/>
    <n v="1783"/>
    <s v="FUS-051"/>
    <d v="2020-10-10T00:00:00"/>
    <n v="2800"/>
    <n v="4.4236800000000001"/>
    <n v="-74.300409999999999"/>
    <s v="Cundinamarca"/>
    <s v="Fusagasugá"/>
    <s v="vereda Los Robles"/>
  </r>
  <r>
    <s v="ICN-40474"/>
    <s v="Myiothlypis nigrocristata"/>
    <x v="10"/>
    <n v="3040"/>
    <s v="FUS-052"/>
    <d v="2020-10-10T00:00:00"/>
    <n v="2800"/>
    <n v="4.4240399999999998"/>
    <n v="-74.299520000000001"/>
    <s v="Cundinamarca"/>
    <s v="Fusagasugá"/>
    <s v="vereda Los Robles"/>
  </r>
  <r>
    <s v="ICN-40475"/>
    <s v="Cinnycerthia unirufa"/>
    <x v="14"/>
    <n v="2732"/>
    <s v="FUS-053"/>
    <d v="2020-10-10T00:00:00"/>
    <n v="2800"/>
    <n v="4.4240399999999998"/>
    <n v="-74.299520000000001"/>
    <s v="Cundinamarca"/>
    <s v="Fusagasugá"/>
    <s v="vereda Los Robles"/>
  </r>
  <r>
    <s v="ICN-40476"/>
    <s v="Spinus spinescens"/>
    <x v="23"/>
    <n v="2837"/>
    <s v="FUS-054"/>
    <d v="2020-10-10T00:00:00"/>
    <n v="2800"/>
    <n v="4.4240399999999998"/>
    <n v="-74.299520000000001"/>
    <s v="Cundinamarca"/>
    <s v="Fusagasugá"/>
    <s v="vereda Los Robles"/>
  </r>
  <r>
    <s v="ICN-40477"/>
    <s v="Spinus spinescens"/>
    <x v="23"/>
    <n v="2837"/>
    <s v="FUS-055"/>
    <d v="2020-10-10T00:00:00"/>
    <n v="2800"/>
    <n v="4.4240399999999998"/>
    <n v="-74.299520000000001"/>
    <s v="Cundinamarca"/>
    <s v="Fusagasugá"/>
    <s v="vereda Los Robles"/>
  </r>
  <r>
    <s v="ICN-40478"/>
    <s v="Spinus spinescens"/>
    <x v="23"/>
    <n v="2837"/>
    <s v="FUS-056"/>
    <d v="2020-10-10T00:00:00"/>
    <n v="2800"/>
    <n v="4.4240399999999998"/>
    <n v="-74.299520000000001"/>
    <s v="Cundinamarca"/>
    <s v="Fusagasugá"/>
    <s v="vereda Los Robles"/>
  </r>
  <r>
    <s v="ICN-40479"/>
    <s v="Diglossa humeralis"/>
    <x v="11"/>
    <n v="3165"/>
    <s v="FUS-057"/>
    <d v="2020-10-10T00:00:00"/>
    <n v="2800"/>
    <n v="4.4240399999999998"/>
    <n v="-74.299520000000001"/>
    <s v="Cundinamarca"/>
    <s v="Fusagasugá"/>
    <s v="vereda Los Robles"/>
  </r>
  <r>
    <s v="ICN-40480"/>
    <s v="Eriocnemis vestita"/>
    <x v="16"/>
    <n v="449"/>
    <s v="FUS-058"/>
    <d v="2020-10-10T00:00:00"/>
    <n v="2775"/>
    <n v="4.4231100000000003"/>
    <n v="-74.300430000000006"/>
    <s v="Cundinamarca"/>
    <s v="Fusagasugá"/>
    <s v="vereda Los Robles"/>
  </r>
  <r>
    <s v="ICN-40481"/>
    <s v="Metallura tyrianthina"/>
    <x v="18"/>
    <n v="435"/>
    <s v="FUS-059"/>
    <d v="2020-10-10T00:00:00"/>
    <n v="2775"/>
    <n v="4.4231100000000003"/>
    <n v="-74.300430000000006"/>
    <s v="Cundinamarca"/>
    <s v="Fusagasugá"/>
    <s v="vereda Los Robles"/>
  </r>
  <r>
    <s v="ICN-40482"/>
    <s v="Cinnycerthia unirufa"/>
    <x v="14"/>
    <n v="2732"/>
    <s v="FUS-060"/>
    <d v="2020-10-10T00:00:00"/>
    <n v="2750"/>
    <n v="4.4219099999999996"/>
    <n v="-74.299350000000004"/>
    <s v="Cundinamarca"/>
    <s v="Fusagasugá"/>
    <s v="vereda Los Robles"/>
  </r>
  <r>
    <s v="ICN-40483"/>
    <s v="Cinnycerthia unirufa"/>
    <x v="14"/>
    <n v="2732"/>
    <s v="FUS-061"/>
    <d v="2020-10-10T00:00:00"/>
    <n v="2725"/>
    <n v="4.4219200000000001"/>
    <n v="-74.202060000000003"/>
    <s v="Cundinamarca"/>
    <s v="Fusagasugá"/>
    <s v="vereda Los Robles"/>
  </r>
  <r>
    <s v="ICN-40484"/>
    <s v="Cinnycerthia unirufa"/>
    <x v="14"/>
    <n v="2732"/>
    <s v="FUS-062"/>
    <d v="2020-10-10T00:00:00"/>
    <n v="2725"/>
    <n v="4.4219200000000001"/>
    <n v="-74.202060000000003"/>
    <s v="Cundinamarca"/>
    <s v="Fusagasugá"/>
    <s v="vereda Los Robles"/>
  </r>
  <r>
    <s v="ICN-40485"/>
    <s v="Cinnycerthia unirufa"/>
    <x v="14"/>
    <n v="2732"/>
    <s v="FUS-063"/>
    <d v="2020-10-10T00:00:00"/>
    <n v="2725"/>
    <n v="4.4219200000000001"/>
    <n v="-74.202060000000003"/>
    <s v="Cundinamarca"/>
    <s v="Fusagasugá"/>
    <s v="vereda Los Robles"/>
  </r>
  <r>
    <s v="ICN-40486"/>
    <s v="Cinnycerthia unirufa"/>
    <x v="14"/>
    <n v="2732"/>
    <s v="FUS-064"/>
    <d v="2020-10-10T00:00:00"/>
    <n v="2725"/>
    <n v="4.4219200000000001"/>
    <n v="-74.202060000000003"/>
    <s v="Cundinamarca"/>
    <s v="Fusagasugá"/>
    <s v="vereda Los Robles"/>
  </r>
  <r>
    <s v="ICN-40487"/>
    <s v="Amblycercus holosericeus"/>
    <x v="25"/>
    <n v="2942"/>
    <s v="FUS-065"/>
    <d v="2020-10-10T00:00:00"/>
    <n v="2675"/>
    <n v="4.4212899999999999"/>
    <n v="-74.302260000000004"/>
    <s v="Cundinamarca"/>
    <s v="Fusagasugá"/>
    <s v="vereda Los Robles"/>
  </r>
  <r>
    <s v="ICN-40488"/>
    <s v="Diglossa humeralis"/>
    <x v="11"/>
    <n v="3165"/>
    <s v="FUS-066"/>
    <d v="2020-10-10T00:00:00"/>
    <n v="2800"/>
    <n v="4.4238400000000002"/>
    <n v="-74.299480000000003"/>
    <s v="Cundinamarca"/>
    <s v="Fusagasugá"/>
    <s v="vereda Los Robles"/>
  </r>
  <r>
    <s v="ICN-40489"/>
    <s v="Amblycercus holosericeus"/>
    <x v="25"/>
    <n v="2942"/>
    <s v="FUS-067"/>
    <d v="2020-10-10T00:00:00"/>
    <n v="2675"/>
    <n v="4.4211600000000004"/>
    <n v="-74.302250000000001"/>
    <s v="Cundinamarca"/>
    <s v="Fusagasugá"/>
    <s v="vereda Los Robles"/>
  </r>
  <r>
    <s v="ICN-40490"/>
    <s v="Lafresnaya lafresnayi"/>
    <x v="26"/>
    <n v="474"/>
    <s v="FUS-068"/>
    <d v="2020-10-10T00:00:00"/>
    <n v="2800"/>
    <n v="4.4238200000000001"/>
    <n v="-74.299599999999998"/>
    <s v="Cundinamarca"/>
    <s v="Fusagasugá"/>
    <s v="vereda Los Robles"/>
  </r>
  <r>
    <s v="ICN-40491"/>
    <s v="Henicorhina leucophrys"/>
    <x v="27"/>
    <n v="2738"/>
    <s v="FUS-069"/>
    <d v="2020-10-10T00:00:00"/>
    <n v="2800"/>
    <n v="4.4237599999999997"/>
    <n v="-74.299620000000004"/>
    <s v="Cundinamarca"/>
    <s v="Fusagasugá"/>
    <s v="vereda Los Robles"/>
  </r>
  <r>
    <s v="ICN-40492"/>
    <s v="Pyrrhomyias cinnamomeus"/>
    <x v="5"/>
    <n v="2363"/>
    <s v="FUS-070"/>
    <d v="2020-10-10T00:00:00"/>
    <n v="2700"/>
    <n v="4.4212699999999998"/>
    <n v="-74.301850000000002"/>
    <s v="Cundinamarca"/>
    <s v="Fusagasugá"/>
    <s v="vereda Los Robles"/>
  </r>
  <r>
    <s v="ICN-40493"/>
    <s v="Catharus ustulatus"/>
    <x v="2"/>
    <n v="2768"/>
    <s v="FUS-071"/>
    <d v="2020-10-10T00:00:00"/>
    <n v="2750"/>
    <n v="4.4232500000000003"/>
    <n v="-74.299679999999995"/>
    <s v="Cundinamarca"/>
    <s v="Fusagasugá"/>
    <s v="vereda Los Robles"/>
  </r>
  <r>
    <s v="ICN-40494"/>
    <s v="Eriocnemis vestita"/>
    <x v="16"/>
    <n v="449"/>
    <s v="FUS-072"/>
    <d v="2020-10-10T00:00:00"/>
    <n v="2800"/>
    <n v="4.4238200000000001"/>
    <n v="-74.299599999999998"/>
    <s v="Cundinamarca"/>
    <s v="Fusagasugá"/>
    <s v="vereda Los Robles"/>
  </r>
  <r>
    <s v="ICN-40495"/>
    <s v="Tangara vassorii"/>
    <x v="28"/>
    <n v="3414"/>
    <s v="FUS-073"/>
    <d v="2020-10-10T00:00:00"/>
    <n v="2800"/>
    <n v="4.4238200000000001"/>
    <n v="-74.299599999999998"/>
    <s v="Cundinamarca"/>
    <s v="Fusagasugá"/>
    <s v="vereda Los Robles"/>
  </r>
  <r>
    <s v="ICN-40496"/>
    <s v="Mecocerculus leucophrys"/>
    <x v="9"/>
    <n v="2435"/>
    <s v="FUS-074"/>
    <d v="2020-10-10T00:00:00"/>
    <n v="2800"/>
    <n v="4.4238200000000001"/>
    <n v="-74.299599999999998"/>
    <s v="Cundinamarca"/>
    <s v="Fusagasugá"/>
    <s v="vereda Los Robles"/>
  </r>
  <r>
    <s v="ICN-40497"/>
    <s v="Mecocerculus leucophrys"/>
    <x v="9"/>
    <n v="2435"/>
    <s v="FUS-075"/>
    <d v="2020-10-10T00:00:00"/>
    <n v="2800"/>
    <n v="4.4238200000000001"/>
    <n v="-74.299599999999998"/>
    <s v="Cundinamarca"/>
    <s v="Fusagasugá"/>
    <s v="vereda Los Robles"/>
  </r>
  <r>
    <s v="ICN-40498"/>
    <s v="Eriocnemis vestita"/>
    <x v="16"/>
    <n v="449"/>
    <s v="FUS-076"/>
    <d v="2020-10-10T00:00:00"/>
    <n v="2725"/>
    <n v="4.4184000000000001"/>
    <n v="-74.301900000000003"/>
    <s v="Cundinamarca"/>
    <s v="Fusagasugá"/>
    <s v="vereda Los Robles"/>
  </r>
  <r>
    <s v="ICN-40499"/>
    <s v="Henicorhina leucophrys"/>
    <x v="27"/>
    <n v="2738"/>
    <s v="FUS-077"/>
    <d v="2020-10-10T00:00:00"/>
    <n v="2800"/>
    <n v="4.4236800000000001"/>
    <n v="-74.300409999999999"/>
    <s v="Cundinamarca"/>
    <s v="Fusagasugá"/>
    <s v="vereda Los Robles"/>
  </r>
  <r>
    <s v="ICN-40500"/>
    <s v="Myiothlypis luteoviridis"/>
    <x v="29"/>
    <n v="3035"/>
    <s v="FUS-078"/>
    <d v="2020-10-10T00:00:00"/>
    <n v="2800"/>
    <n v="4.4236800000000001"/>
    <n v="-74.300409999999999"/>
    <s v="Cundinamarca"/>
    <s v="Fusagasugá"/>
    <s v="vereda Los Robles"/>
  </r>
  <r>
    <s v="ICN-40501"/>
    <s v="Ochthoeca diadema"/>
    <x v="1"/>
    <n v="2530"/>
    <s v="FUS-079"/>
    <d v="2020-10-10T00:00:00"/>
    <n v="2800"/>
    <n v="4.4236800000000001"/>
    <n v="-74.300409999999999"/>
    <s v="Cundinamarca"/>
    <s v="Fusagasugá"/>
    <s v="vereda Los Robles"/>
  </r>
  <r>
    <s v="ICN-40502"/>
    <s v="Arremon assimilis"/>
    <x v="30"/>
    <n v="2892"/>
    <s v="FUS-080"/>
    <d v="2020-10-10T00:00:00"/>
    <n v="2800"/>
    <n v="4.4236800000000001"/>
    <n v="-74.300409999999999"/>
    <s v="Cundinamarca"/>
    <s v="Fusagasugá"/>
    <s v="vereda Los Robles"/>
  </r>
  <r>
    <s v="ICN-40503"/>
    <s v="Pyrrhomyias cinnamomeus"/>
    <x v="5"/>
    <n v="2363"/>
    <s v="FUS-081"/>
    <d v="2020-10-10T00:00:00"/>
    <n v="2775"/>
    <n v="4.4231100000000003"/>
    <n v="-74.300430000000006"/>
    <s v="Cundinamarca"/>
    <s v="Fusagasugá"/>
    <s v="vereda Los Robles"/>
  </r>
  <r>
    <s v="ICN-40504"/>
    <s v="Pyrrhomyias cinnamomeus"/>
    <x v="5"/>
    <n v="2363"/>
    <s v="FUS-082"/>
    <d v="2020-10-10T00:00:00"/>
    <n v="2775"/>
    <n v="4.4231100000000003"/>
    <n v="-74.300430000000006"/>
    <s v="Cundinamarca"/>
    <s v="Fusagasugá"/>
    <s v="vereda Los Robles"/>
  </r>
  <r>
    <s v="ICN-40505"/>
    <s v="Cinnycerthia unirufa"/>
    <x v="14"/>
    <n v="2732"/>
    <s v="FUS-083"/>
    <d v="2020-10-10T00:00:00"/>
    <n v="2750"/>
    <n v="4.4232500000000003"/>
    <n v="-74.299679999999995"/>
    <s v="Cundinamarca"/>
    <s v="Fusagasugá"/>
    <s v="vereda Los Robles"/>
  </r>
  <r>
    <s v="ICN-40506"/>
    <s v="Eriocnemis vestita"/>
    <x v="16"/>
    <n v="449"/>
    <s v="FUS-084"/>
    <d v="2020-10-10T00:00:00"/>
    <n v="2700"/>
    <n v="4.4214500000000001"/>
    <n v="-74.302359999999993"/>
    <s v="Cundinamarca"/>
    <s v="Fusagasugá"/>
    <s v="vereda Los Robles"/>
  </r>
  <r>
    <s v="ICN-40507"/>
    <s v="Mecocerculus leucophrys"/>
    <x v="9"/>
    <n v="2435"/>
    <s v="FUS-085"/>
    <d v="2020-10-10T00:00:00"/>
    <n v="2775"/>
    <n v="4.4222599999999996"/>
    <n v="-74.299430000000001"/>
    <s v="Cundinamarca"/>
    <s v="Fusagasugá"/>
    <s v="vereda Los Robles"/>
  </r>
  <r>
    <s v="ICN-40508"/>
    <s v="Cinnycerthia unirufa"/>
    <x v="14"/>
    <n v="2732"/>
    <s v="FUS-086"/>
    <d v="2020-10-10T00:00:00"/>
    <n v="2775"/>
    <n v="4.4222799999999998"/>
    <n v="-74.299319999999994"/>
    <s v="Cundinamarca"/>
    <s v="Fusagasugá"/>
    <s v="vereda Los Robles"/>
  </r>
  <r>
    <s v="ICN-40509"/>
    <s v="Myiothlypis nigrocristata"/>
    <x v="10"/>
    <n v="3040"/>
    <s v="FUS-087"/>
    <d v="2020-10-10T00:00:00"/>
    <n v="2775"/>
    <n v="4.4222799999999998"/>
    <n v="-74.299319999999994"/>
    <s v="Cundinamarca"/>
    <s v="Fusagasugá"/>
    <s v="vereda Los Robles"/>
  </r>
  <r>
    <s v="ICN-40510"/>
    <s v="Henicorhina leucophrys"/>
    <x v="27"/>
    <n v="2738"/>
    <s v="FUS-088"/>
    <d v="2020-10-10T00:00:00"/>
    <n v="2725"/>
    <n v="4.4219200000000001"/>
    <n v="-74.202060000000003"/>
    <s v="Cundinamarca"/>
    <s v="Fusagasugá"/>
    <s v="vereda Los Robles"/>
  </r>
  <r>
    <s v="ICN-40511"/>
    <s v="Anisognathus igniventris"/>
    <x v="8"/>
    <n v="3383"/>
    <s v="FUS-089"/>
    <d v="2020-10-10T00:00:00"/>
    <n v="2700"/>
    <n v="4.4215799999999996"/>
    <n v="-74.301640000000006"/>
    <s v="Cundinamarca"/>
    <s v="Fusagasugá"/>
    <s v="vereda Los Robles"/>
  </r>
  <r>
    <s v="ICN-40512"/>
    <s v="Anisognathus igniventris"/>
    <x v="8"/>
    <n v="3383"/>
    <s v="FUS-090"/>
    <d v="2020-10-10T00:00:00"/>
    <n v="2700"/>
    <n v="4.4215799999999996"/>
    <n v="-74.301640000000006"/>
    <s v="Cundinamarca"/>
    <s v="Fusagasugá"/>
    <s v="vereda Los Robles"/>
  </r>
  <r>
    <s v="ICN-40513"/>
    <s v="Anisognathus igniventris"/>
    <x v="8"/>
    <n v="3383"/>
    <s v="FUS-091"/>
    <d v="2020-10-10T00:00:00"/>
    <n v="2700"/>
    <n v="4.4215799999999996"/>
    <n v="-74.301640000000006"/>
    <s v="Cundinamarca"/>
    <s v="Fusagasugá"/>
    <s v="vereda Los Robles"/>
  </r>
  <r>
    <s v="ICN-40514"/>
    <s v="Conirostrum rufum"/>
    <x v="7"/>
    <n v="3127"/>
    <s v="FUS-092"/>
    <d v="2020-10-10T00:00:00"/>
    <n v="2800"/>
    <n v="4.4240399999999998"/>
    <n v="-74.299520000000001"/>
    <s v="Cundinamarca"/>
    <s v="Fusagasugá"/>
    <s v="vereda Los Robles"/>
  </r>
  <r>
    <s v="ICN-40515"/>
    <s v="Eriocnemis vestita"/>
    <x v="16"/>
    <n v="449"/>
    <s v="FUS-093"/>
    <d v="2020-10-10T00:00:00"/>
    <n v="2775"/>
    <n v="4.4231299999999996"/>
    <n v="-74.300529999999995"/>
    <s v="Cundinamarca"/>
    <s v="Fusagasugá"/>
    <s v="vereda Los Robles"/>
  </r>
  <r>
    <s v="ICN-40516"/>
    <s v="Anisognathus igniventris"/>
    <x v="8"/>
    <n v="3383"/>
    <s v="FUS-094"/>
    <d v="2020-10-10T00:00:00"/>
    <n v="2800"/>
    <n v="4.4240399999999998"/>
    <n v="-74.299520000000001"/>
    <s v="Cundinamarca"/>
    <s v="Fusagasugá"/>
    <s v="vereda Los Robles"/>
  </r>
  <r>
    <s v="ICN-40517"/>
    <s v="Diglossa humeralis"/>
    <x v="11"/>
    <n v="3165"/>
    <s v="FUS-095"/>
    <d v="2020-10-10T00:00:00"/>
    <n v="2800"/>
    <n v="4.4238400000000002"/>
    <n v="-74.299480000000003"/>
    <s v="Cundinamarca"/>
    <s v="Fusagasugá"/>
    <s v="vereda Los Robles"/>
  </r>
  <r>
    <s v="ICN-40518"/>
    <s v="Ochthoeca diadema"/>
    <x v="1"/>
    <n v="2530"/>
    <s v="FUS-096"/>
    <d v="2020-10-11T00:00:00"/>
    <n v="2675"/>
    <n v="4.4216899999999999"/>
    <n v="-74.302269999999993"/>
    <s v="Cundinamarca"/>
    <s v="Fusagasugá"/>
    <s v="vereda Los Robles"/>
  </r>
  <r>
    <s v="ICN-40519"/>
    <s v="Metallura tyrianthina"/>
    <x v="18"/>
    <n v="435"/>
    <s v="FUS-097"/>
    <d v="2020-10-11T00:00:00"/>
    <n v="2700"/>
    <n v="4.4213699999999996"/>
    <n v="-74.302019999999999"/>
    <s v="Cundinamarca"/>
    <s v="Fusagasugá"/>
    <s v="vereda Los Robles"/>
  </r>
  <r>
    <s v="ICN-40520"/>
    <s v="Metallura tyrianthina"/>
    <x v="18"/>
    <n v="435"/>
    <s v="FUS-098"/>
    <d v="2020-10-11T00:00:00"/>
    <n v="2700"/>
    <n v="4.4214500000000001"/>
    <n v="-74.302359999999993"/>
    <s v="Cundinamarca"/>
    <s v="Fusagasugá"/>
    <s v="vereda Los Robles"/>
  </r>
  <r>
    <s v="ICN-40521"/>
    <s v="Coeligena bonapartei"/>
    <x v="4"/>
    <n v="472"/>
    <s v="FUS-099"/>
    <d v="2020-10-11T00:00:00"/>
    <n v="2700"/>
    <n v="4.4212999999999996"/>
    <n v="-74.301230000000004"/>
    <s v="Cundinamarca"/>
    <s v="Fusagasugá"/>
    <s v="vereda Los Robles"/>
  </r>
  <r>
    <s v="ICN-40522"/>
    <s v="Metallura tyrianthina"/>
    <x v="18"/>
    <n v="435"/>
    <s v="FUS-100"/>
    <d v="2020-10-11T00:00:00"/>
    <n v="2700"/>
    <n v="4.4212999999999996"/>
    <n v="-74.301230000000004"/>
    <s v="Cundinamarca"/>
    <s v="Fusagasugá"/>
    <s v="vereda Los Robles"/>
  </r>
  <r>
    <s v="ICN-40523"/>
    <s v="Ochthoeca diadema"/>
    <x v="1"/>
    <n v="2530"/>
    <s v="FUS-101"/>
    <d v="2020-10-11T00:00:00"/>
    <n v="2700"/>
    <n v="4.4212999999999996"/>
    <n v="-74.301230000000004"/>
    <s v="Cundinamarca"/>
    <s v="Fusagasugá"/>
    <s v="vereda Los Robles"/>
  </r>
  <r>
    <s v="ICN-40524"/>
    <s v="Coeligena bonapartei"/>
    <x v="4"/>
    <n v="472"/>
    <s v="FUS-102"/>
    <d v="2020-10-11T00:00:00"/>
    <n v="2700"/>
    <n v="4.4212999999999996"/>
    <n v="-74.301230000000004"/>
    <s v="Cundinamarca"/>
    <s v="Fusagasugá"/>
    <s v="vereda Los Robles"/>
  </r>
  <r>
    <s v="ICN-40525"/>
    <s v="Coeligena bonapartei"/>
    <x v="4"/>
    <n v="472"/>
    <s v="FUS-103"/>
    <d v="2020-10-11T00:00:00"/>
    <n v="2700"/>
    <n v="4.4212999999999996"/>
    <n v="-74.301230000000004"/>
    <s v="Cundinamarca"/>
    <s v="Fusagasugá"/>
    <s v="vereda Los Robles"/>
  </r>
  <r>
    <s v="ICN-40526"/>
    <s v="Sporathraupis cyanocephala"/>
    <x v="31"/>
    <n v="3388"/>
    <s v="FUS-104"/>
    <d v="2020-10-11T00:00:00"/>
    <n v="2700"/>
    <n v="4.4214799999999999"/>
    <n v="-74.302120000000002"/>
    <s v="Cundinamarca"/>
    <s v="Fusagasugá"/>
    <s v="vereda Los Robles"/>
  </r>
  <r>
    <s v="ICN-40527"/>
    <s v="Anisognathus igniventris"/>
    <x v="8"/>
    <n v="3383"/>
    <s v="FUS-105"/>
    <d v="2020-10-11T00:00:00"/>
    <n v="2700"/>
    <n v="4.4214799999999999"/>
    <n v="-74.302120000000002"/>
    <s v="Cundinamarca"/>
    <s v="Fusagasugá"/>
    <s v="vereda Los Robles"/>
  </r>
  <r>
    <s v="ICN-40528"/>
    <s v="Hellmayrea gularis"/>
    <x v="32"/>
    <n v="1993"/>
    <s v="FUS-106"/>
    <d v="2020-10-11T00:00:00"/>
    <n v="2825"/>
    <n v="4.4238799999999996"/>
    <n v="-74.301220000000001"/>
    <s v="Cundinamarca"/>
    <s v="Fusagasugá"/>
    <s v="vereda Los Robles"/>
  </r>
  <r>
    <s v="ICN-40529"/>
    <s v="Coeligena bonapartei"/>
    <x v="4"/>
    <n v="472"/>
    <s v="FUS-107"/>
    <d v="2020-10-11T00:00:00"/>
    <n v="2750"/>
    <n v="4.4232500000000003"/>
    <n v="-74.299679999999995"/>
    <s v="Cundinamarca"/>
    <s v="Fusagasugá"/>
    <s v="vereda Los Robles"/>
  </r>
  <r>
    <s v="ICN-40530"/>
    <s v="Coeligena torquata"/>
    <x v="3"/>
    <n v="466"/>
    <s v="FUS-108"/>
    <d v="2020-10-11T00:00:00"/>
    <n v="2750"/>
    <n v="4.4232500000000003"/>
    <n v="-74.299679999999995"/>
    <s v="Cundinamarca"/>
    <s v="Fusagasugá"/>
    <s v="vereda Los Robles"/>
  </r>
  <r>
    <s v="ICN-40531"/>
    <s v="Anisognathus igniventris"/>
    <x v="8"/>
    <n v="3383"/>
    <s v="FUS-109"/>
    <d v="2020-10-11T00:00:00"/>
    <n v="2750"/>
    <n v="4.4232500000000003"/>
    <n v="-74.299679999999995"/>
    <s v="Cundinamarca"/>
    <s v="Fusagasugá"/>
    <s v="vereda Los Robles"/>
  </r>
  <r>
    <s v="ICN-40532"/>
    <s v="Pipreola riefferii"/>
    <x v="33"/>
    <n v="2154"/>
    <s v="FUS-110"/>
    <d v="2020-10-11T00:00:00"/>
    <n v="2750"/>
    <n v="4.4232500000000003"/>
    <n v="-74.299679999999995"/>
    <s v="Cundinamarca"/>
    <s v="Fusagasugá"/>
    <s v="vereda Los Robles"/>
  </r>
  <r>
    <s v="ICN-40533"/>
    <s v="Buthraupis montana"/>
    <x v="34"/>
    <n v="3386"/>
    <s v="FUS-111"/>
    <d v="2020-10-11T00:00:00"/>
    <n v="2750"/>
    <n v="4.4232500000000003"/>
    <n v="-74.299679999999995"/>
    <s v="Cundinamarca"/>
    <s v="Fusagasugá"/>
    <s v="vereda Los Robles"/>
  </r>
  <r>
    <s v="ICN-40534"/>
    <s v="Cinnycerthia unirufa"/>
    <x v="14"/>
    <n v="2732"/>
    <s v="FUS-112"/>
    <d v="2020-10-11T00:00:00"/>
    <n v="2700"/>
    <n v="4.4215799999999996"/>
    <n v="-74.301640000000006"/>
    <s v="Cundinamarca"/>
    <s v="Fusagasugá"/>
    <s v="vereda Los Robles"/>
  </r>
  <r>
    <s v="ICN-40535"/>
    <s v="Turdus fuscater"/>
    <x v="35"/>
    <n v="2797"/>
    <s v="FUS-113"/>
    <d v="2020-10-11T00:00:00"/>
    <n v="2800"/>
    <n v="4.4239300000000004"/>
    <n v="-74.299520000000001"/>
    <s v="Cundinamarca"/>
    <s v="Fusagasugá"/>
    <s v="vereda Los Robles"/>
  </r>
  <r>
    <s v="ICN-40536"/>
    <s v="Cinnycerthia unirufa"/>
    <x v="14"/>
    <n v="2732"/>
    <s v="FUS-114"/>
    <d v="2020-10-11T00:00:00"/>
    <n v="2750"/>
    <n v="4.4232500000000003"/>
    <n v="-74.299679999999995"/>
    <s v="Cundinamarca"/>
    <s v="Fusagasugá"/>
    <s v="vereda Los Robles"/>
  </r>
  <r>
    <s v="ICN-40537"/>
    <s v="Metallura tyrianthina"/>
    <x v="18"/>
    <n v="435"/>
    <s v="FUS-115"/>
    <d v="2020-10-11T00:00:00"/>
    <n v="2775"/>
    <n v="4.4222799999999998"/>
    <n v="-74.299319999999994"/>
    <s v="Cundinamarca"/>
    <s v="Fusagasugá"/>
    <s v="vereda Los Robles"/>
  </r>
  <r>
    <s v="ICN-40538"/>
    <s v="Mecocerculus leucophrys"/>
    <x v="9"/>
    <n v="2435"/>
    <s v="FUS-116"/>
    <d v="2020-10-11T00:00:00"/>
    <n v="2800"/>
    <n v="4.4239300000000004"/>
    <n v="-74.299520000000001"/>
    <s v="Cundinamarca"/>
    <s v="Fusagasugá"/>
    <s v="vereda Los Robles"/>
  </r>
  <r>
    <s v="ICN-40539"/>
    <s v="Coeligena bonapartei"/>
    <x v="4"/>
    <n v="472"/>
    <s v="FUS-117"/>
    <d v="2020-10-11T00:00:00"/>
    <n v="2800"/>
    <n v="4.4239300000000004"/>
    <n v="-74.299520000000001"/>
    <s v="Cundinamarca"/>
    <s v="Fusagasugá"/>
    <s v="vereda Los Robles"/>
  </r>
  <r>
    <s v="ICN-42001"/>
    <s v="Mecocerculus leucophrys"/>
    <x v="9"/>
    <n v="2435"/>
    <s v="FUS-118"/>
    <d v="2020-10-11T00:00:00"/>
    <n v="2800"/>
    <n v="4.4239300000000004"/>
    <n v="-74.299520000000001"/>
    <s v="Cundinamarca"/>
    <s v="Fusagasugá"/>
    <s v="vereda Los Robles"/>
  </r>
  <r>
    <s v="ICN-40540"/>
    <s v="Conirostrum rufum"/>
    <x v="7"/>
    <n v="3127"/>
    <s v="FUS-119"/>
    <d v="2020-10-11T00:00:00"/>
    <n v="2800"/>
    <n v="4.4239300000000004"/>
    <n v="-74.299520000000001"/>
    <s v="Cundinamarca"/>
    <s v="Fusagasugá"/>
    <s v="vereda Los Robles"/>
  </r>
  <r>
    <s v="ICN-40541"/>
    <s v="Synallaxis subpudica"/>
    <x v="12"/>
    <n v="2078"/>
    <s v="FUS-120"/>
    <d v="2020-10-11T00:00:00"/>
    <n v="2800"/>
    <n v="4.4239300000000004"/>
    <n v="-74.299520000000001"/>
    <s v="Cundinamarca"/>
    <s v="Fusagasugá"/>
    <s v="vereda Los Robles"/>
  </r>
  <r>
    <s v="ICN-40542"/>
    <s v="Metallura tyrianthina"/>
    <x v="18"/>
    <n v="435"/>
    <s v="FUS-121"/>
    <d v="2020-10-11T00:00:00"/>
    <n v="2775"/>
    <n v="4.4231100000000003"/>
    <n v="-74.300430000000006"/>
    <s v="Cundinamarca"/>
    <s v="Fusagasugá"/>
    <s v="vereda Los Robles"/>
  </r>
  <r>
    <s v="ICN-40543"/>
    <s v="Heliangelus exortis"/>
    <x v="19"/>
    <n v="384"/>
    <s v="FUS-122"/>
    <d v="2020-10-11T00:00:00"/>
    <n v="2750"/>
    <n v="4.4216600000000001"/>
    <n v="-74.299549999999996"/>
    <s v="Cundinamarca"/>
    <s v="Fusagasugá"/>
    <s v="vereda Los Robles"/>
  </r>
  <r>
    <s v="ICN-40544"/>
    <s v="Metallura tyrianthina"/>
    <x v="18"/>
    <n v="435"/>
    <s v="FUS-123"/>
    <d v="2020-10-11T00:00:00"/>
    <n v="2750"/>
    <n v="4.4219099999999996"/>
    <n v="-74.299350000000004"/>
    <s v="Cundinamarca"/>
    <s v="Fusagasugá"/>
    <s v="vereda Los Robles"/>
  </r>
  <r>
    <s v="ICN-40545"/>
    <s v="Myiothlypis nigrocristata"/>
    <x v="10"/>
    <n v="3040"/>
    <s v="FUS-124"/>
    <d v="2020-10-11T00:00:00"/>
    <n v="2775"/>
    <n v="4.4222700000000001"/>
    <n v="-74.299250000000001"/>
    <s v="Cundinamarca"/>
    <s v="Fusagasugá"/>
    <s v="vereda Los Robles"/>
  </r>
  <r>
    <s v="ICN-40546"/>
    <s v="Coeligena torquata"/>
    <x v="3"/>
    <n v="466"/>
    <s v="FUS-125"/>
    <d v="2020-10-11T00:00:00"/>
    <n v="2675"/>
    <n v="4.4213699999999996"/>
    <n v="-74.302359999999993"/>
    <s v="Cundinamarca"/>
    <s v="Fusagasugá"/>
    <s v="vereda Los Robles"/>
  </r>
  <r>
    <s v="ICN-40547"/>
    <s v="Chlorornis riefferii"/>
    <x v="36"/>
    <n v="3389"/>
    <s v="FUS-126"/>
    <d v="2020-10-11T00:00:00"/>
    <n v="2700"/>
    <n v="4.4212999999999996"/>
    <n v="-74.301230000000004"/>
    <s v="Cundinamarca"/>
    <s v="Fusagasugá"/>
    <s v="vereda Los Robles"/>
  </r>
  <r>
    <s v="ICN-40548"/>
    <s v="Pipreola riefferii"/>
    <x v="33"/>
    <n v="2154"/>
    <s v="FUS-127"/>
    <d v="2020-10-11T00:00:00"/>
    <n v="2750"/>
    <n v="4.4232500000000003"/>
    <n v="-74.299679999999995"/>
    <s v="Cundinamarca"/>
    <s v="Fusagasugá"/>
    <s v="vereda Los Robles"/>
  </r>
  <r>
    <s v="ICN-40549"/>
    <s v="Pipreola riefferii"/>
    <x v="33"/>
    <n v="2154"/>
    <s v="FUS-128"/>
    <d v="2020-10-11T00:00:00"/>
    <n v="2700"/>
    <n v="4.42143"/>
    <n v="-74.302090000000007"/>
    <s v="Cundinamarca"/>
    <s v="Fusagasugá"/>
    <s v="vereda Los Robles"/>
  </r>
  <r>
    <s v="ICN-40550"/>
    <s v="Dubusia taeniata"/>
    <x v="37"/>
    <n v="3379"/>
    <s v="FUS-129"/>
    <d v="2020-10-11T00:00:00"/>
    <n v="2800"/>
    <n v="4.4236399999999998"/>
    <n v="-74.299689999999998"/>
    <s v="Cundinamarca"/>
    <s v="Fusagasugá"/>
    <s v="vereda Los Robles"/>
  </r>
  <r>
    <s v="ICN-40551"/>
    <s v="Amblycercus holosericeus"/>
    <x v="25"/>
    <n v="2942"/>
    <s v="FUS-130"/>
    <d v="2020-10-11T00:00:00"/>
    <n v="2800"/>
    <n v="4.4240399999999998"/>
    <n v="-74.299520000000001"/>
    <s v="Cundinamarca"/>
    <s v="Fusagasugá"/>
    <s v="vereda Los Robles"/>
  </r>
  <r>
    <s v="ICN-40552"/>
    <s v="Amblycercus holosericeus"/>
    <x v="25"/>
    <n v="2942"/>
    <s v="FUS-131"/>
    <d v="2020-10-11T00:00:00"/>
    <n v="2800"/>
    <n v="4.4240399999999998"/>
    <n v="-74.299520000000001"/>
    <s v="Cundinamarca"/>
    <s v="Fusagasugá"/>
    <s v="vereda Los Robles"/>
  </r>
  <r>
    <s v="ICN-40553"/>
    <s v="Lepidocolaptes lacrymiger"/>
    <x v="38"/>
    <n v="1871"/>
    <s v="FUS-132"/>
    <d v="2020-10-11T00:00:00"/>
    <n v="2700"/>
    <n v="4.4218000000000002"/>
    <n v="-74.301900000000003"/>
    <s v="Cundinamarca"/>
    <s v="Fusagasugá"/>
    <s v="vereda Los Robles"/>
  </r>
  <r>
    <s v="ICN-40554"/>
    <s v="Tangara vassorii"/>
    <x v="28"/>
    <n v="3414"/>
    <s v="FUS-133"/>
    <d v="2020-10-11T00:00:00"/>
    <n v="2750"/>
    <n v="4.4232500000000003"/>
    <n v="-74.299679999999995"/>
    <s v="Cundinamarca"/>
    <s v="Fusagasugá"/>
    <s v="vereda Los Robles"/>
  </r>
  <r>
    <s v="ICN-40555"/>
    <s v="Tangara vassorii"/>
    <x v="28"/>
    <n v="3414"/>
    <s v="FUS-134"/>
    <d v="2020-10-11T00:00:00"/>
    <n v="2800"/>
    <n v="4.4236800000000001"/>
    <n v="-74.300409999999999"/>
    <s v="Cundinamarca"/>
    <s v="Fusagasugá"/>
    <s v="vereda Los Robles"/>
  </r>
  <r>
    <s v="ICN-40556"/>
    <s v="Arremon assimilis"/>
    <x v="30"/>
    <n v="2892"/>
    <s v="FUS-135"/>
    <d v="2020-10-11T00:00:00"/>
    <n v="2800"/>
    <n v="4.4236800000000001"/>
    <n v="-74.300409999999999"/>
    <s v="Cundinamarca"/>
    <s v="Fusagasugá"/>
    <s v="vereda Los Robles"/>
  </r>
  <r>
    <s v="ICN-40557"/>
    <s v="Diglossa cyanea"/>
    <x v="15"/>
    <n v="3176"/>
    <s v="FUS-136"/>
    <d v="2020-10-11T00:00:00"/>
    <n v="2775"/>
    <n v="4.4233000000000002"/>
    <n v="-74.300399999999996"/>
    <s v="Cundinamarca"/>
    <s v="Fusagasugá"/>
    <s v="vereda Los Robles"/>
  </r>
  <r>
    <s v="ICN-40558"/>
    <s v="Lafresnaya lafresnayi"/>
    <x v="26"/>
    <n v="474"/>
    <s v="FUS-137"/>
    <d v="2020-10-11T00:00:00"/>
    <n v="2775"/>
    <n v="4.4231100000000003"/>
    <n v="-74.300430000000006"/>
    <s v="Cundinamarca"/>
    <s v="Fusagasugá"/>
    <s v="vereda Los Robles"/>
  </r>
  <r>
    <s v="ICN-40559"/>
    <s v="Diglossa cyanea"/>
    <x v="15"/>
    <n v="3176"/>
    <s v="FUS-138"/>
    <d v="2020-10-11T00:00:00"/>
    <n v="2750"/>
    <n v="4.4219099999999996"/>
    <n v="-74.299350000000004"/>
    <s v="Cundinamarca"/>
    <s v="Fusagasugá"/>
    <s v="vereda Los Robles"/>
  </r>
  <r>
    <s v="ICN-40560"/>
    <s v="Myiotheretes fumigatus"/>
    <x v="39"/>
    <n v="2598"/>
    <s v="FUS-139"/>
    <d v="2020-10-11T00:00:00"/>
    <n v="2750"/>
    <n v="4.4218400000000004"/>
    <n v="-74.299430000000001"/>
    <s v="Cundinamarca"/>
    <s v="Fusagasugá"/>
    <s v="vereda Los Robles"/>
  </r>
  <r>
    <s v="ICN-40561"/>
    <s v="Mionectes striaticollis"/>
    <x v="40"/>
    <n v="2284"/>
    <s v="FUS-140"/>
    <d v="2020-10-11T00:00:00"/>
    <n v="2800"/>
    <n v="4.4184000000000001"/>
    <n v="-74.301900000000003"/>
    <s v="Cundinamarca"/>
    <s v="Fusagasugá"/>
    <s v="vereda Los Robles"/>
  </r>
  <r>
    <s v="ICN-40562"/>
    <s v="Myioborus ornatus"/>
    <x v="22"/>
    <n v="3062"/>
    <s v="FUS-141"/>
    <d v="2020-10-11T00:00:00"/>
    <n v="2800"/>
    <n v="4.4224800000000002"/>
    <n v="-74.299170000000004"/>
    <s v="Cundinamarca"/>
    <s v="Fusagasugá"/>
    <s v="vereda Los Robles"/>
  </r>
  <r>
    <s v="ICN-40563"/>
    <s v="Aulacorhynchus albivitta"/>
    <x v="41"/>
    <n v="1162"/>
    <s v="FUS-142"/>
    <d v="2020-10-11T00:00:00"/>
    <n v="2750"/>
    <n v="4.4219099999999996"/>
    <n v="-74.299350000000004"/>
    <s v="Cundinamarca"/>
    <s v="Fusagasugá"/>
    <s v="vereda Los Robles"/>
  </r>
  <r>
    <s v="ICN-40564"/>
    <s v="Heliangelus exortis"/>
    <x v="19"/>
    <n v="384"/>
    <s v="FUS-143"/>
    <d v="2020-10-12T00:00:00"/>
    <n v="2750"/>
    <n v="4.4215999999999998"/>
    <n v="-74.299580000000006"/>
    <s v="Cundinamarca"/>
    <s v="Fusagasugá"/>
    <s v="vereda Los Robles"/>
  </r>
  <r>
    <s v="ICN-40565"/>
    <s v="Ochthoeca diadema"/>
    <x v="1"/>
    <n v="2530"/>
    <s v="FUS-144"/>
    <d v="2020-10-12T00:00:00"/>
    <n v="2775"/>
    <n v="4.4222599999999996"/>
    <n v="-74.299430000000001"/>
    <s v="Cundinamarca"/>
    <s v="Fusagasugá"/>
    <s v="vereda Los Robles"/>
  </r>
  <r>
    <s v="ICN-40566"/>
    <s v="Coeligena torquata"/>
    <x v="3"/>
    <n v="466"/>
    <s v="FUS-145"/>
    <d v="2020-10-12T00:00:00"/>
    <n v="2675"/>
    <n v="4.4216899999999999"/>
    <n v="-74.302269999999993"/>
    <s v="Cundinamarca"/>
    <s v="Fusagasugá"/>
    <s v="vereda Los Robles"/>
  </r>
  <r>
    <s v="ICN-40567"/>
    <s v="Diglossa caerulescens"/>
    <x v="42"/>
    <n v="3175"/>
    <s v="FUS-146"/>
    <d v="2020-10-12T00:00:00"/>
    <n v="2775"/>
    <n v="4.4222599999999996"/>
    <n v="-74.299430000000001"/>
    <s v="Cundinamarca"/>
    <s v="Fusagasugá"/>
    <s v="vereda Los Robles"/>
  </r>
  <r>
    <s v="ICN-40568"/>
    <s v="Heliangelus exortis"/>
    <x v="19"/>
    <n v="384"/>
    <s v="FUS-147"/>
    <d v="2020-10-12T00:00:00"/>
    <n v="2800"/>
    <n v="4.4234499999999999"/>
    <n v="-74.299689999999998"/>
    <s v="Cundinamarca"/>
    <s v="Fusagasugá"/>
    <s v="vereda Los Robles"/>
  </r>
  <r>
    <s v="ICN-40569"/>
    <s v="Metallura tyrianthina"/>
    <x v="18"/>
    <n v="435"/>
    <s v="FUS-148"/>
    <d v="2020-10-12T00:00:00"/>
    <n v="2750"/>
    <n v="4.4231999999999996"/>
    <n v="-74.300380000000004"/>
    <s v="Cundinamarca"/>
    <s v="Fusagasugá"/>
    <s v="vereda Los Robles"/>
  </r>
  <r>
    <s v="ICN-40570"/>
    <s v="Myiothlypis nigrocristata"/>
    <x v="10"/>
    <n v="3040"/>
    <s v="FUS-149"/>
    <d v="2020-10-12T00:00:00"/>
    <n v="2800"/>
    <n v="4.4238400000000002"/>
    <n v="-74.299480000000003"/>
    <s v="Cundinamarca"/>
    <s v="Fusagasugá"/>
    <s v="vereda Los Robles"/>
  </r>
  <r>
    <s v="ICN-40571"/>
    <s v="Eriocnemis vestita"/>
    <x v="16"/>
    <n v="449"/>
    <s v="FUS-150"/>
    <d v="2020-10-12T00:00:00"/>
    <n v="2750"/>
    <n v="4.4215999999999998"/>
    <n v="-74.299580000000006"/>
    <s v="Cundinamarca"/>
    <s v="Fusagasugá"/>
    <s v="vereda Los Robles"/>
  </r>
  <r>
    <s v="ICN-40572"/>
    <s v="Catharus ustulatus"/>
    <x v="2"/>
    <n v="2768"/>
    <s v="FUS-151"/>
    <d v="2020-10-12T00:00:00"/>
    <n v="2800"/>
    <n v="4.4237599999999997"/>
    <n v="-74.299620000000004"/>
    <s v="Cundinamarca"/>
    <s v="Fusagasugá"/>
    <s v="vereda Los Robles"/>
  </r>
  <r>
    <s v="ICN-40573"/>
    <s v="Ochthoeca diadema"/>
    <x v="1"/>
    <n v="2530"/>
    <s v="FUS-152"/>
    <d v="2020-10-11T00:00:00"/>
    <n v="2775"/>
    <n v="4.4222799999999998"/>
    <n v="-74.299319999999994"/>
    <s v="Cundinamarca"/>
    <s v="Fusagasugá"/>
    <s v="vereda Los Robles"/>
  </r>
  <r>
    <s v="ICN-40574"/>
    <s v="Henicorhina leucophrys"/>
    <x v="27"/>
    <n v="2738"/>
    <s v="FUS-153"/>
    <d v="2020-10-11T00:00:00"/>
    <n v="2775"/>
    <n v="4.4222599999999996"/>
    <n v="-74.299430000000001"/>
    <s v="Cundinamarca"/>
    <s v="Fusagasugá"/>
    <s v="vereda Los Robles"/>
  </r>
  <r>
    <s v="ICN-40575"/>
    <s v="Ochthoeca diadema"/>
    <x v="1"/>
    <n v="2530"/>
    <s v="FUS-154"/>
    <d v="2020-10-11T00:00:00"/>
    <n v="2800"/>
    <n v="4.4237599999999997"/>
    <n v="-74.299620000000004"/>
    <s v="Cundinamarca"/>
    <s v="Fusagasugá"/>
    <s v="vereda Los Robles"/>
  </r>
  <r>
    <s v="ICN-40576"/>
    <s v="Anisognathus igniventris"/>
    <x v="8"/>
    <n v="3383"/>
    <s v="FUS-155"/>
    <d v="2020-10-11T00:00:00"/>
    <n v="2775"/>
    <n v="4.4233900000000004"/>
    <n v="-74.299689999999998"/>
    <s v="Cundinamarca"/>
    <s v="Fusagasugá"/>
    <s v="vereda Los Robles"/>
  </r>
  <r>
    <s v="ICN-40577"/>
    <s v="Coeligena bonapartei"/>
    <x v="4"/>
    <n v="472"/>
    <s v="FUS-156"/>
    <d v="2020-10-11T00:00:00"/>
    <n v="2800"/>
    <n v="4.4236399999999998"/>
    <n v="-74.299689999999998"/>
    <s v="Cundinamarca"/>
    <s v="Fusagasugá"/>
    <s v="vereda Los Robles"/>
  </r>
  <r>
    <s v="ICN-40578"/>
    <s v="Arremon assimilis"/>
    <x v="30"/>
    <n v="2892"/>
    <s v="FUS-157"/>
    <d v="2020-10-11T00:00:00"/>
    <n v="2800"/>
    <n v="4.4236800000000001"/>
    <n v="-74.300409999999999"/>
    <s v="Cundinamarca"/>
    <s v="Fusagasugá"/>
    <s v="vereda Los Robles"/>
  </r>
  <r>
    <s v="ICN-40579"/>
    <s v="Diglossa cyanea"/>
    <x v="15"/>
    <n v="3176"/>
    <s v="FUS-158"/>
    <d v="2020-10-11T00:00:00"/>
    <n v="2775"/>
    <n v="4.4231299999999996"/>
    <n v="-74.300529999999995"/>
    <s v="Cundinamarca"/>
    <s v="Fusagasugá"/>
    <s v="vereda Los Robles"/>
  </r>
  <r>
    <s v="ICN-40580"/>
    <s v="Mecocerculus leucophrys"/>
    <x v="9"/>
    <n v="2435"/>
    <s v="FUS-159"/>
    <d v="2020-10-11T00:00:00"/>
    <n v="2775"/>
    <n v="4.4231299999999996"/>
    <n v="-74.300529999999995"/>
    <s v="Cundinamarca"/>
    <s v="Fusagasugá"/>
    <s v="vereda Los Robles"/>
  </r>
  <r>
    <s v="ICN-40581"/>
    <s v="Myiothlypis nigrocristata"/>
    <x v="10"/>
    <n v="3040"/>
    <s v="FUS-160"/>
    <d v="2020-10-11T00:00:00"/>
    <n v="2775"/>
    <n v="4.4222799999999998"/>
    <n v="-74.299319999999994"/>
    <s v="Cundinamarca"/>
    <s v="Fusagasugá"/>
    <s v="vereda Los Robles"/>
  </r>
  <r>
    <s v="ICN-40582"/>
    <s v="Sporathraupis cyanocephala"/>
    <x v="31"/>
    <n v="3388"/>
    <s v="FUS-161"/>
    <d v="2020-10-11T00:00:00"/>
    <n v="2775"/>
    <n v="4.4222799999999998"/>
    <n v="-74.299319999999994"/>
    <s v="Cundinamarca"/>
    <s v="Fusagasugá"/>
    <s v="vereda Los Robles"/>
  </r>
  <r>
    <s v="ICN-40583"/>
    <s v="Mecocerculus leucophrys"/>
    <x v="9"/>
    <n v="2435"/>
    <s v="FUS-162"/>
    <d v="2020-10-11T00:00:00"/>
    <n v="2775"/>
    <n v="4.4222799999999998"/>
    <n v="-74.299319999999994"/>
    <s v="Cundinamarca"/>
    <s v="Fusagasugá"/>
    <s v="vereda Los Robles"/>
  </r>
  <r>
    <s v="ICN-40584"/>
    <s v="Eriocnemis vestita"/>
    <x v="16"/>
    <n v="449"/>
    <s v="FUS-163"/>
    <d v="2020-10-11T00:00:00"/>
    <n v="2775"/>
    <n v="4.4231299999999996"/>
    <n v="-74.300529999999995"/>
    <s v="Cundinamarca"/>
    <s v="Fusagasugá"/>
    <s v="vereda Los Robles"/>
  </r>
  <r>
    <s v="ICN-40585"/>
    <s v="Diglossa cyanea"/>
    <x v="15"/>
    <n v="3176"/>
    <s v="FUS-164"/>
    <d v="2020-10-11T00:00:00"/>
    <n v="2775"/>
    <n v="4.4222799999999998"/>
    <n v="-74.299319999999994"/>
    <s v="Cundinamarca"/>
    <s v="Fusagasugá"/>
    <s v="vereda Los Robles"/>
  </r>
  <r>
    <s v="ICN-40586"/>
    <s v="Atlapetes pallidinucha"/>
    <x v="13"/>
    <n v="2920"/>
    <s v="FUS-165"/>
    <d v="2020-10-11T00:00:00"/>
    <n v="2775"/>
    <n v="4.4222799999999998"/>
    <n v="-74.299319999999994"/>
    <s v="Cundinamarca"/>
    <s v="Fusagasugá"/>
    <s v="vereda Los Robles"/>
  </r>
  <r>
    <s v="ICN-40587"/>
    <s v="Diglossa cyanea"/>
    <x v="15"/>
    <n v="3176"/>
    <s v="FUS-166"/>
    <d v="2020-10-11T00:00:00"/>
    <n v="2775"/>
    <n v="4.4222799999999998"/>
    <n v="-74.299319999999994"/>
    <s v="Cundinamarca"/>
    <s v="Fusagasugá"/>
    <s v="vereda Los Robles"/>
  </r>
  <r>
    <s v="ICN-40588"/>
    <s v="Atlapetes pallidinucha"/>
    <x v="13"/>
    <n v="2920"/>
    <s v="FUS-167"/>
    <d v="2020-10-11T00:00:00"/>
    <n v="2775"/>
    <n v="4.4222799999999998"/>
    <n v="-74.299319999999994"/>
    <s v="Cundinamarca"/>
    <s v="Fusagasugá"/>
    <s v="vereda Los Robles"/>
  </r>
  <r>
    <s v="ICN-40589"/>
    <s v="Myiothlypis luteoviridis"/>
    <x v="29"/>
    <n v="3035"/>
    <s v="FUS-168"/>
    <d v="2020-10-11T00:00:00"/>
    <n v="2700"/>
    <n v="4.4215799999999996"/>
    <n v="-74.301640000000006"/>
    <s v="Cundinamarca"/>
    <s v="Fusagasugá"/>
    <s v="vereda Los Robles"/>
  </r>
  <r>
    <s v="ICN-40590"/>
    <s v="Pipreola riefferii"/>
    <x v="33"/>
    <n v="2154"/>
    <s v="FUS-169"/>
    <d v="2020-10-11T00:00:00"/>
    <n v="2700"/>
    <n v="4.4215799999999996"/>
    <n v="-74.301640000000006"/>
    <s v="Cundinamarca"/>
    <s v="Fusagasugá"/>
    <s v="vereda Los Robles"/>
  </r>
  <r>
    <s v="ICN-40591"/>
    <s v="Synallaxis unirufa"/>
    <x v="17"/>
    <n v="2098"/>
    <s v="FUS-170"/>
    <d v="2020-10-11T00:00:00"/>
    <n v="2700"/>
    <n v="4.4215799999999996"/>
    <n v="-74.301640000000006"/>
    <s v="Cundinamarca"/>
    <s v="Fusagasugá"/>
    <s v="vereda Los Robles"/>
  </r>
  <r>
    <s v="ICN-40592"/>
    <s v="Diglossa cyanea"/>
    <x v="15"/>
    <n v="3176"/>
    <s v="FUS-171"/>
    <d v="2020-10-11T00:00:00"/>
    <n v="2700"/>
    <n v="4.4215799999999996"/>
    <n v="-74.301640000000006"/>
    <s v="Cundinamarca"/>
    <s v="Fusagasugá"/>
    <s v="vereda Los Robles"/>
  </r>
  <r>
    <s v="ICN-40593"/>
    <s v="Pipreola riefferii"/>
    <x v="33"/>
    <n v="2154"/>
    <s v="FUS-172"/>
    <d v="2020-10-11T00:00:00"/>
    <n v="2700"/>
    <n v="4.4215799999999996"/>
    <n v="-74.301640000000006"/>
    <s v="Cundinamarca"/>
    <s v="Fusagasugá"/>
    <s v="vereda Los Robles"/>
  </r>
  <r>
    <s v="ICN-40594"/>
    <s v="Myiothlypis luteoviridis"/>
    <x v="29"/>
    <n v="3035"/>
    <s v="FUS-173"/>
    <d v="2020-10-11T00:00:00"/>
    <n v="2750"/>
    <n v="4.4218400000000004"/>
    <n v="-74.299430000000001"/>
    <s v="Cundinamarca"/>
    <s v="Fusagasugá"/>
    <s v="vereda Los Robles"/>
  </r>
  <r>
    <s v="ICN-40595"/>
    <s v="Cinnycerthia unirufa"/>
    <x v="14"/>
    <n v="2732"/>
    <s v="FUS-174"/>
    <d v="2020-10-11T00:00:00"/>
    <n v="2750"/>
    <n v="4.4215200000000001"/>
    <n v="-74.299639999999997"/>
    <s v="Cundinamarca"/>
    <s v="Fusagasugá"/>
    <s v="vereda Los Robles"/>
  </r>
  <r>
    <s v="ICN-40596"/>
    <s v="Mecocerculus leucophrys"/>
    <x v="9"/>
    <n v="2435"/>
    <s v="FUS-175"/>
    <d v="2020-10-11T00:00:00"/>
    <n v="2750"/>
    <n v="4.4219099999999996"/>
    <n v="-74.299350000000004"/>
    <s v="Cundinamarca"/>
    <s v="Fusagasugá"/>
    <s v="vereda Los Robles"/>
  </r>
  <r>
    <s v="ICN-40597"/>
    <s v="Diglossa albilatera"/>
    <x v="43"/>
    <n v="3169"/>
    <s v="FUS-176"/>
    <d v="2020-10-11T00:00:00"/>
    <n v="2775"/>
    <n v="4.4233000000000002"/>
    <n v="-74.300399999999996"/>
    <s v="Cundinamarca"/>
    <s v="Fusagasugá"/>
    <s v="vereda Los Robles"/>
  </r>
  <r>
    <s v="ICN-40598"/>
    <s v="Piranga rubra"/>
    <x v="44"/>
    <n v="3073"/>
    <s v="FUS-177"/>
    <d v="2020-10-11T00:00:00"/>
    <n v="2750"/>
    <n v="4.4219600000000003"/>
    <n v="-74.299340000000001"/>
    <s v="Cundinamarca"/>
    <s v="Fusagasugá"/>
    <s v="vereda Los Robles"/>
  </r>
  <r>
    <s v="ICN-40599"/>
    <s v="Myiothlypis nigrocristata"/>
    <x v="10"/>
    <n v="3040"/>
    <s v="FUS-178"/>
    <d v="2020-10-11T00:00:00"/>
    <n v="2700"/>
    <n v="4.4212699999999998"/>
    <n v="-74.301850000000002"/>
    <s v="Cundinamarca"/>
    <s v="Fusagasugá"/>
    <s v="vereda Los Robles"/>
  </r>
  <r>
    <s v="ICN-40600"/>
    <s v="Myiotheretes fumigatus"/>
    <x v="39"/>
    <n v="2598"/>
    <s v="FUS-179"/>
    <d v="2020-10-11T00:00:00"/>
    <n v="2750"/>
    <n v="4.4217399999999998"/>
    <n v="-74.299459999999996"/>
    <s v="Cundinamarca"/>
    <s v="Fusagasugá"/>
    <s v="vereda Los Robles"/>
  </r>
  <r>
    <s v="ICN-40601"/>
    <s v="Myiotheretes fumigatus"/>
    <x v="39"/>
    <n v="2598"/>
    <s v="FUS-180"/>
    <d v="2020-10-11T00:00:00"/>
    <n v="2750"/>
    <n v="4.4217399999999998"/>
    <n v="-74.299459999999996"/>
    <s v="Cundinamarca"/>
    <s v="Fusagasugá"/>
    <s v="vereda Los Robles"/>
  </r>
  <r>
    <s v="ICN-40602"/>
    <s v="Myiothlypis nigrocristata"/>
    <x v="10"/>
    <n v="3040"/>
    <s v="FUS-181"/>
    <d v="2020-10-12T00:00:00"/>
    <n v="2800"/>
    <n v="4.4238400000000002"/>
    <n v="-74.299480000000003"/>
    <s v="Cundinamarca"/>
    <s v="Fusagasugá"/>
    <s v="vereda Los Robles"/>
  </r>
  <r>
    <s v="ICN-40603"/>
    <s v="Coeligena torquata"/>
    <x v="3"/>
    <n v="466"/>
    <s v="FUS-182"/>
    <d v="2020-10-12T00:00:00"/>
    <n v="2675"/>
    <n v="4.4213699999999996"/>
    <n v="-74.302359999999993"/>
    <s v="Cundinamarca"/>
    <s v="Fusagasugá"/>
    <s v="vereda Los Robles"/>
  </r>
  <r>
    <s v="ICN-40604"/>
    <s v="Conirostrum rufum"/>
    <x v="7"/>
    <n v="3127"/>
    <s v="FUS-183"/>
    <d v="2020-10-12T00:00:00"/>
    <n v="2800"/>
    <n v="4.4237599999999997"/>
    <n v="-74.299620000000004"/>
    <s v="Cundinamarca"/>
    <s v="Fusagasugá"/>
    <s v="vereda Los Robles"/>
  </r>
  <r>
    <s v="ICN-40605"/>
    <s v="Catharus ustulatus"/>
    <x v="2"/>
    <n v="2768"/>
    <s v="FUS-184"/>
    <d v="2020-10-12T00:00:00"/>
    <n v="2800"/>
    <n v="4.4238200000000001"/>
    <n v="-74.299599999999998"/>
    <s v="Cundinamarca"/>
    <s v="Fusagasugá"/>
    <s v="vereda Los Robles"/>
  </r>
  <r>
    <s v="ICN-40606"/>
    <s v="Zonotrichia capensis"/>
    <x v="6"/>
    <n v="2906"/>
    <s v="FUS-185"/>
    <d v="2020-10-12T00:00:00"/>
    <n v="2800"/>
    <n v="4.4238400000000002"/>
    <n v="-74.299480000000003"/>
    <s v="Cundinamarca"/>
    <s v="Fusagasugá"/>
    <s v="vereda Los Robles"/>
  </r>
  <r>
    <s v="ICN-40607"/>
    <s v="Sphenopsis frontalis"/>
    <x v="45"/>
    <n v="3303"/>
    <s v="FUS-186"/>
    <d v="2020-10-12T00:00:00"/>
    <n v="2700"/>
    <n v="4.4215799999999996"/>
    <n v="-74.301640000000006"/>
    <s v="Cundinamarca"/>
    <s v="Fusagasugá"/>
    <s v="vereda Los Robles"/>
  </r>
  <r>
    <s v="ICN-40608"/>
    <s v="Diglossa caerulescens"/>
    <x v="42"/>
    <n v="3175"/>
    <s v="FUS-187"/>
    <d v="2020-10-12T00:00:00"/>
    <n v="2800"/>
    <n v="4.4240399999999998"/>
    <n v="-74.299520000000001"/>
    <s v="Cundinamarca"/>
    <s v="Fusagasugá"/>
    <s v="vereda Los Robles"/>
  </r>
  <r>
    <s v="ICN-40609"/>
    <s v="Catharus ustulatus"/>
    <x v="2"/>
    <n v="2768"/>
    <s v="FUS-188"/>
    <d v="2020-10-12T00:00:00"/>
    <n v="2775"/>
    <n v="4.4233000000000002"/>
    <n v="-74.300399999999996"/>
    <s v="Cundinamarca"/>
    <s v="Fusagasugá"/>
    <s v="vereda Los Robles"/>
  </r>
  <r>
    <s v="ICN-40610"/>
    <s v="Diglossa caerulescens"/>
    <x v="42"/>
    <n v="3175"/>
    <s v="FUS-189"/>
    <d v="2020-10-12T00:00:00"/>
    <n v="2800"/>
    <n v="4.4240399999999998"/>
    <n v="-74.299520000000001"/>
    <s v="Cundinamarca"/>
    <s v="Fusagasugá"/>
    <s v="vereda Los Robles"/>
  </r>
  <r>
    <s v="ICN-40611"/>
    <s v="Sporathraupis cyanocephala"/>
    <x v="31"/>
    <n v="3388"/>
    <s v="FUS-190"/>
    <d v="2020-10-12T00:00:00"/>
    <n v="2775"/>
    <n v="4.4222599999999996"/>
    <n v="-74.299430000000001"/>
    <s v="Cundinamarca"/>
    <s v="Fusagasugá"/>
    <s v="vereda Los Robles"/>
  </r>
  <r>
    <s v="ICN-40612"/>
    <s v="Sporathraupis cyanocephala"/>
    <x v="31"/>
    <n v="3388"/>
    <s v="FUS-191"/>
    <d v="2020-10-12T00:00:00"/>
    <n v="2775"/>
    <n v="4.4222599999999996"/>
    <n v="-74.299430000000001"/>
    <s v="Cundinamarca"/>
    <s v="Fusagasugá"/>
    <s v="vereda Los Robles"/>
  </r>
  <r>
    <s v="ICN-40613"/>
    <s v="Coeligena torquata"/>
    <x v="3"/>
    <n v="466"/>
    <s v="FUS-192"/>
    <d v="2020-10-12T00:00:00"/>
    <n v="2675"/>
    <n v="4.4211600000000004"/>
    <n v="-74.302250000000001"/>
    <s v="Cundinamarca"/>
    <s v="Fusagasugá"/>
    <s v="vereda Los Robles"/>
  </r>
  <r>
    <s v="ICN-40614"/>
    <s v="Coeligena torquata"/>
    <x v="3"/>
    <n v="466"/>
    <s v="FUS-193"/>
    <d v="2020-10-12T00:00:00"/>
    <n v="2675"/>
    <n v="4.4211600000000004"/>
    <n v="-74.302250000000001"/>
    <s v="Cundinamarca"/>
    <s v="Fusagasugá"/>
    <s v="vereda Los Robles"/>
  </r>
  <r>
    <s v="ICN-40615"/>
    <s v="Aglaiocercus kingii"/>
    <x v="46"/>
    <n v="407"/>
    <s v="FUS-194"/>
    <d v="2020-10-12T00:00:00"/>
    <n v="2675"/>
    <n v="4.4212899999999999"/>
    <n v="-74.302260000000004"/>
    <s v="Cundinamarca"/>
    <s v="Fusagasugá"/>
    <s v="vereda Los Robles"/>
  </r>
  <r>
    <s v="ICN-40616"/>
    <s v="Synallaxis unirufa"/>
    <x v="17"/>
    <n v="2098"/>
    <s v="FUS-195"/>
    <d v="2020-10-12T00:00:00"/>
    <n v="2700"/>
    <n v="4.4218000000000002"/>
    <n v="-74.301900000000003"/>
    <s v="Cundinamarca"/>
    <s v="Fusagasugá"/>
    <s v="vereda Los Robles"/>
  </r>
  <r>
    <s v="ICN-40617"/>
    <s v="Lafresnaya lafresnayi"/>
    <x v="26"/>
    <n v="474"/>
    <s v="FUS-196"/>
    <d v="2020-10-12T00:00:00"/>
    <n v="2800"/>
    <n v="4.4237599999999997"/>
    <n v="-74.299620000000004"/>
    <s v="Cundinamarca"/>
    <s v="Fusagasugá"/>
    <s v="vereda Los Robles"/>
  </r>
  <r>
    <s v="ICN-40618"/>
    <s v="Sporathraupis cyanocephala"/>
    <x v="31"/>
    <n v="3388"/>
    <s v="FUS-197"/>
    <d v="2020-10-12T00:00:00"/>
    <n v="2800"/>
    <n v="4.4239300000000004"/>
    <n v="-74.299520000000001"/>
    <s v="Cundinamarca"/>
    <s v="Fusagasugá"/>
    <s v="vereda Los Robles"/>
  </r>
  <r>
    <s v="ICN-40619"/>
    <s v="Heliangelus exortis"/>
    <x v="19"/>
    <n v="384"/>
    <s v="FUS-198"/>
    <d v="2020-10-12T00:00:00"/>
    <n v="2750"/>
    <n v="4.4231999999999996"/>
    <n v="-74.300380000000004"/>
    <s v="Cundinamarca"/>
    <s v="Fusagasugá"/>
    <s v="vereda Los Robles"/>
  </r>
  <r>
    <s v="ICN-40620"/>
    <s v="Tangara vassorii"/>
    <x v="28"/>
    <n v="3414"/>
    <s v="FUS-199"/>
    <d v="2020-10-12T00:00:00"/>
    <n v="2775"/>
    <n v="4.4231100000000003"/>
    <n v="-74.300430000000006"/>
    <s v="Cundinamarca"/>
    <s v="Fusagasugá"/>
    <s v="vereda Los Robles"/>
  </r>
  <r>
    <s v="ICN-40621"/>
    <s v="Eriocnemis vestita"/>
    <x v="16"/>
    <n v="449"/>
    <s v="FUS-200"/>
    <d v="2020-10-12T00:00:00"/>
    <n v="2775"/>
    <n v="4.4222599999999996"/>
    <n v="-74.299430000000001"/>
    <s v="Cundinamarca"/>
    <s v="Fusagasugá"/>
    <s v="vereda Los Robles"/>
  </r>
  <r>
    <s v="ICN-40622"/>
    <s v="Sporathraupis cyanocephala"/>
    <x v="31"/>
    <n v="3388"/>
    <s v="FUS-201"/>
    <d v="2020-10-12T00:00:00"/>
    <n v="2800"/>
    <n v="4.4239300000000004"/>
    <n v="-74.299520000000001"/>
    <s v="Cundinamarca"/>
    <s v="Fusagasugá"/>
    <s v="vereda Los Robles"/>
  </r>
  <r>
    <s v="ICN-40623"/>
    <s v="Synallaxis unirufa"/>
    <x v="17"/>
    <n v="2098"/>
    <s v="FUS-202"/>
    <d v="2020-10-12T00:00:00"/>
    <n v="2750"/>
    <n v="4.4232500000000003"/>
    <n v="-74.299679999999995"/>
    <s v="Cundinamarca"/>
    <s v="Fusagasugá"/>
    <s v="vereda Los Robles"/>
  </r>
  <r>
    <s v="ICN-40624"/>
    <s v="Pachyramphus versicolor"/>
    <x v="47"/>
    <n v="2229"/>
    <s v="FUS-203"/>
    <d v="2020-10-12T00:00:00"/>
    <n v="2800"/>
    <n v="4.4237599999999997"/>
    <n v="-74.299620000000004"/>
    <s v="Cundinamarca"/>
    <s v="Fusagasugá"/>
    <s v="vereda Los Robles"/>
  </r>
  <r>
    <s v="ICN-40625"/>
    <s v="Pachyramphus versicolor"/>
    <x v="47"/>
    <n v="2229"/>
    <s v="FUS-204"/>
    <d v="2020-10-12T00:00:00"/>
    <n v="2800"/>
    <n v="4.4237599999999997"/>
    <n v="-74.299620000000004"/>
    <s v="Cundinamarca"/>
    <s v="Fusagasugá"/>
    <s v="vereda Los Robles"/>
  </r>
  <r>
    <s v="ICN-40626"/>
    <s v="Lafresnaya lafresnayi"/>
    <x v="26"/>
    <n v="474"/>
    <s v="FUS-205"/>
    <d v="2020-10-12T00:00:00"/>
    <n v="2700"/>
    <n v="4.4212699999999998"/>
    <n v="-74.301850000000002"/>
    <s v="Cundinamarca"/>
    <s v="Fusagasugá"/>
    <s v="vereda Los Robles"/>
  </r>
  <r>
    <s v="ICN-40627"/>
    <s v="Henicorhina leucophrys"/>
    <x v="27"/>
    <n v="2738"/>
    <s v="FUS-206"/>
    <d v="2020-10-12T00:00:00"/>
    <n v="2700"/>
    <n v="4.4215799999999996"/>
    <n v="-74.301640000000006"/>
    <s v="Cundinamarca"/>
    <s v="Fusagasugá"/>
    <s v="vereda Los Robles"/>
  </r>
  <r>
    <s v="ICN-40628"/>
    <s v="Synallaxis subpudica"/>
    <x v="12"/>
    <n v="2078"/>
    <s v="FUS-207"/>
    <d v="2020-10-12T00:00:00"/>
    <n v="2800"/>
    <n v="4.4238400000000002"/>
    <n v="-74.299480000000003"/>
    <s v="Cundinamarca"/>
    <s v="Fusagasugá"/>
    <s v="vereda Los Robles"/>
  </r>
  <r>
    <s v="ICN-40629"/>
    <s v="Myioborus ornatus"/>
    <x v="22"/>
    <n v="3062"/>
    <s v="FUS-208"/>
    <d v="2020-10-12T00:00:00"/>
    <n v="2675"/>
    <n v="4.4213699999999996"/>
    <n v="-74.302359999999993"/>
    <s v="Cundinamarca"/>
    <s v="Fusagasugá"/>
    <s v="vereda Los Robles"/>
  </r>
  <r>
    <s v="ICN-40630"/>
    <s v="Synallaxis subpudica"/>
    <x v="12"/>
    <n v="2078"/>
    <s v="FUS-209"/>
    <d v="2020-10-12T00:00:00"/>
    <n v="2800"/>
    <n v="4.4238400000000002"/>
    <n v="-74.299480000000003"/>
    <s v="Cundinamarca"/>
    <s v="Fusagasugá"/>
    <s v="vereda Los Robles"/>
  </r>
  <r>
    <s v="ICN-40631"/>
    <s v="Ochthoeca diadema"/>
    <x v="1"/>
    <n v="2530"/>
    <s v="FUS-210"/>
    <d v="2020-10-12T00:00:00"/>
    <n v="2700"/>
    <n v="4.4218000000000002"/>
    <n v="-74.301900000000003"/>
    <s v="Cundinamarca"/>
    <s v="Fusagasugá"/>
    <s v="vereda Los Robles"/>
  </r>
  <r>
    <s v="ICN-40632"/>
    <s v="Thlypopsis superciliaris"/>
    <x v="48"/>
    <n v="3310"/>
    <s v="FUS-211"/>
    <d v="2020-10-12T00:00:00"/>
    <n v="2800"/>
    <n v="4.4234499999999999"/>
    <n v="-74.299689999999998"/>
    <s v="Cundinamarca"/>
    <s v="Fusagasugá"/>
    <s v="vereda Los Robles"/>
  </r>
  <r>
    <s v="ICN-40633"/>
    <s v="Conirostrum albifrons"/>
    <x v="49"/>
    <n v="3125"/>
    <s v="FUS-212"/>
    <d v="2020-10-12T00:00:00"/>
    <n v="2800"/>
    <n v="4.4234499999999999"/>
    <n v="-74.299689999999998"/>
    <s v="Cundinamarca"/>
    <s v="Fusagasugá"/>
    <s v="vereda Los Robles"/>
  </r>
  <r>
    <s v="ICN-40634"/>
    <s v="Diglossa humeralis"/>
    <x v="11"/>
    <n v="3165"/>
    <s v="FUS-213"/>
    <d v="2020-10-12T00:00:00"/>
    <n v="2800"/>
    <n v="4.4240399999999998"/>
    <n v="-74.299520000000001"/>
    <s v="Cundinamarca"/>
    <s v="Fusagasugá"/>
    <s v="vereda Los Robles"/>
  </r>
  <r>
    <s v="ICN-40635"/>
    <s v="Tangara vassorii"/>
    <x v="28"/>
    <n v="3414"/>
    <s v="FUS-214"/>
    <d v="2020-10-12T00:00:00"/>
    <n v="2775"/>
    <n v="4.4233900000000004"/>
    <n v="-74.299689999999998"/>
    <s v="Cundinamarca"/>
    <s v="Fusagasugá"/>
    <s v="vereda Los Robles"/>
  </r>
  <r>
    <s v="ICN-40636"/>
    <s v="Tangara vassorii"/>
    <x v="28"/>
    <n v="3414"/>
    <s v="FUS-215"/>
    <d v="2020-10-12T00:00:00"/>
    <n v="2775"/>
    <n v="4.4233900000000004"/>
    <n v="-74.299689999999998"/>
    <s v="Cundinamarca"/>
    <s v="Fusagasugá"/>
    <s v="vereda Los Robles"/>
  </r>
  <r>
    <s v="ICN-40637"/>
    <s v="Diglossa cyanea"/>
    <x v="15"/>
    <n v="3176"/>
    <s v="FUS-216"/>
    <d v="2020-10-12T00:00:00"/>
    <n v="2800"/>
    <n v="4.4238200000000001"/>
    <n v="-74.299599999999998"/>
    <s v="Cundinamarca"/>
    <s v="Fusagasugá"/>
    <s v="vereda Los Robles"/>
  </r>
  <r>
    <s v="ICN-40638"/>
    <s v="Catharus ustulatus"/>
    <x v="2"/>
    <n v="2768"/>
    <s v="FUS-217"/>
    <d v="2020-10-12T00:00:00"/>
    <n v="2775"/>
    <n v="4.4233000000000002"/>
    <n v="-74.300399999999996"/>
    <s v="Cundinamarca"/>
    <s v="Fusagasugá"/>
    <s v="vereda Los Robles"/>
  </r>
  <r>
    <s v="ICN-40639"/>
    <s v="Synallaxis unirufa"/>
    <x v="17"/>
    <n v="2098"/>
    <s v="FUS-218"/>
    <d v="2020-10-12T00:00:00"/>
    <n v="2775"/>
    <n v="4.4222700000000001"/>
    <n v="-74.299250000000001"/>
    <s v="Cundinamarca"/>
    <s v="Fusagasugá"/>
    <s v="vereda Los Robles"/>
  </r>
  <r>
    <s v="ICN-40640"/>
    <s v="Zonotrichia capensis"/>
    <x v="6"/>
    <n v="2906"/>
    <s v="FUS-219"/>
    <d v="2020-10-12T00:00:00"/>
    <n v="2750"/>
    <n v="4.4232500000000003"/>
    <n v="-74.299679999999995"/>
    <s v="Cundinamarca"/>
    <s v="Fusagasugá"/>
    <s v="vereda Los Robles"/>
  </r>
  <r>
    <s v="ICN-40641"/>
    <s v="Thlypopsis superciliaris"/>
    <x v="48"/>
    <n v="3310"/>
    <s v="FUS-220"/>
    <d v="2020-10-12T00:00:00"/>
    <n v="2800"/>
    <n v="4.4237599999999997"/>
    <n v="-74.299620000000004"/>
    <s v="Cundinamarca"/>
    <s v="Fusagasugá"/>
    <s v="vereda Los Robles"/>
  </r>
  <r>
    <s v="ICN-40642"/>
    <s v="Conirostrum sitticolor"/>
    <x v="50"/>
    <n v="3124"/>
    <s v="FUS-221"/>
    <d v="2020-10-12T00:00:00"/>
    <n v="2800"/>
    <n v="4.4237599999999997"/>
    <n v="-74.299620000000004"/>
    <s v="Cundinamarca"/>
    <s v="Fusagasugá"/>
    <s v="vereda Los Robles"/>
  </r>
  <r>
    <s v="ICN-40643"/>
    <s v="Eriocnemis vestita"/>
    <x v="16"/>
    <n v="449"/>
    <s v="FUS-222"/>
    <d v="2020-10-12T00:00:00"/>
    <n v="2800"/>
    <n v="4.4237599999999997"/>
    <n v="-74.299620000000004"/>
    <s v="Cundinamarca"/>
    <s v="Fusagasugá"/>
    <s v="vereda Los Robles"/>
  </r>
  <r>
    <s v="ICN-40644"/>
    <s v="Diglossa humeralis"/>
    <x v="11"/>
    <n v="3165"/>
    <s v="FUS-223"/>
    <d v="2020-10-12T00:00:00"/>
    <n v="2775"/>
    <n v="4.4233900000000004"/>
    <n v="-74.299689999999998"/>
    <s v="Cundinamarca"/>
    <s v="Fusagasugá"/>
    <s v="vereda Los Robles"/>
  </r>
  <r>
    <s v="ICN-40645"/>
    <s v="Diglossa humeralis"/>
    <x v="11"/>
    <n v="3165"/>
    <s v="FUS-224"/>
    <d v="2020-10-12T00:00:00"/>
    <n v="2775"/>
    <n v="4.4233900000000004"/>
    <n v="-74.299689999999998"/>
    <s v="Cundinamarca"/>
    <s v="Fusagasugá"/>
    <s v="vereda Los Robles"/>
  </r>
  <r>
    <s v="ICN-40646"/>
    <s v="Synallaxis unirufa"/>
    <x v="17"/>
    <n v="2098"/>
    <s v="FUS-225"/>
    <d v="2020-10-12T00:00:00"/>
    <n v="2800"/>
    <n v="4.4238400000000002"/>
    <n v="-74.299480000000003"/>
    <s v="Cundinamarca"/>
    <s v="Fusagasugá"/>
    <s v="vereda Los Robles"/>
  </r>
  <r>
    <s v="ICN-40647"/>
    <s v="Diglossa cyanea"/>
    <x v="15"/>
    <n v="3176"/>
    <s v="FUS-226"/>
    <d v="2020-10-12T00:00:00"/>
    <n v="2800"/>
    <n v="4.4237599999999997"/>
    <n v="-74.299620000000004"/>
    <s v="Cundinamarca"/>
    <s v="Fusagasugá"/>
    <s v="vereda Los Robles"/>
  </r>
  <r>
    <s v="ICN-40648"/>
    <s v="Diglossa humeralis"/>
    <x v="11"/>
    <n v="3165"/>
    <s v="FUS-227"/>
    <d v="2020-10-13T00:00:00"/>
    <n v="2800"/>
    <n v="4.4238400000000002"/>
    <n v="-74.299480000000003"/>
    <s v="Cundinamarca"/>
    <s v="Fusagasugá"/>
    <s v="vereda Los Robles"/>
  </r>
  <r>
    <s v="ICN-40649"/>
    <s v="Synallaxis unirufa"/>
    <x v="17"/>
    <n v="2098"/>
    <s v="FUS-228"/>
    <d v="2020-10-13T00:00:00"/>
    <n v="2800"/>
    <n v="4.4239300000000004"/>
    <n v="-74.299520000000001"/>
    <s v="Cundinamarca"/>
    <s v="Fusagasugá"/>
    <s v="vereda Los Robles"/>
  </r>
  <r>
    <s v="ICN-40650"/>
    <s v="Diglossa cyanea"/>
    <x v="15"/>
    <n v="3176"/>
    <s v="FUS-229"/>
    <d v="2020-10-13T00:00:00"/>
    <n v="2800"/>
    <n v="4.4234499999999999"/>
    <n v="-74.299689999999998"/>
    <s v="Cundinamarca"/>
    <s v="Fusagasugá"/>
    <s v="vereda Los Robles"/>
  </r>
  <r>
    <s v="ICN-40651"/>
    <s v="Synallaxis unirufa"/>
    <x v="17"/>
    <n v="2098"/>
    <s v="FUS-230"/>
    <d v="2020-10-13T00:00:00"/>
    <n v="2775"/>
    <n v="4.4233900000000004"/>
    <n v="-74.299689999999998"/>
    <s v="Cundinamarca"/>
    <s v="Fusagasugá"/>
    <s v="vereda Los Robles"/>
  </r>
  <r>
    <s v="ICN-40652"/>
    <s v="Heliangelus exortis"/>
    <x v="19"/>
    <n v="384"/>
    <s v="FUS-231"/>
    <d v="2020-10-13T00:00:00"/>
    <n v="2925"/>
    <n v="4.4244700000000003"/>
    <n v="-74.302899999999994"/>
    <s v="Cundinamarca"/>
    <s v="Fusagasugá"/>
    <s v="vereda Los Robles, filo El Minoral"/>
  </r>
  <r>
    <s v="ICN-40653"/>
    <s v="Coeligena bonapartei"/>
    <x v="4"/>
    <n v="472"/>
    <s v="FUS-232"/>
    <d v="2020-10-13T00:00:00"/>
    <n v="2925"/>
    <n v="4.4244700000000003"/>
    <n v="-74.302899999999994"/>
    <s v="Cundinamarca"/>
    <s v="Fusagasugá"/>
    <s v="vereda Los Robles, filo El Minoral"/>
  </r>
  <r>
    <s v="ICN-40654"/>
    <s v="Margarornis squamiger"/>
    <x v="51"/>
    <n v="1970"/>
    <s v="FUS-233"/>
    <d v="2020-10-13T00:00:00"/>
    <n v="2900"/>
    <n v="4.42476"/>
    <n v="-74.303389999999993"/>
    <s v="Cundinamarca"/>
    <s v="Fusagasugá"/>
    <s v="vereda Los Robles, filo El Minoral"/>
  </r>
  <r>
    <s v="ICN-40655"/>
    <s v="Pseudotriccus ruficeps"/>
    <x v="52"/>
    <n v="2259"/>
    <s v="FUS-234"/>
    <d v="2020-10-13T00:00:00"/>
    <n v="2925"/>
    <n v="4.4244300000000001"/>
    <n v="-74.303020000000004"/>
    <s v="Cundinamarca"/>
    <s v="Fusagasugá"/>
    <s v="vereda Los Robles, filo El Minoral"/>
  </r>
  <r>
    <s v="ICN-40656"/>
    <s v="Margarornis squamiger"/>
    <x v="51"/>
    <n v="1970"/>
    <s v="FUS-235"/>
    <d v="2020-10-13T00:00:00"/>
    <n v="2925"/>
    <n v="4.4245400000000004"/>
    <n v="-74.303179999999998"/>
    <s v="Cundinamarca"/>
    <s v="Fusagasugá"/>
    <s v="vereda Los Robles, filo El Minoral"/>
  </r>
  <r>
    <s v="ICN-40657"/>
    <s v="Catamblyrhynchus diadema"/>
    <x v="53"/>
    <n v="3109"/>
    <s v="FUS-236"/>
    <d v="2020-10-13T00:00:00"/>
    <n v="2925"/>
    <n v="4.4244300000000001"/>
    <n v="-74.303020000000004"/>
    <s v="Cundinamarca"/>
    <s v="Fusagasugá"/>
    <s v="vereda Los Robles, filo El Minoral"/>
  </r>
  <r>
    <s v="ICN-40658"/>
    <s v="Pyrrhomyias cinnamomeus"/>
    <x v="5"/>
    <n v="2363"/>
    <s v="FUS-237"/>
    <d v="2020-10-13T00:00:00"/>
    <n v="2925"/>
    <n v="4.4244700000000003"/>
    <n v="-74.303129999999996"/>
    <s v="Cundinamarca"/>
    <s v="Fusagasugá"/>
    <s v="vereda Los Robles, filo El Minoral"/>
  </r>
  <r>
    <s v="ICN-40659"/>
    <s v="Pyrrhomyias cinnamomeus"/>
    <x v="5"/>
    <n v="2363"/>
    <s v="FUS-238"/>
    <d v="2020-10-13T00:00:00"/>
    <n v="2925"/>
    <n v="4.4244700000000003"/>
    <n v="-74.303129999999996"/>
    <s v="Cundinamarca"/>
    <s v="Fusagasugá"/>
    <s v="vereda Los Robles, filo El Minoral"/>
  </r>
  <r>
    <s v="ICN-40660"/>
    <s v="Hellmayrea gularis"/>
    <x v="32"/>
    <n v="1993"/>
    <s v="FUS-239"/>
    <d v="2020-10-13T00:00:00"/>
    <n v="2925"/>
    <n v="4.4244300000000001"/>
    <n v="-74.303020000000004"/>
    <s v="Cundinamarca"/>
    <s v="Fusagasugá"/>
    <s v="vereda Los Robles, filo El Minoral"/>
  </r>
  <r>
    <s v="ICN-40661"/>
    <s v="Diglossa albilatera"/>
    <x v="43"/>
    <n v="3169"/>
    <s v="FUS-240"/>
    <d v="2020-10-13T00:00:00"/>
    <n v="2875"/>
    <n v="4.4248599999999998"/>
    <n v="-74.304500000000004"/>
    <s v="Cundinamarca"/>
    <s v="Fusagasugá"/>
    <s v="vereda Los Robles, filo El Minoral"/>
  </r>
  <r>
    <s v="ICN-40662"/>
    <s v="Uromyias agilis"/>
    <x v="54"/>
    <n v="2458"/>
    <s v="FUS-241"/>
    <d v="2020-10-13T00:00:00"/>
    <n v="2925"/>
    <n v="4.42455"/>
    <n v="-74.303210000000007"/>
    <s v="Cundinamarca"/>
    <s v="Fusagasugá"/>
    <s v="vereda Los Robles, filo El Minoral"/>
  </r>
  <r>
    <s v="ICN-40663"/>
    <s v="Setophaga fusca"/>
    <x v="55"/>
    <n v="3024"/>
    <s v="FUS-242"/>
    <d v="2020-10-13T00:00:00"/>
    <n v="2775"/>
    <n v="4.4227800000000004"/>
    <n v="-74.29898"/>
    <s v="Cundinamarca"/>
    <s v="Fusagasugá"/>
    <s v="vereda Los Robles"/>
  </r>
  <r>
    <s v="ICN-40664"/>
    <s v="Hellmayrea gularis"/>
    <x v="32"/>
    <n v="1993"/>
    <s v="FUS-243"/>
    <d v="2020-10-13T00:00:00"/>
    <n v="2925"/>
    <n v="4.4244300000000001"/>
    <n v="-74.303020000000004"/>
    <s v="Cundinamarca"/>
    <s v="Fusagasugá"/>
    <s v="vereda Los Robles, filo El Minoral"/>
  </r>
  <r>
    <s v="ICN-40665"/>
    <s v="Ochthoeca diadema"/>
    <x v="1"/>
    <n v="2530"/>
    <s v="FUS-244"/>
    <d v="2020-10-13T00:00:00"/>
    <n v="2925"/>
    <n v="4.4245400000000004"/>
    <n v="-74.303179999999998"/>
    <s v="Cundinamarca"/>
    <s v="Fusagasugá"/>
    <s v="vereda Los Robles, filo El Minoral"/>
  </r>
  <r>
    <s v="ICN-40666"/>
    <s v="Synallaxis unirufa"/>
    <x v="17"/>
    <n v="2098"/>
    <s v="FUS-245"/>
    <d v="2020-10-13T00:00:00"/>
    <n v="2825"/>
    <n v="4.4239199999999999"/>
    <n v="-74.298550000000006"/>
    <s v="Cundinamarca"/>
    <s v="Fusagasugá"/>
    <s v="vereda Los Robles"/>
  </r>
  <r>
    <s v="ICN-40667"/>
    <s v="Pyrrhomyias cinnamomeus"/>
    <x v="5"/>
    <n v="2363"/>
    <s v="FUS-246"/>
    <d v="2020-10-13T00:00:00"/>
    <n v="2800"/>
    <n v="4.4240399999999998"/>
    <n v="-74.299520000000001"/>
    <s v="Cundinamarca"/>
    <s v="Fusagasugá"/>
    <s v="vereda Los Robles"/>
  </r>
  <r>
    <s v="ICN-40668"/>
    <s v="Pyrrhomyias cinnamomeus"/>
    <x v="5"/>
    <n v="2363"/>
    <s v="FUS-247"/>
    <d v="2020-10-13T00:00:00"/>
    <n v="2800"/>
    <n v="4.4240399999999998"/>
    <n v="-74.299520000000001"/>
    <s v="Cundinamarca"/>
    <s v="Fusagasugá"/>
    <s v="vereda Los Robles"/>
  </r>
  <r>
    <s v="ICN-40669"/>
    <s v="Metallura tyrianthina"/>
    <x v="18"/>
    <n v="435"/>
    <s v="FUS-248"/>
    <d v="2020-10-13T00:00:00"/>
    <n v="2775"/>
    <n v="4.4226099999999997"/>
    <n v="-74.299139999999994"/>
    <s v="Cundinamarca"/>
    <s v="Fusagasugá"/>
    <s v="vereda Los Robles"/>
  </r>
  <r>
    <s v="ICN-40670"/>
    <s v="Atlapetes schistaceus"/>
    <x v="20"/>
    <n v="2919"/>
    <s v="FUS-249"/>
    <d v="2020-10-13T00:00:00"/>
    <n v="2775"/>
    <n v="4.4226099999999997"/>
    <n v="-74.299139999999994"/>
    <s v="Cundinamarca"/>
    <s v="Fusagasugá"/>
    <s v="vereda Los Robles"/>
  </r>
  <r>
    <s v="ICN-40671"/>
    <s v="Pyrrhomyias cinnamomeus"/>
    <x v="5"/>
    <n v="2363"/>
    <s v="FUS-250"/>
    <d v="2020-10-13T00:00:00"/>
    <n v="2775"/>
    <n v="4.4226099999999997"/>
    <n v="-74.299139999999994"/>
    <s v="Cundinamarca"/>
    <s v="Fusagasugá"/>
    <s v="vereda Los Robles"/>
  </r>
  <r>
    <s v="ICN-40672"/>
    <s v="Lafresnaya lafresnayi"/>
    <x v="26"/>
    <n v="474"/>
    <s v="FUS-251"/>
    <d v="2020-10-13T00:00:00"/>
    <n v="2875"/>
    <n v="4.4247800000000002"/>
    <n v="-74.304760000000002"/>
    <s v="Cundinamarca"/>
    <s v="Fusagasugá"/>
    <s v="vereda Los Robles, filo El Minoral"/>
  </r>
  <r>
    <s v="ICN-40673"/>
    <s v="Heliangelus exortis"/>
    <x v="19"/>
    <n v="384"/>
    <s v="FUS-252"/>
    <d v="2020-10-13T00:00:00"/>
    <n v="2925"/>
    <n v="4.4240700000000004"/>
    <n v="-74.302440000000004"/>
    <s v="Cundinamarca"/>
    <s v="Fusagasugá"/>
    <s v="vereda Los Robles, filo El Minoral"/>
  </r>
  <r>
    <s v="ICN-40674"/>
    <s v="Metallura tyrianthina"/>
    <x v="18"/>
    <n v="435"/>
    <s v="FUS-253"/>
    <d v="2020-10-13T00:00:00"/>
    <n v="2925"/>
    <n v="4.4240700000000004"/>
    <n v="-74.302440000000004"/>
    <s v="Cundinamarca"/>
    <s v="Fusagasugá"/>
    <s v="vereda Los Robles, filo El Minoral"/>
  </r>
  <r>
    <s v="ICN-40675"/>
    <s v="Atlapetes schistaceus"/>
    <x v="20"/>
    <n v="2919"/>
    <s v="FUS-254"/>
    <d v="2020-10-13T00:00:00"/>
    <n v="2925"/>
    <n v="4.4240700000000004"/>
    <n v="-74.302440000000004"/>
    <s v="Cundinamarca"/>
    <s v="Fusagasugá"/>
    <s v="vereda Los Robles, filo El Minoral"/>
  </r>
  <r>
    <s v="ICN-40676"/>
    <s v="Heliangelus exortis"/>
    <x v="19"/>
    <n v="384"/>
    <s v="FUS-255"/>
    <d v="2020-10-13T00:00:00"/>
    <n v="2900"/>
    <n v="4.4236000000000004"/>
    <n v="-74.30292"/>
    <s v="Cundinamarca"/>
    <s v="Fusagasugá"/>
    <s v="vereda Los Robles, filo El Minoral"/>
  </r>
  <r>
    <s v="ICN-40677"/>
    <s v="Lafresnaya lafresnayi"/>
    <x v="26"/>
    <n v="474"/>
    <s v="FUS-256"/>
    <d v="2020-10-13T00:00:00"/>
    <n v="2875"/>
    <n v="4.42455"/>
    <n v="-74.305310000000006"/>
    <s v="Cundinamarca"/>
    <s v="Fusagasugá"/>
    <s v="vereda Los Robles, filo El Minoral"/>
  </r>
  <r>
    <s v="ICN-40678"/>
    <s v="Atlapetes schistaceus"/>
    <x v="20"/>
    <n v="2919"/>
    <s v="FUS-257"/>
    <d v="2020-10-13T00:00:00"/>
    <n v="2875"/>
    <n v="4.42455"/>
    <n v="-74.305310000000006"/>
    <s v="Cundinamarca"/>
    <s v="Fusagasugá"/>
    <s v="vereda Los Robles, filo El Minoral"/>
  </r>
  <r>
    <s v="ICN-40679"/>
    <s v="Atlapetes schistaceus"/>
    <x v="20"/>
    <n v="2919"/>
    <s v="FUS-258"/>
    <d v="2020-10-13T00:00:00"/>
    <n v="2875"/>
    <n v="4.42455"/>
    <n v="-74.305310000000006"/>
    <s v="Cundinamarca"/>
    <s v="Fusagasugá"/>
    <s v="vereda Los Robles, filo El Minoral"/>
  </r>
  <r>
    <s v="ICN-40680"/>
    <s v="Heliangelus exortis"/>
    <x v="19"/>
    <n v="384"/>
    <s v="FUS-259"/>
    <d v="2020-10-13T00:00:00"/>
    <n v="2875"/>
    <n v="4.4244500000000002"/>
    <n v="-74.305359999999993"/>
    <s v="Cundinamarca"/>
    <s v="Fusagasugá"/>
    <s v="vereda Los Robles, filo El Minoral"/>
  </r>
  <r>
    <s v="ICN-40681"/>
    <s v="Heliangelus exortis"/>
    <x v="19"/>
    <n v="384"/>
    <s v="FUS-260"/>
    <d v="2020-10-13T00:00:00"/>
    <n v="2875"/>
    <n v="4.4247800000000002"/>
    <n v="-74.304760000000002"/>
    <s v="Cundinamarca"/>
    <s v="Fusagasugá"/>
    <s v="vereda Los Robles, filo El Minoral"/>
  </r>
  <r>
    <s v="ICN-40682"/>
    <s v="Hellmayrea gularis"/>
    <x v="32"/>
    <n v="1993"/>
    <s v="FUS-261"/>
    <d v="2020-10-13T00:00:00"/>
    <n v="2875"/>
    <n v="4.4248099999999999"/>
    <n v="-74.304680000000005"/>
    <s v="Cundinamarca"/>
    <s v="Fusagasugá"/>
    <s v="vereda Los Robles, filo El Minoral"/>
  </r>
  <r>
    <s v="ICN-40683"/>
    <s v="Myiothlypis luteoviridis"/>
    <x v="29"/>
    <n v="3035"/>
    <s v="FUS-262"/>
    <d v="2020-10-13T00:00:00"/>
    <n v="2925"/>
    <n v="4.4245000000000001"/>
    <n v="-74.302790000000002"/>
    <s v="Cundinamarca"/>
    <s v="Fusagasugá"/>
    <s v="vereda Los Robles, filo El Minoral"/>
  </r>
  <r>
    <s v="ICN-40684"/>
    <s v="Henicorhina leucophrys"/>
    <x v="27"/>
    <n v="2738"/>
    <s v="FUS-263"/>
    <d v="2020-10-13T00:00:00"/>
    <n v="2875"/>
    <n v="4.4252900000000004"/>
    <n v="-74.305589999999995"/>
    <s v="Cundinamarca"/>
    <s v="Fusagasugá"/>
    <s v="vereda Los Robles, filo El Minoral"/>
  </r>
  <r>
    <s v="ICN-40685"/>
    <s v="Heliangelus exortis"/>
    <x v="19"/>
    <n v="384"/>
    <s v="FUS-264"/>
    <d v="2020-10-13T00:00:00"/>
    <n v="2900"/>
    <n v="4.4236599999999999"/>
    <n v="-74.303319999999999"/>
    <s v="Cundinamarca"/>
    <s v="Fusagasugá"/>
    <s v="vereda Los Robles, filo El Minoral"/>
  </r>
  <r>
    <s v="ICN-40686"/>
    <s v="Lafresnaya lafresnayi"/>
    <x v="26"/>
    <n v="474"/>
    <s v="FUS-265"/>
    <d v="2020-10-13T00:00:00"/>
    <n v="2875"/>
    <n v="4.4248200000000004"/>
    <n v="-74.304609999999997"/>
    <s v="Cundinamarca"/>
    <s v="Fusagasugá"/>
    <s v="vereda Los Robles, filo El Minoral"/>
  </r>
  <r>
    <s v="ICN-40687"/>
    <s v="Heliangelus exortis"/>
    <x v="19"/>
    <n v="384"/>
    <s v="FUS-266"/>
    <d v="2020-10-13T00:00:00"/>
    <n v="2900"/>
    <n v="4.4236199999999997"/>
    <n v="-74.302840000000003"/>
    <s v="Cundinamarca"/>
    <s v="Fusagasugá"/>
    <s v="vereda Los Robles, filo El Minoral"/>
  </r>
  <r>
    <s v="ICN-40688"/>
    <s v="Heliangelus exortis"/>
    <x v="19"/>
    <n v="384"/>
    <s v="FUS-267"/>
    <d v="2020-10-13T00:00:00"/>
    <n v="2925"/>
    <n v="4.4240700000000004"/>
    <n v="-74.302440000000004"/>
    <s v="Cundinamarca"/>
    <s v="Fusagasugá"/>
    <s v="vereda Los Robles, filo El Minoral"/>
  </r>
  <r>
    <s v="ICN-40689"/>
    <s v="Heliangelus exortis"/>
    <x v="19"/>
    <n v="384"/>
    <s v="FUS-268"/>
    <d v="2020-10-13T00:00:00"/>
    <n v="2875"/>
    <n v="4.4247800000000002"/>
    <n v="-74.304760000000002"/>
    <s v="Cundinamarca"/>
    <s v="Fusagasugá"/>
    <s v="vereda Los Robles, filo El Minoral"/>
  </r>
  <r>
    <s v="ICN-40690"/>
    <s v="Arremon assimilis"/>
    <x v="30"/>
    <n v="2892"/>
    <s v="FUS-269"/>
    <d v="2020-10-13T00:00:00"/>
    <n v="2875"/>
    <n v="4.4246499999999997"/>
    <n v="-74.305189999999996"/>
    <s v="Cundinamarca"/>
    <s v="Fusagasugá"/>
    <s v="vereda Los Robles, filo El Minoral"/>
  </r>
  <r>
    <s v="ICN-40691"/>
    <s v="Atlapetes pallidinucha"/>
    <x v="13"/>
    <n v="2920"/>
    <s v="FUS-270"/>
    <d v="2020-10-13T00:00:00"/>
    <n v="2875"/>
    <n v="4.4244500000000002"/>
    <n v="-74.305359999999993"/>
    <s v="Cundinamarca"/>
    <s v="Fusagasugá"/>
    <s v="vereda Los Robles, filo El Minoral"/>
  </r>
  <r>
    <s v="ICN-40692"/>
    <s v="Ochthoeca diadema"/>
    <x v="1"/>
    <n v="2530"/>
    <s v="FUS-271"/>
    <d v="2020-10-13T00:00:00"/>
    <n v="2875"/>
    <n v="4.4247899999999998"/>
    <n v="-74.304959999999994"/>
    <s v="Cundinamarca"/>
    <s v="Fusagasugá"/>
    <s v="vereda Los Robles, filo El Minoral"/>
  </r>
  <r>
    <s v="ICN-40693"/>
    <s v="Kleinothraupis atropileus"/>
    <x v="56"/>
    <n v="3300"/>
    <s v="FUS-272"/>
    <d v="2020-10-13T00:00:00"/>
    <n v="2875"/>
    <n v="4.4248200000000004"/>
    <n v="-74.304609999999997"/>
    <s v="Cundinamarca"/>
    <s v="Fusagasugá"/>
    <s v="vereda Los Robles, filo El Minoral"/>
  </r>
  <r>
    <s v="ICN-40694"/>
    <s v="Atlapetes schistaceus"/>
    <x v="20"/>
    <n v="2919"/>
    <s v="FUS-273"/>
    <d v="2020-10-13T00:00:00"/>
    <n v="2825"/>
    <n v="4.42401"/>
    <n v="-74.298649999999995"/>
    <s v="Cundinamarca"/>
    <s v="Fusagasugá"/>
    <s v="vereda Los Robles"/>
  </r>
  <r>
    <s v="ICN-40695"/>
    <s v="Henicorhina leucophrys"/>
    <x v="27"/>
    <n v="2738"/>
    <s v="FUS-274"/>
    <d v="2020-10-13T00:00:00"/>
    <n v="2900"/>
    <n v="4.4236000000000004"/>
    <n v="-74.303020000000004"/>
    <s v="Cundinamarca"/>
    <s v="Fusagasugá"/>
    <s v="vereda Los Robles, filo El Minoral"/>
  </r>
  <r>
    <s v="ICN-40696"/>
    <s v="Henicorhina leucophrys"/>
    <x v="27"/>
    <n v="2738"/>
    <s v="FUS-275"/>
    <d v="2020-10-13T00:00:00"/>
    <n v="2900"/>
    <n v="4.4236000000000004"/>
    <n v="-74.303020000000004"/>
    <s v="Cundinamarca"/>
    <s v="Fusagasugá"/>
    <s v="vereda Los Robles, filo El Minoral"/>
  </r>
  <r>
    <s v="ICN-40697"/>
    <s v="Amblycercus holosericeus"/>
    <x v="25"/>
    <n v="2942"/>
    <s v="FUS-276"/>
    <d v="2020-10-13T00:00:00"/>
    <n v="2925"/>
    <n v="4.4244300000000001"/>
    <n v="-74.303020000000004"/>
    <s v="Cundinamarca"/>
    <s v="Fusagasugá"/>
    <s v="vereda Los Robles, filo El Minoral"/>
  </r>
  <r>
    <s v="ICN-40698"/>
    <s v="Diglossa albilatera"/>
    <x v="43"/>
    <n v="3169"/>
    <s v="FUS-277"/>
    <d v="2020-10-13T00:00:00"/>
    <n v="2875"/>
    <n v="4.4244500000000002"/>
    <n v="-74.305359999999993"/>
    <s v="Cundinamarca"/>
    <s v="Fusagasugá"/>
    <s v="vereda Los Robles, filo El Minoral"/>
  </r>
  <r>
    <s v="ICN-40699"/>
    <s v="Pseudotriccus ruficeps"/>
    <x v="52"/>
    <n v="2259"/>
    <s v="FUS-278"/>
    <d v="2020-10-13T00:00:00"/>
    <n v="2875"/>
    <n v="4.4243600000000001"/>
    <n v="-74.305400000000006"/>
    <s v="Cundinamarca"/>
    <s v="Fusagasugá"/>
    <s v="vereda Los Robles, filo El Minoral"/>
  </r>
  <r>
    <s v="ICN-40700"/>
    <s v="Conirostrum sitticolor"/>
    <x v="50"/>
    <n v="3124"/>
    <s v="FUS-279"/>
    <d v="2020-10-13T00:00:00"/>
    <n v="2875"/>
    <n v="4.4248200000000004"/>
    <n v="-74.304609999999997"/>
    <s v="Cundinamarca"/>
    <s v="Fusagasugá"/>
    <s v="vereda Los Robles, filo El Minoral"/>
  </r>
  <r>
    <s v="ICN-40701"/>
    <s v="Kleinothraupis atropileus"/>
    <x v="56"/>
    <n v="3300"/>
    <s v="FUS-280"/>
    <d v="2020-10-13T00:00:00"/>
    <n v="2875"/>
    <n v="4.4249099999999997"/>
    <n v="-74.304329999999993"/>
    <s v="Cundinamarca"/>
    <s v="Fusagasugá"/>
    <s v="vereda Los Robles, filo El Minoral"/>
  </r>
  <r>
    <s v="ICN-40702"/>
    <s v="Uromyias agilis"/>
    <x v="54"/>
    <n v="2458"/>
    <s v="FUS-281"/>
    <d v="2020-10-13T00:00:00"/>
    <n v="2875"/>
    <n v="4.4249099999999997"/>
    <n v="-74.304329999999993"/>
    <s v="Cundinamarca"/>
    <s v="Fusagasugá"/>
    <s v="vereda Los Robles, filo El Minoral"/>
  </r>
  <r>
    <s v="ICN-40703"/>
    <s v="Atlapetes pallidinucha"/>
    <x v="13"/>
    <n v="2920"/>
    <s v="FUS-282"/>
    <d v="2020-10-13T00:00:00"/>
    <n v="2875"/>
    <n v="4.4252900000000004"/>
    <n v="-74.305589999999995"/>
    <s v="Cundinamarca"/>
    <s v="Fusagasugá"/>
    <s v="vereda Los Robles, filo El Minoral"/>
  </r>
  <r>
    <s v="ICN-40704"/>
    <s v="Heliangelus exortis"/>
    <x v="19"/>
    <n v="384"/>
    <s v="FUS-283"/>
    <d v="2020-10-13T00:00:00"/>
    <n v="2900"/>
    <n v="4.42476"/>
    <n v="-74.303389999999993"/>
    <s v="Cundinamarca"/>
    <s v="Fusagasugá"/>
    <s v="vereda Los Robles, filo El Minoral"/>
  </r>
  <r>
    <s v="ICN-40705"/>
    <s v="Atlapetes pallidinucha"/>
    <x v="13"/>
    <n v="2920"/>
    <s v="FUS-284"/>
    <d v="2020-10-14T00:00:00"/>
    <n v="2800"/>
    <n v="4.4238400000000002"/>
    <n v="-74.299480000000003"/>
    <s v="Cundinamarca"/>
    <s v="Fusagasugá"/>
    <s v="vereda Los Robles"/>
  </r>
  <r>
    <s v="ICN-40706"/>
    <s v="Zonotrichia capensis"/>
    <x v="6"/>
    <n v="2906"/>
    <s v="FUS-285"/>
    <d v="2020-10-14T00:00:00"/>
    <n v="2800"/>
    <n v="4.4239300000000004"/>
    <n v="-74.299520000000001"/>
    <s v="Cundinamarca"/>
    <s v="Fusagasugá"/>
    <s v="vereda Los Robles"/>
  </r>
  <r>
    <s v="ICN-40707"/>
    <s v="Coeligena torquata"/>
    <x v="3"/>
    <n v="466"/>
    <s v="FUS-286"/>
    <d v="2020-10-14T00:00:00"/>
    <n v="2825"/>
    <n v="4.4239199999999999"/>
    <n v="-74.298550000000006"/>
    <s v="Cundinamarca"/>
    <s v="Fusagasugá"/>
    <s v="vereda Los Robles"/>
  </r>
  <r>
    <s v="ICN-40708"/>
    <s v="Zonotrichia capensis"/>
    <x v="6"/>
    <n v="2906"/>
    <s v="FUS-287"/>
    <d v="2020-10-14T00:00:00"/>
    <n v="2775"/>
    <n v="4.4226099999999997"/>
    <n v="-74.299139999999994"/>
    <s v="Cundinamarca"/>
    <s v="Fusagasugá"/>
    <s v="vereda Los Robles"/>
  </r>
  <r>
    <s v="ICN-40709"/>
    <s v="Zonotrichia capensis"/>
    <x v="6"/>
    <n v="2906"/>
    <s v="FUS-288"/>
    <d v="2020-10-14T00:00:00"/>
    <n v="2800"/>
    <n v="4.4238400000000002"/>
    <n v="-74.299480000000003"/>
    <s v="Cundinamarca"/>
    <s v="Fusagasugá"/>
    <s v="vereda Los Robles"/>
  </r>
  <r>
    <s v="ICN-40710"/>
    <s v="Catharus ustulatus"/>
    <x v="2"/>
    <n v="2768"/>
    <s v="FUS-289"/>
    <d v="2020-10-14T00:00:00"/>
    <n v="2900"/>
    <n v="4.4248900000000004"/>
    <n v="-74.303880000000007"/>
    <s v="Cundinamarca"/>
    <s v="Fusagasugá"/>
    <s v="vereda Los Robles, filo El Minoral"/>
  </r>
  <r>
    <s v="ICN-40711"/>
    <s v="Catharus ustulatus"/>
    <x v="2"/>
    <n v="2768"/>
    <s v="FUS-290"/>
    <d v="2020-10-14T00:00:00"/>
    <n v="2875"/>
    <n v="4.4246499999999997"/>
    <n v="-74.305189999999996"/>
    <s v="Cundinamarca"/>
    <s v="Fusagasugá"/>
    <s v="vereda Los Robles, filo El Minoral"/>
  </r>
  <r>
    <s v="ICN-40712"/>
    <s v="Atlapetes schistaceus"/>
    <x v="20"/>
    <n v="2919"/>
    <s v="FUS-291"/>
    <d v="2020-10-14T00:00:00"/>
    <n v="2925"/>
    <n v="4.4244700000000003"/>
    <n v="-74.302899999999994"/>
    <s v="Cundinamarca"/>
    <s v="Fusagasugá"/>
    <s v="vereda Los Robles, filo El Minoral"/>
  </r>
  <r>
    <s v="ICN-40713"/>
    <s v="Diglossa humeralis"/>
    <x v="11"/>
    <n v="3165"/>
    <s v="FUS-292"/>
    <d v="2020-10-14T00:00:00"/>
    <n v="2800"/>
    <n v="4.4240399999999998"/>
    <n v="-74.299520000000001"/>
    <s v="Cundinamarca"/>
    <s v="Fusagasugá"/>
    <s v="vereda Los Robles"/>
  </r>
  <r>
    <s v="ICN-40714"/>
    <s v="Atlapetes schistaceus"/>
    <x v="20"/>
    <n v="2919"/>
    <s v="FUS-293"/>
    <d v="2020-10-14T00:00:00"/>
    <n v="2800"/>
    <n v="4.4239300000000004"/>
    <n v="-74.299520000000001"/>
    <s v="Cundinamarca"/>
    <s v="Fusagasugá"/>
    <s v="vereda Los Robles"/>
  </r>
  <r>
    <s v="ICN-40715"/>
    <s v="Catharus ustulatus"/>
    <x v="2"/>
    <n v="2768"/>
    <s v="FUS-294"/>
    <d v="2020-10-14T00:00:00"/>
    <n v="2750"/>
    <n v="4.4232500000000003"/>
    <n v="-74.299679999999995"/>
    <s v="Cundinamarca"/>
    <s v="Fusagasugá"/>
    <s v="vereda Los Robles"/>
  </r>
  <r>
    <s v="ICN-40716"/>
    <s v="Tangara vassorii"/>
    <x v="28"/>
    <n v="3414"/>
    <s v="FUS-295"/>
    <d v="2020-10-14T00:00:00"/>
    <n v="2750"/>
    <n v="4.4232500000000003"/>
    <n v="-74.299679999999995"/>
    <s v="Cundinamarca"/>
    <s v="Fusagasugá"/>
    <s v="vereda Los Robles"/>
  </r>
  <r>
    <s v="ICN-40717"/>
    <s v="Atlapetes schistaceus"/>
    <x v="20"/>
    <n v="2919"/>
    <s v="FUS-296"/>
    <d v="2020-10-14T00:00:00"/>
    <n v="2875"/>
    <n v="4.4247800000000002"/>
    <n v="-74.304760000000002"/>
    <s v="Cundinamarca"/>
    <s v="Fusagasugá"/>
    <s v="vereda Los Robles, filo El Minoral"/>
  </r>
  <r>
    <s v="ICN-40718"/>
    <s v="Lafresnaya lafresnayi"/>
    <x v="26"/>
    <n v="474"/>
    <s v="FUS-297"/>
    <d v="2020-10-14T00:00:00"/>
    <n v="2900"/>
    <n v="4.42476"/>
    <n v="-74.303389999999993"/>
    <s v="Cundinamarca"/>
    <s v="Fusagasugá"/>
    <s v="vereda Los Robles, filo El Minoral"/>
  </r>
  <r>
    <s v="ICN-40719"/>
    <s v="Diglossa albilatera"/>
    <x v="43"/>
    <n v="3169"/>
    <s v="FUS-298"/>
    <d v="2020-10-14T00:00:00"/>
    <n v="2925"/>
    <n v="4.4241000000000001"/>
    <n v="-74.302390000000003"/>
    <s v="Cundinamarca"/>
    <s v="Fusagasugá"/>
    <s v="vereda Los Robles, filo El Minoral"/>
  </r>
  <r>
    <s v="ICN-40720"/>
    <s v="Hellmayrea gularis"/>
    <x v="32"/>
    <n v="1993"/>
    <s v="FUS-299"/>
    <d v="2020-10-14T00:00:00"/>
    <n v="2925"/>
    <n v="4.4245099999999997"/>
    <n v="-74.302710000000005"/>
    <s v="Cundinamarca"/>
    <s v="Fusagasugá"/>
    <s v="vereda Los Robles, filo El Minoral"/>
  </r>
  <r>
    <s v="ICN-40721"/>
    <s v="Dubusia taeniata"/>
    <x v="37"/>
    <n v="3379"/>
    <s v="FUS-300"/>
    <d v="2020-10-14T00:00:00"/>
    <n v="2775"/>
    <n v="4.4227800000000004"/>
    <n v="-74.29898"/>
    <s v="Cundinamarca"/>
    <s v="Fusagasugá"/>
    <s v="vereda Los Robles"/>
  </r>
  <r>
    <s v="ICN-40722"/>
    <s v="Lafresnaya lafresnayi"/>
    <x v="26"/>
    <n v="474"/>
    <s v="FUS-301"/>
    <d v="2020-10-14T00:00:00"/>
    <n v="2800"/>
    <n v="4.4239300000000004"/>
    <n v="-74.299520000000001"/>
    <s v="Cundinamarca"/>
    <s v="Fusagasugá"/>
    <s v="vereda Los Robles"/>
  </r>
  <r>
    <s v="ICN-40723"/>
    <s v="Sporathraupis cyanocephala"/>
    <x v="31"/>
    <n v="3388"/>
    <s v="FUS-302"/>
    <d v="2020-10-14T00:00:00"/>
    <n v="2800"/>
    <n v="4.4239300000000004"/>
    <n v="-74.299520000000001"/>
    <s v="Cundinamarca"/>
    <s v="Fusagasugá"/>
    <s v="vereda Los Robles"/>
  </r>
  <r>
    <s v="ICN-40724"/>
    <s v="Arremon assimilis"/>
    <x v="30"/>
    <n v="2892"/>
    <s v="FUS-303"/>
    <d v="2020-10-14T00:00:00"/>
    <n v="2800"/>
    <n v="4.4240399999999998"/>
    <n v="-74.299520000000001"/>
    <s v="Cundinamarca"/>
    <s v="Fusagasugá"/>
    <s v="vereda Los Robles"/>
  </r>
  <r>
    <s v="ICN-40725"/>
    <s v="Catharus ustulatus"/>
    <x v="2"/>
    <n v="2768"/>
    <s v="FUS-304"/>
    <d v="2020-10-14T00:00:00"/>
    <n v="2775"/>
    <n v="4.4233900000000004"/>
    <n v="-74.299689999999998"/>
    <s v="Cundinamarca"/>
    <s v="Fusagasugá"/>
    <s v="vereda Los Robles"/>
  </r>
  <r>
    <s v="ICN-40727"/>
    <s v="Grallaricula nana"/>
    <x v="57"/>
    <n v="1720"/>
    <s v="FUS-306"/>
    <d v="2020-10-14T00:00:00"/>
    <n v="2925"/>
    <n v="4.4244700000000003"/>
    <n v="-74.303129999999996"/>
    <s v="Cundinamarca"/>
    <s v="Fusagasugá"/>
    <s v="vereda Los Robles, filo El Minoral"/>
  </r>
  <r>
    <s v="ICN-40728"/>
    <s v="Myiothlypis luteoviridis"/>
    <x v="29"/>
    <n v="3035"/>
    <s v="FUS-307"/>
    <d v="2020-10-14T00:00:00"/>
    <n v="2925"/>
    <n v="4.4244700000000003"/>
    <n v="-74.302899999999994"/>
    <s v="Cundinamarca"/>
    <s v="Fusagasugá"/>
    <s v="vereda Los Robles, filo El Minoral"/>
  </r>
  <r>
    <s v="ICN-40729"/>
    <s v="Lafresnaya lafresnayi"/>
    <x v="26"/>
    <n v="474"/>
    <s v="FUS-308"/>
    <d v="2020-10-14T00:00:00"/>
    <n v="2925"/>
    <n v="4.42455"/>
    <n v="-74.303210000000007"/>
    <s v="Cundinamarca"/>
    <s v="Fusagasugá"/>
    <s v="vereda Los Robles, filo El Minoral"/>
  </r>
  <r>
    <s v="ICN-40730"/>
    <s v="Hellmayrea gularis"/>
    <x v="32"/>
    <n v="1993"/>
    <s v="FUS-309"/>
    <d v="2020-10-14T00:00:00"/>
    <n v="2925"/>
    <n v="4.4245000000000001"/>
    <n v="-74.302790000000002"/>
    <s v="Cundinamarca"/>
    <s v="Fusagasugá"/>
    <s v="vereda Los Robles, filo El Minoral"/>
  </r>
  <r>
    <s v="ICN-40731"/>
    <s v="Heliangelus exortis"/>
    <x v="19"/>
    <n v="384"/>
    <s v="FUS-310"/>
    <d v="2020-10-14T00:00:00"/>
    <n v="2875"/>
    <n v="4.4244500000000002"/>
    <n v="-74.305359999999993"/>
    <s v="Cundinamarca"/>
    <s v="Fusagasugá"/>
    <s v="vereda Los Robles, filo El Minoral"/>
  </r>
  <r>
    <s v="ICN-40732"/>
    <s v="Arremon assimilis"/>
    <x v="30"/>
    <n v="2892"/>
    <s v="FUS-311"/>
    <d v="2020-10-14T00:00:00"/>
    <n v="2900"/>
    <n v="4.4236199999999997"/>
    <n v="-74.302840000000003"/>
    <s v="Cundinamarca"/>
    <s v="Fusagasugá"/>
    <s v="vereda Los Robles, filo El Minoral"/>
  </r>
  <r>
    <s v="ICN-40733"/>
    <s v="Coeligena bonapartei"/>
    <x v="4"/>
    <n v="472"/>
    <s v="FUS-312"/>
    <d v="2020-10-14T00:00:00"/>
    <n v="2925"/>
    <n v="4.4245000000000001"/>
    <n v="-74.302790000000002"/>
    <s v="Cundinamarca"/>
    <s v="Fusagasugá"/>
    <s v="vereda Los Robles, filo El Minoral"/>
  </r>
  <r>
    <s v="ICN-40734"/>
    <s v="Diglossa albilatera"/>
    <x v="43"/>
    <n v="3169"/>
    <s v="FUS-313"/>
    <d v="2020-10-14T00:00:00"/>
    <n v="2900"/>
    <n v="4.4236000000000004"/>
    <n v="-74.30292"/>
    <s v="Cundinamarca"/>
    <s v="Fusagasugá"/>
    <s v="vereda Los Robles, filo El Minoral"/>
  </r>
  <r>
    <s v="ICN-40735"/>
    <s v="Diglossa albilatera"/>
    <x v="43"/>
    <n v="3169"/>
    <s v="FUS-314"/>
    <d v="2020-10-14T00:00:00"/>
    <n v="2925"/>
    <n v="4.4245000000000001"/>
    <n v="-74.302760000000006"/>
    <s v="Cundinamarca"/>
    <s v="Fusagasugá"/>
    <s v="vereda Los Robles, filo El Minoral"/>
  </r>
  <r>
    <s v="ICN-40736"/>
    <s v="Myiothlypis luteoviridis"/>
    <x v="29"/>
    <n v="3035"/>
    <s v="FUS-315"/>
    <d v="2020-10-14T00:00:00"/>
    <n v="2875"/>
    <n v="4.4248200000000004"/>
    <n v="-74.304609999999997"/>
    <s v="Cundinamarca"/>
    <s v="Fusagasugá"/>
    <s v="vereda Los Robles, filo El Minoral"/>
  </r>
  <r>
    <s v="ICN-40737"/>
    <s v="Arremon assimilis"/>
    <x v="30"/>
    <n v="2892"/>
    <s v="FUS-316"/>
    <d v="2020-10-14T00:00:00"/>
    <n v="2900"/>
    <n v="4.4248900000000004"/>
    <n v="-74.303880000000007"/>
    <s v="Cundinamarca"/>
    <s v="Fusagasugá"/>
    <s v="vereda Los Robles, filo El Minoral"/>
  </r>
  <r>
    <s v="ICN-40738"/>
    <s v="Hellmayrea gularis"/>
    <x v="32"/>
    <n v="1993"/>
    <s v="FUS-317"/>
    <d v="2020-10-14T00:00:00"/>
    <n v="2900"/>
    <n v="4.4247199999999998"/>
    <n v="-74.303430000000006"/>
    <s v="Cundinamarca"/>
    <s v="Fusagasugá"/>
    <s v="vereda Los Robles, filo El Minoral"/>
  </r>
  <r>
    <s v="ICN-40739"/>
    <s v="Hellmayrea gularis"/>
    <x v="32"/>
    <n v="1993"/>
    <s v="FUS-318"/>
    <d v="2020-10-14T00:00:00"/>
    <n v="2900"/>
    <n v="4.4236000000000004"/>
    <n v="-74.30292"/>
    <s v="Cundinamarca"/>
    <s v="Fusagasugá"/>
    <s v="vereda Los Robles, filo El Minoral"/>
  </r>
  <r>
    <s v="ICN-40740"/>
    <s v="Henicorhina leucophrys"/>
    <x v="27"/>
    <n v="2738"/>
    <s v="FUS-319"/>
    <d v="2020-10-14T00:00:00"/>
    <n v="2900"/>
    <n v="4.4248900000000004"/>
    <n v="-74.303880000000007"/>
    <s v="Cundinamarca"/>
    <s v="Fusagasugá"/>
    <s v="vereda Los Robles, filo El Minoral"/>
  </r>
  <r>
    <s v="ICN-40741"/>
    <s v="Thlypopsis superciliaris"/>
    <x v="48"/>
    <n v="3310"/>
    <s v="FUS-320"/>
    <d v="2020-10-14T00:00:00"/>
    <n v="2800"/>
    <n v="4.4236899999999997"/>
    <n v="-74.299059999999997"/>
    <s v="Cundinamarca"/>
    <s v="Fusagasugá"/>
    <s v="vereda Los Robles"/>
  </r>
  <r>
    <s v="ICN-40742"/>
    <s v="Diglossa albilatera"/>
    <x v="43"/>
    <n v="3169"/>
    <s v="FUS-321"/>
    <d v="2020-10-14T00:00:00"/>
    <n v="2775"/>
    <n v="4.4227800000000004"/>
    <n v="-74.29898"/>
    <s v="Cundinamarca"/>
    <s v="Fusagasugá"/>
    <s v="vereda Los Robles"/>
  </r>
  <r>
    <s v="ICN-40743"/>
    <s v="Lafresnaya lafresnayi"/>
    <x v="26"/>
    <n v="474"/>
    <s v="FUS-322"/>
    <d v="2020-10-14T00:00:00"/>
    <n v="2775"/>
    <n v="4.4233900000000004"/>
    <n v="-74.299689999999998"/>
    <s v="Cundinamarca"/>
    <s v="Fusagasugá"/>
    <s v="vereda Los Robles"/>
  </r>
  <r>
    <s v="ICN-40744"/>
    <s v="Tangara vassorii"/>
    <x v="28"/>
    <n v="3414"/>
    <s v="FUS-323"/>
    <d v="2020-10-14T00:00:00"/>
    <n v="2775"/>
    <n v="4.4233900000000004"/>
    <n v="-74.299689999999998"/>
    <s v="Cundinamarca"/>
    <s v="Fusagasugá"/>
    <s v="vereda Los Robles"/>
  </r>
  <r>
    <s v="ICN-40745"/>
    <s v="Heliangelus exortis"/>
    <x v="19"/>
    <n v="384"/>
    <s v="FUS-324"/>
    <d v="2020-10-14T00:00:00"/>
    <n v="2900"/>
    <n v="4.4236000000000004"/>
    <n v="-74.30292"/>
    <s v="Cundinamarca"/>
    <s v="Fusagasugá"/>
    <s v="vereda Los Robles, filo El Minoral"/>
  </r>
  <r>
    <s v="ICN-40746"/>
    <s v="Conirostrum sitticolor"/>
    <x v="50"/>
    <n v="3124"/>
    <s v="FUS-325"/>
    <d v="2020-10-14T00:00:00"/>
    <n v="2850"/>
    <n v="4.4253099999999996"/>
    <n v="-74.305700000000002"/>
    <s v="Cundinamarca"/>
    <s v="Fusagasugá"/>
    <s v="vereda Los Robles, filo El Minoral"/>
  </r>
  <r>
    <s v="ICN-40747"/>
    <s v="Conirostrum sitticolor"/>
    <x v="50"/>
    <n v="3124"/>
    <s v="FUS-326"/>
    <d v="2020-10-14T00:00:00"/>
    <n v="2900"/>
    <n v="4.42483"/>
    <n v="-74.304019999999994"/>
    <s v="Cundinamarca"/>
    <s v="Fusagasugá"/>
    <s v="vereda Los Robles, filo El Minoral"/>
  </r>
  <r>
    <s v="ICN-40748"/>
    <s v="Hellmayrea gularis"/>
    <x v="32"/>
    <n v="1993"/>
    <s v="FUS-327"/>
    <d v="2020-10-14T00:00:00"/>
    <n v="2875"/>
    <n v="4.4248900000000004"/>
    <n v="-74.304349999999999"/>
    <s v="Cundinamarca"/>
    <s v="Fusagasugá"/>
    <s v="vereda Los Robles, filo El Minoral"/>
  </r>
  <r>
    <s v="ICN-40749"/>
    <s v="Chlorornis riefferii"/>
    <x v="36"/>
    <n v="3389"/>
    <s v="FUS-328"/>
    <d v="2020-10-14T00:00:00"/>
    <n v="2875"/>
    <n v="4.4247899999999998"/>
    <n v="-74.304959999999994"/>
    <s v="Cundinamarca"/>
    <s v="Fusagasugá"/>
    <s v="vereda Los Robles, filo El Minoral"/>
  </r>
  <r>
    <s v="ICN-40750"/>
    <s v="Lafresnaya lafresnayi"/>
    <x v="26"/>
    <n v="474"/>
    <s v="FUS-329"/>
    <d v="2020-10-14T00:00:00"/>
    <n v="2875"/>
    <n v="4.4248099999999999"/>
    <n v="-74.304680000000005"/>
    <s v="Cundinamarca"/>
    <s v="Fusagasugá"/>
    <s v="vereda Los Robles, filo El Minoral"/>
  </r>
  <r>
    <s v="ICN-40751"/>
    <s v="Lafresnaya lafresnayi"/>
    <x v="26"/>
    <n v="474"/>
    <s v="FUS-330"/>
    <d v="2020-10-14T00:00:00"/>
    <n v="2875"/>
    <n v="4.4247800000000002"/>
    <n v="-74.304760000000002"/>
    <s v="Cundinamarca"/>
    <s v="Fusagasugá"/>
    <s v="vereda Los Robles, filo El Minoral"/>
  </r>
  <r>
    <s v="ICN-40752"/>
    <s v="Chlorornis riefferii"/>
    <x v="36"/>
    <n v="3389"/>
    <s v="FUS-331"/>
    <d v="2020-10-14T00:00:00"/>
    <n v="2875"/>
    <n v="4.4247899999999998"/>
    <n v="-74.304879999999997"/>
    <s v="Cundinamarca"/>
    <s v="Fusagasugá"/>
    <s v="vereda Los Robles, filo El Minoral"/>
  </r>
  <r>
    <s v="ICN-40753"/>
    <s v="Chlorornis riefferii"/>
    <x v="36"/>
    <n v="3389"/>
    <s v="FUS-332"/>
    <d v="2020-10-14T00:00:00"/>
    <n v="2875"/>
    <n v="4.4247899999999998"/>
    <n v="-74.304959999999994"/>
    <s v="Cundinamarca"/>
    <s v="Fusagasugá"/>
    <s v="vereda Los Robles, filo El Minoral"/>
  </r>
  <r>
    <s v="ICN-40754"/>
    <s v="Chlorornis riefferii"/>
    <x v="36"/>
    <n v="3389"/>
    <s v="FUS-333"/>
    <d v="2020-10-14T00:00:00"/>
    <n v="2875"/>
    <n v="4.4247899999999998"/>
    <n v="-74.304959999999994"/>
    <s v="Cundinamarca"/>
    <s v="Fusagasugá"/>
    <s v="vereda Los Robles, filo El Minoral"/>
  </r>
  <r>
    <s v="ICN-40755"/>
    <s v="Elaenia frantzii"/>
    <x v="58"/>
    <n v="2402"/>
    <s v="FUS-334"/>
    <d v="2020-10-14T00:00:00"/>
    <n v="2925"/>
    <n v="4.4244700000000003"/>
    <n v="-74.302899999999994"/>
    <s v="Cundinamarca"/>
    <s v="Fusagasugá"/>
    <s v="vereda Los Robles, filo El Minoral"/>
  </r>
  <r>
    <s v="ICN-40756"/>
    <s v="Myioborus ornatus"/>
    <x v="22"/>
    <n v="3062"/>
    <s v="FUS-335"/>
    <d v="2020-10-15T00:00:00"/>
    <n v="2775"/>
    <n v="4.4231999999999996"/>
    <n v="-74.299300000000002"/>
    <s v="Cundinamarca"/>
    <s v="Fusagasugá"/>
    <s v="vereda Los Robles"/>
  </r>
  <r>
    <s v="ICN-40757"/>
    <s v="Turdus fuscater"/>
    <x v="35"/>
    <n v="2797"/>
    <s v="FUS-336"/>
    <d v="2020-10-15T00:00:00"/>
    <n v="2775"/>
    <n v="4.4233900000000004"/>
    <n v="-74.299689999999998"/>
    <s v="Cundinamarca"/>
    <s v="Fusagasugá"/>
    <s v="vereda Los Robles"/>
  </r>
  <r>
    <s v="ICN-40758"/>
    <s v="Zonotrichia capensis"/>
    <x v="6"/>
    <n v="2906"/>
    <s v="FUS-337"/>
    <d v="2020-10-15T00:00:00"/>
    <n v="2800"/>
    <n v="4.4238200000000001"/>
    <n v="-74.299599999999998"/>
    <s v="Cundinamarca"/>
    <s v="Fusagasugá"/>
    <s v="vereda Los Robles"/>
  </r>
  <r>
    <s v="ICN-40759"/>
    <s v="Zonotrichia capensis"/>
    <x v="6"/>
    <n v="2906"/>
    <s v="FUS-338"/>
    <d v="2020-10-15T00:00:00"/>
    <n v="2800"/>
    <n v="4.4240399999999998"/>
    <n v="-74.299520000000001"/>
    <s v="Cundinamarca"/>
    <s v="Fusagasugá"/>
    <s v="vereda Los Robles"/>
  </r>
  <r>
    <m/>
    <s v="Diglossa humeralis"/>
    <x v="11"/>
    <n v="3165"/>
    <s v="FUS-339"/>
    <d v="2020-10-15T00:00:00"/>
    <n v="2775"/>
    <n v="4.4226099999999997"/>
    <n v="-74.299139999999994"/>
    <s v="Cundinamarca"/>
    <s v="Fusagasugá"/>
    <s v="vereda Los Robles"/>
  </r>
  <r>
    <s v="ICN-40760"/>
    <s v="Sporathraupis cyanocephala"/>
    <x v="31"/>
    <n v="3388"/>
    <s v="FUS-340"/>
    <d v="2020-10-15T00:00:00"/>
    <n v="2825"/>
    <n v="4.42401"/>
    <n v="-74.298649999999995"/>
    <s v="Cundinamarca"/>
    <s v="Fusagasugá"/>
    <s v="vereda Los Robles"/>
  </r>
  <r>
    <s v="ICN-40761"/>
    <s v="Myornis senilis"/>
    <x v="59"/>
    <n v="1749"/>
    <s v="FUS-341"/>
    <d v="2020-10-15T00:00:00"/>
    <n v="2925"/>
    <n v="4.4240700000000004"/>
    <n v="-74.302440000000004"/>
    <s v="Cundinamarca"/>
    <s v="Fusagasugá"/>
    <s v="vereda Los Robles, filo El Minoral"/>
  </r>
  <r>
    <s v="ICN-40762"/>
    <s v="Scytalopus latrans"/>
    <x v="24"/>
    <n v="1783"/>
    <s v="FUS-342"/>
    <d v="2020-10-15T00:00:00"/>
    <n v="2875"/>
    <n v="4.42455"/>
    <n v="-74.305310000000006"/>
    <s v="Cundinamarca"/>
    <s v="Fusagasugá"/>
    <s v="vereda Los Robles, filo El Minoral"/>
  </r>
  <r>
    <s v="ICN-40763"/>
    <s v="Scytalopus latrans"/>
    <x v="24"/>
    <n v="1783"/>
    <s v="FUS-343"/>
    <d v="2020-10-15T00:00:00"/>
    <n v="2875"/>
    <n v="4.4248099999999999"/>
    <n v="-74.304680000000005"/>
    <s v="Cundinamarca"/>
    <s v="Fusagasugá"/>
    <s v="vereda Los Robles, filo El Minoral"/>
  </r>
  <r>
    <s v="ICN-40764"/>
    <s v="Ochthoeca diadema"/>
    <x v="1"/>
    <n v="2530"/>
    <s v="FUS-344"/>
    <d v="2020-10-15T00:00:00"/>
    <n v="2875"/>
    <n v="4.4247800000000002"/>
    <n v="-74.304760000000002"/>
    <s v="Cundinamarca"/>
    <s v="Fusagasugá"/>
    <s v="vereda Los Robles, filo El Minoral"/>
  </r>
  <r>
    <s v="ICN-40765"/>
    <s v="Atlapetes schistaceus"/>
    <x v="20"/>
    <n v="2919"/>
    <s v="FUS-345"/>
    <d v="2020-10-15T00:00:00"/>
    <n v="2900"/>
    <n v="4.4236599999999999"/>
    <n v="-74.303319999999999"/>
    <s v="Cundinamarca"/>
    <s v="Fusagasugá"/>
    <s v="vereda Los Robles, filo El Minoral"/>
  </r>
  <r>
    <s v="ICN-40766"/>
    <s v="Margarornis squamiger"/>
    <x v="51"/>
    <n v="1970"/>
    <s v="FUS-346"/>
    <d v="2020-10-15T00:00:00"/>
    <n v="2900"/>
    <n v="4.42483"/>
    <n v="-74.304019999999994"/>
    <s v="Cundinamarca"/>
    <s v="Fusagasugá"/>
    <s v="vereda Los Robles, filo El Minoral"/>
  </r>
  <r>
    <s v="ICN-40767"/>
    <s v="Scytalopus latrans"/>
    <x v="24"/>
    <n v="1783"/>
    <s v="FUS-347"/>
    <d v="2020-10-15T00:00:00"/>
    <n v="2875"/>
    <n v="4.4248599999999998"/>
    <n v="-74.304500000000004"/>
    <s v="Cundinamarca"/>
    <s v="Fusagasugá"/>
    <s v="vereda Los Robles, filo El Minoral"/>
  </r>
  <r>
    <s v="ICN-40768"/>
    <s v="Scytalopus latrans"/>
    <x v="24"/>
    <n v="1783"/>
    <s v="FUS-348"/>
    <d v="2020-10-15T00:00:00"/>
    <n v="2875"/>
    <n v="4.4248200000000004"/>
    <n v="-74.304609999999997"/>
    <s v="Cundinamarca"/>
    <s v="Fusagasugá"/>
    <s v="vereda Los Robles, filo El Minoral"/>
  </r>
  <r>
    <s v="ICN-40769"/>
    <s v="Troglodytes solstitialis"/>
    <x v="60"/>
    <n v="2701"/>
    <s v="FUS-349"/>
    <d v="2020-10-15T00:00:00"/>
    <n v="2800"/>
    <n v="4.4237599999999997"/>
    <n v="-74.299620000000004"/>
    <s v="Cundinamarca"/>
    <s v="Fusagasugá"/>
    <s v="vereda Los Robles"/>
  </r>
  <r>
    <s v="ICN-40770"/>
    <s v="Heliangelus exortis"/>
    <x v="19"/>
    <n v="384"/>
    <s v="FUS-350"/>
    <d v="2020-10-15T00:00:00"/>
    <n v="2900"/>
    <n v="4.4247199999999998"/>
    <n v="-74.303430000000006"/>
    <s v="Cundinamarca"/>
    <s v="Fusagasugá"/>
    <s v="vereda Los Robles, filo El Minoral"/>
  </r>
  <r>
    <s v="ICN-40771"/>
    <s v="Myioborus ornatus"/>
    <x v="22"/>
    <n v="3062"/>
    <s v="FUS-351"/>
    <d v="2020-10-15T00:00:00"/>
    <n v="2800"/>
    <n v="4.4238200000000001"/>
    <n v="-74.300880000000006"/>
    <s v="Cundinamarca"/>
    <s v="Fusagasugá"/>
    <s v="vereda Los Robles"/>
  </r>
  <r>
    <s v="ICN-40772"/>
    <s v="Pseudocolaptes boissonneautii"/>
    <x v="61"/>
    <n v="1889"/>
    <s v="FUS-352"/>
    <d v="2020-10-15T00:00:00"/>
    <n v="2875"/>
    <n v="4.4247899999999998"/>
    <n v="-74.304879999999997"/>
    <s v="Cundinamarca"/>
    <s v="Fusagasugá"/>
    <s v="vereda Los Robles, filo El Minoral"/>
  </r>
  <r>
    <s v="ICN-40773"/>
    <s v="Diglossa albilatera"/>
    <x v="43"/>
    <n v="3169"/>
    <s v="FUS-353"/>
    <d v="2020-10-15T00:00:00"/>
    <n v="2925"/>
    <n v="4.4245000000000001"/>
    <n v="-74.302790000000002"/>
    <s v="Cundinamarca"/>
    <s v="Fusagasugá"/>
    <s v="vereda Los Robles, filo El Minoral"/>
  </r>
  <r>
    <s v="ICN-40774"/>
    <s v="Pseudocolaptes boissonneautii"/>
    <x v="61"/>
    <n v="1889"/>
    <s v="FUS-354"/>
    <d v="2020-10-15T00:00:00"/>
    <n v="2875"/>
    <n v="4.4249099999999997"/>
    <n v="-74.304329999999993"/>
    <s v="Cundinamarca"/>
    <s v="Fusagasugá"/>
    <s v="vereda Los Robles, filo El Minoral"/>
  </r>
  <r>
    <s v="ICN-40775"/>
    <s v="Catamblyrhynchus diadema"/>
    <x v="53"/>
    <n v="3109"/>
    <s v="FUS-355"/>
    <d v="2020-10-15T00:00:00"/>
    <n v="2900"/>
    <n v="4.4248900000000004"/>
    <n v="-74.303830000000005"/>
    <s v="Cundinamarca"/>
    <s v="Fusagasugá"/>
    <s v="vereda Los Robles, filo El Minoral"/>
  </r>
  <r>
    <s v="ICN-40776"/>
    <s v="Pachyramphus versicolor"/>
    <x v="47"/>
    <n v="2229"/>
    <s v="FUS-356"/>
    <d v="2020-10-15T00:00:00"/>
    <n v="2875"/>
    <n v="4.4247899999999998"/>
    <n v="-74.304879999999997"/>
    <s v="Cundinamarca"/>
    <s v="Fusagasugá"/>
    <s v="vereda Los Robles, filo El Minoral"/>
  </r>
  <r>
    <s v="ICN-40777"/>
    <s v="Adelomyia melanogenys"/>
    <x v="62"/>
    <n v="406"/>
    <s v="FUS-357"/>
    <d v="2020-10-16T00:00:00"/>
    <n v="2475"/>
    <n v="4.3567600000000004"/>
    <n v="-74.330539999999999"/>
    <s v="Cundinamarca"/>
    <s v="Pasca"/>
    <s v="vereda San Joaquín, finca La Victoria"/>
  </r>
  <r>
    <s v="ICN-40778"/>
    <s v="Diglossa caerulescens"/>
    <x v="42"/>
    <n v="3175"/>
    <s v="FUS-358"/>
    <d v="2020-10-16T00:00:00"/>
    <n v="2475"/>
    <n v="4.3567600000000004"/>
    <n v="-74.330539999999999"/>
    <s v="Cundinamarca"/>
    <s v="Pasca"/>
    <s v="vereda San Joaquín, finca La Victoria"/>
  </r>
  <r>
    <s v="ICN-40779"/>
    <s v="Diglossa albilatera"/>
    <x v="43"/>
    <n v="3169"/>
    <s v="FUS-359"/>
    <d v="2020-10-16T00:00:00"/>
    <n v="2475"/>
    <n v="4.3567600000000004"/>
    <n v="-74.330539999999999"/>
    <s v="Cundinamarca"/>
    <s v="Pasca"/>
    <s v="vereda San Joaquín, finca La Victoria"/>
  </r>
  <r>
    <s v="ICN-40780"/>
    <s v="Atlapetes albofrenatus"/>
    <x v="63"/>
    <n v="2909"/>
    <s v="FUS-360"/>
    <d v="2020-10-16T00:00:00"/>
    <n v="2475"/>
    <n v="4.3567600000000004"/>
    <n v="-74.330539999999999"/>
    <s v="Cundinamarca"/>
    <s v="Pasca"/>
    <s v="vereda San Joaquín, finca La Victoria"/>
  </r>
  <r>
    <s v="ICN-40781"/>
    <s v="Hemitriccus granadensis"/>
    <x v="64"/>
    <n v="2333"/>
    <s v="FUS-361"/>
    <d v="2020-10-16T00:00:00"/>
    <n v="2475"/>
    <n v="4.3567600000000004"/>
    <n v="-74.330539999999999"/>
    <s v="Cundinamarca"/>
    <s v="Pasca"/>
    <s v="vereda San Joaquín, finca La Victoria"/>
  </r>
  <r>
    <s v="ICN-40782"/>
    <s v="Aglaiocercus kingii"/>
    <x v="46"/>
    <n v="407"/>
    <s v="FUS-362"/>
    <d v="2020-10-16T00:00:00"/>
    <n v="2475"/>
    <n v="4.3567600000000004"/>
    <n v="-74.330539999999999"/>
    <s v="Cundinamarca"/>
    <s v="Pasca"/>
    <s v="vereda San Joaquín, finca La Victoria"/>
  </r>
  <r>
    <s v="ICN-40783"/>
    <s v="Coeligena torquata"/>
    <x v="3"/>
    <n v="466"/>
    <s v="FUS-363"/>
    <d v="2020-10-16T00:00:00"/>
    <n v="2475"/>
    <n v="4.3567600000000004"/>
    <n v="-74.330539999999999"/>
    <s v="Cundinamarca"/>
    <s v="Pasca"/>
    <s v="vereda San Joaquín, finca La Victoria"/>
  </r>
  <r>
    <s v="ICN-40784"/>
    <s v="Tangara vassorii"/>
    <x v="28"/>
    <n v="3414"/>
    <s v="FUS-364"/>
    <d v="2020-10-16T00:00:00"/>
    <n v="2400"/>
    <n v="4.35555"/>
    <n v="-74.328760000000003"/>
    <s v="Cundinamarca"/>
    <s v="Pasca"/>
    <s v="vereda San Joaquín, finca La Victoria"/>
  </r>
  <r>
    <s v="ICN-40785"/>
    <s v="Premnornis guttuliger"/>
    <x v="65"/>
    <n v="1890"/>
    <s v="FUS-365"/>
    <d v="2020-10-16T00:00:00"/>
    <n v="2400"/>
    <n v="4.3556600000000003"/>
    <n v="-74.328800000000001"/>
    <s v="Cundinamarca"/>
    <s v="Pasca"/>
    <s v="vereda San Joaquín, finca La Victoria"/>
  </r>
  <r>
    <s v="ICN-40786"/>
    <s v="Haplophaedia aureliae"/>
    <x v="66"/>
    <n v="444"/>
    <s v="FUS-366"/>
    <d v="2020-10-16T00:00:00"/>
    <n v="2375"/>
    <n v="4.3553300000000004"/>
    <n v="-74.328810000000004"/>
    <s v="Cundinamarca"/>
    <s v="Pasca"/>
    <s v="vereda San Joaquín, finca La Victoria"/>
  </r>
  <r>
    <s v="ICN-40787"/>
    <s v="Adelomyia melanogenys"/>
    <x v="62"/>
    <n v="406"/>
    <s v="FUS-367"/>
    <d v="2020-10-16T00:00:00"/>
    <n v="2375"/>
    <n v="4.3551799999999998"/>
    <n v="-74.328800000000001"/>
    <s v="Cundinamarca"/>
    <s v="Pasca"/>
    <s v="vereda San Joaquín, finca La Victoria"/>
  </r>
  <r>
    <s v="ICN-40788"/>
    <s v="Henicorhina leucophrys"/>
    <x v="27"/>
    <n v="2738"/>
    <s v="FUS-368"/>
    <d v="2020-10-16T00:00:00"/>
    <n v="2375"/>
    <n v="4.3553300000000004"/>
    <n v="-74.328810000000004"/>
    <s v="Cundinamarca"/>
    <s v="Pasca"/>
    <s v="vereda San Joaquín, finca La Victoria"/>
  </r>
  <r>
    <s v="ICN-40789"/>
    <s v="Adelomyia melanogenys"/>
    <x v="62"/>
    <n v="406"/>
    <s v="FUS-369"/>
    <d v="2020-10-16T00:00:00"/>
    <n v="2375"/>
    <n v="4.3550700000000004"/>
    <n v="-74.328779999999995"/>
    <s v="Cundinamarca"/>
    <s v="Pasca"/>
    <s v="vereda San Joaquín, finca La Victoria"/>
  </r>
  <r>
    <s v="ICN-40790"/>
    <s v="Chlorospingus canigularis"/>
    <x v="67"/>
    <n v="2875"/>
    <s v="FUS-370"/>
    <d v="2020-10-16T00:00:00"/>
    <n v="2475"/>
    <n v="4.3567600000000004"/>
    <n v="-74.330539999999999"/>
    <s v="Cundinamarca"/>
    <s v="Pasca"/>
    <s v="vereda San Joaquín, finca La Victoria"/>
  </r>
  <r>
    <s v="ICN-40791"/>
    <s v="Tangara vassorii"/>
    <x v="28"/>
    <n v="3414"/>
    <s v="FUS-371"/>
    <d v="2020-10-16T00:00:00"/>
    <n v="2475"/>
    <n v="4.3567600000000004"/>
    <n v="-74.330539999999999"/>
    <s v="Cundinamarca"/>
    <s v="Pasca"/>
    <s v="vereda San Joaquín, finca La Victoria"/>
  </r>
  <r>
    <s v="ICN-40792"/>
    <s v="Arremon assimilis"/>
    <x v="30"/>
    <n v="2892"/>
    <s v="FUS-372"/>
    <d v="2020-10-16T00:00:00"/>
    <n v="2475"/>
    <n v="4.3567600000000004"/>
    <n v="-74.330539999999999"/>
    <s v="Cundinamarca"/>
    <s v="Pasca"/>
    <s v="vereda San Joaquín, finca La Victoria"/>
  </r>
  <r>
    <s v="ICN-40793"/>
    <s v="Myadestes ralloides"/>
    <x v="68"/>
    <n v="2762"/>
    <s v="FUS-373"/>
    <d v="2020-10-16T00:00:00"/>
    <n v="2475"/>
    <n v="4.3567600000000004"/>
    <n v="-74.330539999999999"/>
    <s v="Cundinamarca"/>
    <s v="Pasca"/>
    <s v="vereda San Joaquín, finca La Victoria"/>
  </r>
  <r>
    <s v="ICN-40794"/>
    <s v="Premnornis guttuliger"/>
    <x v="65"/>
    <n v="1890"/>
    <s v="FUS-374"/>
    <d v="2020-10-16T00:00:00"/>
    <n v="2475"/>
    <n v="4.3567600000000004"/>
    <n v="-74.330539999999999"/>
    <s v="Cundinamarca"/>
    <s v="Pasca"/>
    <s v="vereda San Joaquín, finca La Victoria"/>
  </r>
  <r>
    <s v="ICN-40795"/>
    <s v="Ocreatus underwoodii"/>
    <x v="69"/>
    <n v="480"/>
    <s v="FUS-375"/>
    <d v="2020-10-16T00:00:00"/>
    <n v="2375"/>
    <n v="4.3553300000000004"/>
    <n v="-74.328810000000004"/>
    <s v="Cundinamarca"/>
    <s v="Pasca"/>
    <s v="vereda San Joaquín, finca La Victoria"/>
  </r>
  <r>
    <s v="ICN-40796"/>
    <s v="Arremon brunneinucha"/>
    <x v="21"/>
    <n v="2902"/>
    <s v="FUS-376"/>
    <d v="2020-10-16T00:00:00"/>
    <n v="2375"/>
    <n v="4.3553300000000004"/>
    <n v="-74.328810000000004"/>
    <s v="Cundinamarca"/>
    <s v="Pasca"/>
    <s v="vereda San Joaquín, finca La Victoria"/>
  </r>
  <r>
    <s v="ICN-40797"/>
    <s v="Colibri cyanotus"/>
    <x v="70"/>
    <n v="366"/>
    <s v="FUS-377"/>
    <d v="2020-10-16T00:00:00"/>
    <n v="2575"/>
    <n v="4.3569599999999999"/>
    <n v="-74.330250000000007"/>
    <s v="Cundinamarca"/>
    <s v="Pasca"/>
    <s v="vereda San Joaquín, finca La Victoria"/>
  </r>
  <r>
    <s v="ICN-40798"/>
    <s v="Arremon brunneinucha"/>
    <x v="21"/>
    <n v="2902"/>
    <s v="FUS-378"/>
    <d v="2020-10-16T00:00:00"/>
    <n v="2475"/>
    <n v="4.3570099999999998"/>
    <n v="-74.330370000000002"/>
    <s v="Cundinamarca"/>
    <s v="Pasca"/>
    <s v="vereda San Joaquín, finca La Victoria"/>
  </r>
  <r>
    <s v="ICN-40799"/>
    <s v="Adelomyia melanogenys"/>
    <x v="62"/>
    <n v="406"/>
    <s v="FUS-379"/>
    <d v="2020-10-16T00:00:00"/>
    <n v="2475"/>
    <n v="4.3567600000000004"/>
    <n v="-74.330539999999999"/>
    <s v="Cundinamarca"/>
    <s v="Pasca"/>
    <s v="vereda San Joaquín, finca La Victoria"/>
  </r>
  <r>
    <s v="ICN-40800"/>
    <s v="Elaenia frantzii"/>
    <x v="58"/>
    <n v="2402"/>
    <s v="FUS-380"/>
    <d v="2020-10-16T00:00:00"/>
    <n v="2475"/>
    <n v="4.3567600000000004"/>
    <n v="-74.330539999999999"/>
    <s v="Cundinamarca"/>
    <s v="Pasca"/>
    <s v="vereda San Joaquín, finca La Victoria"/>
  </r>
  <r>
    <s v="ICN-40801"/>
    <s v="Myioborus miniatus"/>
    <x v="71"/>
    <n v="3058"/>
    <s v="FUS-381"/>
    <d v="2020-10-16T00:00:00"/>
    <n v="2475"/>
    <n v="4.3569599999999999"/>
    <n v="-74.330250000000007"/>
    <s v="Cundinamarca"/>
    <s v="Pasca"/>
    <s v="vereda San Joaquín, finca La Victoria"/>
  </r>
  <r>
    <s v="ICN-40802"/>
    <s v="Haplophaedia aureliae"/>
    <x v="66"/>
    <n v="444"/>
    <s v="FUS-382"/>
    <d v="2020-10-16T00:00:00"/>
    <n v="2475"/>
    <n v="4.3570099999999998"/>
    <n v="-74.330370000000002"/>
    <s v="Cundinamarca"/>
    <s v="Pasca"/>
    <s v="vereda San Joaquín, finca La Victoria"/>
  </r>
  <r>
    <s v="ICN-40803"/>
    <s v="Myioborus miniatus"/>
    <x v="71"/>
    <n v="3058"/>
    <s v="FUS-383"/>
    <d v="2020-10-16T00:00:00"/>
    <n v="2400"/>
    <n v="4.35555"/>
    <n v="-74.328760000000003"/>
    <s v="Cundinamarca"/>
    <s v="Pasca"/>
    <s v="vereda San Joaquín, finca La Victoria"/>
  </r>
  <r>
    <s v="ICN-40804"/>
    <s v="Aulacorhynchus albivitta"/>
    <x v="41"/>
    <n v="1162"/>
    <s v="FUS-384"/>
    <d v="2020-10-16T00:00:00"/>
    <n v="2375"/>
    <n v="4.3550700000000004"/>
    <n v="-74.328779999999995"/>
    <s v="Cundinamarca"/>
    <s v="Pasca"/>
    <s v="vereda San Joaquín, finca La Victoria"/>
  </r>
  <r>
    <s v="ICN-40805"/>
    <s v="Tangara vassorii"/>
    <x v="28"/>
    <n v="3414"/>
    <s v="FUS-385"/>
    <d v="2020-10-16T00:00:00"/>
    <n v="2400"/>
    <n v="4.35555"/>
    <n v="-74.328760000000003"/>
    <s v="Cundinamarca"/>
    <s v="Pasca"/>
    <s v="vereda San Joaquín, finca La Victoria"/>
  </r>
  <r>
    <s v="ICN-40806"/>
    <s v="Poecilotriccus ruficeps"/>
    <x v="72"/>
    <n v="2339"/>
    <s v="FUS-386"/>
    <d v="2020-10-16T00:00:00"/>
    <n v="2475"/>
    <n v="4.3569599999999999"/>
    <n v="-74.330250000000007"/>
    <s v="Cundinamarca"/>
    <s v="Pasca"/>
    <s v="vereda San Joaquín, finca La Victoria"/>
  </r>
  <r>
    <s v="ICN-40807"/>
    <s v="Sporathraupis cyanocephala"/>
    <x v="31"/>
    <n v="3388"/>
    <s v="FUS-387"/>
    <d v="2020-10-16T00:00:00"/>
    <n v="2475"/>
    <n v="4.35616"/>
    <n v="-74.330359999999999"/>
    <s v="Cundinamarca"/>
    <s v="Pasca"/>
    <s v="vereda San Joaquín, finca La Victoria"/>
  </r>
  <r>
    <s v="ICN-40808"/>
    <s v="Elaenia frantzii"/>
    <x v="58"/>
    <n v="2402"/>
    <s v="FUS-388"/>
    <d v="2020-10-16T00:00:00"/>
    <n v="2475"/>
    <n v="4.3565500000000004"/>
    <n v="-74.330510000000004"/>
    <s v="Cundinamarca"/>
    <s v="Pasca"/>
    <s v="vereda San Joaquín, finca La Victoria"/>
  </r>
  <r>
    <s v="ICN-40809"/>
    <s v="Adelomyia melanogenys"/>
    <x v="62"/>
    <n v="406"/>
    <s v="FUS-389"/>
    <d v="2020-10-16T00:00:00"/>
    <n v="2375"/>
    <n v="4.3551799999999998"/>
    <n v="-74.328800000000001"/>
    <s v="Cundinamarca"/>
    <s v="Pasca"/>
    <s v="vereda San Joaquín, finca La Victoria"/>
  </r>
  <r>
    <s v="ICN-40810"/>
    <s v="Atlapetes albofrenatus"/>
    <x v="63"/>
    <n v="2909"/>
    <s v="FUS-390"/>
    <d v="2020-10-16T00:00:00"/>
    <n v="2475"/>
    <n v="4.3555700000000002"/>
    <n v="-74.330169999999995"/>
    <s v="Cundinamarca"/>
    <s v="Pasca"/>
    <s v="vereda San Joaquín, finca La Victoria"/>
  </r>
  <r>
    <s v="ICN-40811"/>
    <s v="Sporathraupis cyanocephala"/>
    <x v="31"/>
    <n v="3388"/>
    <s v="FUS-391"/>
    <d v="2020-10-16T00:00:00"/>
    <n v="2475"/>
    <n v="4.3565500000000004"/>
    <n v="-74.330510000000004"/>
    <s v="Cundinamarca"/>
    <s v="Pasca"/>
    <s v="vereda San Joaquín, finca La Victoria"/>
  </r>
  <r>
    <s v="ICN-40812"/>
    <s v="Diglossa caerulescens"/>
    <x v="42"/>
    <n v="3175"/>
    <s v="FUS-392"/>
    <d v="2020-10-16T00:00:00"/>
    <n v="2475"/>
    <n v="4.3562399999999997"/>
    <n v="-74.330380000000005"/>
    <s v="Cundinamarca"/>
    <s v="Pasca"/>
    <s v="vereda San Joaquín, finca La Victoria"/>
  </r>
  <r>
    <s v="ICN-40813"/>
    <s v="Tangara vassorii"/>
    <x v="28"/>
    <n v="3414"/>
    <s v="FUS-393"/>
    <d v="2020-10-16T00:00:00"/>
    <n v="2475"/>
    <n v="4.3562399999999997"/>
    <n v="-74.330380000000005"/>
    <s v="Cundinamarca"/>
    <s v="Pasca"/>
    <s v="vereda San Joaquín, finca La Victoria"/>
  </r>
  <r>
    <s v="ICN-40814"/>
    <s v="Chlorospingus flavopectus"/>
    <x v="73"/>
    <n v="2876"/>
    <s v="FUS-394"/>
    <d v="2020-10-16T00:00:00"/>
    <n v="2475"/>
    <n v="4.35616"/>
    <n v="-74.330359999999999"/>
    <s v="Cundinamarca"/>
    <s v="Pasca"/>
    <s v="vereda San Joaquín, finca La Victoria"/>
  </r>
  <r>
    <s v="ICN-40815"/>
    <s v="Sporathraupis cyanocephala"/>
    <x v="31"/>
    <n v="3388"/>
    <s v="FUS-395"/>
    <d v="2020-10-16T00:00:00"/>
    <n v="2475"/>
    <n v="4.35616"/>
    <n v="-74.330359999999999"/>
    <s v="Cundinamarca"/>
    <s v="Pasca"/>
    <s v="vereda San Joaquín, finca La Victoria"/>
  </r>
  <r>
    <s v="ICN-40816"/>
    <s v="Poecilotriccus ruficeps"/>
    <x v="72"/>
    <n v="2339"/>
    <s v="FUS-396"/>
    <d v="2020-10-16T00:00:00"/>
    <n v="2475"/>
    <n v="4.35616"/>
    <n v="-74.330359999999999"/>
    <s v="Cundinamarca"/>
    <s v="Pasca"/>
    <s v="vereda San Joaquín, finca La Victoria"/>
  </r>
  <r>
    <s v="ICN-40817"/>
    <s v="Sphenopsis frontalis"/>
    <x v="45"/>
    <n v="3303"/>
    <s v="FUS-397"/>
    <d v="2020-10-16T00:00:00"/>
    <n v="2475"/>
    <n v="4.35616"/>
    <n v="-74.330359999999999"/>
    <s v="Cundinamarca"/>
    <s v="Pasca"/>
    <s v="vereda San Joaquín, finca La Victoria"/>
  </r>
  <r>
    <s v="ICN-40818"/>
    <s v="Sphenopsis frontalis"/>
    <x v="45"/>
    <n v="3303"/>
    <s v="FUS-398"/>
    <d v="2020-10-16T00:00:00"/>
    <n v="2475"/>
    <n v="4.35616"/>
    <n v="-74.330359999999999"/>
    <s v="Cundinamarca"/>
    <s v="Pasca"/>
    <s v="vereda San Joaquín, finca La Victoria"/>
  </r>
  <r>
    <s v="ICN-40819"/>
    <s v="Chlorospingus flavopectus"/>
    <x v="73"/>
    <n v="2876"/>
    <s v="FUS-399"/>
    <d v="2020-10-16T00:00:00"/>
    <n v="2475"/>
    <n v="4.35616"/>
    <n v="-74.330359999999999"/>
    <s v="Cundinamarca"/>
    <s v="Pasca"/>
    <s v="vereda San Joaquín, finca La Victoria"/>
  </r>
  <r>
    <s v="ICN-40820"/>
    <s v="Chlorospingus flavopectus"/>
    <x v="73"/>
    <n v="2876"/>
    <s v="FUS-400"/>
    <d v="2020-10-16T00:00:00"/>
    <n v="2475"/>
    <n v="4.35616"/>
    <n v="-74.330359999999999"/>
    <s v="Cundinamarca"/>
    <s v="Pasca"/>
    <s v="vereda San Joaquín, finca La Victoria"/>
  </r>
  <r>
    <s v="ICN-40821"/>
    <s v="Myadestes ralloides"/>
    <x v="68"/>
    <n v="2762"/>
    <s v="FUS-401"/>
    <d v="2020-10-16T00:00:00"/>
    <n v="2375"/>
    <n v="4.3548400000000003"/>
    <n v="-74.328739999999996"/>
    <s v="Cundinamarca"/>
    <s v="Pasca"/>
    <s v="vereda San Joaquín, finca La Victoria"/>
  </r>
  <r>
    <s v="ICN-40822"/>
    <s v="Haplophaedia aureliae"/>
    <x v="66"/>
    <n v="444"/>
    <s v="FUS-402"/>
    <d v="2020-10-16T00:00:00"/>
    <n v="2375"/>
    <n v="4.3548400000000003"/>
    <n v="-74.328739999999996"/>
    <s v="Cundinamarca"/>
    <s v="Pasca"/>
    <s v="vereda San Joaquín, finca La Victoria"/>
  </r>
  <r>
    <s v="ICN-40823"/>
    <s v="Haplophaedia aureliae"/>
    <x v="66"/>
    <n v="444"/>
    <s v="FUS-403"/>
    <d v="2020-10-16T00:00:00"/>
    <n v="2400"/>
    <n v="4.35555"/>
    <n v="-74.328760000000003"/>
    <s v="Cundinamarca"/>
    <s v="Pasca"/>
    <s v="vereda San Joaquín, finca La Victoria"/>
  </r>
  <r>
    <s v="ICN-40824"/>
    <s v="Myadestes ralloides"/>
    <x v="68"/>
    <n v="2762"/>
    <s v="FUS-404"/>
    <d v="2020-10-16T00:00:00"/>
    <n v="2475"/>
    <n v="4.3567600000000004"/>
    <n v="-74.330539999999999"/>
    <s v="Cundinamarca"/>
    <s v="Pasca"/>
    <s v="vereda San Joaquín, finca La Victoria"/>
  </r>
  <r>
    <s v="ICN-40825"/>
    <s v="Scytalopus spillmanni"/>
    <x v="74"/>
    <n v="1797"/>
    <s v="FUS-405"/>
    <d v="2020-10-17T00:00:00"/>
    <n v="2400"/>
    <n v="4.3555200000000003"/>
    <n v="-74.328879999999998"/>
    <s v="Cundinamarca"/>
    <s v="Pasca"/>
    <s v="vereda San Joaquín, finca La Victoria"/>
  </r>
  <r>
    <s v="ICN-40826"/>
    <s v="Myioborus miniatus"/>
    <x v="71"/>
    <n v="3058"/>
    <s v="FUS-406"/>
    <d v="2020-10-17T00:00:00"/>
    <n v="2475"/>
    <n v="4.3554500000000003"/>
    <n v="-74.330150000000003"/>
    <s v="Cundinamarca"/>
    <s v="Pasca"/>
    <s v="vereda San Joaquín, finca La Victoria"/>
  </r>
  <r>
    <s v="ICN-40827"/>
    <s v="Premnornis guttuliger"/>
    <x v="65"/>
    <n v="1890"/>
    <s v="FUS-407"/>
    <d v="2020-10-17T00:00:00"/>
    <n v="2375"/>
    <n v="4.3544999999999998"/>
    <n v="-74.328649999999996"/>
    <s v="Cundinamarca"/>
    <s v="Pasca"/>
    <s v="vereda San Joaquín, finca La Victoria"/>
  </r>
  <r>
    <s v="ICN-40828"/>
    <s v="Atlapetes albofrenatus"/>
    <x v="63"/>
    <n v="2909"/>
    <s v="FUS-408"/>
    <d v="2020-10-17T00:00:00"/>
    <n v="2475"/>
    <n v="4.3554500000000003"/>
    <n v="-74.330150000000003"/>
    <s v="Cundinamarca"/>
    <s v="Pasca"/>
    <s v="vereda San Joaquín, finca La Victoria"/>
  </r>
  <r>
    <s v="ICN-40829"/>
    <s v="Aglaiocercus kingii"/>
    <x v="46"/>
    <n v="407"/>
    <s v="FUS-409"/>
    <d v="2020-10-17T00:00:00"/>
    <n v="2475"/>
    <n v="4.35616"/>
    <n v="-74.330359999999999"/>
    <s v="Cundinamarca"/>
    <s v="Pasca"/>
    <s v="vereda San Joaquín, finca La Victoria"/>
  </r>
  <r>
    <s v="ICN-40830"/>
    <s v="Diglossa caerulescens"/>
    <x v="42"/>
    <n v="3175"/>
    <s v="FUS-410"/>
    <d v="2020-10-17T00:00:00"/>
    <n v="2475"/>
    <n v="4.3568899999999999"/>
    <n v="-74.330489999999998"/>
    <s v="Cundinamarca"/>
    <s v="Pasca"/>
    <s v="vereda San Joaquín, finca La Victoria"/>
  </r>
  <r>
    <s v="ICN-40831"/>
    <s v="Adelomyia melanogenys"/>
    <x v="62"/>
    <n v="406"/>
    <s v="FUS-411"/>
    <d v="2020-10-17T00:00:00"/>
    <n v="2475"/>
    <n v="4.3551900000000003"/>
    <n v="-74.330089999999998"/>
    <s v="Cundinamarca"/>
    <s v="Pasca"/>
    <s v="vereda San Joaquín, finca La Victoria"/>
  </r>
  <r>
    <s v="ICN-40832"/>
    <s v="Diglossa caerulescens"/>
    <x v="42"/>
    <n v="3175"/>
    <s v="FUS-412"/>
    <d v="2020-10-17T00:00:00"/>
    <n v="2475"/>
    <n v="4.3565500000000004"/>
    <n v="-74.330510000000004"/>
    <s v="Cundinamarca"/>
    <s v="Pasca"/>
    <s v="vereda San Joaquín, finca La Victoria"/>
  </r>
  <r>
    <s v="ICN-40833"/>
    <s v="Adelomyia melanogenys"/>
    <x v="62"/>
    <n v="406"/>
    <s v="FUS-413"/>
    <d v="2020-10-17T00:00:00"/>
    <n v="2475"/>
    <n v="4.3567999999999998"/>
    <n v="-74.330529999999996"/>
    <s v="Cundinamarca"/>
    <s v="Pasca"/>
    <s v="vereda San Joaquín, finca La Victoria"/>
  </r>
  <r>
    <s v="ICN-40834"/>
    <s v="Chlorospingus flavopectus"/>
    <x v="73"/>
    <n v="2876"/>
    <s v="FUS-414"/>
    <d v="2020-10-17T00:00:00"/>
    <n v="2475"/>
    <n v="4.3565500000000004"/>
    <n v="-74.330510000000004"/>
    <s v="Cundinamarca"/>
    <s v="Pasca"/>
    <s v="vereda San Joaquín, finca La Victoria"/>
  </r>
  <r>
    <s v="ICN-40835"/>
    <s v="Icterus chrysater"/>
    <x v="75"/>
    <n v="2970"/>
    <s v="FUS-415"/>
    <d v="2020-10-17T00:00:00"/>
    <n v="2475"/>
    <n v="4.3568899999999999"/>
    <n v="-74.330489999999998"/>
    <s v="Cundinamarca"/>
    <s v="Pasca"/>
    <s v="vereda San Joaquín, finca La Victoria"/>
  </r>
  <r>
    <s v="ICN-40836"/>
    <s v="Diglossa caerulescens"/>
    <x v="42"/>
    <n v="3175"/>
    <s v="FUS-416"/>
    <d v="2020-10-17T00:00:00"/>
    <n v="2475"/>
    <n v="4.3571499999999999"/>
    <n v="-74.330179999999999"/>
    <s v="Cundinamarca"/>
    <s v="Pasca"/>
    <s v="vereda San Joaquín, finca La Victoria"/>
  </r>
  <r>
    <s v="ICN-40837"/>
    <s v="Diglossa caerulescens"/>
    <x v="42"/>
    <n v="3175"/>
    <s v="FUS-417"/>
    <d v="2020-10-17T00:00:00"/>
    <n v="2475"/>
    <n v="4.3571499999999999"/>
    <n v="-74.330179999999999"/>
    <s v="Cundinamarca"/>
    <s v="Pasca"/>
    <s v="vereda San Joaquín, finca La Victoria"/>
  </r>
  <r>
    <s v="ICN-40838"/>
    <s v="Myadestes ralloides"/>
    <x v="68"/>
    <n v="2762"/>
    <s v="FUS-418"/>
    <d v="2020-10-17T00:00:00"/>
    <n v="2475"/>
    <n v="4.3572300000000004"/>
    <n v="-74.330169999999995"/>
    <s v="Cundinamarca"/>
    <s v="Pasca"/>
    <s v="vereda San Joaquín, finca La Victoria"/>
  </r>
  <r>
    <s v="ICN-40839"/>
    <s v="Aglaiocercus kingii"/>
    <x v="46"/>
    <n v="407"/>
    <s v="FUS-419"/>
    <d v="2020-10-17T00:00:00"/>
    <n v="2475"/>
    <n v="4.3554500000000003"/>
    <n v="-74.330150000000003"/>
    <s v="Cundinamarca"/>
    <s v="Pasca"/>
    <s v="vereda San Joaquín, finca La Victoria"/>
  </r>
  <r>
    <s v="ICN-40840"/>
    <s v="Myioborus miniatus"/>
    <x v="71"/>
    <n v="3058"/>
    <s v="FUS-420"/>
    <d v="2020-10-17T00:00:00"/>
    <n v="2475"/>
    <n v="4.3562399999999997"/>
    <n v="-74.330380000000005"/>
    <s v="Cundinamarca"/>
    <s v="Pasca"/>
    <s v="vereda San Joaquín, finca La Victoria"/>
  </r>
  <r>
    <s v="ICN-40841"/>
    <s v="Diglossa albilatera"/>
    <x v="43"/>
    <n v="3169"/>
    <s v="FUS-421"/>
    <d v="2020-10-17T00:00:00"/>
    <n v="2475"/>
    <n v="4.35616"/>
    <n v="-74.330359999999999"/>
    <s v="Cundinamarca"/>
    <s v="Pasca"/>
    <s v="vereda San Joaquín, finca La Victoria"/>
  </r>
  <r>
    <s v="ICN-40842"/>
    <s v="Colibri cyanotus"/>
    <x v="70"/>
    <n v="366"/>
    <s v="FUS-422"/>
    <d v="2020-10-17T00:00:00"/>
    <n v="2475"/>
    <n v="4.3568899999999999"/>
    <n v="-74.330489999999998"/>
    <s v="Cundinamarca"/>
    <s v="Pasca"/>
    <s v="vereda San Joaquín, finca La Victoria"/>
  </r>
  <r>
    <s v="ICN-40843"/>
    <s v="Coeligena torquata"/>
    <x v="3"/>
    <n v="466"/>
    <s v="FUS-423"/>
    <d v="2020-10-17T00:00:00"/>
    <n v="2400"/>
    <n v="4.3556600000000003"/>
    <n v="-74.328800000000001"/>
    <s v="Cundinamarca"/>
    <s v="Pasca"/>
    <s v="vereda San Joaquín, finca La Victoria"/>
  </r>
  <r>
    <s v="ICN-40844"/>
    <s v="Coeligena torquata"/>
    <x v="3"/>
    <n v="466"/>
    <s v="FUS-424"/>
    <d v="2020-10-17T00:00:00"/>
    <n v="2375"/>
    <n v="4.3553300000000004"/>
    <n v="-74.328810000000004"/>
    <s v="Cundinamarca"/>
    <s v="Pasca"/>
    <s v="vereda San Joaquín, finca La Victoria"/>
  </r>
  <r>
    <s v="ICN-40845"/>
    <s v="Dryobates fumigatus"/>
    <x v="76"/>
    <n v="1222"/>
    <s v="FUS-425"/>
    <d v="2020-10-17T00:00:00"/>
    <n v="2375"/>
    <n v="4.35494"/>
    <n v="-74.328749999999999"/>
    <s v="Cundinamarca"/>
    <s v="Pasca"/>
    <s v="vereda San Joaquín, finca La Victoria"/>
  </r>
  <r>
    <s v="ICN-40846"/>
    <s v="Thripadectes holostictus"/>
    <x v="77"/>
    <n v="1956"/>
    <s v="FUS-426"/>
    <d v="2020-10-17T00:00:00"/>
    <n v="2375"/>
    <n v="4.3550700000000004"/>
    <n v="-74.328779999999995"/>
    <s v="Cundinamarca"/>
    <s v="Pasca"/>
    <s v="vereda San Joaquín, finca La Victoria"/>
  </r>
  <r>
    <s v="ICN-40847"/>
    <s v="Pipreola riefferii"/>
    <x v="33"/>
    <n v="2154"/>
    <s v="FUS-427"/>
    <d v="2020-10-17T00:00:00"/>
    <n v="2375"/>
    <n v="4.3551799999999998"/>
    <n v="-74.328800000000001"/>
    <s v="Cundinamarca"/>
    <s v="Pasca"/>
    <s v="vereda San Joaquín, finca La Victoria"/>
  </r>
  <r>
    <s v="ICN-40848"/>
    <s v="Mionectes olivaceus"/>
    <x v="78"/>
    <n v="2285"/>
    <s v="FUS-428"/>
    <d v="2020-10-17T00:00:00"/>
    <n v="2400"/>
    <n v="4.35555"/>
    <n v="-74.328760000000003"/>
    <s v="Cundinamarca"/>
    <s v="Pasca"/>
    <s v="vereda San Joaquín, finca La Victoria"/>
  </r>
  <r>
    <s v="ICN-40849"/>
    <s v="Tangara nigroviridis"/>
    <x v="79"/>
    <n v="3415"/>
    <s v="FUS-429"/>
    <d v="2020-10-17T00:00:00"/>
    <n v="2475"/>
    <n v="4.3568899999999999"/>
    <n v="-74.330489999999998"/>
    <s v="Cundinamarca"/>
    <s v="Pasca"/>
    <s v="vereda San Joaquín, finca La Victoria"/>
  </r>
  <r>
    <s v="ICN-40850"/>
    <s v="Aulacorhynchus albivitta"/>
    <x v="41"/>
    <n v="1162"/>
    <s v="FUS-430"/>
    <d v="2020-10-17T00:00:00"/>
    <n v="2475"/>
    <n v="4.3562399999999997"/>
    <n v="-74.330380000000005"/>
    <s v="Cundinamarca"/>
    <s v="Pasca"/>
    <s v="vereda San Joaquín, finca La Victoria"/>
  </r>
  <r>
    <s v="ICN-40851"/>
    <s v="Aulacorhynchus albivitta"/>
    <x v="41"/>
    <n v="1162"/>
    <s v="FUS-431"/>
    <d v="2020-10-17T00:00:00"/>
    <n v="2475"/>
    <n v="4.3562399999999997"/>
    <n v="-74.330380000000005"/>
    <s v="Cundinamarca"/>
    <s v="Pasca"/>
    <s v="vereda San Joaquín, finca La Victoria"/>
  </r>
  <r>
    <s v="ICN-40852"/>
    <s v="Aulacorhynchus albivitta"/>
    <x v="41"/>
    <n v="1162"/>
    <s v="FUS-432"/>
    <d v="2020-10-17T00:00:00"/>
    <n v="2475"/>
    <n v="4.3562399999999997"/>
    <n v="-74.330380000000005"/>
    <s v="Cundinamarca"/>
    <s v="Pasca"/>
    <s v="vereda San Joaquín, finca La Victoria"/>
  </r>
  <r>
    <s v="ICN-40853"/>
    <s v="Arremon brunneinucha"/>
    <x v="21"/>
    <n v="2902"/>
    <s v="FUS-433"/>
    <d v="2020-10-17T00:00:00"/>
    <n v="2475"/>
    <n v="4.3548400000000003"/>
    <n v="-74.328739999999996"/>
    <s v="Cundinamarca"/>
    <s v="Pasca"/>
    <s v="vereda San Joaquín, finca La Victoria"/>
  </r>
  <r>
    <s v="ICN-40854"/>
    <s v="Colibri cyanotus"/>
    <x v="70"/>
    <n v="366"/>
    <s v="FUS-434"/>
    <d v="2020-10-17T00:00:00"/>
    <n v="2475"/>
    <n v="4.3551900000000003"/>
    <n v="-74.330089999999998"/>
    <s v="Cundinamarca"/>
    <s v="Pasca"/>
    <s v="vereda San Joaquín, finca La Victoria"/>
  </r>
  <r>
    <s v="ICN-40855"/>
    <s v="Myioborus miniatus"/>
    <x v="71"/>
    <n v="3058"/>
    <s v="FUS-435"/>
    <d v="2020-10-17T00:00:00"/>
    <n v="2475"/>
    <n v="4.3554500000000003"/>
    <n v="-74.330150000000003"/>
    <s v="Cundinamarca"/>
    <s v="Pasca"/>
    <s v="vereda San Joaquín, finca La Victoria"/>
  </r>
  <r>
    <s v="ICN-40856"/>
    <s v="Boissonneaua flavescens"/>
    <x v="80"/>
    <n v="477"/>
    <s v="FUS-436"/>
    <d v="2020-10-17T00:00:00"/>
    <n v="2400"/>
    <n v="4.3556600000000003"/>
    <n v="-74.328800000000001"/>
    <s v="Cundinamarca"/>
    <s v="Pasca"/>
    <s v="vereda San Joaquín, finca La Victoria"/>
  </r>
  <r>
    <s v="ICN-40857"/>
    <s v="Premnornis guttuliger"/>
    <x v="65"/>
    <n v="1890"/>
    <s v="FUS-437"/>
    <d v="2020-10-17T00:00:00"/>
    <n v="2400"/>
    <n v="4.3556600000000003"/>
    <n v="-74.328800000000001"/>
    <s v="Cundinamarca"/>
    <s v="Pasca"/>
    <s v="vereda San Joaquín, finca La Victoria"/>
  </r>
  <r>
    <s v="ICN-40858"/>
    <s v="Myiothlypis coronata"/>
    <x v="81"/>
    <n v="3049"/>
    <s v="FUS-438"/>
    <d v="2020-10-17T00:00:00"/>
    <n v="2475"/>
    <n v="4.3551900000000003"/>
    <n v="-74.330089999999998"/>
    <s v="Cundinamarca"/>
    <s v="Pasca"/>
    <s v="vereda San Joaquín, finca La Victoria"/>
  </r>
  <r>
    <s v="ICN-40859"/>
    <s v="Chlorospingus flavopectus"/>
    <x v="73"/>
    <n v="2876"/>
    <s v="FUS-439"/>
    <d v="2020-10-17T00:00:00"/>
    <n v="2575"/>
    <n v="4.3569599999999999"/>
    <n v="-74.330250000000007"/>
    <s v="Cundinamarca"/>
    <s v="Pasca"/>
    <s v="vereda San Joaquín, finca La Victoria"/>
  </r>
  <r>
    <s v="ICN-40860"/>
    <s v="Myadestes ralloides"/>
    <x v="68"/>
    <n v="2762"/>
    <s v="FUS-440"/>
    <d v="2020-10-17T00:00:00"/>
    <n v="2475"/>
    <n v="4.3562399999999997"/>
    <n v="-74.330380000000005"/>
    <s v="Cundinamarca"/>
    <s v="Pasca"/>
    <s v="vereda San Joaquín, finca La Victoria"/>
  </r>
  <r>
    <s v="ICN-40861"/>
    <s v="Premnornis guttuliger"/>
    <x v="65"/>
    <n v="1890"/>
    <s v="FUS-441"/>
    <d v="2020-10-17T00:00:00"/>
    <n v="2475"/>
    <n v="4.35616"/>
    <n v="-74.330359999999999"/>
    <s v="Cundinamarca"/>
    <s v="Pasca"/>
    <s v="vereda San Joaquín, finca La Victoria"/>
  </r>
  <r>
    <s v="ICN-40862"/>
    <s v="Poecilotriccus ruficeps"/>
    <x v="72"/>
    <n v="2339"/>
    <s v="FUS-442"/>
    <d v="2020-10-17T00:00:00"/>
    <n v="2475"/>
    <n v="4.3554500000000003"/>
    <n v="-74.330150000000003"/>
    <s v="Cundinamarca"/>
    <s v="Pasca"/>
    <s v="vereda San Joaquín, finca La Victoria"/>
  </r>
  <r>
    <s v="ICN-40863"/>
    <s v="Ocreatus underwoodii"/>
    <x v="69"/>
    <n v="480"/>
    <s v="FUS-443"/>
    <d v="2020-10-17T00:00:00"/>
    <n v="2475"/>
    <n v="4.3551900000000003"/>
    <n v="-74.330089999999998"/>
    <s v="Cundinamarca"/>
    <s v="Pasca"/>
    <s v="vereda San Joaquín, finca La Victoria"/>
  </r>
  <r>
    <s v="ICN-40864"/>
    <s v="Colibri cyanotus"/>
    <x v="70"/>
    <n v="366"/>
    <s v="FUS-444"/>
    <d v="2020-10-18T00:00:00"/>
    <n v="2475"/>
    <n v="4.3567999999999998"/>
    <n v="-74.330529999999996"/>
    <s v="Cundinamarca"/>
    <s v="Pasca"/>
    <s v="vereda San Joaquín, finca La Victoria"/>
  </r>
  <r>
    <s v="ICN-40865"/>
    <s v="Atlapetes albofrenatus"/>
    <x v="63"/>
    <n v="2909"/>
    <s v="FUS-445"/>
    <d v="2020-10-18T00:00:00"/>
    <n v="2475"/>
    <n v="4.3554500000000003"/>
    <n v="-74.330150000000003"/>
    <s v="Cundinamarca"/>
    <s v="Pasca"/>
    <s v="vereda San Joaquín, finca La Victoria"/>
  </r>
  <r>
    <s v="ICN-40866"/>
    <s v="Myiophobus flavicans"/>
    <x v="82"/>
    <n v="2520"/>
    <s v="FUS-446"/>
    <d v="2020-10-18T00:00:00"/>
    <n v="2475"/>
    <n v="4.3555700000000002"/>
    <n v="-74.330169999999995"/>
    <s v="Cundinamarca"/>
    <s v="Pasca"/>
    <s v="vereda San Joaquín, finca La Victoria"/>
  </r>
  <r>
    <s v="ICN-40867"/>
    <s v="Myiothlypis coronata"/>
    <x v="81"/>
    <n v="3049"/>
    <s v="FUS-447"/>
    <d v="2020-10-18T00:00:00"/>
    <n v="2375"/>
    <n v="4.35459"/>
    <n v="-74.328729999999993"/>
    <s v="Cundinamarca"/>
    <s v="Pasca"/>
    <s v="vereda San Joaquín, finca La Victoria"/>
  </r>
  <r>
    <s v="ICN-40868"/>
    <s v="Premnornis guttuliger"/>
    <x v="65"/>
    <n v="1890"/>
    <s v="FUS-448"/>
    <d v="2020-10-18T00:00:00"/>
    <n v="2375"/>
    <n v="4.35459"/>
    <n v="-74.328729999999993"/>
    <s v="Cundinamarca"/>
    <s v="Pasca"/>
    <s v="vereda San Joaquín, finca La Victoria"/>
  </r>
  <r>
    <s v="ICN-40869"/>
    <s v="Aulacorhynchus albivitta"/>
    <x v="41"/>
    <n v="1162"/>
    <s v="FUS-449"/>
    <d v="2020-10-18T00:00:00"/>
    <n v="2375"/>
    <n v="4.35459"/>
    <n v="-74.328729999999993"/>
    <s v="Cundinamarca"/>
    <s v="Pasca"/>
    <s v="vereda San Joaquín, finca La Victoria"/>
  </r>
  <r>
    <s v="ICN-40870"/>
    <s v="Colibri cyanotus"/>
    <x v="70"/>
    <n v="366"/>
    <s v="FUS-450"/>
    <d v="2020-10-18T00:00:00"/>
    <n v="2475"/>
    <n v="4.3562399999999997"/>
    <n v="-74.330380000000005"/>
    <s v="Cundinamarca"/>
    <s v="Pasca"/>
    <s v="vereda San Joaquín, finca La Victoria"/>
  </r>
  <r>
    <s v="ICN-40871"/>
    <s v="Diglossa caerulescens"/>
    <x v="42"/>
    <n v="3175"/>
    <s v="FUS-451"/>
    <d v="2020-10-18T00:00:00"/>
    <n v="2475"/>
    <n v="4.3555700000000002"/>
    <n v="-74.330169999999995"/>
    <s v="Cundinamarca"/>
    <s v="Pasca"/>
    <s v="vereda San Joaquín, finca La Victoria"/>
  </r>
  <r>
    <s v="ICN-40872"/>
    <s v="Pipreola riefferii"/>
    <x v="33"/>
    <n v="2154"/>
    <s v="FUS-452"/>
    <d v="2020-10-18T00:00:00"/>
    <n v="2375"/>
    <n v="4.3544999999999998"/>
    <n v="-74.328649999999996"/>
    <s v="Cundinamarca"/>
    <s v="Pasca"/>
    <s v="vereda San Joaquín, finca La Victoria"/>
  </r>
  <r>
    <s v="ICN-40873"/>
    <s v="Myadestes ralloides"/>
    <x v="68"/>
    <n v="2762"/>
    <s v="FUS-453"/>
    <d v="2020-10-18T00:00:00"/>
    <n v="2400"/>
    <n v="4.35555"/>
    <n v="-74.328760000000003"/>
    <s v="Cundinamarca"/>
    <s v="Pasca"/>
    <s v="vereda San Joaquín, finca La Victoria"/>
  </r>
  <r>
    <s v="ICN-40874"/>
    <s v="Premnornis guttuliger"/>
    <x v="65"/>
    <n v="1890"/>
    <s v="FUS-454"/>
    <d v="2020-10-18T00:00:00"/>
    <n v="2400"/>
    <n v="4.35555"/>
    <n v="-74.328760000000003"/>
    <s v="Cundinamarca"/>
    <s v="Pasca"/>
    <s v="vereda San Joaquín, finca La Victoria"/>
  </r>
  <r>
    <s v="ICN-40875"/>
    <s v="Colibri cyanotus"/>
    <x v="70"/>
    <n v="366"/>
    <s v="FUS-455"/>
    <d v="2020-10-18T00:00:00"/>
    <n v="2475"/>
    <n v="4.3554500000000003"/>
    <n v="-74.330150000000003"/>
    <s v="Cundinamarca"/>
    <s v="Pasca"/>
    <s v="vereda San Joaquín, finca La Victoria"/>
  </r>
  <r>
    <s v="ICN-40876"/>
    <s v="Grallaria ruficapilla"/>
    <x v="83"/>
    <n v="1689"/>
    <s v="FUS-456"/>
    <d v="2020-10-18T00:00:00"/>
    <n v="2375"/>
    <n v="4.3548400000000003"/>
    <n v="-74.328739999999996"/>
    <s v="Cundinamarca"/>
    <s v="Pasca"/>
    <s v="vereda San Joaquín, finca La Victoria"/>
  </r>
  <r>
    <s v="ICN-40877"/>
    <s v="Atlapetes albofrenatus"/>
    <x v="63"/>
    <n v="2909"/>
    <s v="FUS-457"/>
    <d v="2020-10-18T00:00:00"/>
    <n v="2475"/>
    <n v="4.35616"/>
    <n v="-74.330359999999999"/>
    <s v="Cundinamarca"/>
    <s v="Pasca"/>
    <s v="vereda San Joaquín, finca La Victoria"/>
  </r>
  <r>
    <s v="ICN-40878"/>
    <s v="Chlorospingus flavopectus"/>
    <x v="73"/>
    <n v="2876"/>
    <s v="FUS-458"/>
    <d v="2020-10-18T00:00:00"/>
    <n v="2475"/>
    <n v="4.3570099999999998"/>
    <n v="-74.330370000000002"/>
    <s v="Cundinamarca"/>
    <s v="Pasca"/>
    <s v="vereda San Joaquín, finca La Victoria"/>
  </r>
  <r>
    <s v="ICN-40879"/>
    <s v="Dryobates fumigatus"/>
    <x v="76"/>
    <n v="1222"/>
    <s v="FUS-459"/>
    <d v="2020-10-18T00:00:00"/>
    <n v="2400"/>
    <n v="4.35555"/>
    <n v="-74.328760000000003"/>
    <s v="Cundinamarca"/>
    <s v="Pasca"/>
    <s v="vereda San Joaquín, finca La Victoria"/>
  </r>
  <r>
    <s v="ICN-40880"/>
    <s v="Tangara nigroviridis"/>
    <x v="79"/>
    <n v="3415"/>
    <s v="FUS-460"/>
    <d v="2020-10-18T00:00:00"/>
    <n v="2400"/>
    <n v="4.3556600000000003"/>
    <n v="-74.328800000000001"/>
    <s v="Cundinamarca"/>
    <s v="Pasca"/>
    <s v="vereda San Joaquín, finca La Victoria"/>
  </r>
  <r>
    <s v="ICN-40881"/>
    <s v="Aglaiocercus kingii"/>
    <x v="46"/>
    <n v="407"/>
    <s v="FUS-461"/>
    <d v="2020-10-18T00:00:00"/>
    <n v="2400"/>
    <n v="4.3556600000000003"/>
    <n v="-74.328800000000001"/>
    <s v="Cundinamarca"/>
    <s v="Pasca"/>
    <s v="vereda San Joaquín, finca La Victoria"/>
  </r>
  <r>
    <s v="ICN-40882"/>
    <s v="Synallaxis unirufa"/>
    <x v="17"/>
    <n v="2098"/>
    <s v="FUS-462"/>
    <d v="2020-10-18T00:00:00"/>
    <n v="2400"/>
    <n v="4.3555200000000003"/>
    <n v="-74.328879999999998"/>
    <s v="Cundinamarca"/>
    <s v="Pasca"/>
    <s v="vereda San Joaquín, finca La Victoria"/>
  </r>
  <r>
    <s v="ICN-40883"/>
    <s v="Aglaiocercus kingii"/>
    <x v="46"/>
    <n v="407"/>
    <s v="FUS-463"/>
    <d v="2020-10-18T00:00:00"/>
    <n v="2475"/>
    <n v="4.3566599999999998"/>
    <n v="-74.330510000000004"/>
    <s v="Cundinamarca"/>
    <s v="Pasca"/>
    <s v="vereda San Joaquín, finca La Victoria"/>
  </r>
  <r>
    <s v="ICN-40884"/>
    <s v="Poecilotriccus ruficeps"/>
    <x v="72"/>
    <n v="2339"/>
    <s v="FUS-464"/>
    <d v="2020-10-18T00:00:00"/>
    <n v="2475"/>
    <n v="4.3570099999999998"/>
    <n v="-74.330370000000002"/>
    <s v="Cundinamarca"/>
    <s v="Pasca"/>
    <s v="vereda San Joaquín, finca La Victoria"/>
  </r>
  <r>
    <s v="ICN-40885"/>
    <s v="Aglaiocercus kingii"/>
    <x v="46"/>
    <n v="407"/>
    <s v="FUS-465"/>
    <d v="2020-10-18T00:00:00"/>
    <n v="2400"/>
    <n v="4.3556600000000003"/>
    <n v="-74.328800000000001"/>
    <s v="Cundinamarca"/>
    <s v="Pasca"/>
    <s v="vereda San Joaquín, finca La Victoria"/>
  </r>
  <r>
    <s v="ICN-40886"/>
    <s v="Myiarchus cephalotes"/>
    <x v="84"/>
    <n v="2515"/>
    <s v="FUS-466"/>
    <d v="2020-10-18T00:00:00"/>
    <n v="2475"/>
    <n v="4.3567600000000004"/>
    <n v="-74.330539999999999"/>
    <s v="Cundinamarca"/>
    <s v="Pasca"/>
    <s v="vereda San Joaquín, finca La Victoria"/>
  </r>
  <r>
    <s v="ICN-40887"/>
    <s v="Myioborus ornatus"/>
    <x v="22"/>
    <n v="3062"/>
    <s v="FUS-467"/>
    <d v="2020-10-19T00:00:00"/>
    <n v="2475"/>
    <n v="4.3564699999999998"/>
    <n v="-74.330299999999994"/>
    <s v="Cundinamarca"/>
    <s v="Pasca"/>
    <s v="vereda San Joaquín, finca La Victoria"/>
  </r>
  <r>
    <s v="ICN-40888"/>
    <s v="Myioborus ornatus"/>
    <x v="22"/>
    <n v="3062"/>
    <s v="FUS-468"/>
    <d v="2020-10-19T00:00:00"/>
    <n v="2475"/>
    <n v="4.3564699999999998"/>
    <n v="-74.330299999999994"/>
    <s v="Cundinamarca"/>
    <s v="Pasca"/>
    <s v="vereda San Joaquín, finca La Victoria"/>
  </r>
  <r>
    <s v="ICN-40889"/>
    <s v="Myioborus ornatus"/>
    <x v="22"/>
    <n v="3062"/>
    <s v="FUS-469"/>
    <d v="2020-10-19T00:00:00"/>
    <n v="2475"/>
    <n v="4.3562399999999997"/>
    <n v="-74.330380000000005"/>
    <s v="Cundinamarca"/>
    <s v="Pasca"/>
    <s v="vereda San Joaquín, finca La Victoria"/>
  </r>
  <r>
    <s v="ICN-40890"/>
    <s v="Colibri cyanotus"/>
    <x v="70"/>
    <n v="366"/>
    <s v="FUS-470"/>
    <d v="2020-10-19T00:00:00"/>
    <n v="2400"/>
    <n v="4.35555"/>
    <n v="-74.328760000000003"/>
    <s v="Cundinamarca"/>
    <s v="Pasca"/>
    <s v="vereda San Joaquín, finca La Victoria"/>
  </r>
  <r>
    <s v="ICN-40891"/>
    <s v="Sphenopsis frontalis"/>
    <x v="45"/>
    <n v="3303"/>
    <s v="FUS-471"/>
    <d v="2020-10-19T00:00:00"/>
    <n v="2375"/>
    <n v="4.3548400000000003"/>
    <n v="-74.328739999999996"/>
    <s v="Cundinamarca"/>
    <s v="Pasca"/>
    <s v="vereda San Joaquín, finca La Victoria"/>
  </r>
  <r>
    <s v="ICN-40892"/>
    <s v="Leptopogon rufipectus"/>
    <x v="85"/>
    <n v="2292"/>
    <s v="FUS-472"/>
    <d v="2020-10-19T00:00:00"/>
    <n v="2375"/>
    <n v="4.3544999999999998"/>
    <n v="-74.328649999999996"/>
    <s v="Cundinamarca"/>
    <s v="Pasca"/>
    <s v="vereda San Joaquín, finca La Victoria"/>
  </r>
  <r>
    <s v="ICN-40893"/>
    <s v="Arremon brunneinucha"/>
    <x v="21"/>
    <n v="2902"/>
    <s v="FUS-473"/>
    <d v="2020-10-19T00:00:00"/>
    <n v="2375"/>
    <n v="4.35459"/>
    <n v="-74.328729999999993"/>
    <s v="Cundinamarca"/>
    <s v="Pasca"/>
    <s v="vereda San Joaquín, finca La Victoria"/>
  </r>
  <r>
    <s v="ICN-40894"/>
    <s v="Elaenia frantzii"/>
    <x v="58"/>
    <n v="2402"/>
    <s v="FUS-474"/>
    <d v="2020-10-19T00:00:00"/>
    <n v="2475"/>
    <n v="4.3567999999999998"/>
    <n v="-74.330529999999996"/>
    <s v="Cundinamarca"/>
    <s v="Pasca"/>
    <s v="vereda San Joaquín, finca La Victoria"/>
  </r>
  <r>
    <s v="ICN-40895"/>
    <s v="Myioborus miniatus"/>
    <x v="71"/>
    <n v="3058"/>
    <s v="FUS-475"/>
    <d v="2020-10-19T00:00:00"/>
    <n v="2475"/>
    <n v="4.3567999999999998"/>
    <n v="-74.330529999999996"/>
    <s v="Cundinamarca"/>
    <s v="Pasca"/>
    <s v="vereda San Joaquín, finca La Victoria"/>
  </r>
  <r>
    <s v="ICN-40896"/>
    <s v="Arremon brunneinucha"/>
    <x v="21"/>
    <n v="2902"/>
    <s v="FUS-476"/>
    <d v="2020-10-19T00:00:00"/>
    <n v="2375"/>
    <n v="4.3548400000000003"/>
    <n v="-74.328739999999996"/>
    <s v="Cundinamarca"/>
    <s v="Pasca"/>
    <s v="vereda San Joaquín, finca La Victoria"/>
  </r>
  <r>
    <s v="ICN-40897"/>
    <s v="Myioborus ornatus"/>
    <x v="22"/>
    <n v="3062"/>
    <s v="FUS-477"/>
    <d v="2020-10-19T00:00:00"/>
    <n v="2475"/>
    <n v="4.3554500000000003"/>
    <n v="-74.330150000000003"/>
    <s v="Cundinamarca"/>
    <s v="Pasca"/>
    <s v="vereda San Joaquín, finca La Victoria"/>
  </r>
  <r>
    <s v="ICN-40898"/>
    <s v="Zimmerius chrysops"/>
    <x v="86"/>
    <n v="2374"/>
    <s v="FUS-478"/>
    <d v="2020-10-19T00:00:00"/>
    <n v="2475"/>
    <n v="4.3564699999999998"/>
    <n v="-74.330299999999994"/>
    <s v="Cundinamarca"/>
    <s v="Pasca"/>
    <s v="vereda San Joaquín, finca La Victoria"/>
  </r>
  <r>
    <s v="ICN-40899"/>
    <s v="Myioborus ornatus"/>
    <x v="22"/>
    <n v="3062"/>
    <s v="FUS-479"/>
    <d v="2020-10-19T00:00:00"/>
    <n v="2475"/>
    <n v="4.35616"/>
    <n v="-74.330359999999999"/>
    <s v="Cundinamarca"/>
    <s v="Pasca"/>
    <s v="vereda San Joaquín, finca La Victoria"/>
  </r>
  <r>
    <s v="ICN-40900"/>
    <s v="Turdus fuscater"/>
    <x v="35"/>
    <n v="2797"/>
    <s v="FUS-480"/>
    <d v="2020-10-19T00:00:00"/>
    <n v="2375"/>
    <n v="4.3550700000000004"/>
    <n v="-74.328779999999995"/>
    <s v="Cundinamarca"/>
    <s v="Pasca"/>
    <s v="vereda San Joaquín, finca La Victoria"/>
  </r>
  <r>
    <s v="ICN-40901"/>
    <s v="Aulacorhynchus albivitta"/>
    <x v="41"/>
    <n v="1162"/>
    <s v="FUS-481"/>
    <d v="2020-10-19T00:00:00"/>
    <n v="2400"/>
    <n v="4.3555200000000003"/>
    <n v="-74.328879999999998"/>
    <s v="Cundinamarca"/>
    <s v="Pasca"/>
    <s v="vereda San Joaquín, finca La Victoria"/>
  </r>
  <r>
    <s v="ICN-40902"/>
    <s v="Elaenia frantzii"/>
    <x v="58"/>
    <n v="2402"/>
    <s v="FUS-482"/>
    <d v="2020-10-19T00:00:00"/>
    <n v="2475"/>
    <n v="4.3550800000000001"/>
    <n v="-74.330119999999994"/>
    <s v="Cundinamarca"/>
    <s v="Pasca"/>
    <s v="vereda San Joaquín, finca La Victoria"/>
  </r>
  <r>
    <s v="ICN-40903"/>
    <s v="Atlapetes albofrenatus"/>
    <x v="63"/>
    <n v="2909"/>
    <s v="FUS-483"/>
    <d v="2020-10-19T00:00:00"/>
    <n v="2475"/>
    <n v="4.3567999999999998"/>
    <n v="-74.330529999999996"/>
    <s v="Cundinamarca"/>
    <s v="Pasca"/>
    <s v="vereda San Joaquín, finca La Victoria"/>
  </r>
  <r>
    <s v="ICN-40904"/>
    <s v="Pipreola riefferii"/>
    <x v="33"/>
    <n v="2154"/>
    <s v="FUS-484"/>
    <d v="2020-10-19T00:00:00"/>
    <n v="2400"/>
    <n v="4.3556600000000003"/>
    <n v="-74.328800000000001"/>
    <s v="Cundinamarca"/>
    <s v="Pasca"/>
    <s v="vereda San Joaquín, finca La Victoria"/>
  </r>
  <r>
    <s v="ICN-40905"/>
    <s v="Haplophaedia aureliae"/>
    <x v="66"/>
    <n v="444"/>
    <s v="FUS-500"/>
    <d v="2020-10-16T00:00:00"/>
    <n v="2300"/>
    <n v="4.3619399999999997"/>
    <n v="-74.329030000000003"/>
    <s v="Cundinamarca"/>
    <s v="Fusagasugá"/>
    <s v="vereda La Palma, Parque verde y agua"/>
  </r>
  <r>
    <s v="ICN-40906"/>
    <s v="Coeligena coeligena"/>
    <x v="87"/>
    <n v="463"/>
    <s v="FUS-501"/>
    <d v="2020-10-16T00:00:00"/>
    <n v="2275"/>
    <n v="4.3618399999999999"/>
    <n v="-74.330250000000007"/>
    <s v="Cundinamarca"/>
    <s v="Fusagasugá"/>
    <s v="vereda La Palma, Parque verde y agua"/>
  </r>
  <r>
    <s v="ICN-40907"/>
    <s v="Haplophaedia aureliae"/>
    <x v="66"/>
    <n v="444"/>
    <s v="FUS-502"/>
    <d v="2020-10-16T00:00:00"/>
    <n v="2300"/>
    <n v="4.3618199999999998"/>
    <n v="-74.329899999999995"/>
    <s v="Cundinamarca"/>
    <s v="Fusagasugá"/>
    <s v="vereda La Palma, Parque verde y agua"/>
  </r>
  <r>
    <s v="ICN-40908"/>
    <s v="Coeligena torquata"/>
    <x v="3"/>
    <n v="466"/>
    <s v="FUS-503"/>
    <d v="2020-10-16T00:00:00"/>
    <n v="2275"/>
    <n v="4.3619899999999996"/>
    <n v="-74.330370000000002"/>
    <s v="Cundinamarca"/>
    <s v="Fusagasugá"/>
    <s v="vereda La Palma, Parque verde y agua"/>
  </r>
  <r>
    <s v="ICN-40909"/>
    <s v="Haplophaedia aureliae"/>
    <x v="66"/>
    <n v="444"/>
    <s v="FUS-504"/>
    <d v="2020-10-16T00:00:00"/>
    <n v="2300"/>
    <n v="4.3619399999999997"/>
    <n v="-74.329030000000003"/>
    <s v="Cundinamarca"/>
    <s v="Fusagasugá"/>
    <s v="vereda La Palma, Parque verde y agua"/>
  </r>
  <r>
    <s v="ICN-40910"/>
    <s v="Adelomyia melanogenys"/>
    <x v="62"/>
    <n v="406"/>
    <s v="FUS-505"/>
    <d v="2020-10-16T00:00:00"/>
    <n v="2275"/>
    <n v="4.3618399999999999"/>
    <n v="-74.330250000000007"/>
    <s v="Cundinamarca"/>
    <s v="Fusagasugá"/>
    <s v="vereda La Palma, Parque verde y agua"/>
  </r>
  <r>
    <s v="ICN-40911"/>
    <s v="Adelomyia melanogenys"/>
    <x v="62"/>
    <n v="406"/>
    <s v="FUS-506"/>
    <d v="2020-10-16T00:00:00"/>
    <n v="2275"/>
    <n v="4.3619899999999996"/>
    <n v="-74.330370000000002"/>
    <s v="Cundinamarca"/>
    <s v="Fusagasugá"/>
    <s v="vereda La Palma, Parque verde y agua"/>
  </r>
  <r>
    <s v="ICN-40912"/>
    <s v="Adelomyia melanogenys"/>
    <x v="62"/>
    <n v="406"/>
    <s v="FUS-507"/>
    <d v="2020-10-16T00:00:00"/>
    <n v="2275"/>
    <n v="4.3618399999999999"/>
    <n v="-74.330250000000007"/>
    <s v="Cundinamarca"/>
    <s v="Fusagasugá"/>
    <s v="vereda La Palma, Parque verde y agua"/>
  </r>
  <r>
    <s v="ICN-40913"/>
    <s v="Coeligena coeligena"/>
    <x v="87"/>
    <n v="463"/>
    <s v="FUS-508"/>
    <d v="2020-10-16T00:00:00"/>
    <n v="2300"/>
    <n v="4.3619899999999996"/>
    <n v="-74.329319999999996"/>
    <s v="Cundinamarca"/>
    <s v="Fusagasugá"/>
    <s v="vereda La Palma, Parque verde y agua"/>
  </r>
  <r>
    <s v="ICN-40914"/>
    <s v="Haplophaedia aureliae"/>
    <x v="66"/>
    <n v="444"/>
    <s v="FUS-509"/>
    <d v="2020-10-16T00:00:00"/>
    <n v="2300"/>
    <n v="4.36198"/>
    <n v="-74.329459999999997"/>
    <s v="Cundinamarca"/>
    <s v="Fusagasugá"/>
    <s v="vereda La Palma, Parque verde y agua"/>
  </r>
  <r>
    <s v="ICN-40915"/>
    <s v="Eutoxeres aquila"/>
    <x v="88"/>
    <n v="323"/>
    <s v="FUS-510"/>
    <d v="2020-10-16T00:00:00"/>
    <n v="2225"/>
    <n v="4.3619599999999998"/>
    <n v="-74.330789999999993"/>
    <s v="Cundinamarca"/>
    <s v="Fusagasugá"/>
    <s v="vereda La Palma, Parque verde y agua"/>
  </r>
  <r>
    <s v="ICN-40916"/>
    <s v="Eutoxeres aquila"/>
    <x v="88"/>
    <n v="323"/>
    <s v="FUS-511"/>
    <d v="2020-10-16T00:00:00"/>
    <n v="2225"/>
    <n v="4.3619599999999998"/>
    <n v="-74.330789999999993"/>
    <s v="Cundinamarca"/>
    <s v="Fusagasugá"/>
    <s v="vereda La Palma, Parque verde y agua"/>
  </r>
  <r>
    <s v="ICN-40917"/>
    <s v="Colibri cyanotus"/>
    <x v="70"/>
    <n v="366"/>
    <s v="FUS-512"/>
    <d v="2020-10-16T00:00:00"/>
    <n v="2275"/>
    <n v="4.3618399999999999"/>
    <n v="-74.330250000000007"/>
    <s v="Cundinamarca"/>
    <s v="Fusagasugá"/>
    <s v="vereda La Palma, Parque verde y agua"/>
  </r>
  <r>
    <s v="ICN-40918"/>
    <s v="Ocreatus underwoodii"/>
    <x v="69"/>
    <n v="480"/>
    <s v="FUS-513"/>
    <d v="2020-10-16T00:00:00"/>
    <n v="2300"/>
    <n v="4.3619000000000003"/>
    <n v="-74.329729999999998"/>
    <s v="Cundinamarca"/>
    <s v="Fusagasugá"/>
    <s v="vereda La Palma, Parque verde y agua"/>
  </r>
  <r>
    <s v="ICN-40919"/>
    <s v="Haplophaedia aureliae"/>
    <x v="66"/>
    <n v="444"/>
    <s v="FUS-514"/>
    <d v="2020-10-16T00:00:00"/>
    <n v="2300"/>
    <n v="4.3619399999999997"/>
    <n v="-74.329030000000003"/>
    <s v="Cundinamarca"/>
    <s v="Fusagasugá"/>
    <s v="vereda La Palma, Parque verde y agua"/>
  </r>
  <r>
    <s v="ICN-40920"/>
    <s v="Coeligena coeligena"/>
    <x v="87"/>
    <n v="463"/>
    <s v="FUS-515"/>
    <d v="2020-10-16T00:00:00"/>
    <n v="2275"/>
    <n v="4.3618300000000003"/>
    <n v="-74.330500000000001"/>
    <s v="Cundinamarca"/>
    <s v="Fusagasugá"/>
    <s v="vereda La Palma, Parque verde y agua"/>
  </r>
  <r>
    <s v="ICN-40921"/>
    <s v="Leptopogon rufipectus"/>
    <x v="85"/>
    <n v="2292"/>
    <s v="FUS-516"/>
    <d v="2020-10-16T00:00:00"/>
    <n v="2300"/>
    <n v="4.3618199999999998"/>
    <n v="-74.329899999999995"/>
    <s v="Cundinamarca"/>
    <s v="Fusagasugá"/>
    <s v="vereda La Palma, Parque verde y agua"/>
  </r>
  <r>
    <s v="ICN-40922"/>
    <s v="Myadestes ralloides"/>
    <x v="68"/>
    <n v="2762"/>
    <s v="FUS-517"/>
    <d v="2020-10-16T00:00:00"/>
    <n v="2275"/>
    <n v="4.3618300000000003"/>
    <n v="-74.330500000000001"/>
    <s v="Cundinamarca"/>
    <s v="Fusagasugá"/>
    <s v="vereda La Palma, Parque verde y agua"/>
  </r>
  <r>
    <s v="ICN-40923"/>
    <s v="Haplophaedia aureliae"/>
    <x v="66"/>
    <n v="444"/>
    <s v="FUS-518"/>
    <d v="2020-10-16T00:00:00"/>
    <n v="2275"/>
    <n v="4.3618399999999999"/>
    <n v="-74.330250000000007"/>
    <s v="Cundinamarca"/>
    <s v="Fusagasugá"/>
    <s v="vereda La Palma, Parque verde y agua"/>
  </r>
  <r>
    <s v="ICN-40924"/>
    <s v="Ochthoeca cinnamomeiventris"/>
    <x v="89"/>
    <n v="2531"/>
    <s v="FUS-519"/>
    <d v="2020-10-16T00:00:00"/>
    <n v="2300"/>
    <n v="4.3619899999999996"/>
    <n v="-74.329679999999996"/>
    <s v="Cundinamarca"/>
    <s v="Fusagasugá"/>
    <s v="vereda La Palma, Parque verde y agua"/>
  </r>
  <r>
    <s v="ICN-40925"/>
    <s v="Coeligena coeligena"/>
    <x v="87"/>
    <n v="463"/>
    <s v="FUS-520"/>
    <d v="2020-10-16T00:00:00"/>
    <n v="2300"/>
    <n v="4.3618199999999998"/>
    <n v="-74.329899999999995"/>
    <s v="Cundinamarca"/>
    <s v="Fusagasugá"/>
    <s v="vereda La Palma, Parque verde y agua"/>
  </r>
  <r>
    <s v="ICN-40926"/>
    <s v="Myadestes ralloides"/>
    <x v="68"/>
    <n v="2762"/>
    <s v="FUS-521"/>
    <d v="2020-10-16T00:00:00"/>
    <n v="2275"/>
    <n v="4.3618300000000003"/>
    <n v="-74.330500000000001"/>
    <s v="Cundinamarca"/>
    <s v="Fusagasugá"/>
    <s v="vereda La Palma, Parque verde y agua"/>
  </r>
  <r>
    <s v="ICN-40927"/>
    <s v="Henicorhina leucophrys"/>
    <x v="27"/>
    <n v="2738"/>
    <s v="FUS-522"/>
    <d v="2020-10-16T00:00:00"/>
    <n v="2275"/>
    <n v="4.3618300000000003"/>
    <n v="-74.330500000000001"/>
    <s v="Cundinamarca"/>
    <s v="Fusagasugá"/>
    <s v="vereda La Palma, Parque verde y agua"/>
  </r>
  <r>
    <s v="ICN-40928"/>
    <s v="Henicorhina leucophrys"/>
    <x v="27"/>
    <n v="2738"/>
    <s v="FUS-523"/>
    <d v="2020-10-16T00:00:00"/>
    <n v="2275"/>
    <n v="4.3618300000000003"/>
    <n v="-74.330500000000001"/>
    <s v="Cundinamarca"/>
    <s v="Fusagasugá"/>
    <s v="vereda La Palma, Parque verde y agua"/>
  </r>
  <r>
    <s v="ICN-40929"/>
    <s v="Premnornis guttuliger"/>
    <x v="65"/>
    <n v="1890"/>
    <s v="FUS-524"/>
    <d v="2020-10-16T00:00:00"/>
    <n v="2300"/>
    <n v="4.3619399999999997"/>
    <n v="-74.329030000000003"/>
    <s v="Cundinamarca"/>
    <s v="Fusagasugá"/>
    <s v="vereda La Palma, Parque verde y agua"/>
  </r>
  <r>
    <s v="ICN-40930"/>
    <s v="Cinnycerthia olivascens"/>
    <x v="90"/>
    <n v="2733"/>
    <s v="FUS-525"/>
    <d v="2020-10-16T00:00:00"/>
    <n v="2300"/>
    <n v="4.3618199999999998"/>
    <n v="-74.329899999999995"/>
    <s v="Cundinamarca"/>
    <s v="Fusagasugá"/>
    <s v="vereda La Palma, Parque verde y agua"/>
  </r>
  <r>
    <s v="ICN-40931"/>
    <s v="Myiothlypis coronata"/>
    <x v="81"/>
    <n v="3049"/>
    <s v="FUS-526"/>
    <d v="2020-10-16T00:00:00"/>
    <n v="2300"/>
    <n v="4.3619399999999997"/>
    <n v="-74.329030000000003"/>
    <s v="Cundinamarca"/>
    <s v="Fusagasugá"/>
    <s v="vereda La Palma, Parque verde y agua"/>
  </r>
  <r>
    <s v="ICN-40932"/>
    <s v="Chlorospingus flavopectus"/>
    <x v="73"/>
    <n v="2876"/>
    <s v="FUS-527"/>
    <d v="2020-10-16T00:00:00"/>
    <n v="2300"/>
    <n v="4.3619399999999997"/>
    <n v="-74.329030000000003"/>
    <s v="Cundinamarca"/>
    <s v="Fusagasugá"/>
    <s v="vereda La Palma, Parque verde y agua"/>
  </r>
  <r>
    <s v="ICN-40933"/>
    <s v="Masius chrysopterus"/>
    <x v="91"/>
    <n v="2119"/>
    <s v="FUS-528"/>
    <d v="2020-10-16T00:00:00"/>
    <n v="2275"/>
    <n v="4.3619899999999996"/>
    <n v="-74.330370000000002"/>
    <s v="Cundinamarca"/>
    <s v="Fusagasugá"/>
    <s v="vereda La Palma, Parque verde y agua"/>
  </r>
  <r>
    <s v="ICN-42002"/>
    <s v="Myioborus ornatus"/>
    <x v="22"/>
    <n v="3062"/>
    <s v="FUS-529"/>
    <d v="2020-10-16T00:00:00"/>
    <n v="2300"/>
    <n v="4.3618199999999998"/>
    <n v="-74.329899999999995"/>
    <s v="Cundinamarca"/>
    <s v="Fusagasugá"/>
    <s v="vereda La Palma, Parque verde y agua"/>
  </r>
  <r>
    <s v="ICN-40934"/>
    <s v="Myiothlypis coronata"/>
    <x v="81"/>
    <n v="3049"/>
    <s v="FUS-530"/>
    <d v="2020-10-16T00:00:00"/>
    <n v="2300"/>
    <n v="4.3618199999999998"/>
    <n v="-74.329899999999995"/>
    <s v="Cundinamarca"/>
    <s v="Fusagasugá"/>
    <s v="vereda La Palma, Parque verde y agua"/>
  </r>
  <r>
    <s v="ICN-40935"/>
    <s v="Ochthoeca cinnamomeiventris"/>
    <x v="89"/>
    <n v="2531"/>
    <s v="FUS-531"/>
    <d v="2020-10-16T00:00:00"/>
    <n v="2275"/>
    <n v="4.3618300000000003"/>
    <n v="-74.330500000000001"/>
    <s v="Cundinamarca"/>
    <s v="Fusagasugá"/>
    <s v="vereda La Palma, Parque verde y agua"/>
  </r>
  <r>
    <s v="ICN-40936"/>
    <s v="Arremon brunneinucha"/>
    <x v="21"/>
    <n v="2902"/>
    <s v="FUS-532"/>
    <d v="2020-10-16T00:00:00"/>
    <n v="2300"/>
    <n v="4.3618199999999998"/>
    <n v="-74.329899999999995"/>
    <s v="Cundinamarca"/>
    <s v="Fusagasugá"/>
    <s v="vereda La Palma, Parque verde y agua"/>
  </r>
  <r>
    <s v="ICN-40937"/>
    <s v="Pipreola riefferii"/>
    <x v="33"/>
    <n v="2154"/>
    <s v="FUS-533"/>
    <d v="2020-10-16T00:00:00"/>
    <n v="2325"/>
    <n v="4.3619300000000001"/>
    <n v="-74.328569999999999"/>
    <s v="Cundinamarca"/>
    <s v="Fusagasugá"/>
    <s v="vereda La Palma, Parque verde y agua"/>
  </r>
  <r>
    <s v="ICN-40938"/>
    <s v="Myadestes ralloides"/>
    <x v="68"/>
    <n v="2762"/>
    <s v="FUS-534"/>
    <d v="2020-10-16T00:00:00"/>
    <n v="2300"/>
    <n v="4.3618100000000002"/>
    <n v="-74.329030000000003"/>
    <s v="Cundinamarca"/>
    <s v="Fusagasugá"/>
    <s v="vereda La Palma, Parque verde y agua"/>
  </r>
  <r>
    <s v="ICN-40939"/>
    <s v="Mionectes striaticollis"/>
    <x v="40"/>
    <n v="2284"/>
    <s v="FUS-535"/>
    <d v="2020-10-16T00:00:00"/>
    <n v="2225"/>
    <n v="4.3619599999999998"/>
    <n v="-74.330789999999993"/>
    <s v="Cundinamarca"/>
    <s v="Fusagasugá"/>
    <s v="vereda La Palma, Parque verde y agua"/>
  </r>
  <r>
    <s v="ICN-40940"/>
    <s v="Myiothlypis coronata"/>
    <x v="81"/>
    <n v="3049"/>
    <s v="FUS-536"/>
    <d v="2020-10-16T00:00:00"/>
    <n v="2275"/>
    <n v="4.3618300000000003"/>
    <n v="-74.330500000000001"/>
    <s v="Cundinamarca"/>
    <s v="Fusagasugá"/>
    <s v="vereda La Palma, Parque verde y agua"/>
  </r>
  <r>
    <s v="ICN-40941"/>
    <s v="Aglaiocercus kingii"/>
    <x v="46"/>
    <n v="407"/>
    <s v="FUS-537"/>
    <d v="2020-10-16T00:00:00"/>
    <n v="2275"/>
    <n v="4.3618300000000003"/>
    <n v="-74.330500000000001"/>
    <s v="Cundinamarca"/>
    <s v="Fusagasugá"/>
    <s v="vereda La Palma, Parque verde y agua"/>
  </r>
  <r>
    <s v="ICN-40942"/>
    <s v="Arremon brunneinucha"/>
    <x v="21"/>
    <n v="2902"/>
    <s v="FUS-538"/>
    <d v="2020-10-16T00:00:00"/>
    <n v="2275"/>
    <n v="4.3618300000000003"/>
    <n v="-74.330500000000001"/>
    <s v="Cundinamarca"/>
    <s v="Fusagasugá"/>
    <s v="vereda La Palma, Parque verde y agua"/>
  </r>
  <r>
    <s v="ICN-40943"/>
    <s v="Aglaiocercus kingii"/>
    <x v="46"/>
    <n v="407"/>
    <s v="FUS-539"/>
    <d v="2020-10-16T00:00:00"/>
    <n v="2300"/>
    <n v="4.36198"/>
    <n v="-74.329459999999997"/>
    <s v="Cundinamarca"/>
    <s v="Fusagasugá"/>
    <s v="vereda La Palma, Parque verde y agua"/>
  </r>
  <r>
    <s v="ICN-40944"/>
    <s v="Heliodoxa rubinoides"/>
    <x v="92"/>
    <n v="490"/>
    <s v="FUS-540"/>
    <d v="2020-10-17T00:00:00"/>
    <n v="2300"/>
    <n v="4.3618199999999998"/>
    <n v="-74.329899999999995"/>
    <s v="Cundinamarca"/>
    <s v="Fusagasugá"/>
    <s v="vereda La Palma, Parque verde y agua"/>
  </r>
  <r>
    <s v="ICN-40945"/>
    <s v="Buteo platypterus"/>
    <x v="93"/>
    <n v="1002"/>
    <s v="FUS-541"/>
    <d v="2020-10-17T00:00:00"/>
    <n v="2300"/>
    <n v="4.3619399999999997"/>
    <n v="-74.329030000000003"/>
    <s v="Cundinamarca"/>
    <s v="Fusagasugá"/>
    <s v="vereda La Palma, Parque verde y agua"/>
  </r>
  <r>
    <s v="ICN-40946"/>
    <s v="Boissonneaua flavescens"/>
    <x v="80"/>
    <n v="477"/>
    <s v="FUS-542"/>
    <d v="2020-10-17T00:00:00"/>
    <n v="2225"/>
    <n v="4.3619599999999998"/>
    <n v="-74.330789999999993"/>
    <s v="Cundinamarca"/>
    <s v="Fusagasugá"/>
    <s v="vereda La Palma, Parque verde y agua"/>
  </r>
  <r>
    <s v="ICN-40947"/>
    <s v="Chlorospingus flavopectus"/>
    <x v="73"/>
    <n v="2876"/>
    <s v="FUS-543"/>
    <d v="2020-10-17T00:00:00"/>
    <n v="2300"/>
    <n v="4.36198"/>
    <n v="-74.329459999999997"/>
    <s v="Cundinamarca"/>
    <s v="Fusagasugá"/>
    <s v="vereda La Palma, Parque verde y agua"/>
  </r>
  <r>
    <s v="ICN-40948"/>
    <s v="Cinnycerthia olivascens"/>
    <x v="90"/>
    <n v="2733"/>
    <s v="FUS-544"/>
    <d v="2020-10-17T00:00:00"/>
    <n v="2225"/>
    <n v="4.3618600000000001"/>
    <n v="-74.330680000000001"/>
    <s v="Cundinamarca"/>
    <s v="Fusagasugá"/>
    <s v="vereda La Palma, Parque verde y agua"/>
  </r>
  <r>
    <s v="ICN-40949"/>
    <s v="Boissonneaua flavescens"/>
    <x v="80"/>
    <n v="477"/>
    <s v="FUS-545"/>
    <d v="2020-10-17T00:00:00"/>
    <n v="2300"/>
    <n v="4.3619000000000003"/>
    <n v="-74.329729999999998"/>
    <s v="Cundinamarca"/>
    <s v="Fusagasugá"/>
    <s v="vereda La Palma, Parque verde y agua"/>
  </r>
  <r>
    <s v="ICN-40950"/>
    <s v="Thripadectes holostictus"/>
    <x v="77"/>
    <n v="1956"/>
    <s v="FUS-546"/>
    <d v="2020-10-17T00:00:00"/>
    <n v="2225"/>
    <n v="4.3619599999999998"/>
    <n v="-74.330789999999993"/>
    <s v="Cundinamarca"/>
    <s v="Fusagasugá"/>
    <s v="vereda La Palma, Parque verde y agua"/>
  </r>
  <r>
    <s v="ICN-40951"/>
    <s v="Cinnycerthia olivascens"/>
    <x v="90"/>
    <n v="2733"/>
    <s v="FUS-547"/>
    <d v="2020-10-17T00:00:00"/>
    <n v="2225"/>
    <n v="4.3618600000000001"/>
    <n v="-74.330680000000001"/>
    <s v="Cundinamarca"/>
    <s v="Fusagasugá"/>
    <s v="vereda La Palma, Parque verde y agua"/>
  </r>
  <r>
    <s v="ICN-40952"/>
    <s v="Cinnycerthia olivascens"/>
    <x v="90"/>
    <n v="2733"/>
    <s v="FUS-548"/>
    <d v="2020-10-17T00:00:00"/>
    <n v="2225"/>
    <n v="4.3618600000000001"/>
    <n v="-74.330680000000001"/>
    <s v="Cundinamarca"/>
    <s v="Fusagasugá"/>
    <s v="vereda La Palma, Parque verde y agua"/>
  </r>
  <r>
    <s v="ICN-40953"/>
    <s v="Myadestes ralloides"/>
    <x v="68"/>
    <n v="2762"/>
    <s v="FUS-549"/>
    <d v="2020-10-17T00:00:00"/>
    <n v="2275"/>
    <n v="4.3618399999999999"/>
    <n v="-74.330250000000007"/>
    <s v="Cundinamarca"/>
    <s v="Fusagasugá"/>
    <s v="vereda La Palma, Parque verde y agua"/>
  </r>
  <r>
    <s v="ICN-40954"/>
    <s v="Syndactyla subalaris"/>
    <x v="94"/>
    <n v="1940"/>
    <s v="FUS-550"/>
    <d v="2020-10-17T00:00:00"/>
    <n v="2225"/>
    <n v="4.3619599999999998"/>
    <n v="-74.330789999999993"/>
    <s v="Cundinamarca"/>
    <s v="Fusagasugá"/>
    <s v="vereda La Palma, Parque verde y agua"/>
  </r>
  <r>
    <s v="ICN-40955"/>
    <s v="Cinnycerthia olivascens"/>
    <x v="90"/>
    <n v="2733"/>
    <s v="FUS-551"/>
    <d v="2020-10-17T00:00:00"/>
    <n v="2225"/>
    <n v="4.3618600000000001"/>
    <n v="-74.330680000000001"/>
    <s v="Cundinamarca"/>
    <s v="Fusagasugá"/>
    <s v="vereda La Palma, Parque verde y agua"/>
  </r>
  <r>
    <s v="ICN-40956"/>
    <s v="Cinnycerthia olivascens"/>
    <x v="90"/>
    <n v="2733"/>
    <s v="FUS-552"/>
    <d v="2020-10-17T00:00:00"/>
    <n v="2225"/>
    <n v="4.3618600000000001"/>
    <n v="-74.330680000000001"/>
    <s v="Cundinamarca"/>
    <s v="Fusagasugá"/>
    <s v="vereda La Palma, Parque verde y agua"/>
  </r>
  <r>
    <s v="ICN-40957"/>
    <s v="Thripadectes holostictus"/>
    <x v="77"/>
    <n v="1956"/>
    <s v="FUS-553"/>
    <d v="2020-10-17T00:00:00"/>
    <n v="2300"/>
    <n v="4.3619000000000003"/>
    <n v="-74.329729999999998"/>
    <s v="Cundinamarca"/>
    <s v="Fusagasugá"/>
    <s v="vereda La Palma, Parque verde y agua"/>
  </r>
  <r>
    <s v="ICN-40958"/>
    <s v="Colibri cyanotus"/>
    <x v="70"/>
    <n v="366"/>
    <s v="FUS-554"/>
    <d v="2020-10-17T00:00:00"/>
    <n v="2300"/>
    <n v="4.36198"/>
    <n v="-74.329459999999997"/>
    <s v="Cundinamarca"/>
    <s v="Fusagasugá"/>
    <s v="vereda La Palma, Parque verde y agua"/>
  </r>
  <r>
    <s v="ICN-40959"/>
    <s v="Basileuterus tristriatus"/>
    <x v="95"/>
    <n v="3053"/>
    <s v="FUS-555"/>
    <d v="2020-10-17T00:00:00"/>
    <n v="2275"/>
    <n v="4.3618300000000003"/>
    <n v="-74.330500000000001"/>
    <s v="Cundinamarca"/>
    <s v="Fusagasugá"/>
    <s v="vereda La Palma, Parque verde y agua"/>
  </r>
  <r>
    <s v="ICN-40960"/>
    <s v="Myiophobus flavicans"/>
    <x v="82"/>
    <n v="2520"/>
    <s v="FUS-556"/>
    <d v="2020-10-17T00:00:00"/>
    <n v="2225"/>
    <n v="4.3618600000000001"/>
    <n v="-74.330680000000001"/>
    <s v="Cundinamarca"/>
    <s v="Fusagasugá"/>
    <s v="vereda La Palma, Parque verde y agua"/>
  </r>
  <r>
    <s v="ICN-40961"/>
    <s v="Myioborus miniatus"/>
    <x v="71"/>
    <n v="3058"/>
    <s v="FUS-556"/>
    <d v="2020-10-17T00:00:00"/>
    <n v="2225"/>
    <n v="4.3618600000000001"/>
    <n v="-74.330680000000001"/>
    <s v="Cundinamarca"/>
    <s v="Fusagasugá"/>
    <s v="vereda La Palma, Parque verde y agua"/>
  </r>
  <r>
    <s v="ICN-40962"/>
    <s v="Myiophobus flavicans"/>
    <x v="82"/>
    <n v="2520"/>
    <s v="FUS-557"/>
    <d v="2020-10-17T00:00:00"/>
    <n v="2225"/>
    <n v="4.3618600000000001"/>
    <n v="-74.330680000000001"/>
    <s v="Cundinamarca"/>
    <s v="Fusagasugá"/>
    <s v="vereda La Palma, Parque verde y agua"/>
  </r>
  <r>
    <s v="ICN-40963"/>
    <s v="Chlorospingus flavopectus"/>
    <x v="73"/>
    <n v="2876"/>
    <s v="FUS-559"/>
    <d v="2020-10-17T00:00:00"/>
    <n v="2225"/>
    <n v="4.3618600000000001"/>
    <n v="-74.330680000000001"/>
    <s v="Cundinamarca"/>
    <s v="Fusagasugá"/>
    <s v="vereda La Palma, Parque verde y agua"/>
  </r>
  <r>
    <s v="ICN-40964"/>
    <s v="Atlapetes albofrenatus"/>
    <x v="63"/>
    <n v="2909"/>
    <s v="FUS-560"/>
    <d v="2020-10-17T00:00:00"/>
    <n v="2225"/>
    <n v="4.3619599999999998"/>
    <n v="-74.330789999999993"/>
    <s v="Cundinamarca"/>
    <s v="Fusagasugá"/>
    <s v="vereda La Palma, Parque verde y agua"/>
  </r>
  <r>
    <s v="ICN-40965"/>
    <s v="Basileuterus tristriatus"/>
    <x v="95"/>
    <n v="3053"/>
    <s v="FUS-561"/>
    <d v="2020-10-17T00:00:00"/>
    <n v="2275"/>
    <n v="4.3618399999999999"/>
    <n v="-74.330250000000007"/>
    <s v="Cundinamarca"/>
    <s v="Fusagasugá"/>
    <s v="vereda La Palma, Parque verde y agua"/>
  </r>
  <r>
    <s v="ICN-40966"/>
    <s v="Cardellina canadensis"/>
    <x v="96"/>
    <n v="3056"/>
    <s v="FUS-562"/>
    <d v="2020-10-17T00:00:00"/>
    <n v="2225"/>
    <n v="4.3619599999999998"/>
    <n v="-74.330789999999993"/>
    <s v="Cundinamarca"/>
    <s v="Fusagasugá"/>
    <s v="vereda La Palma, Parque verde y agua"/>
  </r>
  <r>
    <s v="ICN-40967"/>
    <s v="Myiothlypis coronata"/>
    <x v="81"/>
    <n v="3049"/>
    <s v="FUS-563"/>
    <d v="2020-10-17T00:00:00"/>
    <n v="2225"/>
    <n v="4.3618600000000001"/>
    <n v="-74.330680000000001"/>
    <s v="Cundinamarca"/>
    <s v="Fusagasugá"/>
    <s v="vereda La Palma, Parque verde y agua"/>
  </r>
  <r>
    <s v="ICN-40968"/>
    <s v="Campylorhamphus pusillus"/>
    <x v="97"/>
    <n v="1866"/>
    <s v="FUS-564"/>
    <d v="2020-10-17T00:00:00"/>
    <n v="2300"/>
    <n v="4.36198"/>
    <n v="-7.4329460000000003"/>
    <s v="Cundinamarca"/>
    <s v="Fusagasugá"/>
    <s v="vereda La Palma, Parque verde y agua"/>
  </r>
  <r>
    <s v="ICN-40969"/>
    <s v="Myiothlypis coronata"/>
    <x v="81"/>
    <n v="3049"/>
    <s v="FUS-565"/>
    <d v="2020-10-17T00:00:00"/>
    <n v="2225"/>
    <n v="4.3619599999999998"/>
    <n v="-74.330789999999993"/>
    <s v="Cundinamarca"/>
    <s v="Fusagasugá"/>
    <s v="vereda La Palma, Parque verde y agua"/>
  </r>
  <r>
    <s v="ICN-40970"/>
    <s v="Basileuterus tristriatus"/>
    <x v="95"/>
    <n v="3053"/>
    <s v="FUS-566"/>
    <d v="2020-10-17T00:00:00"/>
    <n v="2275"/>
    <n v="4.3618300000000003"/>
    <n v="-74.330500000000001"/>
    <s v="Cundinamarca"/>
    <s v="Fusagasugá"/>
    <s v="vereda La Palma, Parque verde y agua"/>
  </r>
  <r>
    <s v="ICN-40971"/>
    <s v="Myiothlypis coronata"/>
    <x v="81"/>
    <n v="3049"/>
    <s v="FUS-567"/>
    <d v="2020-10-17T00:00:00"/>
    <n v="2300"/>
    <n v="4.3619599999999998"/>
    <n v="-74.329009999999997"/>
    <s v="Cundinamarca"/>
    <s v="Fusagasugá"/>
    <s v="vereda La Palma, Parque verde y agua"/>
  </r>
  <r>
    <s v="ICN-40972"/>
    <s v="Myiothlypis coronata"/>
    <x v="81"/>
    <n v="3049"/>
    <s v="FUS-568"/>
    <d v="2020-10-17T00:00:00"/>
    <n v="2225"/>
    <n v="4.3618600000000001"/>
    <n v="-74.330680000000001"/>
    <s v="Cundinamarca"/>
    <s v="Fusagasugá"/>
    <s v="vereda La Palma, Parque verde y agua"/>
  </r>
  <r>
    <s v="ICN-40973"/>
    <s v="Basileuterus tristriatus"/>
    <x v="95"/>
    <n v="3053"/>
    <s v="FUS-569"/>
    <d v="2020-10-17T00:00:00"/>
    <n v="2300"/>
    <n v="4.3619899999999996"/>
    <n v="-74.329679999999996"/>
    <s v="Cundinamarca"/>
    <s v="Fusagasugá"/>
    <s v="vereda La Palma, Parque verde y agua"/>
  </r>
  <r>
    <s v="ICN-40974"/>
    <s v="Scytalopus spillmanni"/>
    <x v="74"/>
    <n v="1797"/>
    <s v="FUS-570"/>
    <d v="2020-10-17T00:00:00"/>
    <n v="2300"/>
    <n v="4.36205"/>
    <n v="-74.329319999999996"/>
    <s v="Cundinamarca"/>
    <s v="Fusagasugá"/>
    <s v="vereda La Palma, Parque verde y agua"/>
  </r>
  <r>
    <s v="ICN-40975"/>
    <s v="Doryfera ludovicae"/>
    <x v="98"/>
    <n v="359"/>
    <s v="FUS-571"/>
    <d v="2020-10-18T00:00:00"/>
    <n v="2300"/>
    <n v="4.3619399999999997"/>
    <n v="-74.329030000000003"/>
    <s v="Cundinamarca"/>
    <s v="Fusagasugá"/>
    <s v="vereda La Palma, Parque verde y agua"/>
  </r>
  <r>
    <s v="ICN-40976"/>
    <s v="Doryfera ludovicae"/>
    <x v="98"/>
    <n v="359"/>
    <s v="FUS-572"/>
    <d v="2020-10-18T00:00:00"/>
    <n v="2325"/>
    <n v="4.3622199999999998"/>
    <n v="-74.328490000000002"/>
    <s v="Cundinamarca"/>
    <s v="Fusagasugá"/>
    <s v="vereda La Palma, Parque verde y agua"/>
  </r>
  <r>
    <s v="ICN-40977"/>
    <s v="Doryfera ludovicae"/>
    <x v="98"/>
    <n v="359"/>
    <s v="FUS-573"/>
    <d v="2020-10-18T00:00:00"/>
    <n v="2225"/>
    <n v="4.3619599999999998"/>
    <n v="-74.330789999999993"/>
    <s v="Cundinamarca"/>
    <s v="Fusagasugá"/>
    <s v="vereda La Palma, Parque verde y agua"/>
  </r>
  <r>
    <s v="ICN-40978"/>
    <s v="Coeligena coeligena"/>
    <x v="87"/>
    <n v="463"/>
    <s v="FUS-574"/>
    <d v="2020-10-18T00:00:00"/>
    <n v="2275"/>
    <n v="4.3618399999999999"/>
    <n v="-74.330250000000007"/>
    <s v="Cundinamarca"/>
    <s v="Fusagasugá"/>
    <s v="vereda La Palma, Parque verde y agua"/>
  </r>
  <r>
    <s v="ICN-40979"/>
    <s v="Arremon brunneinucha"/>
    <x v="21"/>
    <n v="2902"/>
    <s v="FUS-575"/>
    <d v="2020-10-18T00:00:00"/>
    <n v="2225"/>
    <n v="4.3619599999999998"/>
    <n v="-74.330789999999993"/>
    <s v="Cundinamarca"/>
    <s v="Fusagasugá"/>
    <s v="vereda La Palma, Parque verde y agua"/>
  </r>
  <r>
    <s v="ICN-40980"/>
    <s v="Premnornis guttuliger"/>
    <x v="65"/>
    <n v="1890"/>
    <s v="FUS-576"/>
    <d v="2020-10-18T00:00:00"/>
    <n v="2225"/>
    <n v="4.3619599999999998"/>
    <n v="-74.330789999999993"/>
    <s v="Cundinamarca"/>
    <s v="Fusagasugá"/>
    <s v="vereda La Palma, Parque verde y agua"/>
  </r>
  <r>
    <s v="ICN-40981"/>
    <s v="Premnornis guttuliger"/>
    <x v="65"/>
    <n v="1890"/>
    <s v="FUS-577"/>
    <d v="2020-10-18T00:00:00"/>
    <n v="2225"/>
    <n v="4.3619599999999998"/>
    <n v="-74.330789999999993"/>
    <s v="Cundinamarca"/>
    <s v="Fusagasugá"/>
    <s v="vereda La Palma, Parque verde y agua"/>
  </r>
  <r>
    <s v="ICN-40982"/>
    <s v="Atlapetes albofrenatus"/>
    <x v="63"/>
    <n v="2909"/>
    <s v="FUS-578"/>
    <d v="2020-10-18T00:00:00"/>
    <n v="2225"/>
    <n v="4.3618600000000001"/>
    <n v="-74.330680000000001"/>
    <s v="Cundinamarca"/>
    <s v="Fusagasugá"/>
    <s v="vereda La Palma, Parque verde y agua"/>
  </r>
  <r>
    <s v="ICN-40983"/>
    <s v="Myadestes ralloides"/>
    <x v="68"/>
    <n v="2762"/>
    <s v="FUS-579"/>
    <d v="2020-10-18T00:00:00"/>
    <n v="2225"/>
    <n v="4.3619599999999998"/>
    <n v="-74.330789999999993"/>
    <s v="Cundinamarca"/>
    <s v="Fusagasugá"/>
    <s v="vereda La Palma, Parque verde y agua"/>
  </r>
  <r>
    <s v="ICN-40984"/>
    <s v="Atlapetes albofrenatus"/>
    <x v="63"/>
    <n v="2909"/>
    <s v="FUS-580"/>
    <d v="2020-10-18T00:00:00"/>
    <n v="2225"/>
    <n v="4.3618600000000001"/>
    <n v="-74.330680000000001"/>
    <s v="Cundinamarca"/>
    <s v="Fusagasugá"/>
    <s v="vereda La Palma, Parque verde y agua"/>
  </r>
  <r>
    <s v="ICN-40985"/>
    <s v="Colibri cyanotus"/>
    <x v="70"/>
    <n v="366"/>
    <s v="FUS-581"/>
    <d v="2020-10-18T00:00:00"/>
    <n v="2300"/>
    <n v="4.3619899999999996"/>
    <n v="-74.329679999999996"/>
    <s v="Cundinamarca"/>
    <s v="Fusagasugá"/>
    <s v="vereda La Palma, Parque verde y agua"/>
  </r>
  <r>
    <s v="ICN-40986"/>
    <s v="Pipreola riefferii"/>
    <x v="33"/>
    <n v="2154"/>
    <s v="FUS-582"/>
    <d v="2020-10-18T00:00:00"/>
    <n v="2300"/>
    <n v="4.3619899999999996"/>
    <n v="-74.329679999999996"/>
    <s v="Cundinamarca"/>
    <s v="Fusagasugá"/>
    <s v="vereda La Palma, Parque verde y agua"/>
  </r>
  <r>
    <s v="ICN-40987"/>
    <s v="Ochthoeca cinnamomeiventris"/>
    <x v="89"/>
    <n v="2531"/>
    <s v="FUS-583"/>
    <d v="2020-10-18T00:00:00"/>
    <n v="2300"/>
    <n v="4.3619399999999997"/>
    <n v="-74.329030000000003"/>
    <s v="Cundinamarca"/>
    <s v="Fusagasugá"/>
    <s v="vereda La Palma, Parque verde y agua"/>
  </r>
  <r>
    <s v="ICN-40988"/>
    <s v="Basileuterus tristriatus"/>
    <x v="95"/>
    <n v="3053"/>
    <s v="FUS-584"/>
    <d v="2020-10-18T00:00:00"/>
    <n v="2300"/>
    <n v="4.3619899999999996"/>
    <n v="-74.329679999999996"/>
    <s v="Cundinamarca"/>
    <s v="Fusagasugá"/>
    <s v="vereda La Palma, Parque verde y agua"/>
  </r>
  <r>
    <s v="ICN-40989"/>
    <s v="Masius chrysopterus"/>
    <x v="91"/>
    <n v="2119"/>
    <s v="FUS-585"/>
    <d v="2020-10-18T00:00:00"/>
    <n v="2300"/>
    <n v="4.3619899999999996"/>
    <n v="-74.329679999999996"/>
    <s v="Cundinamarca"/>
    <s v="Fusagasugá"/>
    <s v="vereda La Palma, Parque verde y agua"/>
  </r>
  <r>
    <s v="ICN-40990"/>
    <s v="Leptopogon rufipectus"/>
    <x v="85"/>
    <n v="2292"/>
    <s v="FUS-586"/>
    <d v="2020-10-18T00:00:00"/>
    <n v="2225"/>
    <n v="4.3619599999999998"/>
    <n v="-74.330789999999993"/>
    <s v="Cundinamarca"/>
    <s v="Fusagasugá"/>
    <s v="vereda La Palma, Parque verde y agua"/>
  </r>
  <r>
    <s v="ICN-40991"/>
    <s v="Coeligena coeligena"/>
    <x v="87"/>
    <n v="463"/>
    <s v="FUS-587"/>
    <d v="2020-10-19T00:00:00"/>
    <n v="2225"/>
    <n v="4.3618600000000001"/>
    <n v="-74.330680000000001"/>
    <s v="Cundinamarca"/>
    <s v="Fusagasugá"/>
    <s v="vereda La Palma, Parque verde y agua"/>
  </r>
  <r>
    <s v="ICN-40992"/>
    <s v="Ochthoeca cinnamomeiventris"/>
    <x v="89"/>
    <n v="2531"/>
    <s v="FUS-588"/>
    <d v="2020-10-19T00:00:00"/>
    <n v="2225"/>
    <n v="4.3619599999999998"/>
    <n v="-74.330789999999993"/>
    <s v="Cundinamarca"/>
    <s v="Fusagasugá"/>
    <s v="vereda La Palma, Parque verde y agua"/>
  </r>
  <r>
    <s v="ICN-40993"/>
    <s v="Elaenia frantzii"/>
    <x v="58"/>
    <n v="2402"/>
    <s v="FUS-589"/>
    <d v="2020-10-19T00:00:00"/>
    <n v="2200"/>
    <n v="4.3631099999999998"/>
    <n v="-74.332409999999996"/>
    <s v="Cundinamarca"/>
    <s v="Fusagasugá"/>
    <s v="vereda La Palma, Parque verde y agua"/>
  </r>
  <r>
    <s v="ICN-40994"/>
    <s v="Saucerottia cyanifrons"/>
    <x v="0"/>
    <n v="556"/>
    <s v="FUS-590"/>
    <d v="2020-10-19T00:00:00"/>
    <n v="2200"/>
    <n v="4.3631099999999998"/>
    <n v="-74.332409999999996"/>
    <s v="Cundinamarca"/>
    <s v="Fusagasugá"/>
    <s v="vereda La Palma, Parque verde y agua"/>
  </r>
  <r>
    <s v="ICN-40995"/>
    <s v="Sphenopsis frontalis"/>
    <x v="45"/>
    <n v="3303"/>
    <s v="FUS-591"/>
    <d v="2020-10-19T00:00:00"/>
    <n v="2225"/>
    <n v="4.3618600000000001"/>
    <n v="-74.330680000000001"/>
    <s v="Cundinamarca"/>
    <s v="Fusagasugá"/>
    <s v="vereda La Palma, Parque verde y agua"/>
  </r>
  <r>
    <s v="ICN-40996"/>
    <s v="Ochthoeca cinnamomeiventris"/>
    <x v="89"/>
    <n v="2531"/>
    <s v="FUS-592"/>
    <d v="2020-10-19T00:00:00"/>
    <n v="2275"/>
    <n v="4.3618300000000003"/>
    <n v="-74.330500000000001"/>
    <s v="Cundinamarca"/>
    <s v="Fusagasugá"/>
    <s v="vereda La Palma, Parque verde y agua"/>
  </r>
  <r>
    <s v="ICN-40997"/>
    <s v="Sphenopsis frontalis"/>
    <x v="45"/>
    <n v="3303"/>
    <s v="FUS-593"/>
    <d v="2020-10-19T00:00:00"/>
    <n v="2225"/>
    <n v="4.3618600000000001"/>
    <n v="-74.330680000000001"/>
    <s v="Cundinamarca"/>
    <s v="Fusagasugá"/>
    <s v="vereda La Palma, Parque verde y agua"/>
  </r>
  <r>
    <s v="ICN-40998"/>
    <s v="Atlapetes albofrenatus"/>
    <x v="63"/>
    <n v="2909"/>
    <s v="FUS-594"/>
    <d v="2020-10-19T00:00:00"/>
    <n v="2300"/>
    <n v="4.3618100000000002"/>
    <n v="-74.329030000000003"/>
    <s v="Cundinamarca"/>
    <s v="Fusagasugá"/>
    <s v="vereda La Palma, Parque verde y agua"/>
  </r>
  <r>
    <s v="ICN-40999"/>
    <s v="Syndactyla subalaris"/>
    <x v="94"/>
    <n v="1940"/>
    <s v="FUS-595"/>
    <d v="2020-10-19T00:00:00"/>
    <n v="2300"/>
    <n v="4.3619899999999996"/>
    <n v="-74.329679999999996"/>
    <s v="Cundinamarca"/>
    <s v="Fusagasugá"/>
    <s v="vereda La Palma, Parque verde y agua"/>
  </r>
  <r>
    <s v="ICN-41000"/>
    <s v="Mionectes olivaceus"/>
    <x v="78"/>
    <n v="2285"/>
    <s v="FUS-596"/>
    <d v="2020-10-19T00:00:00"/>
    <n v="2300"/>
    <n v="4.3619899999999996"/>
    <n v="-74.329679999999996"/>
    <s v="Cundinamarca"/>
    <s v="Fusagasugá"/>
    <s v="vereda La Palma, Parque verde y agua"/>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r>
    <m/>
    <m/>
    <x v="99"/>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16A436-C2CF-4A10-A6E4-9CBBF81F9B24}"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4:B106" firstHeaderRow="2" firstDataRow="2" firstDataCol="1"/>
  <pivotFields count="12">
    <pivotField dataField="1" compact="0" outline="0" showAll="0"/>
    <pivotField compact="0" outline="0" showAll="0"/>
    <pivotField axis="axisRow" compact="0" outline="0" showAll="0">
      <items count="101">
        <item x="62"/>
        <item x="46"/>
        <item x="25"/>
        <item x="8"/>
        <item x="30"/>
        <item x="21"/>
        <item x="63"/>
        <item x="13"/>
        <item x="20"/>
        <item x="41"/>
        <item x="95"/>
        <item x="80"/>
        <item x="93"/>
        <item x="34"/>
        <item x="97"/>
        <item x="96"/>
        <item x="53"/>
        <item x="2"/>
        <item x="36"/>
        <item x="67"/>
        <item x="73"/>
        <item x="90"/>
        <item x="14"/>
        <item x="4"/>
        <item x="87"/>
        <item x="3"/>
        <item x="70"/>
        <item x="49"/>
        <item x="7"/>
        <item x="50"/>
        <item x="43"/>
        <item x="42"/>
        <item x="15"/>
        <item x="11"/>
        <item x="98"/>
        <item x="76"/>
        <item x="37"/>
        <item x="58"/>
        <item x="16"/>
        <item x="88"/>
        <item x="83"/>
        <item x="57"/>
        <item x="66"/>
        <item x="19"/>
        <item x="92"/>
        <item x="32"/>
        <item x="64"/>
        <item x="27"/>
        <item x="75"/>
        <item x="56"/>
        <item x="26"/>
        <item x="38"/>
        <item x="85"/>
        <item x="51"/>
        <item x="91"/>
        <item x="9"/>
        <item x="18"/>
        <item x="78"/>
        <item x="40"/>
        <item x="68"/>
        <item x="84"/>
        <item x="71"/>
        <item x="22"/>
        <item x="82"/>
        <item x="39"/>
        <item x="81"/>
        <item x="29"/>
        <item x="10"/>
        <item x="59"/>
        <item x="89"/>
        <item x="1"/>
        <item x="69"/>
        <item x="47"/>
        <item x="33"/>
        <item x="44"/>
        <item x="72"/>
        <item x="65"/>
        <item x="61"/>
        <item x="52"/>
        <item x="5"/>
        <item x="0"/>
        <item x="24"/>
        <item x="74"/>
        <item x="55"/>
        <item x="45"/>
        <item x="23"/>
        <item x="31"/>
        <item x="12"/>
        <item x="17"/>
        <item x="94"/>
        <item x="79"/>
        <item x="28"/>
        <item x="48"/>
        <item x="77"/>
        <item x="60"/>
        <item x="35"/>
        <item x="54"/>
        <item x="86"/>
        <item x="6"/>
        <item x="9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dataFields count="1">
    <dataField name="Count of catalog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2.6640625" defaultRowHeight="15" customHeight="1" x14ac:dyDescent="0.3"/>
  <cols>
    <col min="1" max="1" width="5" customWidth="1"/>
    <col min="2" max="3" width="1.75" customWidth="1"/>
    <col min="4" max="4" width="16.1640625" customWidth="1"/>
    <col min="5" max="5" width="100.9140625" customWidth="1"/>
    <col min="6" max="26" width="10" customWidth="1"/>
  </cols>
  <sheetData>
    <row r="1" spans="1:26" ht="9.7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48.75" customHeight="1" x14ac:dyDescent="0.3">
      <c r="A2" s="1"/>
      <c r="B2" s="2"/>
      <c r="C2" s="91" t="s">
        <v>0</v>
      </c>
      <c r="D2" s="89"/>
      <c r="E2" s="89"/>
      <c r="F2" s="1"/>
      <c r="G2" s="1"/>
      <c r="H2" s="1"/>
      <c r="I2" s="1"/>
      <c r="J2" s="1"/>
      <c r="K2" s="1"/>
      <c r="L2" s="1"/>
      <c r="M2" s="1"/>
      <c r="N2" s="1"/>
      <c r="O2" s="1"/>
      <c r="P2" s="1"/>
      <c r="Q2" s="1"/>
      <c r="R2" s="1"/>
      <c r="S2" s="1"/>
      <c r="T2" s="1"/>
      <c r="U2" s="1"/>
      <c r="V2" s="1"/>
      <c r="W2" s="1"/>
      <c r="X2" s="1"/>
      <c r="Y2" s="1"/>
      <c r="Z2" s="1"/>
    </row>
    <row r="3" spans="1:26" ht="10.5" customHeight="1" x14ac:dyDescent="0.3">
      <c r="A3" s="1"/>
      <c r="B3" s="2"/>
      <c r="C3" s="2"/>
      <c r="D3" s="3"/>
      <c r="E3" s="3"/>
      <c r="F3" s="1"/>
      <c r="G3" s="1"/>
      <c r="H3" s="1"/>
      <c r="I3" s="1"/>
      <c r="J3" s="1"/>
      <c r="K3" s="1"/>
      <c r="L3" s="1"/>
      <c r="M3" s="1"/>
      <c r="N3" s="1"/>
      <c r="O3" s="1"/>
      <c r="P3" s="1"/>
      <c r="Q3" s="1"/>
      <c r="R3" s="1"/>
      <c r="S3" s="1"/>
      <c r="T3" s="1"/>
      <c r="U3" s="1"/>
      <c r="V3" s="1"/>
      <c r="W3" s="1"/>
      <c r="X3" s="1"/>
      <c r="Y3" s="1"/>
      <c r="Z3" s="1"/>
    </row>
    <row r="4" spans="1:26" ht="16.5" customHeight="1" x14ac:dyDescent="0.3">
      <c r="A4" s="1"/>
      <c r="B4" s="4"/>
      <c r="C4" s="92" t="s">
        <v>1</v>
      </c>
      <c r="D4" s="86"/>
      <c r="E4" s="87"/>
      <c r="F4" s="1"/>
      <c r="G4" s="1"/>
      <c r="H4" s="1"/>
      <c r="I4" s="1"/>
      <c r="J4" s="1"/>
      <c r="K4" s="1"/>
      <c r="L4" s="1"/>
      <c r="M4" s="1"/>
      <c r="N4" s="1"/>
      <c r="O4" s="1"/>
      <c r="P4" s="1"/>
      <c r="Q4" s="1"/>
      <c r="R4" s="1"/>
      <c r="S4" s="1"/>
      <c r="T4" s="1"/>
      <c r="U4" s="1"/>
      <c r="V4" s="1"/>
      <c r="W4" s="1"/>
      <c r="X4" s="1"/>
      <c r="Y4" s="1"/>
      <c r="Z4" s="1"/>
    </row>
    <row r="5" spans="1:26" ht="3" customHeight="1" x14ac:dyDescent="0.3">
      <c r="A5" s="1"/>
      <c r="B5" s="4"/>
      <c r="C5" s="4"/>
      <c r="D5" s="5"/>
      <c r="E5" s="5"/>
      <c r="F5" s="1"/>
      <c r="G5" s="1"/>
      <c r="H5" s="1"/>
      <c r="I5" s="1"/>
      <c r="J5" s="1"/>
      <c r="K5" s="1"/>
      <c r="L5" s="1"/>
      <c r="M5" s="1"/>
      <c r="N5" s="1"/>
      <c r="O5" s="1"/>
      <c r="P5" s="1"/>
      <c r="Q5" s="1"/>
      <c r="R5" s="1"/>
      <c r="S5" s="1"/>
      <c r="T5" s="1"/>
      <c r="U5" s="1"/>
      <c r="V5" s="1"/>
      <c r="W5" s="1"/>
      <c r="X5" s="1"/>
      <c r="Y5" s="1"/>
      <c r="Z5" s="1"/>
    </row>
    <row r="6" spans="1:26" ht="79.5" customHeight="1" x14ac:dyDescent="0.3">
      <c r="A6" s="1"/>
      <c r="B6" s="4"/>
      <c r="C6" s="93" t="s">
        <v>2</v>
      </c>
      <c r="D6" s="86"/>
      <c r="E6" s="87"/>
      <c r="F6" s="1"/>
      <c r="G6" s="1"/>
      <c r="H6" s="1"/>
      <c r="I6" s="1"/>
      <c r="J6" s="1"/>
      <c r="K6" s="1"/>
      <c r="L6" s="1"/>
      <c r="M6" s="1"/>
      <c r="N6" s="1"/>
      <c r="O6" s="1"/>
      <c r="P6" s="1"/>
      <c r="Q6" s="1"/>
      <c r="R6" s="1"/>
      <c r="S6" s="1"/>
      <c r="T6" s="1"/>
      <c r="U6" s="1"/>
      <c r="V6" s="1"/>
      <c r="W6" s="1"/>
      <c r="X6" s="1"/>
      <c r="Y6" s="1"/>
      <c r="Z6" s="1"/>
    </row>
    <row r="7" spans="1:26" ht="16.5" customHeight="1" x14ac:dyDescent="0.3">
      <c r="A7" s="1"/>
      <c r="B7" s="4"/>
      <c r="C7" s="4"/>
      <c r="D7" s="6"/>
      <c r="E7" s="6"/>
      <c r="F7" s="1"/>
      <c r="G7" s="1"/>
      <c r="H7" s="1"/>
      <c r="I7" s="1"/>
      <c r="J7" s="1"/>
      <c r="K7" s="1"/>
      <c r="L7" s="1"/>
      <c r="M7" s="1"/>
      <c r="N7" s="1"/>
      <c r="O7" s="1"/>
      <c r="P7" s="1"/>
      <c r="Q7" s="1"/>
      <c r="R7" s="1"/>
      <c r="S7" s="1"/>
      <c r="T7" s="1"/>
      <c r="U7" s="1"/>
      <c r="V7" s="1"/>
      <c r="W7" s="1"/>
      <c r="X7" s="1"/>
      <c r="Y7" s="1"/>
      <c r="Z7" s="1"/>
    </row>
    <row r="8" spans="1:26" ht="16.5" customHeight="1" x14ac:dyDescent="0.3">
      <c r="A8" s="1"/>
      <c r="B8" s="4"/>
      <c r="C8" s="92" t="s">
        <v>3</v>
      </c>
      <c r="D8" s="86"/>
      <c r="E8" s="87"/>
      <c r="F8" s="1"/>
      <c r="G8" s="1"/>
      <c r="H8" s="1"/>
      <c r="I8" s="1"/>
      <c r="J8" s="1"/>
      <c r="K8" s="1"/>
      <c r="L8" s="1"/>
      <c r="M8" s="1"/>
      <c r="N8" s="1"/>
      <c r="O8" s="1"/>
      <c r="P8" s="1"/>
      <c r="Q8" s="1"/>
      <c r="R8" s="1"/>
      <c r="S8" s="1"/>
      <c r="T8" s="1"/>
      <c r="U8" s="1"/>
      <c r="V8" s="1"/>
      <c r="W8" s="1"/>
      <c r="X8" s="1"/>
      <c r="Y8" s="1"/>
      <c r="Z8" s="1"/>
    </row>
    <row r="9" spans="1:26" ht="3" customHeight="1" x14ac:dyDescent="0.3">
      <c r="A9" s="1"/>
      <c r="B9" s="4"/>
      <c r="C9" s="4"/>
      <c r="D9" s="5"/>
      <c r="E9" s="5"/>
      <c r="F9" s="1"/>
      <c r="G9" s="1"/>
      <c r="H9" s="1"/>
      <c r="I9" s="1"/>
      <c r="J9" s="1"/>
      <c r="K9" s="1"/>
      <c r="L9" s="1"/>
      <c r="M9" s="1"/>
      <c r="N9" s="1"/>
      <c r="O9" s="1"/>
      <c r="P9" s="1"/>
      <c r="Q9" s="1"/>
      <c r="R9" s="1"/>
      <c r="S9" s="1"/>
      <c r="T9" s="1"/>
      <c r="U9" s="1"/>
      <c r="V9" s="1"/>
      <c r="W9" s="1"/>
      <c r="X9" s="1"/>
      <c r="Y9" s="1"/>
      <c r="Z9" s="1"/>
    </row>
    <row r="10" spans="1:26" ht="113.25" customHeight="1" x14ac:dyDescent="0.3">
      <c r="A10" s="1"/>
      <c r="B10" s="4"/>
      <c r="C10" s="93" t="s">
        <v>4</v>
      </c>
      <c r="D10" s="86"/>
      <c r="E10" s="87"/>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c r="B11" s="4"/>
      <c r="C11" s="4"/>
      <c r="D11" s="6"/>
      <c r="E11" s="6"/>
      <c r="F11" s="1"/>
      <c r="G11" s="1"/>
      <c r="H11" s="1"/>
      <c r="I11" s="1"/>
      <c r="J11" s="1"/>
      <c r="K11" s="1"/>
      <c r="L11" s="1"/>
      <c r="M11" s="1"/>
      <c r="N11" s="1"/>
      <c r="O11" s="1"/>
      <c r="P11" s="1"/>
      <c r="Q11" s="1"/>
      <c r="R11" s="1"/>
      <c r="S11" s="1"/>
      <c r="T11" s="1"/>
      <c r="U11" s="1"/>
      <c r="V11" s="1"/>
      <c r="W11" s="1"/>
      <c r="X11" s="1"/>
      <c r="Y11" s="1"/>
      <c r="Z11" s="1"/>
    </row>
    <row r="12" spans="1:26" ht="16.5" customHeight="1" x14ac:dyDescent="0.3">
      <c r="A12" s="1"/>
      <c r="B12" s="1"/>
      <c r="C12" s="94" t="s">
        <v>5</v>
      </c>
      <c r="D12" s="86"/>
      <c r="E12" s="87"/>
      <c r="F12" s="1"/>
      <c r="G12" s="1"/>
      <c r="H12" s="1"/>
      <c r="I12" s="1"/>
      <c r="J12" s="1"/>
      <c r="K12" s="1"/>
      <c r="L12" s="1"/>
      <c r="M12" s="1"/>
      <c r="N12" s="1"/>
      <c r="O12" s="1"/>
      <c r="P12" s="1"/>
      <c r="Q12" s="1"/>
      <c r="R12" s="1"/>
      <c r="S12" s="1"/>
      <c r="T12" s="1"/>
      <c r="U12" s="1"/>
      <c r="V12" s="1"/>
      <c r="W12" s="1"/>
      <c r="X12" s="1"/>
      <c r="Y12" s="1"/>
      <c r="Z12" s="1"/>
    </row>
    <row r="13" spans="1:26" ht="3"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9" customHeight="1" x14ac:dyDescent="0.3">
      <c r="A14" s="1"/>
      <c r="B14" s="1"/>
      <c r="C14" s="7"/>
      <c r="D14" s="7"/>
      <c r="E14" s="7"/>
      <c r="F14" s="1"/>
      <c r="G14" s="1"/>
      <c r="H14" s="1"/>
      <c r="I14" s="1"/>
      <c r="J14" s="1"/>
      <c r="K14" s="1"/>
      <c r="L14" s="1"/>
      <c r="M14" s="1"/>
      <c r="N14" s="1"/>
      <c r="O14" s="1"/>
      <c r="P14" s="1"/>
      <c r="Q14" s="1"/>
      <c r="R14" s="1"/>
      <c r="S14" s="1"/>
      <c r="T14" s="1"/>
      <c r="U14" s="1"/>
      <c r="V14" s="1"/>
      <c r="W14" s="1"/>
      <c r="X14" s="1"/>
      <c r="Y14" s="1"/>
      <c r="Z14" s="1"/>
    </row>
    <row r="15" spans="1:26" ht="16.5" customHeight="1" x14ac:dyDescent="0.3">
      <c r="A15" s="1"/>
      <c r="B15" s="1"/>
      <c r="C15" s="7"/>
      <c r="D15" s="8" t="s">
        <v>6</v>
      </c>
      <c r="E15" s="9" t="s">
        <v>7</v>
      </c>
      <c r="F15" s="1"/>
      <c r="G15" s="1"/>
      <c r="H15" s="1"/>
      <c r="I15" s="1"/>
      <c r="J15" s="1"/>
      <c r="K15" s="1"/>
      <c r="L15" s="1"/>
      <c r="M15" s="1"/>
      <c r="N15" s="1"/>
      <c r="O15" s="1"/>
      <c r="P15" s="1"/>
      <c r="Q15" s="1"/>
      <c r="R15" s="1"/>
      <c r="S15" s="1"/>
      <c r="T15" s="1"/>
      <c r="U15" s="1"/>
      <c r="V15" s="1"/>
      <c r="W15" s="1"/>
      <c r="X15" s="1"/>
      <c r="Y15" s="1"/>
      <c r="Z15" s="1"/>
    </row>
    <row r="16" spans="1:26" ht="6" customHeight="1" x14ac:dyDescent="0.3">
      <c r="A16" s="1"/>
      <c r="B16" s="1"/>
      <c r="C16" s="7"/>
      <c r="D16" s="10"/>
      <c r="E16" s="11"/>
      <c r="F16" s="1"/>
      <c r="G16" s="1"/>
      <c r="H16" s="1"/>
      <c r="I16" s="1"/>
      <c r="J16" s="1"/>
      <c r="K16" s="1"/>
      <c r="L16" s="1"/>
      <c r="M16" s="1"/>
      <c r="N16" s="1"/>
      <c r="O16" s="1"/>
      <c r="P16" s="1"/>
      <c r="Q16" s="1"/>
      <c r="R16" s="1"/>
      <c r="S16" s="1"/>
      <c r="T16" s="1"/>
      <c r="U16" s="1"/>
      <c r="V16" s="1"/>
      <c r="W16" s="1"/>
      <c r="X16" s="1"/>
      <c r="Y16" s="1"/>
      <c r="Z16" s="1"/>
    </row>
    <row r="17" spans="1:26" ht="15" customHeight="1" x14ac:dyDescent="0.3">
      <c r="A17" s="1"/>
      <c r="B17" s="1"/>
      <c r="C17" s="7"/>
      <c r="D17" s="12" t="s">
        <v>6</v>
      </c>
      <c r="E17" s="13" t="s">
        <v>8</v>
      </c>
      <c r="F17" s="1"/>
      <c r="G17" s="1"/>
      <c r="H17" s="1"/>
      <c r="I17" s="1"/>
      <c r="J17" s="1"/>
      <c r="K17" s="1"/>
      <c r="L17" s="1"/>
      <c r="M17" s="1"/>
      <c r="N17" s="1"/>
      <c r="O17" s="1"/>
      <c r="P17" s="1"/>
      <c r="Q17" s="1"/>
      <c r="R17" s="1"/>
      <c r="S17" s="1"/>
      <c r="T17" s="1"/>
      <c r="U17" s="1"/>
      <c r="V17" s="1"/>
      <c r="W17" s="1"/>
      <c r="X17" s="1"/>
      <c r="Y17" s="1"/>
      <c r="Z17" s="1"/>
    </row>
    <row r="18" spans="1:26" ht="9" customHeight="1" x14ac:dyDescent="0.3">
      <c r="A18" s="1"/>
      <c r="B18" s="1"/>
      <c r="C18" s="7"/>
      <c r="D18" s="7"/>
      <c r="E18" s="7"/>
      <c r="F18" s="1"/>
      <c r="G18" s="1"/>
      <c r="H18" s="1"/>
      <c r="I18" s="1"/>
      <c r="J18" s="1"/>
      <c r="K18" s="1"/>
      <c r="L18" s="1"/>
      <c r="M18" s="1"/>
      <c r="N18" s="1"/>
      <c r="O18" s="1"/>
      <c r="P18" s="1"/>
      <c r="Q18" s="1"/>
      <c r="R18" s="1"/>
      <c r="S18" s="1"/>
      <c r="T18" s="1"/>
      <c r="U18" s="1"/>
      <c r="V18" s="1"/>
      <c r="W18" s="1"/>
      <c r="X18" s="1"/>
      <c r="Y18" s="1"/>
      <c r="Z18" s="1"/>
    </row>
    <row r="19" spans="1:26" ht="17.25" customHeight="1" x14ac:dyDescent="0.3">
      <c r="A19" s="1"/>
      <c r="B19" s="1"/>
      <c r="C19" s="7"/>
      <c r="D19" s="14"/>
      <c r="E19" s="13" t="s">
        <v>9</v>
      </c>
      <c r="F19" s="1"/>
      <c r="G19" s="1"/>
      <c r="H19" s="1"/>
      <c r="I19" s="1"/>
      <c r="J19" s="1"/>
      <c r="K19" s="1"/>
      <c r="L19" s="1"/>
      <c r="M19" s="1"/>
      <c r="N19" s="1"/>
      <c r="O19" s="1"/>
      <c r="P19" s="1"/>
      <c r="Q19" s="1"/>
      <c r="R19" s="1"/>
      <c r="S19" s="1"/>
      <c r="T19" s="1"/>
      <c r="U19" s="1"/>
      <c r="V19" s="1"/>
      <c r="W19" s="1"/>
      <c r="X19" s="1"/>
      <c r="Y19" s="1"/>
      <c r="Z19" s="1"/>
    </row>
    <row r="20" spans="1:26" ht="9" customHeight="1" x14ac:dyDescent="0.3">
      <c r="A20" s="1"/>
      <c r="B20" s="1"/>
      <c r="C20" s="7"/>
      <c r="D20" s="15"/>
      <c r="E20" s="13"/>
      <c r="F20" s="1"/>
      <c r="G20" s="1"/>
      <c r="H20" s="1"/>
      <c r="I20" s="1"/>
      <c r="J20" s="1"/>
      <c r="K20" s="1"/>
      <c r="L20" s="1"/>
      <c r="M20" s="1"/>
      <c r="N20" s="1"/>
      <c r="O20" s="1"/>
      <c r="P20" s="1"/>
      <c r="Q20" s="1"/>
      <c r="R20" s="1"/>
      <c r="S20" s="1"/>
      <c r="T20" s="1"/>
      <c r="U20" s="1"/>
      <c r="V20" s="1"/>
      <c r="W20" s="1"/>
      <c r="X20" s="1"/>
      <c r="Y20" s="1"/>
      <c r="Z20" s="1"/>
    </row>
    <row r="21" spans="1:26" ht="16.5" customHeight="1" x14ac:dyDescent="0.3">
      <c r="A21" s="1"/>
      <c r="B21" s="1"/>
      <c r="C21" s="7"/>
      <c r="D21" s="7"/>
      <c r="E21" s="16" t="s">
        <v>10</v>
      </c>
      <c r="F21" s="1"/>
      <c r="G21" s="1"/>
      <c r="H21" s="1"/>
      <c r="I21" s="1"/>
      <c r="J21" s="1"/>
      <c r="K21" s="1"/>
      <c r="L21" s="1"/>
      <c r="M21" s="1"/>
      <c r="N21" s="1"/>
      <c r="O21" s="1"/>
      <c r="P21" s="1"/>
      <c r="Q21" s="1"/>
      <c r="R21" s="1"/>
      <c r="S21" s="1"/>
      <c r="T21" s="1"/>
      <c r="U21" s="1"/>
      <c r="V21" s="1"/>
      <c r="W21" s="1"/>
      <c r="X21" s="1"/>
      <c r="Y21" s="1"/>
      <c r="Z21" s="1"/>
    </row>
    <row r="22" spans="1:26" ht="9" customHeight="1" x14ac:dyDescent="0.3">
      <c r="A22" s="1"/>
      <c r="B22" s="1"/>
      <c r="C22" s="7"/>
      <c r="D22" s="7"/>
      <c r="E22" s="16"/>
      <c r="F22" s="1"/>
      <c r="G22" s="1"/>
      <c r="H22" s="1"/>
      <c r="I22" s="1"/>
      <c r="J22" s="1"/>
      <c r="K22" s="1"/>
      <c r="L22" s="1"/>
      <c r="M22" s="1"/>
      <c r="N22" s="1"/>
      <c r="O22" s="1"/>
      <c r="P22" s="1"/>
      <c r="Q22" s="1"/>
      <c r="R22" s="1"/>
      <c r="S22" s="1"/>
      <c r="T22" s="1"/>
      <c r="U22" s="1"/>
      <c r="V22" s="1"/>
      <c r="W22" s="1"/>
      <c r="X22" s="1"/>
      <c r="Y22" s="1"/>
      <c r="Z22" s="1"/>
    </row>
    <row r="23" spans="1:26" ht="16.5" customHeight="1" x14ac:dyDescent="0.3">
      <c r="A23" s="17"/>
      <c r="B23" s="17"/>
      <c r="C23" s="17"/>
      <c r="D23" s="17"/>
      <c r="E23" s="18"/>
      <c r="F23" s="17"/>
      <c r="G23" s="17"/>
      <c r="H23" s="17"/>
      <c r="I23" s="17"/>
      <c r="J23" s="17"/>
      <c r="K23" s="17"/>
      <c r="L23" s="17"/>
      <c r="M23" s="17"/>
      <c r="N23" s="17"/>
      <c r="O23" s="17"/>
      <c r="P23" s="17"/>
      <c r="Q23" s="17"/>
      <c r="R23" s="17"/>
      <c r="S23" s="17"/>
      <c r="T23" s="17"/>
      <c r="U23" s="17"/>
      <c r="V23" s="17"/>
      <c r="W23" s="17"/>
      <c r="X23" s="17"/>
      <c r="Y23" s="17"/>
      <c r="Z23" s="17"/>
    </row>
    <row r="24" spans="1:26" ht="16.5" customHeight="1" x14ac:dyDescent="0.3">
      <c r="A24" s="1"/>
      <c r="B24" s="1"/>
      <c r="C24" s="94" t="s">
        <v>11</v>
      </c>
      <c r="D24" s="86"/>
      <c r="E24" s="87"/>
      <c r="F24" s="1"/>
      <c r="G24" s="1"/>
      <c r="H24" s="1"/>
      <c r="I24" s="1"/>
      <c r="J24" s="1"/>
      <c r="K24" s="1"/>
      <c r="L24" s="1"/>
      <c r="M24" s="1"/>
      <c r="N24" s="1"/>
      <c r="O24" s="1"/>
      <c r="P24" s="1"/>
      <c r="Q24" s="1"/>
      <c r="R24" s="1"/>
      <c r="S24" s="1"/>
      <c r="T24" s="1"/>
      <c r="U24" s="1"/>
      <c r="V24" s="1"/>
      <c r="W24" s="1"/>
      <c r="X24" s="1"/>
      <c r="Y24" s="1"/>
      <c r="Z24" s="1"/>
    </row>
    <row r="25" spans="1:26" ht="3" customHeight="1" x14ac:dyDescent="0.3">
      <c r="A25" s="1"/>
      <c r="B25" s="1"/>
      <c r="C25" s="19"/>
      <c r="D25" s="19"/>
      <c r="E25" s="19"/>
      <c r="F25" s="1"/>
      <c r="G25" s="1"/>
      <c r="H25" s="1"/>
      <c r="I25" s="1"/>
      <c r="J25" s="1"/>
      <c r="K25" s="1"/>
      <c r="L25" s="1"/>
      <c r="M25" s="1"/>
      <c r="N25" s="1"/>
      <c r="O25" s="1"/>
      <c r="P25" s="1"/>
      <c r="Q25" s="1"/>
      <c r="R25" s="1"/>
      <c r="S25" s="1"/>
      <c r="T25" s="1"/>
      <c r="U25" s="1"/>
      <c r="V25" s="1"/>
      <c r="W25" s="1"/>
      <c r="X25" s="1"/>
      <c r="Y25" s="1"/>
      <c r="Z25" s="1"/>
    </row>
    <row r="26" spans="1:26" ht="23.25" customHeight="1" x14ac:dyDescent="0.3">
      <c r="A26" s="1"/>
      <c r="B26" s="1"/>
      <c r="C26" s="85" t="s">
        <v>12</v>
      </c>
      <c r="D26" s="86"/>
      <c r="E26" s="87"/>
      <c r="F26" s="1"/>
      <c r="G26" s="1"/>
      <c r="H26" s="1"/>
      <c r="I26" s="1"/>
      <c r="J26" s="1"/>
      <c r="K26" s="1"/>
      <c r="L26" s="1"/>
      <c r="M26" s="1"/>
      <c r="N26" s="1"/>
      <c r="O26" s="1"/>
      <c r="P26" s="1"/>
      <c r="Q26" s="1"/>
      <c r="R26" s="1"/>
      <c r="S26" s="1"/>
      <c r="T26" s="1"/>
      <c r="U26" s="1"/>
      <c r="V26" s="1"/>
      <c r="W26" s="1"/>
      <c r="X26" s="1"/>
      <c r="Y26" s="1"/>
      <c r="Z26" s="1"/>
    </row>
    <row r="27" spans="1:26" ht="6" customHeight="1" x14ac:dyDescent="0.3">
      <c r="A27" s="1"/>
      <c r="B27" s="1"/>
      <c r="C27" s="20"/>
      <c r="D27" s="20"/>
      <c r="E27" s="20"/>
      <c r="F27" s="1"/>
      <c r="G27" s="1"/>
      <c r="H27" s="1"/>
      <c r="I27" s="1"/>
      <c r="J27" s="1"/>
      <c r="K27" s="1"/>
      <c r="L27" s="1"/>
      <c r="M27" s="1"/>
      <c r="N27" s="1"/>
      <c r="O27" s="1"/>
      <c r="P27" s="1"/>
      <c r="Q27" s="1"/>
      <c r="R27" s="1"/>
      <c r="S27" s="1"/>
      <c r="T27" s="1"/>
      <c r="U27" s="1"/>
      <c r="V27" s="1"/>
      <c r="W27" s="1"/>
      <c r="X27" s="1"/>
      <c r="Y27" s="1"/>
      <c r="Z27" s="1"/>
    </row>
    <row r="28" spans="1:26" ht="16.5" customHeight="1" x14ac:dyDescent="0.3">
      <c r="A28" s="1"/>
      <c r="B28" s="1"/>
      <c r="C28" s="88"/>
      <c r="D28" s="89"/>
      <c r="E28" s="89"/>
      <c r="F28" s="1"/>
      <c r="G28" s="1"/>
      <c r="H28" s="1"/>
      <c r="I28" s="1"/>
      <c r="J28" s="1"/>
      <c r="K28" s="1"/>
      <c r="L28" s="1"/>
      <c r="M28" s="1"/>
      <c r="N28" s="1"/>
      <c r="O28" s="1"/>
      <c r="P28" s="1"/>
      <c r="Q28" s="1"/>
      <c r="R28" s="1"/>
      <c r="S28" s="1"/>
      <c r="T28" s="1"/>
      <c r="U28" s="1"/>
      <c r="V28" s="1"/>
      <c r="W28" s="1"/>
      <c r="X28" s="1"/>
      <c r="Y28" s="1"/>
      <c r="Z28" s="1"/>
    </row>
    <row r="29" spans="1:26" ht="15" customHeight="1" x14ac:dyDescent="0.3">
      <c r="A29" s="1"/>
      <c r="B29" s="1"/>
      <c r="C29" s="90" t="s">
        <v>13</v>
      </c>
      <c r="D29" s="89"/>
      <c r="E29" s="89"/>
      <c r="F29" s="1"/>
      <c r="G29" s="1"/>
      <c r="H29" s="1"/>
      <c r="I29" s="1"/>
      <c r="J29" s="1"/>
      <c r="K29" s="1"/>
      <c r="L29" s="1"/>
      <c r="M29" s="1"/>
      <c r="N29" s="1"/>
      <c r="O29" s="1"/>
      <c r="P29" s="1"/>
      <c r="Q29" s="1"/>
      <c r="R29" s="1"/>
      <c r="S29" s="1"/>
      <c r="T29" s="1"/>
      <c r="U29" s="1"/>
      <c r="V29" s="1"/>
      <c r="W29" s="1"/>
      <c r="X29" s="1"/>
      <c r="Y29" s="1"/>
      <c r="Z29" s="1"/>
    </row>
    <row r="30" spans="1:26" ht="16.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3" customHeight="1" x14ac:dyDescent="0.3">
      <c r="A52" s="1"/>
      <c r="B52" s="1"/>
      <c r="C52" s="1"/>
      <c r="D52" s="1"/>
      <c r="E52" s="6"/>
      <c r="F52" s="1"/>
      <c r="G52" s="1"/>
      <c r="H52" s="1"/>
      <c r="I52" s="1"/>
      <c r="J52" s="1"/>
      <c r="K52" s="1"/>
      <c r="L52" s="1"/>
      <c r="M52" s="1"/>
      <c r="N52" s="1"/>
      <c r="O52" s="1"/>
      <c r="P52" s="1"/>
      <c r="Q52" s="1"/>
      <c r="R52" s="1"/>
      <c r="S52" s="1"/>
      <c r="T52" s="1"/>
      <c r="U52" s="1"/>
      <c r="V52" s="1"/>
      <c r="W52" s="1"/>
      <c r="X52" s="1"/>
      <c r="Y52" s="1"/>
      <c r="Z52" s="1"/>
    </row>
    <row r="53" spans="1:26"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26:E26"/>
    <mergeCell ref="C28:E28"/>
    <mergeCell ref="C29:E29"/>
    <mergeCell ref="C2:E2"/>
    <mergeCell ref="C4:E4"/>
    <mergeCell ref="C6:E6"/>
    <mergeCell ref="C8:E8"/>
    <mergeCell ref="C10:E10"/>
    <mergeCell ref="C12:E12"/>
    <mergeCell ref="C24:E2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6D9F0"/>
  </sheetPr>
  <dimension ref="A1:EC597"/>
  <sheetViews>
    <sheetView topLeftCell="W560" workbookViewId="0">
      <selection activeCell="Z2" sqref="Z2:AB582"/>
    </sheetView>
  </sheetViews>
  <sheetFormatPr defaultColWidth="12.6640625" defaultRowHeight="15" customHeight="1" x14ac:dyDescent="0.3"/>
  <cols>
    <col min="1" max="1" width="33.4140625" customWidth="1"/>
    <col min="2" max="2" width="19.4140625" customWidth="1"/>
    <col min="3" max="3" width="27.1640625" customWidth="1"/>
    <col min="4" max="4" width="17.5" customWidth="1"/>
    <col min="5" max="5" width="17.9140625" customWidth="1"/>
    <col min="6" max="6" width="19.9140625" customWidth="1"/>
    <col min="7" max="7" width="23" customWidth="1"/>
    <col min="8" max="8" width="30" customWidth="1"/>
    <col min="9" max="9" width="16.6640625" customWidth="1"/>
    <col min="10" max="10" width="52.25" customWidth="1"/>
    <col min="11" max="11" width="18.1640625" customWidth="1"/>
    <col min="12" max="12" width="15.4140625" customWidth="1"/>
    <col min="13" max="13" width="21" customWidth="1"/>
    <col min="14" max="15" width="12.9140625" customWidth="1"/>
    <col min="16" max="16" width="32.4140625" customWidth="1"/>
    <col min="17" max="17" width="27.4140625" customWidth="1"/>
    <col min="18" max="18" width="16.4140625" customWidth="1"/>
    <col min="19" max="19" width="13.5" customWidth="1"/>
    <col min="20" max="20" width="13.1640625" customWidth="1"/>
    <col min="21" max="21" width="101.4140625" customWidth="1"/>
    <col min="22" max="22" width="45.1640625" customWidth="1"/>
    <col min="23" max="23" width="12.9140625" customWidth="1"/>
    <col min="24" max="24" width="10.9140625" customWidth="1"/>
    <col min="25" max="25" width="15.5" customWidth="1"/>
    <col min="26" max="26" width="15.9140625" customWidth="1"/>
    <col min="27" max="27" width="15.1640625" customWidth="1"/>
    <col min="28" max="28" width="50.1640625" customWidth="1"/>
    <col min="29" max="29" width="26.75" customWidth="1"/>
    <col min="30" max="30" width="27.4140625" customWidth="1"/>
    <col min="31" max="31" width="14.5" customWidth="1"/>
    <col min="32" max="32" width="14.75" customWidth="1"/>
    <col min="33" max="33" width="16.25" customWidth="1"/>
    <col min="34" max="34" width="23.4140625" customWidth="1"/>
    <col min="35" max="35" width="10.75" customWidth="1"/>
    <col min="36" max="36" width="14.25" customWidth="1"/>
    <col min="37" max="37" width="15.75" customWidth="1"/>
    <col min="38" max="38" width="13.9140625" customWidth="1"/>
    <col min="39" max="39" width="19.1640625" customWidth="1"/>
    <col min="40" max="40" width="25.75" customWidth="1"/>
    <col min="41" max="41" width="17" customWidth="1"/>
    <col min="42" max="42" width="24.5" customWidth="1"/>
    <col min="43" max="43" width="12.25" customWidth="1"/>
    <col min="44" max="44" width="18.4140625" customWidth="1"/>
    <col min="45" max="45" width="18.25" customWidth="1"/>
    <col min="46" max="46" width="25.6640625" customWidth="1"/>
    <col min="47" max="47" width="12.1640625" customWidth="1"/>
    <col min="48" max="48" width="10.75" customWidth="1"/>
    <col min="49" max="49" width="8.6640625" customWidth="1"/>
    <col min="50" max="50" width="12.9140625" customWidth="1"/>
    <col min="51" max="51" width="13.75" customWidth="1"/>
    <col min="52" max="52" width="14.1640625" customWidth="1"/>
    <col min="53" max="53" width="16.5" customWidth="1"/>
    <col min="54" max="54" width="20.1640625" customWidth="1"/>
    <col min="55" max="55" width="13.5" customWidth="1"/>
    <col min="56" max="56" width="25.5" customWidth="1"/>
    <col min="57" max="57" width="27.75" customWidth="1"/>
    <col min="58" max="58" width="19.5" customWidth="1"/>
    <col min="59" max="59" width="3.9140625" customWidth="1"/>
    <col min="60" max="60" width="4.4140625" customWidth="1"/>
    <col min="61" max="61" width="6.1640625" customWidth="1"/>
    <col min="62" max="62" width="6.75" customWidth="1"/>
    <col min="63" max="63" width="7.25" customWidth="1"/>
    <col min="64" max="64" width="15.75" customWidth="1"/>
    <col min="65" max="65" width="16.9140625" customWidth="1"/>
    <col min="66" max="66" width="15.4140625" customWidth="1"/>
    <col min="67" max="67" width="15.75" customWidth="1"/>
    <col min="68" max="68" width="16.5" customWidth="1"/>
    <col min="69" max="69" width="15.6640625" customWidth="1"/>
    <col min="70" max="70" width="15.5" customWidth="1"/>
    <col min="71" max="71" width="16.75" customWidth="1"/>
    <col min="72" max="72" width="16" customWidth="1"/>
    <col min="73" max="73" width="16.6640625" customWidth="1"/>
    <col min="74" max="74" width="17.25" customWidth="1"/>
    <col min="75" max="75" width="16.5" customWidth="1"/>
    <col min="76" max="76" width="15.75" customWidth="1"/>
    <col min="77" max="77" width="17.4140625" customWidth="1"/>
    <col min="78" max="78" width="15.75" customWidth="1"/>
    <col min="79" max="79" width="18.4140625" customWidth="1"/>
    <col min="80" max="80" width="17.25" customWidth="1"/>
    <col min="81" max="81" width="17.9140625" customWidth="1"/>
    <col min="82" max="82" width="16.1640625" customWidth="1"/>
    <col min="83" max="83" width="16.6640625" customWidth="1"/>
    <col min="84" max="84" width="15.75" customWidth="1"/>
    <col min="85" max="85" width="17.75" customWidth="1"/>
    <col min="86" max="86" width="18.25" customWidth="1"/>
    <col min="87" max="87" width="15.1640625" customWidth="1"/>
    <col min="88" max="88" width="21.9140625" customWidth="1"/>
    <col min="89" max="89" width="22" customWidth="1"/>
    <col min="90" max="90" width="19" customWidth="1"/>
    <col min="91" max="91" width="18.75" customWidth="1"/>
    <col min="92" max="92" width="17.5" customWidth="1"/>
    <col min="93" max="93" width="45.4140625" customWidth="1"/>
    <col min="94" max="94" width="18.6640625" customWidth="1"/>
    <col min="95" max="95" width="18.9140625" customWidth="1"/>
    <col min="96" max="96" width="15.75" customWidth="1"/>
    <col min="97" max="97" width="16.9140625" customWidth="1"/>
    <col min="98" max="99" width="15.9140625" customWidth="1"/>
    <col min="100" max="100" width="16.9140625" customWidth="1"/>
    <col min="101" max="101" width="19.75" customWidth="1"/>
    <col min="102" max="102" width="28.9140625" customWidth="1"/>
    <col min="103" max="103" width="16.5" customWidth="1"/>
    <col min="104" max="104" width="17.75" customWidth="1"/>
    <col min="105" max="105" width="16" customWidth="1"/>
    <col min="106" max="106" width="17.4140625" customWidth="1"/>
    <col min="107" max="107" width="17.1640625" customWidth="1"/>
    <col min="108" max="108" width="16.5" customWidth="1"/>
    <col min="109" max="109" width="18.1640625" customWidth="1"/>
    <col min="110" max="110" width="17.75" customWidth="1"/>
    <col min="111" max="111" width="18.6640625" customWidth="1"/>
    <col min="112" max="112" width="18.4140625" customWidth="1"/>
    <col min="113" max="113" width="18" customWidth="1"/>
    <col min="114" max="114" width="18.1640625" customWidth="1"/>
    <col min="115" max="116" width="18.25" customWidth="1"/>
    <col min="117" max="117" width="16.75" customWidth="1"/>
    <col min="118" max="119" width="18.75" customWidth="1"/>
    <col min="120" max="120" width="21.6640625" customWidth="1"/>
    <col min="121" max="121" width="22" customWidth="1"/>
    <col min="122" max="122" width="15.6640625" customWidth="1"/>
    <col min="123" max="123" width="16.75" customWidth="1"/>
    <col min="124" max="124" width="15.1640625" customWidth="1"/>
    <col min="125" max="125" width="17.6640625" customWidth="1"/>
    <col min="126" max="126" width="18.1640625" customWidth="1"/>
    <col min="127" max="127" width="15.9140625" customWidth="1"/>
    <col min="128" max="128" width="27.1640625" customWidth="1"/>
    <col min="129" max="129" width="25.1640625" customWidth="1"/>
    <col min="130" max="130" width="17.5" customWidth="1"/>
    <col min="131" max="131" width="37.9140625" customWidth="1"/>
    <col min="132" max="133" width="29.6640625" customWidth="1"/>
  </cols>
  <sheetData>
    <row r="1" spans="1:133" ht="13.5" customHeight="1" x14ac:dyDescent="0.3">
      <c r="A1" s="21" t="s">
        <v>14</v>
      </c>
      <c r="B1" s="22" t="s">
        <v>15</v>
      </c>
      <c r="C1" s="22" t="s">
        <v>16</v>
      </c>
      <c r="D1" s="22" t="s">
        <v>17</v>
      </c>
      <c r="E1" s="22" t="s">
        <v>18</v>
      </c>
      <c r="F1" s="22" t="s">
        <v>19</v>
      </c>
      <c r="G1" s="23" t="s">
        <v>20</v>
      </c>
      <c r="H1" s="22" t="s">
        <v>21</v>
      </c>
      <c r="I1" s="22" t="s">
        <v>22</v>
      </c>
      <c r="J1" s="22" t="s">
        <v>23</v>
      </c>
      <c r="K1" s="24" t="s">
        <v>24</v>
      </c>
      <c r="L1" s="24" t="s">
        <v>25</v>
      </c>
      <c r="M1" s="25" t="s">
        <v>26</v>
      </c>
      <c r="N1" s="22" t="s">
        <v>27</v>
      </c>
      <c r="O1" s="22" t="s">
        <v>28</v>
      </c>
      <c r="P1" s="22" t="s">
        <v>29</v>
      </c>
      <c r="Q1" s="22" t="s">
        <v>30</v>
      </c>
      <c r="R1" s="24" t="s">
        <v>31</v>
      </c>
      <c r="S1" s="26" t="s">
        <v>32</v>
      </c>
      <c r="T1" s="24" t="s">
        <v>33</v>
      </c>
      <c r="U1" s="22" t="s">
        <v>34</v>
      </c>
      <c r="V1" s="22" t="s">
        <v>35</v>
      </c>
      <c r="W1" s="24" t="s">
        <v>36</v>
      </c>
      <c r="X1" s="22" t="s">
        <v>37</v>
      </c>
      <c r="Y1" s="22" t="s">
        <v>38</v>
      </c>
      <c r="Z1" s="22" t="s">
        <v>39</v>
      </c>
      <c r="AA1" s="22" t="s">
        <v>40</v>
      </c>
      <c r="AB1" s="22" t="s">
        <v>41</v>
      </c>
      <c r="AC1" s="22" t="s">
        <v>42</v>
      </c>
      <c r="AD1" s="24" t="s">
        <v>43</v>
      </c>
      <c r="AE1" s="24" t="s">
        <v>44</v>
      </c>
      <c r="AF1" s="22" t="s">
        <v>45</v>
      </c>
      <c r="AG1" s="22" t="s">
        <v>46</v>
      </c>
      <c r="AH1" s="22" t="s">
        <v>47</v>
      </c>
      <c r="AI1" s="22" t="s">
        <v>48</v>
      </c>
      <c r="AJ1" s="22" t="s">
        <v>49</v>
      </c>
      <c r="AK1" s="22" t="s">
        <v>50</v>
      </c>
      <c r="AL1" s="22" t="s">
        <v>51</v>
      </c>
      <c r="AM1" s="27" t="s">
        <v>52</v>
      </c>
      <c r="AN1" s="24" t="s">
        <v>53</v>
      </c>
      <c r="AO1" s="24" t="s">
        <v>54</v>
      </c>
      <c r="AP1" s="22" t="s">
        <v>55</v>
      </c>
      <c r="AQ1" s="26" t="s">
        <v>56</v>
      </c>
      <c r="AR1" s="24" t="s">
        <v>57</v>
      </c>
      <c r="AS1" s="24" t="s">
        <v>58</v>
      </c>
      <c r="AT1" s="22" t="s">
        <v>59</v>
      </c>
      <c r="AU1" s="22" t="s">
        <v>60</v>
      </c>
      <c r="AV1" s="22" t="s">
        <v>61</v>
      </c>
      <c r="AW1" s="22" t="s">
        <v>62</v>
      </c>
      <c r="AX1" s="22" t="s">
        <v>63</v>
      </c>
      <c r="AY1" s="22" t="s">
        <v>64</v>
      </c>
      <c r="AZ1" s="28" t="s">
        <v>65</v>
      </c>
      <c r="BA1" s="24" t="s">
        <v>66</v>
      </c>
      <c r="BB1" s="24" t="s">
        <v>67</v>
      </c>
      <c r="BC1" s="28" t="s">
        <v>68</v>
      </c>
      <c r="BD1" s="24" t="s">
        <v>69</v>
      </c>
      <c r="BE1" s="24" t="s">
        <v>70</v>
      </c>
      <c r="BF1" s="24" t="s">
        <v>71</v>
      </c>
      <c r="BG1" s="29" t="s">
        <v>72</v>
      </c>
      <c r="BH1" s="29" t="s">
        <v>73</v>
      </c>
      <c r="BI1" s="29" t="s">
        <v>74</v>
      </c>
      <c r="BJ1" s="29" t="s">
        <v>75</v>
      </c>
      <c r="BK1" s="29" t="s">
        <v>76</v>
      </c>
      <c r="BL1" s="25" t="s">
        <v>77</v>
      </c>
      <c r="BM1" s="24" t="s">
        <v>78</v>
      </c>
      <c r="BN1" s="25" t="s">
        <v>79</v>
      </c>
      <c r="BO1" s="24" t="s">
        <v>80</v>
      </c>
      <c r="BP1" s="24" t="s">
        <v>81</v>
      </c>
      <c r="BQ1" s="24" t="s">
        <v>82</v>
      </c>
      <c r="BR1" s="25" t="s">
        <v>83</v>
      </c>
      <c r="BS1" s="24" t="s">
        <v>84</v>
      </c>
      <c r="BT1" s="25" t="s">
        <v>85</v>
      </c>
      <c r="BU1" s="25" t="s">
        <v>86</v>
      </c>
      <c r="BV1" s="24" t="s">
        <v>87</v>
      </c>
      <c r="BW1" s="25" t="s">
        <v>88</v>
      </c>
      <c r="BX1" s="25" t="s">
        <v>89</v>
      </c>
      <c r="BY1" s="24" t="s">
        <v>90</v>
      </c>
      <c r="BZ1" s="25" t="s">
        <v>91</v>
      </c>
      <c r="CA1" s="25" t="s">
        <v>92</v>
      </c>
      <c r="CB1" s="24" t="s">
        <v>93</v>
      </c>
      <c r="CC1" s="25" t="s">
        <v>94</v>
      </c>
      <c r="CD1" s="25" t="s">
        <v>95</v>
      </c>
      <c r="CE1" s="24" t="s">
        <v>96</v>
      </c>
      <c r="CF1" s="25" t="s">
        <v>97</v>
      </c>
      <c r="CG1" s="25" t="s">
        <v>98</v>
      </c>
      <c r="CH1" s="24" t="s">
        <v>99</v>
      </c>
      <c r="CI1" s="25" t="s">
        <v>100</v>
      </c>
      <c r="CJ1" s="25" t="s">
        <v>101</v>
      </c>
      <c r="CK1" s="24" t="s">
        <v>102</v>
      </c>
      <c r="CL1" s="24" t="s">
        <v>103</v>
      </c>
      <c r="CM1" s="24" t="s">
        <v>104</v>
      </c>
      <c r="CN1" s="25" t="s">
        <v>105</v>
      </c>
      <c r="CO1" s="24" t="s">
        <v>106</v>
      </c>
      <c r="CP1" s="24" t="s">
        <v>107</v>
      </c>
      <c r="CQ1" s="24" t="s">
        <v>108</v>
      </c>
      <c r="CR1" s="24" t="s">
        <v>109</v>
      </c>
      <c r="CS1" s="24" t="s">
        <v>110</v>
      </c>
      <c r="CT1" s="24" t="s">
        <v>110</v>
      </c>
      <c r="CU1" s="24" t="s">
        <v>111</v>
      </c>
      <c r="CV1" s="24" t="s">
        <v>112</v>
      </c>
      <c r="CW1" s="24" t="s">
        <v>113</v>
      </c>
      <c r="CX1" s="24" t="s">
        <v>114</v>
      </c>
      <c r="CY1" s="24" t="s">
        <v>115</v>
      </c>
      <c r="CZ1" s="24" t="s">
        <v>116</v>
      </c>
      <c r="DA1" s="24" t="s">
        <v>117</v>
      </c>
      <c r="DB1" s="24" t="s">
        <v>118</v>
      </c>
      <c r="DC1" s="24" t="s">
        <v>119</v>
      </c>
      <c r="DD1" s="24" t="s">
        <v>120</v>
      </c>
      <c r="DE1" s="24" t="s">
        <v>121</v>
      </c>
      <c r="DF1" s="24" t="s">
        <v>122</v>
      </c>
      <c r="DG1" s="24" t="s">
        <v>123</v>
      </c>
      <c r="DH1" s="24" t="s">
        <v>124</v>
      </c>
      <c r="DI1" s="24" t="s">
        <v>125</v>
      </c>
      <c r="DJ1" s="24" t="s">
        <v>126</v>
      </c>
      <c r="DK1" s="24" t="s">
        <v>127</v>
      </c>
      <c r="DL1" s="24" t="s">
        <v>128</v>
      </c>
      <c r="DM1" s="24" t="s">
        <v>129</v>
      </c>
      <c r="DN1" s="24" t="s">
        <v>130</v>
      </c>
      <c r="DO1" s="24" t="s">
        <v>131</v>
      </c>
      <c r="DP1" s="24" t="s">
        <v>132</v>
      </c>
      <c r="DQ1" s="24" t="s">
        <v>133</v>
      </c>
      <c r="DR1" s="24" t="s">
        <v>134</v>
      </c>
      <c r="DS1" s="24" t="s">
        <v>135</v>
      </c>
      <c r="DT1" s="24" t="s">
        <v>136</v>
      </c>
      <c r="DU1" s="24" t="s">
        <v>137</v>
      </c>
      <c r="DV1" s="24" t="s">
        <v>138</v>
      </c>
      <c r="DW1" s="24" t="s">
        <v>139</v>
      </c>
      <c r="DX1" s="24" t="s">
        <v>140</v>
      </c>
      <c r="DY1" s="24" t="s">
        <v>141</v>
      </c>
      <c r="DZ1" s="24" t="s">
        <v>142</v>
      </c>
      <c r="EA1" s="30" t="s">
        <v>143</v>
      </c>
      <c r="EB1" s="30"/>
      <c r="EC1" s="30"/>
    </row>
    <row r="2" spans="1:133" ht="13.5" customHeight="1" x14ac:dyDescent="0.3">
      <c r="A2" s="31">
        <v>1</v>
      </c>
      <c r="B2" s="31" t="s">
        <v>144</v>
      </c>
      <c r="C2" s="31" t="s">
        <v>145</v>
      </c>
      <c r="D2" s="31" t="s">
        <v>146</v>
      </c>
      <c r="E2" s="31" t="s">
        <v>147</v>
      </c>
      <c r="F2" s="31" t="s">
        <v>148</v>
      </c>
      <c r="G2" s="31"/>
      <c r="H2" s="32" t="s">
        <v>149</v>
      </c>
      <c r="I2" s="31" t="s">
        <v>150</v>
      </c>
      <c r="J2" s="31" t="s">
        <v>151</v>
      </c>
      <c r="K2" s="31"/>
      <c r="L2" s="31">
        <v>1</v>
      </c>
      <c r="M2" s="33" t="s">
        <v>152</v>
      </c>
      <c r="N2" s="31"/>
      <c r="O2" s="31"/>
      <c r="P2" s="31" t="s">
        <v>153</v>
      </c>
      <c r="Q2" s="31" t="s">
        <v>149</v>
      </c>
      <c r="R2" s="31"/>
      <c r="S2" s="34">
        <v>44113</v>
      </c>
      <c r="T2" s="31"/>
      <c r="U2" s="32" t="s">
        <v>154</v>
      </c>
      <c r="V2" s="31"/>
      <c r="W2" s="31" t="s">
        <v>155</v>
      </c>
      <c r="X2" s="31" t="s">
        <v>156</v>
      </c>
      <c r="Y2" s="31" t="s">
        <v>157</v>
      </c>
      <c r="Z2" s="31" t="s">
        <v>158</v>
      </c>
      <c r="AA2" s="31" t="s">
        <v>159</v>
      </c>
      <c r="AB2" s="32" t="s">
        <v>160</v>
      </c>
      <c r="AC2" s="32">
        <v>1700</v>
      </c>
      <c r="AD2" s="32">
        <v>1700</v>
      </c>
      <c r="AE2" s="31"/>
      <c r="AF2" s="31"/>
      <c r="AG2" s="31"/>
      <c r="AH2" s="31"/>
      <c r="AI2" s="31"/>
      <c r="AJ2" s="35">
        <v>4.3879000000000001</v>
      </c>
      <c r="AK2" s="32">
        <v>-74.333070000000006</v>
      </c>
      <c r="AL2" s="31" t="s">
        <v>161</v>
      </c>
      <c r="AM2" s="31" t="s">
        <v>162</v>
      </c>
      <c r="AN2" s="31"/>
      <c r="AO2" s="31"/>
      <c r="AP2" s="31"/>
      <c r="AQ2" s="34">
        <v>44113</v>
      </c>
      <c r="AR2" s="31"/>
      <c r="AS2" s="31"/>
      <c r="AT2" s="36" t="s">
        <v>163</v>
      </c>
      <c r="AU2" s="31" t="s">
        <v>164</v>
      </c>
      <c r="AV2" s="31" t="s">
        <v>165</v>
      </c>
      <c r="AW2" s="31" t="s">
        <v>166</v>
      </c>
      <c r="AX2" s="31" t="s">
        <v>167</v>
      </c>
      <c r="AY2" s="31" t="s">
        <v>168</v>
      </c>
      <c r="AZ2" s="31" t="s">
        <v>169</v>
      </c>
      <c r="BA2" s="31" t="s">
        <v>170</v>
      </c>
      <c r="BB2" s="31"/>
      <c r="BC2" s="31" t="s">
        <v>171</v>
      </c>
      <c r="BD2" s="31"/>
      <c r="BE2" s="31"/>
      <c r="BF2" s="31"/>
      <c r="BG2" s="31"/>
      <c r="BH2" s="31"/>
      <c r="BI2" s="31"/>
      <c r="BJ2" s="31"/>
      <c r="BK2" s="31"/>
      <c r="BL2" s="37" t="s">
        <v>172</v>
      </c>
      <c r="BM2" s="31">
        <v>4.8</v>
      </c>
      <c r="BN2" s="33" t="s">
        <v>173</v>
      </c>
      <c r="BO2" s="31"/>
      <c r="BP2" s="31"/>
      <c r="BQ2" s="31"/>
      <c r="BR2" s="33"/>
      <c r="BS2" s="31"/>
      <c r="BT2" s="33"/>
      <c r="BU2" s="33"/>
      <c r="BV2" s="31"/>
      <c r="BW2" s="33"/>
      <c r="BX2" s="33"/>
      <c r="BY2" s="31"/>
      <c r="BZ2" s="33"/>
      <c r="CA2" s="33"/>
      <c r="CB2" s="31"/>
      <c r="CC2" s="33"/>
      <c r="CD2" s="33"/>
      <c r="CE2" s="31"/>
      <c r="CF2" s="33"/>
      <c r="CG2" s="33"/>
      <c r="CH2" s="31"/>
      <c r="CI2" s="33"/>
      <c r="CJ2" s="37"/>
      <c r="CK2" s="31"/>
      <c r="CL2" s="31"/>
      <c r="CM2" s="31"/>
      <c r="CN2" s="33"/>
      <c r="CO2" s="31"/>
      <c r="CP2" s="31"/>
      <c r="CQ2" s="31"/>
      <c r="CR2" s="32" t="s">
        <v>174</v>
      </c>
      <c r="CS2" s="31">
        <v>130</v>
      </c>
      <c r="CT2" s="32" t="s">
        <v>175</v>
      </c>
      <c r="CU2" s="31"/>
      <c r="CV2" s="31"/>
      <c r="CW2" s="32" t="s">
        <v>176</v>
      </c>
      <c r="CX2" s="32" t="s">
        <v>177</v>
      </c>
      <c r="CY2" s="32" t="s">
        <v>178</v>
      </c>
      <c r="CZ2" s="32" t="s">
        <v>179</v>
      </c>
      <c r="DA2" s="32" t="s">
        <v>180</v>
      </c>
      <c r="DB2" s="32" t="s">
        <v>181</v>
      </c>
      <c r="DC2" s="31"/>
      <c r="DD2" s="31"/>
      <c r="DE2" s="31"/>
      <c r="DF2" s="31"/>
      <c r="DG2" s="31"/>
      <c r="DH2" s="31"/>
      <c r="DI2" s="31"/>
      <c r="DJ2" s="31"/>
      <c r="DK2" s="31"/>
      <c r="DL2" s="31"/>
      <c r="DM2" s="31"/>
      <c r="DN2" s="31"/>
      <c r="DO2" s="31"/>
      <c r="DP2" s="31"/>
      <c r="DQ2" s="31"/>
      <c r="DR2" s="31"/>
      <c r="DS2" s="31"/>
      <c r="DT2" s="31"/>
      <c r="DU2" s="31"/>
      <c r="DV2" s="31"/>
      <c r="DW2" s="4" t="s">
        <v>182</v>
      </c>
      <c r="DX2" s="4" t="s">
        <v>183</v>
      </c>
      <c r="DY2" s="31" t="s">
        <v>151</v>
      </c>
      <c r="DZ2" s="4" t="s">
        <v>147</v>
      </c>
      <c r="EA2" s="31" t="s">
        <v>184</v>
      </c>
      <c r="EB2" s="38"/>
      <c r="EC2" s="38"/>
    </row>
    <row r="3" spans="1:133" ht="13.5" customHeight="1" x14ac:dyDescent="0.3">
      <c r="A3" s="31">
        <v>2</v>
      </c>
      <c r="B3" s="31" t="s">
        <v>144</v>
      </c>
      <c r="C3" s="31" t="s">
        <v>145</v>
      </c>
      <c r="D3" s="31" t="s">
        <v>146</v>
      </c>
      <c r="E3" s="31" t="s">
        <v>185</v>
      </c>
      <c r="F3" s="31" t="s">
        <v>148</v>
      </c>
      <c r="G3" s="31"/>
      <c r="H3" s="32" t="s">
        <v>186</v>
      </c>
      <c r="I3" s="31" t="s">
        <v>187</v>
      </c>
      <c r="J3" s="31" t="s">
        <v>151</v>
      </c>
      <c r="K3" s="31"/>
      <c r="L3" s="31">
        <v>1</v>
      </c>
      <c r="M3" s="33" t="s">
        <v>152</v>
      </c>
      <c r="N3" s="31"/>
      <c r="O3" s="31"/>
      <c r="P3" s="31" t="s">
        <v>153</v>
      </c>
      <c r="Q3" s="31" t="s">
        <v>188</v>
      </c>
      <c r="R3" s="31"/>
      <c r="S3" s="34">
        <v>44113</v>
      </c>
      <c r="T3" s="31"/>
      <c r="U3" s="32" t="s">
        <v>189</v>
      </c>
      <c r="V3" s="31"/>
      <c r="W3" s="31" t="s">
        <v>155</v>
      </c>
      <c r="X3" s="31" t="s">
        <v>156</v>
      </c>
      <c r="Y3" s="31" t="s">
        <v>157</v>
      </c>
      <c r="Z3" s="31" t="s">
        <v>158</v>
      </c>
      <c r="AA3" s="31" t="s">
        <v>159</v>
      </c>
      <c r="AB3" s="32" t="s">
        <v>190</v>
      </c>
      <c r="AC3" s="32">
        <v>2750</v>
      </c>
      <c r="AD3" s="32">
        <v>2750</v>
      </c>
      <c r="AE3" s="31"/>
      <c r="AF3" s="31"/>
      <c r="AG3" s="31"/>
      <c r="AH3" s="31"/>
      <c r="AI3" s="31"/>
      <c r="AJ3" s="31">
        <v>4.4231999999999996</v>
      </c>
      <c r="AK3" s="31">
        <v>-74.300380000000004</v>
      </c>
      <c r="AL3" s="31" t="s">
        <v>161</v>
      </c>
      <c r="AM3" s="31" t="s">
        <v>162</v>
      </c>
      <c r="AN3" s="31"/>
      <c r="AO3" s="31"/>
      <c r="AP3" s="31"/>
      <c r="AQ3" s="34">
        <v>44113</v>
      </c>
      <c r="AR3" s="31"/>
      <c r="AS3" s="31"/>
      <c r="AT3" s="36" t="s">
        <v>191</v>
      </c>
      <c r="AU3" s="31" t="s">
        <v>164</v>
      </c>
      <c r="AV3" s="31" t="s">
        <v>165</v>
      </c>
      <c r="AW3" s="31" t="s">
        <v>166</v>
      </c>
      <c r="AX3" s="31" t="s">
        <v>192</v>
      </c>
      <c r="AY3" s="31" t="s">
        <v>193</v>
      </c>
      <c r="AZ3" s="31" t="s">
        <v>194</v>
      </c>
      <c r="BA3" s="31" t="s">
        <v>195</v>
      </c>
      <c r="BB3" s="31"/>
      <c r="BC3" s="31" t="s">
        <v>171</v>
      </c>
      <c r="BD3" s="31"/>
      <c r="BE3" s="31"/>
      <c r="BF3" s="31"/>
      <c r="BG3" s="31"/>
      <c r="BH3" s="31"/>
      <c r="BI3" s="31"/>
      <c r="BJ3" s="31"/>
      <c r="BK3" s="31"/>
      <c r="BL3" s="37" t="s">
        <v>172</v>
      </c>
      <c r="BM3" s="31">
        <v>9.81</v>
      </c>
      <c r="BN3" s="33" t="s">
        <v>173</v>
      </c>
      <c r="BO3" s="31"/>
      <c r="BP3" s="31"/>
      <c r="BQ3" s="31"/>
      <c r="BR3" s="33"/>
      <c r="BS3" s="31"/>
      <c r="BT3" s="33"/>
      <c r="BU3" s="33"/>
      <c r="BV3" s="31"/>
      <c r="BW3" s="33"/>
      <c r="BX3" s="33"/>
      <c r="BY3" s="31"/>
      <c r="BZ3" s="33"/>
      <c r="CA3" s="33"/>
      <c r="CB3" s="31"/>
      <c r="CC3" s="33"/>
      <c r="CD3" s="33"/>
      <c r="CE3" s="31"/>
      <c r="CF3" s="33"/>
      <c r="CG3" s="33"/>
      <c r="CH3" s="31"/>
      <c r="CI3" s="33"/>
      <c r="CJ3" s="37" t="s">
        <v>196</v>
      </c>
      <c r="CK3" s="32" t="s">
        <v>197</v>
      </c>
      <c r="CL3" s="31"/>
      <c r="CM3" s="31"/>
      <c r="CN3" s="33"/>
      <c r="CO3" s="31"/>
      <c r="CP3" s="31"/>
      <c r="CQ3" s="31"/>
      <c r="CR3" s="32" t="s">
        <v>174</v>
      </c>
      <c r="CS3" s="31">
        <v>180</v>
      </c>
      <c r="CT3" s="32" t="s">
        <v>175</v>
      </c>
      <c r="CU3" s="31"/>
      <c r="CV3" s="31"/>
      <c r="CW3" s="32" t="s">
        <v>176</v>
      </c>
      <c r="CX3" s="32" t="s">
        <v>177</v>
      </c>
      <c r="CY3" s="32" t="s">
        <v>178</v>
      </c>
      <c r="CZ3" s="32" t="s">
        <v>198</v>
      </c>
      <c r="DA3" s="32" t="s">
        <v>180</v>
      </c>
      <c r="DB3" s="32" t="s">
        <v>199</v>
      </c>
      <c r="DC3" s="31"/>
      <c r="DD3" s="31"/>
      <c r="DE3" s="31"/>
      <c r="DF3" s="31"/>
      <c r="DG3" s="31"/>
      <c r="DH3" s="31"/>
      <c r="DI3" s="31"/>
      <c r="DJ3" s="31"/>
      <c r="DK3" s="31"/>
      <c r="DL3" s="31"/>
      <c r="DM3" s="31"/>
      <c r="DN3" s="31"/>
      <c r="DO3" s="31"/>
      <c r="DP3" s="31"/>
      <c r="DQ3" s="31"/>
      <c r="DR3" s="31"/>
      <c r="DS3" s="31"/>
      <c r="DT3" s="31"/>
      <c r="DU3" s="31"/>
      <c r="DV3" s="31"/>
      <c r="DW3" s="4" t="s">
        <v>182</v>
      </c>
      <c r="DX3" s="4" t="s">
        <v>183</v>
      </c>
      <c r="DY3" s="31" t="s">
        <v>151</v>
      </c>
      <c r="DZ3" s="4" t="s">
        <v>185</v>
      </c>
      <c r="EA3" s="31" t="s">
        <v>184</v>
      </c>
      <c r="EB3" s="38"/>
      <c r="EC3" s="38"/>
    </row>
    <row r="4" spans="1:133" ht="13.5" customHeight="1" x14ac:dyDescent="0.3">
      <c r="A4" s="31">
        <v>3</v>
      </c>
      <c r="B4" s="31" t="s">
        <v>144</v>
      </c>
      <c r="C4" s="31" t="s">
        <v>145</v>
      </c>
      <c r="D4" s="31" t="s">
        <v>146</v>
      </c>
      <c r="E4" s="31" t="s">
        <v>200</v>
      </c>
      <c r="F4" s="31" t="s">
        <v>148</v>
      </c>
      <c r="G4" s="31"/>
      <c r="H4" s="32" t="s">
        <v>186</v>
      </c>
      <c r="I4" s="31" t="s">
        <v>201</v>
      </c>
      <c r="J4" s="31" t="s">
        <v>151</v>
      </c>
      <c r="K4" s="31"/>
      <c r="L4" s="31">
        <v>1</v>
      </c>
      <c r="M4" s="33" t="s">
        <v>152</v>
      </c>
      <c r="N4" s="31"/>
      <c r="O4" s="31"/>
      <c r="P4" s="31" t="s">
        <v>153</v>
      </c>
      <c r="Q4" s="31" t="s">
        <v>188</v>
      </c>
      <c r="R4" s="31"/>
      <c r="S4" s="34">
        <v>44113</v>
      </c>
      <c r="T4" s="31"/>
      <c r="U4" s="32" t="s">
        <v>202</v>
      </c>
      <c r="V4" s="31"/>
      <c r="W4" s="31" t="s">
        <v>155</v>
      </c>
      <c r="X4" s="31" t="s">
        <v>156</v>
      </c>
      <c r="Y4" s="31" t="s">
        <v>157</v>
      </c>
      <c r="Z4" s="31" t="s">
        <v>158</v>
      </c>
      <c r="AA4" s="31" t="s">
        <v>159</v>
      </c>
      <c r="AB4" s="32" t="s">
        <v>190</v>
      </c>
      <c r="AC4" s="32">
        <v>2700</v>
      </c>
      <c r="AD4" s="32">
        <v>2700</v>
      </c>
      <c r="AE4" s="31"/>
      <c r="AF4" s="31"/>
      <c r="AG4" s="31"/>
      <c r="AH4" s="31"/>
      <c r="AI4" s="31"/>
      <c r="AJ4" s="31">
        <v>4.4213699999999996</v>
      </c>
      <c r="AK4" s="31">
        <v>-74.302019999999999</v>
      </c>
      <c r="AL4" s="31" t="s">
        <v>161</v>
      </c>
      <c r="AM4" s="31" t="s">
        <v>162</v>
      </c>
      <c r="AN4" s="31"/>
      <c r="AO4" s="31"/>
      <c r="AP4" s="31"/>
      <c r="AQ4" s="34">
        <v>44113</v>
      </c>
      <c r="AR4" s="31"/>
      <c r="AS4" s="31"/>
      <c r="AT4" s="36" t="s">
        <v>203</v>
      </c>
      <c r="AU4" s="31" t="s">
        <v>164</v>
      </c>
      <c r="AV4" s="31" t="s">
        <v>165</v>
      </c>
      <c r="AW4" s="31" t="s">
        <v>166</v>
      </c>
      <c r="AX4" s="31" t="s">
        <v>192</v>
      </c>
      <c r="AY4" s="31" t="s">
        <v>204</v>
      </c>
      <c r="AZ4" s="31" t="s">
        <v>205</v>
      </c>
      <c r="BA4" s="31" t="s">
        <v>206</v>
      </c>
      <c r="BB4" s="31"/>
      <c r="BC4" s="31" t="s">
        <v>171</v>
      </c>
      <c r="BD4" s="31"/>
      <c r="BE4" s="31"/>
      <c r="BF4" s="31"/>
      <c r="BG4" s="31"/>
      <c r="BH4" s="31"/>
      <c r="BI4" s="31"/>
      <c r="BJ4" s="31"/>
      <c r="BK4" s="31"/>
      <c r="BL4" s="37" t="s">
        <v>172</v>
      </c>
      <c r="BM4" s="31">
        <v>27.83</v>
      </c>
      <c r="BN4" s="33" t="s">
        <v>173</v>
      </c>
      <c r="BO4" s="31"/>
      <c r="BP4" s="31"/>
      <c r="BQ4" s="31"/>
      <c r="BR4" s="33"/>
      <c r="BS4" s="31"/>
      <c r="BT4" s="33"/>
      <c r="BU4" s="33"/>
      <c r="BV4" s="31"/>
      <c r="BW4" s="33"/>
      <c r="BX4" s="33"/>
      <c r="BY4" s="31"/>
      <c r="BZ4" s="33"/>
      <c r="CA4" s="33"/>
      <c r="CB4" s="31"/>
      <c r="CC4" s="33"/>
      <c r="CD4" s="33"/>
      <c r="CE4" s="31"/>
      <c r="CF4" s="33"/>
      <c r="CG4" s="33"/>
      <c r="CH4" s="31"/>
      <c r="CI4" s="33"/>
      <c r="CJ4" s="37" t="s">
        <v>196</v>
      </c>
      <c r="CK4" s="32" t="s">
        <v>197</v>
      </c>
      <c r="CL4" s="31"/>
      <c r="CM4" s="31"/>
      <c r="CN4" s="33"/>
      <c r="CO4" s="31"/>
      <c r="CP4" s="31"/>
      <c r="CQ4" s="31"/>
      <c r="CR4" s="32" t="s">
        <v>174</v>
      </c>
      <c r="CS4" s="31">
        <v>285</v>
      </c>
      <c r="CT4" s="32" t="s">
        <v>175</v>
      </c>
      <c r="CU4" s="31"/>
      <c r="CV4" s="31"/>
      <c r="CW4" s="32" t="s">
        <v>176</v>
      </c>
      <c r="CX4" s="32" t="s">
        <v>177</v>
      </c>
      <c r="CY4" s="32" t="s">
        <v>178</v>
      </c>
      <c r="CZ4" s="32" t="s">
        <v>207</v>
      </c>
      <c r="DA4" s="32" t="s">
        <v>180</v>
      </c>
      <c r="DB4" s="32" t="s">
        <v>208</v>
      </c>
      <c r="DC4" s="31"/>
      <c r="DD4" s="31"/>
      <c r="DE4" s="31"/>
      <c r="DF4" s="31"/>
      <c r="DG4" s="31"/>
      <c r="DH4" s="31"/>
      <c r="DI4" s="31"/>
      <c r="DJ4" s="31"/>
      <c r="DK4" s="31"/>
      <c r="DL4" s="31"/>
      <c r="DM4" s="31"/>
      <c r="DN4" s="31"/>
      <c r="DO4" s="31"/>
      <c r="DP4" s="31"/>
      <c r="DQ4" s="31"/>
      <c r="DR4" s="31"/>
      <c r="DS4" s="31"/>
      <c r="DT4" s="31"/>
      <c r="DU4" s="31"/>
      <c r="DV4" s="31"/>
      <c r="DW4" s="4" t="s">
        <v>182</v>
      </c>
      <c r="DX4" s="4" t="s">
        <v>183</v>
      </c>
      <c r="DY4" s="31" t="s">
        <v>151</v>
      </c>
      <c r="DZ4" s="4" t="s">
        <v>200</v>
      </c>
      <c r="EA4" s="31" t="s">
        <v>184</v>
      </c>
      <c r="EB4" s="38"/>
      <c r="EC4" s="38"/>
    </row>
    <row r="5" spans="1:133" ht="13.5" customHeight="1" x14ac:dyDescent="0.3">
      <c r="A5" s="31">
        <v>4</v>
      </c>
      <c r="B5" s="31" t="s">
        <v>144</v>
      </c>
      <c r="C5" s="31" t="s">
        <v>145</v>
      </c>
      <c r="D5" s="31" t="s">
        <v>146</v>
      </c>
      <c r="E5" s="31" t="s">
        <v>209</v>
      </c>
      <c r="F5" s="31" t="s">
        <v>148</v>
      </c>
      <c r="G5" s="31"/>
      <c r="H5" s="32" t="s">
        <v>186</v>
      </c>
      <c r="I5" s="31" t="s">
        <v>210</v>
      </c>
      <c r="J5" s="31" t="s">
        <v>151</v>
      </c>
      <c r="K5" s="31"/>
      <c r="L5" s="31">
        <v>1</v>
      </c>
      <c r="M5" s="33" t="s">
        <v>152</v>
      </c>
      <c r="N5" s="31"/>
      <c r="O5" s="31"/>
      <c r="P5" s="31" t="s">
        <v>153</v>
      </c>
      <c r="Q5" s="31" t="s">
        <v>188</v>
      </c>
      <c r="R5" s="31"/>
      <c r="S5" s="34">
        <v>44114</v>
      </c>
      <c r="T5" s="31"/>
      <c r="U5" s="32" t="s">
        <v>211</v>
      </c>
      <c r="V5" s="31"/>
      <c r="W5" s="31" t="s">
        <v>155</v>
      </c>
      <c r="X5" s="31" t="s">
        <v>156</v>
      </c>
      <c r="Y5" s="31" t="s">
        <v>157</v>
      </c>
      <c r="Z5" s="31" t="s">
        <v>158</v>
      </c>
      <c r="AA5" s="31" t="s">
        <v>159</v>
      </c>
      <c r="AB5" s="32" t="s">
        <v>190</v>
      </c>
      <c r="AC5" s="32">
        <v>2700</v>
      </c>
      <c r="AD5" s="32">
        <v>2700</v>
      </c>
      <c r="AE5" s="31"/>
      <c r="AF5" s="31"/>
      <c r="AG5" s="31"/>
      <c r="AH5" s="31"/>
      <c r="AI5" s="31"/>
      <c r="AJ5" s="31">
        <v>4.42143</v>
      </c>
      <c r="AK5" s="31">
        <v>-74.302090000000007</v>
      </c>
      <c r="AL5" s="31" t="s">
        <v>161</v>
      </c>
      <c r="AM5" s="31" t="s">
        <v>162</v>
      </c>
      <c r="AN5" s="31"/>
      <c r="AO5" s="31"/>
      <c r="AP5" s="31"/>
      <c r="AQ5" s="34">
        <v>44114</v>
      </c>
      <c r="AR5" s="31"/>
      <c r="AS5" s="31"/>
      <c r="AT5" s="36" t="s">
        <v>212</v>
      </c>
      <c r="AU5" s="31" t="s">
        <v>164</v>
      </c>
      <c r="AV5" s="31" t="s">
        <v>165</v>
      </c>
      <c r="AW5" s="31" t="s">
        <v>166</v>
      </c>
      <c r="AX5" s="31" t="s">
        <v>167</v>
      </c>
      <c r="AY5" s="31" t="s">
        <v>168</v>
      </c>
      <c r="AZ5" s="31" t="s">
        <v>213</v>
      </c>
      <c r="BA5" s="31" t="s">
        <v>214</v>
      </c>
      <c r="BB5" s="31"/>
      <c r="BC5" s="31" t="s">
        <v>171</v>
      </c>
      <c r="BD5" s="31"/>
      <c r="BE5" s="31"/>
      <c r="BF5" s="31"/>
      <c r="BG5" s="31"/>
      <c r="BH5" s="31"/>
      <c r="BI5" s="31"/>
      <c r="BJ5" s="31"/>
      <c r="BK5" s="31"/>
      <c r="BL5" s="37" t="s">
        <v>172</v>
      </c>
      <c r="BM5" s="31">
        <v>6.1</v>
      </c>
      <c r="BN5" s="33" t="s">
        <v>173</v>
      </c>
      <c r="BO5" s="31"/>
      <c r="BP5" s="31"/>
      <c r="BQ5" s="31"/>
      <c r="BR5" s="33"/>
      <c r="BS5" s="31"/>
      <c r="BT5" s="33"/>
      <c r="BU5" s="33"/>
      <c r="BV5" s="31"/>
      <c r="BW5" s="33"/>
      <c r="BX5" s="33"/>
      <c r="BY5" s="31"/>
      <c r="BZ5" s="33"/>
      <c r="CA5" s="33"/>
      <c r="CB5" s="31"/>
      <c r="CC5" s="33"/>
      <c r="CD5" s="33"/>
      <c r="CE5" s="31"/>
      <c r="CF5" s="33"/>
      <c r="CG5" s="33"/>
      <c r="CH5" s="31"/>
      <c r="CI5" s="33"/>
      <c r="CJ5" s="37"/>
      <c r="CK5" s="31"/>
      <c r="CL5" s="31"/>
      <c r="CM5" s="31"/>
      <c r="CN5" s="33"/>
      <c r="CO5" s="31"/>
      <c r="CP5" s="31"/>
      <c r="CQ5" s="31"/>
      <c r="CR5" s="32" t="s">
        <v>174</v>
      </c>
      <c r="CS5" s="31">
        <v>160</v>
      </c>
      <c r="CT5" s="32" t="s">
        <v>175</v>
      </c>
      <c r="CU5" s="31"/>
      <c r="CV5" s="31"/>
      <c r="CW5" s="32" t="s">
        <v>176</v>
      </c>
      <c r="CX5" s="32" t="s">
        <v>177</v>
      </c>
      <c r="CY5" s="32" t="s">
        <v>178</v>
      </c>
      <c r="CZ5" s="32" t="s">
        <v>215</v>
      </c>
      <c r="DA5" s="32" t="s">
        <v>180</v>
      </c>
      <c r="DB5" s="32" t="s">
        <v>216</v>
      </c>
      <c r="DC5" s="31"/>
      <c r="DD5" s="31"/>
      <c r="DE5" s="31"/>
      <c r="DF5" s="31"/>
      <c r="DG5" s="31"/>
      <c r="DH5" s="31"/>
      <c r="DI5" s="31"/>
      <c r="DJ5" s="31"/>
      <c r="DK5" s="31"/>
      <c r="DL5" s="31"/>
      <c r="DM5" s="31"/>
      <c r="DN5" s="31"/>
      <c r="DO5" s="31"/>
      <c r="DP5" s="31"/>
      <c r="DQ5" s="31"/>
      <c r="DR5" s="31"/>
      <c r="DS5" s="31"/>
      <c r="DT5" s="31"/>
      <c r="DU5" s="31"/>
      <c r="DV5" s="31"/>
      <c r="DW5" s="4" t="s">
        <v>182</v>
      </c>
      <c r="DX5" s="4" t="s">
        <v>183</v>
      </c>
      <c r="DY5" s="31" t="s">
        <v>151</v>
      </c>
      <c r="DZ5" s="4" t="s">
        <v>209</v>
      </c>
      <c r="EA5" s="31" t="s">
        <v>184</v>
      </c>
      <c r="EB5" s="38"/>
      <c r="EC5" s="38"/>
    </row>
    <row r="6" spans="1:133" ht="13.5" customHeight="1" x14ac:dyDescent="0.3">
      <c r="A6" s="31">
        <v>5</v>
      </c>
      <c r="B6" s="31" t="s">
        <v>144</v>
      </c>
      <c r="C6" s="31" t="s">
        <v>145</v>
      </c>
      <c r="D6" s="31" t="s">
        <v>146</v>
      </c>
      <c r="E6" s="31" t="s">
        <v>217</v>
      </c>
      <c r="F6" s="31" t="s">
        <v>148</v>
      </c>
      <c r="G6" s="31"/>
      <c r="H6" s="32" t="s">
        <v>186</v>
      </c>
      <c r="I6" s="31" t="s">
        <v>218</v>
      </c>
      <c r="J6" s="31" t="s">
        <v>151</v>
      </c>
      <c r="K6" s="31"/>
      <c r="L6" s="31">
        <v>1</v>
      </c>
      <c r="M6" s="33" t="s">
        <v>152</v>
      </c>
      <c r="N6" s="31"/>
      <c r="O6" s="31"/>
      <c r="P6" s="31" t="s">
        <v>153</v>
      </c>
      <c r="Q6" s="31" t="s">
        <v>188</v>
      </c>
      <c r="R6" s="31"/>
      <c r="S6" s="34">
        <v>44114</v>
      </c>
      <c r="T6" s="31"/>
      <c r="U6" s="32" t="s">
        <v>202</v>
      </c>
      <c r="V6" s="31"/>
      <c r="W6" s="31" t="s">
        <v>155</v>
      </c>
      <c r="X6" s="31" t="s">
        <v>156</v>
      </c>
      <c r="Y6" s="31" t="s">
        <v>157</v>
      </c>
      <c r="Z6" s="31" t="s">
        <v>158</v>
      </c>
      <c r="AA6" s="31" t="s">
        <v>159</v>
      </c>
      <c r="AB6" s="32" t="s">
        <v>190</v>
      </c>
      <c r="AC6" s="32">
        <v>2700</v>
      </c>
      <c r="AD6" s="32">
        <v>2700</v>
      </c>
      <c r="AE6" s="31"/>
      <c r="AF6" s="31"/>
      <c r="AG6" s="31"/>
      <c r="AH6" s="31"/>
      <c r="AI6" s="31"/>
      <c r="AJ6" s="31">
        <v>4.4212699999999998</v>
      </c>
      <c r="AK6" s="31">
        <v>-74.301850000000002</v>
      </c>
      <c r="AL6" s="31" t="s">
        <v>161</v>
      </c>
      <c r="AM6" s="31" t="s">
        <v>162</v>
      </c>
      <c r="AN6" s="31"/>
      <c r="AO6" s="31"/>
      <c r="AP6" s="31"/>
      <c r="AQ6" s="34">
        <v>44114</v>
      </c>
      <c r="AR6" s="31"/>
      <c r="AS6" s="31"/>
      <c r="AT6" s="36" t="s">
        <v>219</v>
      </c>
      <c r="AU6" s="31" t="s">
        <v>164</v>
      </c>
      <c r="AV6" s="31" t="s">
        <v>165</v>
      </c>
      <c r="AW6" s="31" t="s">
        <v>166</v>
      </c>
      <c r="AX6" s="31" t="s">
        <v>167</v>
      </c>
      <c r="AY6" s="31" t="s">
        <v>168</v>
      </c>
      <c r="AZ6" s="31" t="s">
        <v>213</v>
      </c>
      <c r="BA6" s="31" t="s">
        <v>220</v>
      </c>
      <c r="BB6" s="31"/>
      <c r="BC6" s="31" t="s">
        <v>171</v>
      </c>
      <c r="BD6" s="31"/>
      <c r="BE6" s="31"/>
      <c r="BF6" s="31"/>
      <c r="BG6" s="31"/>
      <c r="BH6" s="31"/>
      <c r="BI6" s="31"/>
      <c r="BJ6" s="31"/>
      <c r="BK6" s="31"/>
      <c r="BL6" s="37" t="s">
        <v>172</v>
      </c>
      <c r="BM6" s="31">
        <v>6.04</v>
      </c>
      <c r="BN6" s="33" t="s">
        <v>173</v>
      </c>
      <c r="BO6" s="31"/>
      <c r="BP6" s="31"/>
      <c r="BQ6" s="31"/>
      <c r="BR6" s="33"/>
      <c r="BS6" s="31"/>
      <c r="BT6" s="33"/>
      <c r="BU6" s="33"/>
      <c r="BV6" s="31"/>
      <c r="BW6" s="33"/>
      <c r="BX6" s="33"/>
      <c r="BY6" s="31"/>
      <c r="BZ6" s="33"/>
      <c r="CA6" s="33"/>
      <c r="CB6" s="31"/>
      <c r="CC6" s="33"/>
      <c r="CD6" s="33"/>
      <c r="CE6" s="31"/>
      <c r="CF6" s="33"/>
      <c r="CG6" s="33"/>
      <c r="CH6" s="31"/>
      <c r="CI6" s="33"/>
      <c r="CJ6" s="37"/>
      <c r="CK6" s="31"/>
      <c r="CL6" s="31"/>
      <c r="CM6" s="31"/>
      <c r="CN6" s="33"/>
      <c r="CO6" s="31"/>
      <c r="CP6" s="31"/>
      <c r="CQ6" s="31"/>
      <c r="CR6" s="32" t="s">
        <v>174</v>
      </c>
      <c r="CS6" s="31">
        <v>163</v>
      </c>
      <c r="CT6" s="32" t="s">
        <v>175</v>
      </c>
      <c r="CU6" s="31"/>
      <c r="CV6" s="31"/>
      <c r="CW6" s="32" t="s">
        <v>176</v>
      </c>
      <c r="CX6" s="32" t="s">
        <v>221</v>
      </c>
      <c r="CY6" s="32" t="s">
        <v>178</v>
      </c>
      <c r="CZ6" s="32" t="s">
        <v>222</v>
      </c>
      <c r="DA6" s="32" t="s">
        <v>180</v>
      </c>
      <c r="DB6" s="32" t="s">
        <v>223</v>
      </c>
      <c r="DC6" s="31"/>
      <c r="DD6" s="31"/>
      <c r="DE6" s="31"/>
      <c r="DF6" s="31"/>
      <c r="DG6" s="31"/>
      <c r="DH6" s="31"/>
      <c r="DI6" s="31"/>
      <c r="DJ6" s="31"/>
      <c r="DK6" s="31"/>
      <c r="DL6" s="31"/>
      <c r="DM6" s="31"/>
      <c r="DN6" s="31"/>
      <c r="DO6" s="31"/>
      <c r="DP6" s="31"/>
      <c r="DQ6" s="31"/>
      <c r="DR6" s="31"/>
      <c r="DS6" s="31"/>
      <c r="DT6" s="31"/>
      <c r="DU6" s="31"/>
      <c r="DV6" s="31"/>
      <c r="DW6" s="4" t="s">
        <v>182</v>
      </c>
      <c r="DX6" s="4" t="s">
        <v>183</v>
      </c>
      <c r="DY6" s="31" t="s">
        <v>151</v>
      </c>
      <c r="DZ6" s="4" t="s">
        <v>217</v>
      </c>
      <c r="EA6" s="31" t="s">
        <v>184</v>
      </c>
      <c r="EB6" s="38"/>
      <c r="EC6" s="38"/>
    </row>
    <row r="7" spans="1:133" ht="13.5" customHeight="1" x14ac:dyDescent="0.3">
      <c r="A7" s="31">
        <v>6</v>
      </c>
      <c r="B7" s="31" t="s">
        <v>144</v>
      </c>
      <c r="C7" s="31" t="s">
        <v>145</v>
      </c>
      <c r="D7" s="31" t="s">
        <v>146</v>
      </c>
      <c r="E7" s="31" t="s">
        <v>224</v>
      </c>
      <c r="F7" s="31" t="s">
        <v>148</v>
      </c>
      <c r="G7" s="31"/>
      <c r="H7" s="32" t="s">
        <v>186</v>
      </c>
      <c r="I7" s="31" t="s">
        <v>225</v>
      </c>
      <c r="J7" s="31" t="s">
        <v>151</v>
      </c>
      <c r="K7" s="31"/>
      <c r="L7" s="31">
        <v>1</v>
      </c>
      <c r="M7" s="33" t="s">
        <v>152</v>
      </c>
      <c r="N7" s="31"/>
      <c r="O7" s="31"/>
      <c r="P7" s="31" t="s">
        <v>153</v>
      </c>
      <c r="Q7" s="31" t="s">
        <v>188</v>
      </c>
      <c r="R7" s="31"/>
      <c r="S7" s="34">
        <v>44114</v>
      </c>
      <c r="T7" s="31"/>
      <c r="U7" s="32" t="s">
        <v>226</v>
      </c>
      <c r="V7" s="31"/>
      <c r="W7" s="31" t="s">
        <v>155</v>
      </c>
      <c r="X7" s="31" t="s">
        <v>156</v>
      </c>
      <c r="Y7" s="31" t="s">
        <v>157</v>
      </c>
      <c r="Z7" s="31" t="s">
        <v>158</v>
      </c>
      <c r="AA7" s="31" t="s">
        <v>159</v>
      </c>
      <c r="AB7" s="32" t="s">
        <v>190</v>
      </c>
      <c r="AC7" s="32">
        <v>2700</v>
      </c>
      <c r="AD7" s="32">
        <v>2700</v>
      </c>
      <c r="AE7" s="31"/>
      <c r="AF7" s="31"/>
      <c r="AG7" s="31"/>
      <c r="AH7" s="31"/>
      <c r="AI7" s="31"/>
      <c r="AJ7" s="31">
        <v>4.4214500000000001</v>
      </c>
      <c r="AK7" s="31">
        <v>-74.302359999999993</v>
      </c>
      <c r="AL7" s="31" t="s">
        <v>161</v>
      </c>
      <c r="AM7" s="31" t="s">
        <v>162</v>
      </c>
      <c r="AN7" s="31"/>
      <c r="AO7" s="31"/>
      <c r="AP7" s="31"/>
      <c r="AQ7" s="34">
        <v>44114</v>
      </c>
      <c r="AR7" s="31"/>
      <c r="AS7" s="31"/>
      <c r="AT7" s="36" t="s">
        <v>227</v>
      </c>
      <c r="AU7" s="31" t="s">
        <v>164</v>
      </c>
      <c r="AV7" s="31" t="s">
        <v>165</v>
      </c>
      <c r="AW7" s="31" t="s">
        <v>166</v>
      </c>
      <c r="AX7" s="31" t="s">
        <v>192</v>
      </c>
      <c r="AY7" s="31" t="s">
        <v>193</v>
      </c>
      <c r="AZ7" s="31" t="s">
        <v>228</v>
      </c>
      <c r="BA7" s="31" t="s">
        <v>229</v>
      </c>
      <c r="BB7" s="31"/>
      <c r="BC7" s="31" t="s">
        <v>171</v>
      </c>
      <c r="BD7" s="31"/>
      <c r="BE7" s="31"/>
      <c r="BF7" s="31"/>
      <c r="BG7" s="31"/>
      <c r="BH7" s="31"/>
      <c r="BI7" s="31"/>
      <c r="BJ7" s="31"/>
      <c r="BK7" s="31"/>
      <c r="BL7" s="37" t="s">
        <v>172</v>
      </c>
      <c r="BM7" s="31">
        <v>8.6999999999999993</v>
      </c>
      <c r="BN7" s="33" t="s">
        <v>173</v>
      </c>
      <c r="BO7" s="31"/>
      <c r="BP7" s="31"/>
      <c r="BQ7" s="31"/>
      <c r="BR7" s="33"/>
      <c r="BS7" s="31"/>
      <c r="BT7" s="33"/>
      <c r="BU7" s="33"/>
      <c r="BV7" s="31"/>
      <c r="BW7" s="33"/>
      <c r="BX7" s="33"/>
      <c r="BY7" s="31"/>
      <c r="BZ7" s="33"/>
      <c r="CA7" s="33"/>
      <c r="CB7" s="31"/>
      <c r="CC7" s="33"/>
      <c r="CD7" s="33"/>
      <c r="CE7" s="31"/>
      <c r="CF7" s="33"/>
      <c r="CG7" s="33"/>
      <c r="CH7" s="31"/>
      <c r="CI7" s="33"/>
      <c r="CJ7" s="37" t="s">
        <v>196</v>
      </c>
      <c r="CK7" s="32" t="s">
        <v>230</v>
      </c>
      <c r="CL7" s="31"/>
      <c r="CM7" s="31"/>
      <c r="CN7" s="33"/>
      <c r="CO7" s="31"/>
      <c r="CP7" s="31"/>
      <c r="CQ7" s="31"/>
      <c r="CR7" s="32" t="s">
        <v>174</v>
      </c>
      <c r="CS7" s="31">
        <v>210</v>
      </c>
      <c r="CT7" s="32" t="s">
        <v>175</v>
      </c>
      <c r="CU7" s="31"/>
      <c r="CV7" s="31"/>
      <c r="CW7" s="32" t="s">
        <v>176</v>
      </c>
      <c r="CX7" s="32" t="s">
        <v>177</v>
      </c>
      <c r="CY7" s="32" t="s">
        <v>178</v>
      </c>
      <c r="CZ7" s="32" t="s">
        <v>231</v>
      </c>
      <c r="DA7" s="32" t="s">
        <v>180</v>
      </c>
      <c r="DB7" s="32" t="s">
        <v>232</v>
      </c>
      <c r="DC7" s="31"/>
      <c r="DD7" s="31"/>
      <c r="DE7" s="31"/>
      <c r="DF7" s="31"/>
      <c r="DG7" s="31"/>
      <c r="DH7" s="31"/>
      <c r="DI7" s="31"/>
      <c r="DJ7" s="31"/>
      <c r="DK7" s="31"/>
      <c r="DL7" s="31"/>
      <c r="DM7" s="31"/>
      <c r="DN7" s="31"/>
      <c r="DO7" s="31"/>
      <c r="DP7" s="31"/>
      <c r="DQ7" s="31"/>
      <c r="DR7" s="31"/>
      <c r="DS7" s="31"/>
      <c r="DT7" s="31"/>
      <c r="DU7" s="31"/>
      <c r="DV7" s="31"/>
      <c r="DW7" s="4" t="s">
        <v>182</v>
      </c>
      <c r="DX7" s="4" t="s">
        <v>183</v>
      </c>
      <c r="DY7" s="31" t="s">
        <v>151</v>
      </c>
      <c r="DZ7" s="4" t="s">
        <v>224</v>
      </c>
      <c r="EA7" s="31" t="s">
        <v>184</v>
      </c>
      <c r="EB7" s="38"/>
      <c r="EC7" s="38"/>
    </row>
    <row r="8" spans="1:133" ht="13.5" customHeight="1" x14ac:dyDescent="0.3">
      <c r="A8" s="31">
        <v>7</v>
      </c>
      <c r="B8" s="31" t="s">
        <v>144</v>
      </c>
      <c r="C8" s="31" t="s">
        <v>145</v>
      </c>
      <c r="D8" s="31" t="s">
        <v>146</v>
      </c>
      <c r="E8" s="31" t="s">
        <v>233</v>
      </c>
      <c r="F8" s="31" t="s">
        <v>148</v>
      </c>
      <c r="G8" s="31"/>
      <c r="H8" s="32" t="s">
        <v>186</v>
      </c>
      <c r="I8" s="31" t="s">
        <v>234</v>
      </c>
      <c r="J8" s="31" t="s">
        <v>151</v>
      </c>
      <c r="K8" s="31"/>
      <c r="L8" s="31">
        <v>1</v>
      </c>
      <c r="M8" s="33" t="s">
        <v>152</v>
      </c>
      <c r="N8" s="31"/>
      <c r="O8" s="31"/>
      <c r="P8" s="31" t="s">
        <v>153</v>
      </c>
      <c r="Q8" s="31" t="s">
        <v>188</v>
      </c>
      <c r="R8" s="31"/>
      <c r="S8" s="34">
        <v>44114</v>
      </c>
      <c r="T8" s="31"/>
      <c r="U8" s="32" t="s">
        <v>226</v>
      </c>
      <c r="V8" s="31"/>
      <c r="W8" s="31" t="s">
        <v>155</v>
      </c>
      <c r="X8" s="31" t="s">
        <v>156</v>
      </c>
      <c r="Y8" s="31" t="s">
        <v>157</v>
      </c>
      <c r="Z8" s="31" t="s">
        <v>158</v>
      </c>
      <c r="AA8" s="31" t="s">
        <v>159</v>
      </c>
      <c r="AB8" s="32" t="s">
        <v>190</v>
      </c>
      <c r="AC8" s="32">
        <v>2700</v>
      </c>
      <c r="AD8" s="32">
        <v>2700</v>
      </c>
      <c r="AE8" s="31"/>
      <c r="AF8" s="31"/>
      <c r="AG8" s="31"/>
      <c r="AH8" s="31"/>
      <c r="AI8" s="31"/>
      <c r="AJ8" s="31">
        <v>4.4214500000000001</v>
      </c>
      <c r="AK8" s="31">
        <v>-74.302359999999993</v>
      </c>
      <c r="AL8" s="31" t="s">
        <v>161</v>
      </c>
      <c r="AM8" s="31" t="s">
        <v>162</v>
      </c>
      <c r="AN8" s="31"/>
      <c r="AO8" s="31"/>
      <c r="AP8" s="31"/>
      <c r="AQ8" s="34">
        <v>44114</v>
      </c>
      <c r="AR8" s="31"/>
      <c r="AS8" s="31"/>
      <c r="AT8" s="36" t="s">
        <v>212</v>
      </c>
      <c r="AU8" s="31" t="s">
        <v>164</v>
      </c>
      <c r="AV8" s="31" t="s">
        <v>165</v>
      </c>
      <c r="AW8" s="31" t="s">
        <v>166</v>
      </c>
      <c r="AX8" s="31" t="s">
        <v>167</v>
      </c>
      <c r="AY8" s="31" t="s">
        <v>168</v>
      </c>
      <c r="AZ8" s="31" t="s">
        <v>213</v>
      </c>
      <c r="BA8" s="31" t="s">
        <v>214</v>
      </c>
      <c r="BB8" s="31"/>
      <c r="BC8" s="31" t="s">
        <v>171</v>
      </c>
      <c r="BD8" s="31"/>
      <c r="BE8" s="31"/>
      <c r="BF8" s="31"/>
      <c r="BG8" s="31"/>
      <c r="BH8" s="31"/>
      <c r="BI8" s="31"/>
      <c r="BJ8" s="31"/>
      <c r="BK8" s="31"/>
      <c r="BL8" s="37" t="s">
        <v>172</v>
      </c>
      <c r="BM8" s="31">
        <v>6.9</v>
      </c>
      <c r="BN8" s="33" t="s">
        <v>173</v>
      </c>
      <c r="BO8" s="31"/>
      <c r="BP8" s="31"/>
      <c r="BQ8" s="31"/>
      <c r="BR8" s="33"/>
      <c r="BS8" s="31"/>
      <c r="BT8" s="33"/>
      <c r="BU8" s="33"/>
      <c r="BV8" s="31"/>
      <c r="BW8" s="33"/>
      <c r="BX8" s="33"/>
      <c r="BY8" s="31"/>
      <c r="BZ8" s="33"/>
      <c r="CA8" s="33"/>
      <c r="CB8" s="31"/>
      <c r="CC8" s="33"/>
      <c r="CD8" s="33"/>
      <c r="CE8" s="31"/>
      <c r="CF8" s="33"/>
      <c r="CG8" s="33"/>
      <c r="CH8" s="31"/>
      <c r="CI8" s="33"/>
      <c r="CJ8" s="37"/>
      <c r="CK8" s="31"/>
      <c r="CL8" s="31"/>
      <c r="CM8" s="31"/>
      <c r="CN8" s="33"/>
      <c r="CO8" s="31"/>
      <c r="CP8" s="31"/>
      <c r="CQ8" s="31"/>
      <c r="CR8" s="32" t="s">
        <v>174</v>
      </c>
      <c r="CS8" s="31">
        <v>169</v>
      </c>
      <c r="CT8" s="32" t="s">
        <v>175</v>
      </c>
      <c r="CU8" s="31"/>
      <c r="CV8" s="31"/>
      <c r="CW8" s="32" t="s">
        <v>176</v>
      </c>
      <c r="CX8" s="32" t="s">
        <v>177</v>
      </c>
      <c r="CY8" s="32" t="s">
        <v>178</v>
      </c>
      <c r="CZ8" s="32" t="s">
        <v>235</v>
      </c>
      <c r="DA8" s="32" t="s">
        <v>180</v>
      </c>
      <c r="DB8" s="32" t="s">
        <v>236</v>
      </c>
      <c r="DC8" s="31"/>
      <c r="DD8" s="31"/>
      <c r="DE8" s="31"/>
      <c r="DF8" s="31"/>
      <c r="DG8" s="31"/>
      <c r="DH8" s="31"/>
      <c r="DI8" s="31"/>
      <c r="DJ8" s="31"/>
      <c r="DK8" s="31"/>
      <c r="DL8" s="31"/>
      <c r="DM8" s="31"/>
      <c r="DN8" s="31"/>
      <c r="DO8" s="31"/>
      <c r="DP8" s="31"/>
      <c r="DQ8" s="31"/>
      <c r="DR8" s="31"/>
      <c r="DS8" s="31"/>
      <c r="DT8" s="31"/>
      <c r="DU8" s="31"/>
      <c r="DV8" s="31"/>
      <c r="DW8" s="4" t="s">
        <v>182</v>
      </c>
      <c r="DX8" s="4" t="s">
        <v>183</v>
      </c>
      <c r="DY8" s="31" t="s">
        <v>151</v>
      </c>
      <c r="DZ8" s="4" t="s">
        <v>233</v>
      </c>
      <c r="EA8" s="31" t="s">
        <v>184</v>
      </c>
      <c r="EB8" s="38"/>
      <c r="EC8" s="38"/>
    </row>
    <row r="9" spans="1:133" ht="13.5" customHeight="1" x14ac:dyDescent="0.3">
      <c r="A9" s="31">
        <v>8</v>
      </c>
      <c r="B9" s="31" t="s">
        <v>144</v>
      </c>
      <c r="C9" s="31" t="s">
        <v>145</v>
      </c>
      <c r="D9" s="31" t="s">
        <v>146</v>
      </c>
      <c r="E9" s="31" t="s">
        <v>237</v>
      </c>
      <c r="F9" s="31" t="s">
        <v>148</v>
      </c>
      <c r="G9" s="31"/>
      <c r="H9" s="32" t="s">
        <v>186</v>
      </c>
      <c r="I9" s="31" t="s">
        <v>238</v>
      </c>
      <c r="J9" s="31" t="s">
        <v>151</v>
      </c>
      <c r="K9" s="31"/>
      <c r="L9" s="31">
        <v>1</v>
      </c>
      <c r="M9" s="33" t="s">
        <v>152</v>
      </c>
      <c r="N9" s="31"/>
      <c r="O9" s="31"/>
      <c r="P9" s="31" t="s">
        <v>153</v>
      </c>
      <c r="Q9" s="31" t="s">
        <v>188</v>
      </c>
      <c r="R9" s="31"/>
      <c r="S9" s="34">
        <v>44114</v>
      </c>
      <c r="T9" s="31"/>
      <c r="U9" s="32" t="s">
        <v>211</v>
      </c>
      <c r="V9" s="31"/>
      <c r="W9" s="31" t="s">
        <v>155</v>
      </c>
      <c r="X9" s="31" t="s">
        <v>156</v>
      </c>
      <c r="Y9" s="31" t="s">
        <v>157</v>
      </c>
      <c r="Z9" s="31" t="s">
        <v>158</v>
      </c>
      <c r="AA9" s="31" t="s">
        <v>159</v>
      </c>
      <c r="AB9" s="32" t="s">
        <v>190</v>
      </c>
      <c r="AC9" s="32">
        <v>2700</v>
      </c>
      <c r="AD9" s="32">
        <v>2700</v>
      </c>
      <c r="AE9" s="31"/>
      <c r="AF9" s="31"/>
      <c r="AG9" s="31"/>
      <c r="AH9" s="31"/>
      <c r="AI9" s="31"/>
      <c r="AJ9" s="31">
        <v>4.42143</v>
      </c>
      <c r="AK9" s="31">
        <v>-74.302090000000007</v>
      </c>
      <c r="AL9" s="31" t="s">
        <v>161</v>
      </c>
      <c r="AM9" s="31" t="s">
        <v>162</v>
      </c>
      <c r="AN9" s="31"/>
      <c r="AO9" s="31"/>
      <c r="AP9" s="31"/>
      <c r="AQ9" s="34">
        <v>44114</v>
      </c>
      <c r="AR9" s="31"/>
      <c r="AS9" s="31"/>
      <c r="AT9" s="36" t="s">
        <v>219</v>
      </c>
      <c r="AU9" s="31" t="s">
        <v>164</v>
      </c>
      <c r="AV9" s="31" t="s">
        <v>165</v>
      </c>
      <c r="AW9" s="31" t="s">
        <v>166</v>
      </c>
      <c r="AX9" s="31" t="s">
        <v>167</v>
      </c>
      <c r="AY9" s="31" t="s">
        <v>168</v>
      </c>
      <c r="AZ9" s="31" t="s">
        <v>213</v>
      </c>
      <c r="BA9" s="31" t="s">
        <v>220</v>
      </c>
      <c r="BB9" s="31"/>
      <c r="BC9" s="31" t="s">
        <v>171</v>
      </c>
      <c r="BD9" s="31"/>
      <c r="BE9" s="31"/>
      <c r="BF9" s="31"/>
      <c r="BG9" s="31"/>
      <c r="BH9" s="31"/>
      <c r="BI9" s="31"/>
      <c r="BJ9" s="31"/>
      <c r="BK9" s="31"/>
      <c r="BL9" s="37" t="s">
        <v>172</v>
      </c>
      <c r="BM9" s="31">
        <v>6.3</v>
      </c>
      <c r="BN9" s="33" t="s">
        <v>173</v>
      </c>
      <c r="BO9" s="31"/>
      <c r="BP9" s="31"/>
      <c r="BQ9" s="31"/>
      <c r="BR9" s="33"/>
      <c r="BS9" s="31"/>
      <c r="BT9" s="33"/>
      <c r="BU9" s="33"/>
      <c r="BV9" s="31"/>
      <c r="BW9" s="33"/>
      <c r="BX9" s="33"/>
      <c r="BY9" s="31"/>
      <c r="BZ9" s="33"/>
      <c r="CA9" s="33"/>
      <c r="CB9" s="31"/>
      <c r="CC9" s="33"/>
      <c r="CD9" s="33"/>
      <c r="CE9" s="31"/>
      <c r="CF9" s="33"/>
      <c r="CG9" s="33"/>
      <c r="CH9" s="31"/>
      <c r="CI9" s="33"/>
      <c r="CJ9" s="37"/>
      <c r="CK9" s="31"/>
      <c r="CL9" s="31"/>
      <c r="CM9" s="31"/>
      <c r="CN9" s="33"/>
      <c r="CO9" s="31"/>
      <c r="CP9" s="31"/>
      <c r="CQ9" s="31"/>
      <c r="CR9" s="32" t="s">
        <v>174</v>
      </c>
      <c r="CS9" s="31">
        <v>161</v>
      </c>
      <c r="CT9" s="32" t="s">
        <v>175</v>
      </c>
      <c r="CU9" s="31"/>
      <c r="CV9" s="31"/>
      <c r="CW9" s="32" t="s">
        <v>176</v>
      </c>
      <c r="CX9" s="32" t="s">
        <v>177</v>
      </c>
      <c r="CY9" s="32" t="s">
        <v>178</v>
      </c>
      <c r="CZ9" s="32" t="s">
        <v>239</v>
      </c>
      <c r="DA9" s="32" t="s">
        <v>180</v>
      </c>
      <c r="DB9" s="32" t="s">
        <v>240</v>
      </c>
      <c r="DC9" s="31"/>
      <c r="DD9" s="31"/>
      <c r="DE9" s="31"/>
      <c r="DF9" s="31"/>
      <c r="DG9" s="31"/>
      <c r="DH9" s="31"/>
      <c r="DI9" s="31"/>
      <c r="DJ9" s="31"/>
      <c r="DK9" s="31"/>
      <c r="DL9" s="31"/>
      <c r="DM9" s="31"/>
      <c r="DN9" s="31"/>
      <c r="DO9" s="31"/>
      <c r="DP9" s="31"/>
      <c r="DQ9" s="31"/>
      <c r="DR9" s="31"/>
      <c r="DS9" s="31"/>
      <c r="DT9" s="31"/>
      <c r="DU9" s="31"/>
      <c r="DV9" s="31"/>
      <c r="DW9" s="4" t="s">
        <v>182</v>
      </c>
      <c r="DX9" s="4" t="s">
        <v>183</v>
      </c>
      <c r="DY9" s="31" t="s">
        <v>151</v>
      </c>
      <c r="DZ9" s="4" t="s">
        <v>237</v>
      </c>
      <c r="EA9" s="31" t="s">
        <v>184</v>
      </c>
      <c r="EB9" s="38"/>
      <c r="EC9" s="38"/>
    </row>
    <row r="10" spans="1:133" ht="13.5" customHeight="1" x14ac:dyDescent="0.3">
      <c r="A10" s="31">
        <v>9</v>
      </c>
      <c r="B10" s="31" t="s">
        <v>144</v>
      </c>
      <c r="C10" s="31" t="s">
        <v>145</v>
      </c>
      <c r="D10" s="31" t="s">
        <v>146</v>
      </c>
      <c r="E10" s="31" t="s">
        <v>241</v>
      </c>
      <c r="F10" s="31" t="s">
        <v>148</v>
      </c>
      <c r="G10" s="31"/>
      <c r="H10" s="32" t="s">
        <v>186</v>
      </c>
      <c r="I10" s="31" t="s">
        <v>242</v>
      </c>
      <c r="J10" s="31" t="s">
        <v>151</v>
      </c>
      <c r="K10" s="31"/>
      <c r="L10" s="31">
        <v>1</v>
      </c>
      <c r="M10" s="33" t="s">
        <v>152</v>
      </c>
      <c r="N10" s="31"/>
      <c r="O10" s="31"/>
      <c r="P10" s="31" t="s">
        <v>153</v>
      </c>
      <c r="Q10" s="31" t="s">
        <v>188</v>
      </c>
      <c r="R10" s="31"/>
      <c r="S10" s="34">
        <v>44114</v>
      </c>
      <c r="T10" s="31"/>
      <c r="U10" s="32" t="s">
        <v>211</v>
      </c>
      <c r="V10" s="31"/>
      <c r="W10" s="31" t="s">
        <v>155</v>
      </c>
      <c r="X10" s="31" t="s">
        <v>156</v>
      </c>
      <c r="Y10" s="31" t="s">
        <v>157</v>
      </c>
      <c r="Z10" s="31" t="s">
        <v>158</v>
      </c>
      <c r="AA10" s="31" t="s">
        <v>159</v>
      </c>
      <c r="AB10" s="32" t="s">
        <v>190</v>
      </c>
      <c r="AC10" s="32">
        <v>2700</v>
      </c>
      <c r="AD10" s="32">
        <v>2700</v>
      </c>
      <c r="AE10" s="31"/>
      <c r="AF10" s="31"/>
      <c r="AG10" s="31"/>
      <c r="AH10" s="31"/>
      <c r="AI10" s="31"/>
      <c r="AJ10" s="31">
        <v>4.42143</v>
      </c>
      <c r="AK10" s="31">
        <v>-74.302090000000007</v>
      </c>
      <c r="AL10" s="31" t="s">
        <v>161</v>
      </c>
      <c r="AM10" s="31" t="s">
        <v>162</v>
      </c>
      <c r="AN10" s="31"/>
      <c r="AO10" s="31"/>
      <c r="AP10" s="31"/>
      <c r="AQ10" s="34">
        <v>44114</v>
      </c>
      <c r="AR10" s="31"/>
      <c r="AS10" s="31"/>
      <c r="AT10" s="36" t="s">
        <v>243</v>
      </c>
      <c r="AU10" s="31" t="s">
        <v>164</v>
      </c>
      <c r="AV10" s="31" t="s">
        <v>165</v>
      </c>
      <c r="AW10" s="31" t="s">
        <v>166</v>
      </c>
      <c r="AX10" s="31" t="s">
        <v>192</v>
      </c>
      <c r="AY10" s="31" t="s">
        <v>244</v>
      </c>
      <c r="AZ10" s="31" t="s">
        <v>245</v>
      </c>
      <c r="BA10" s="31" t="s">
        <v>246</v>
      </c>
      <c r="BB10" s="31"/>
      <c r="BC10" s="31" t="s">
        <v>171</v>
      </c>
      <c r="BD10" s="31"/>
      <c r="BE10" s="31"/>
      <c r="BF10" s="31"/>
      <c r="BG10" s="31"/>
      <c r="BH10" s="31"/>
      <c r="BI10" s="31"/>
      <c r="BJ10" s="31"/>
      <c r="BK10" s="31"/>
      <c r="BL10" s="37" t="s">
        <v>172</v>
      </c>
      <c r="BM10" s="31">
        <v>22.35</v>
      </c>
      <c r="BN10" s="33" t="s">
        <v>173</v>
      </c>
      <c r="BO10" s="31"/>
      <c r="BP10" s="31"/>
      <c r="BQ10" s="31"/>
      <c r="BR10" s="33"/>
      <c r="BS10" s="31"/>
      <c r="BT10" s="33"/>
      <c r="BU10" s="33"/>
      <c r="BV10" s="31"/>
      <c r="BW10" s="33"/>
      <c r="BX10" s="33"/>
      <c r="BY10" s="31"/>
      <c r="BZ10" s="33"/>
      <c r="CA10" s="33"/>
      <c r="CB10" s="31"/>
      <c r="CC10" s="33"/>
      <c r="CD10" s="33"/>
      <c r="CE10" s="31"/>
      <c r="CF10" s="33"/>
      <c r="CG10" s="33"/>
      <c r="CH10" s="31"/>
      <c r="CI10" s="33"/>
      <c r="CJ10" s="37"/>
      <c r="CK10" s="31"/>
      <c r="CL10" s="31"/>
      <c r="CM10" s="31"/>
      <c r="CN10" s="33"/>
      <c r="CO10" s="31"/>
      <c r="CP10" s="31"/>
      <c r="CQ10" s="31"/>
      <c r="CR10" s="32" t="s">
        <v>174</v>
      </c>
      <c r="CS10" s="31">
        <v>216</v>
      </c>
      <c r="CT10" s="32" t="s">
        <v>175</v>
      </c>
      <c r="CU10" s="31"/>
      <c r="CV10" s="31"/>
      <c r="CW10" s="32" t="s">
        <v>176</v>
      </c>
      <c r="CX10" s="32" t="s">
        <v>177</v>
      </c>
      <c r="CY10" s="32" t="s">
        <v>178</v>
      </c>
      <c r="CZ10" s="32" t="s">
        <v>247</v>
      </c>
      <c r="DA10" s="32" t="s">
        <v>180</v>
      </c>
      <c r="DB10" s="32" t="s">
        <v>248</v>
      </c>
      <c r="DC10" s="31"/>
      <c r="DD10" s="31"/>
      <c r="DE10" s="31"/>
      <c r="DF10" s="31"/>
      <c r="DG10" s="31"/>
      <c r="DH10" s="31"/>
      <c r="DI10" s="31"/>
      <c r="DJ10" s="31"/>
      <c r="DK10" s="31"/>
      <c r="DL10" s="31"/>
      <c r="DM10" s="31"/>
      <c r="DN10" s="31"/>
      <c r="DO10" s="31"/>
      <c r="DP10" s="31"/>
      <c r="DQ10" s="31"/>
      <c r="DR10" s="31"/>
      <c r="DS10" s="31"/>
      <c r="DT10" s="31"/>
      <c r="DU10" s="31"/>
      <c r="DV10" s="31"/>
      <c r="DW10" s="4" t="s">
        <v>182</v>
      </c>
      <c r="DX10" s="4" t="s">
        <v>183</v>
      </c>
      <c r="DY10" s="31" t="s">
        <v>151</v>
      </c>
      <c r="DZ10" s="4" t="s">
        <v>241</v>
      </c>
      <c r="EA10" s="31" t="s">
        <v>184</v>
      </c>
      <c r="EB10" s="38"/>
      <c r="EC10" s="38"/>
    </row>
    <row r="11" spans="1:133" ht="13.5" customHeight="1" x14ac:dyDescent="0.3">
      <c r="A11" s="31">
        <v>10</v>
      </c>
      <c r="B11" s="31" t="s">
        <v>144</v>
      </c>
      <c r="C11" s="31" t="s">
        <v>145</v>
      </c>
      <c r="D11" s="31" t="s">
        <v>146</v>
      </c>
      <c r="E11" s="31" t="s">
        <v>249</v>
      </c>
      <c r="F11" s="31" t="s">
        <v>148</v>
      </c>
      <c r="G11" s="31"/>
      <c r="H11" s="32" t="s">
        <v>186</v>
      </c>
      <c r="I11" s="31" t="s">
        <v>250</v>
      </c>
      <c r="J11" s="31" t="s">
        <v>151</v>
      </c>
      <c r="K11" s="31"/>
      <c r="L11" s="31">
        <v>1</v>
      </c>
      <c r="M11" s="33" t="s">
        <v>152</v>
      </c>
      <c r="N11" s="31"/>
      <c r="O11" s="31"/>
      <c r="P11" s="31" t="s">
        <v>153</v>
      </c>
      <c r="Q11" s="31" t="s">
        <v>188</v>
      </c>
      <c r="R11" s="31"/>
      <c r="S11" s="34">
        <v>44113</v>
      </c>
      <c r="T11" s="31"/>
      <c r="U11" s="32" t="s">
        <v>251</v>
      </c>
      <c r="V11" s="31"/>
      <c r="W11" s="31" t="s">
        <v>155</v>
      </c>
      <c r="X11" s="31" t="s">
        <v>156</v>
      </c>
      <c r="Y11" s="31" t="s">
        <v>157</v>
      </c>
      <c r="Z11" s="31" t="s">
        <v>158</v>
      </c>
      <c r="AA11" s="31" t="s">
        <v>159</v>
      </c>
      <c r="AB11" s="32" t="s">
        <v>190</v>
      </c>
      <c r="AC11" s="32">
        <v>2800</v>
      </c>
      <c r="AD11" s="32">
        <v>2800</v>
      </c>
      <c r="AE11" s="31"/>
      <c r="AF11" s="31"/>
      <c r="AG11" s="31"/>
      <c r="AH11" s="31"/>
      <c r="AI11" s="31"/>
      <c r="AJ11" s="31">
        <v>4.4239300000000004</v>
      </c>
      <c r="AK11" s="31">
        <v>-74.299520000000001</v>
      </c>
      <c r="AL11" s="31" t="s">
        <v>161</v>
      </c>
      <c r="AM11" s="31" t="s">
        <v>162</v>
      </c>
      <c r="AN11" s="31"/>
      <c r="AO11" s="31"/>
      <c r="AP11" s="31"/>
      <c r="AQ11" s="34">
        <v>44113</v>
      </c>
      <c r="AR11" s="31"/>
      <c r="AS11" s="31"/>
      <c r="AT11" s="36" t="s">
        <v>252</v>
      </c>
      <c r="AU11" s="31" t="s">
        <v>164</v>
      </c>
      <c r="AV11" s="31" t="s">
        <v>165</v>
      </c>
      <c r="AW11" s="31" t="s">
        <v>166</v>
      </c>
      <c r="AX11" s="31" t="s">
        <v>192</v>
      </c>
      <c r="AY11" s="31" t="s">
        <v>253</v>
      </c>
      <c r="AZ11" s="31" t="s">
        <v>254</v>
      </c>
      <c r="BA11" s="31" t="s">
        <v>255</v>
      </c>
      <c r="BB11" s="31"/>
      <c r="BC11" s="31" t="s">
        <v>171</v>
      </c>
      <c r="BD11" s="31"/>
      <c r="BE11" s="31"/>
      <c r="BF11" s="31"/>
      <c r="BG11" s="31"/>
      <c r="BH11" s="31"/>
      <c r="BI11" s="31"/>
      <c r="BJ11" s="31"/>
      <c r="BK11" s="31"/>
      <c r="BL11" s="37" t="s">
        <v>172</v>
      </c>
      <c r="BM11" s="31">
        <v>12.5</v>
      </c>
      <c r="BN11" s="33" t="s">
        <v>173</v>
      </c>
      <c r="BO11" s="31"/>
      <c r="BP11" s="31"/>
      <c r="BQ11" s="31"/>
      <c r="BR11" s="33"/>
      <c r="BS11" s="31"/>
      <c r="BT11" s="33"/>
      <c r="BU11" s="33"/>
      <c r="BV11" s="31"/>
      <c r="BW11" s="33"/>
      <c r="BX11" s="33"/>
      <c r="BY11" s="31"/>
      <c r="BZ11" s="33"/>
      <c r="CA11" s="33"/>
      <c r="CB11" s="31"/>
      <c r="CC11" s="33"/>
      <c r="CD11" s="33"/>
      <c r="CE11" s="31"/>
      <c r="CF11" s="33"/>
      <c r="CG11" s="33"/>
      <c r="CH11" s="31"/>
      <c r="CI11" s="33"/>
      <c r="CJ11" s="37" t="s">
        <v>196</v>
      </c>
      <c r="CK11" s="32" t="s">
        <v>197</v>
      </c>
      <c r="CL11" s="31"/>
      <c r="CM11" s="31"/>
      <c r="CN11" s="33"/>
      <c r="CO11" s="31"/>
      <c r="CP11" s="31"/>
      <c r="CQ11" s="31"/>
      <c r="CR11" s="32" t="s">
        <v>174</v>
      </c>
      <c r="CS11" s="31">
        <v>180</v>
      </c>
      <c r="CT11" s="32" t="s">
        <v>175</v>
      </c>
      <c r="CU11" s="31"/>
      <c r="CV11" s="31"/>
      <c r="CW11" s="32" t="s">
        <v>176</v>
      </c>
      <c r="CX11" s="32" t="s">
        <v>177</v>
      </c>
      <c r="CY11" s="32" t="s">
        <v>178</v>
      </c>
      <c r="CZ11" s="32" t="s">
        <v>256</v>
      </c>
      <c r="DA11" s="32" t="s">
        <v>180</v>
      </c>
      <c r="DB11" s="32" t="s">
        <v>257</v>
      </c>
      <c r="DC11" s="31"/>
      <c r="DD11" s="31"/>
      <c r="DE11" s="31"/>
      <c r="DF11" s="31"/>
      <c r="DG11" s="31"/>
      <c r="DH11" s="31"/>
      <c r="DI11" s="31"/>
      <c r="DJ11" s="31"/>
      <c r="DK11" s="31"/>
      <c r="DL11" s="31"/>
      <c r="DM11" s="31"/>
      <c r="DN11" s="31"/>
      <c r="DO11" s="31"/>
      <c r="DP11" s="31"/>
      <c r="DQ11" s="31"/>
      <c r="DR11" s="31"/>
      <c r="DS11" s="31"/>
      <c r="DT11" s="31"/>
      <c r="DU11" s="31"/>
      <c r="DV11" s="31"/>
      <c r="DW11" s="4" t="s">
        <v>182</v>
      </c>
      <c r="DX11" s="4" t="s">
        <v>183</v>
      </c>
      <c r="DY11" s="31" t="s">
        <v>151</v>
      </c>
      <c r="DZ11" s="4" t="s">
        <v>249</v>
      </c>
      <c r="EA11" s="31" t="s">
        <v>184</v>
      </c>
      <c r="EB11" s="38"/>
      <c r="EC11" s="38"/>
    </row>
    <row r="12" spans="1:133" ht="13.5" customHeight="1" x14ac:dyDescent="0.3">
      <c r="A12" s="31">
        <v>11</v>
      </c>
      <c r="B12" s="31" t="s">
        <v>144</v>
      </c>
      <c r="C12" s="31" t="s">
        <v>145</v>
      </c>
      <c r="D12" s="31" t="s">
        <v>146</v>
      </c>
      <c r="E12" s="31" t="s">
        <v>258</v>
      </c>
      <c r="F12" s="31" t="s">
        <v>148</v>
      </c>
      <c r="G12" s="31"/>
      <c r="H12" s="32" t="s">
        <v>186</v>
      </c>
      <c r="I12" s="31" t="s">
        <v>259</v>
      </c>
      <c r="J12" s="31" t="s">
        <v>151</v>
      </c>
      <c r="K12" s="31"/>
      <c r="L12" s="31">
        <v>1</v>
      </c>
      <c r="M12" s="33" t="s">
        <v>152</v>
      </c>
      <c r="N12" s="31"/>
      <c r="O12" s="31"/>
      <c r="P12" s="31" t="s">
        <v>153</v>
      </c>
      <c r="Q12" s="31" t="s">
        <v>188</v>
      </c>
      <c r="R12" s="31"/>
      <c r="S12" s="34">
        <v>44114</v>
      </c>
      <c r="T12" s="31"/>
      <c r="U12" s="32" t="s">
        <v>189</v>
      </c>
      <c r="V12" s="31"/>
      <c r="W12" s="31" t="s">
        <v>155</v>
      </c>
      <c r="X12" s="31" t="s">
        <v>156</v>
      </c>
      <c r="Y12" s="31" t="s">
        <v>157</v>
      </c>
      <c r="Z12" s="31" t="s">
        <v>158</v>
      </c>
      <c r="AA12" s="31" t="s">
        <v>159</v>
      </c>
      <c r="AB12" s="32" t="s">
        <v>190</v>
      </c>
      <c r="AC12" s="32">
        <v>2750</v>
      </c>
      <c r="AD12" s="32">
        <v>2750</v>
      </c>
      <c r="AE12" s="31"/>
      <c r="AF12" s="31"/>
      <c r="AG12" s="31"/>
      <c r="AH12" s="31"/>
      <c r="AI12" s="31"/>
      <c r="AJ12" s="31">
        <v>4.4231999999999996</v>
      </c>
      <c r="AK12" s="31">
        <v>-74.300380000000004</v>
      </c>
      <c r="AL12" s="31" t="s">
        <v>161</v>
      </c>
      <c r="AM12" s="31" t="s">
        <v>162</v>
      </c>
      <c r="AN12" s="31"/>
      <c r="AO12" s="31"/>
      <c r="AP12" s="31"/>
      <c r="AQ12" s="34">
        <v>44114</v>
      </c>
      <c r="AR12" s="31"/>
      <c r="AS12" s="31"/>
      <c r="AT12" s="36" t="s">
        <v>260</v>
      </c>
      <c r="AU12" s="31" t="s">
        <v>164</v>
      </c>
      <c r="AV12" s="31" t="s">
        <v>165</v>
      </c>
      <c r="AW12" s="31" t="s">
        <v>166</v>
      </c>
      <c r="AX12" s="31" t="s">
        <v>192</v>
      </c>
      <c r="AY12" s="31" t="s">
        <v>253</v>
      </c>
      <c r="AZ12" s="31" t="s">
        <v>261</v>
      </c>
      <c r="BA12" s="31" t="s">
        <v>262</v>
      </c>
      <c r="BB12" s="31"/>
      <c r="BC12" s="31" t="s">
        <v>171</v>
      </c>
      <c r="BD12" s="31"/>
      <c r="BE12" s="31"/>
      <c r="BF12" s="31"/>
      <c r="BG12" s="31"/>
      <c r="BH12" s="31"/>
      <c r="BI12" s="31"/>
      <c r="BJ12" s="31"/>
      <c r="BK12" s="31"/>
      <c r="BL12" s="37" t="s">
        <v>172</v>
      </c>
      <c r="BM12" s="31">
        <v>34.35</v>
      </c>
      <c r="BN12" s="33" t="s">
        <v>173</v>
      </c>
      <c r="BO12" s="31"/>
      <c r="BP12" s="31"/>
      <c r="BQ12" s="31"/>
      <c r="BR12" s="33"/>
      <c r="BS12" s="31"/>
      <c r="BT12" s="33"/>
      <c r="BU12" s="33"/>
      <c r="BV12" s="31"/>
      <c r="BW12" s="33"/>
      <c r="BX12" s="33"/>
      <c r="BY12" s="31"/>
      <c r="BZ12" s="33"/>
      <c r="CA12" s="33"/>
      <c r="CB12" s="31"/>
      <c r="CC12" s="33"/>
      <c r="CD12" s="33"/>
      <c r="CE12" s="31"/>
      <c r="CF12" s="33"/>
      <c r="CG12" s="33"/>
      <c r="CH12" s="31"/>
      <c r="CI12" s="33"/>
      <c r="CJ12" s="37"/>
      <c r="CK12" s="31"/>
      <c r="CL12" s="31"/>
      <c r="CM12" s="31"/>
      <c r="CN12" s="33"/>
      <c r="CO12" s="31"/>
      <c r="CP12" s="31"/>
      <c r="CQ12" s="31"/>
      <c r="CR12" s="32" t="s">
        <v>174</v>
      </c>
      <c r="CS12" s="31">
        <v>286</v>
      </c>
      <c r="CT12" s="32" t="s">
        <v>175</v>
      </c>
      <c r="CU12" s="31"/>
      <c r="CV12" s="31"/>
      <c r="CW12" s="32" t="s">
        <v>176</v>
      </c>
      <c r="CX12" s="32" t="s">
        <v>263</v>
      </c>
      <c r="CY12" s="32" t="s">
        <v>178</v>
      </c>
      <c r="CZ12" s="32" t="s">
        <v>264</v>
      </c>
      <c r="DA12" s="32" t="s">
        <v>180</v>
      </c>
      <c r="DB12" s="32" t="s">
        <v>265</v>
      </c>
      <c r="DC12" s="31"/>
      <c r="DD12" s="31"/>
      <c r="DE12" s="31"/>
      <c r="DF12" s="31"/>
      <c r="DG12" s="31"/>
      <c r="DH12" s="31"/>
      <c r="DI12" s="31"/>
      <c r="DJ12" s="31"/>
      <c r="DK12" s="31"/>
      <c r="DL12" s="31"/>
      <c r="DM12" s="31"/>
      <c r="DN12" s="31"/>
      <c r="DO12" s="31"/>
      <c r="DP12" s="31"/>
      <c r="DQ12" s="31"/>
      <c r="DR12" s="31"/>
      <c r="DS12" s="31"/>
      <c r="DT12" s="31"/>
      <c r="DU12" s="31"/>
      <c r="DV12" s="31"/>
      <c r="DW12" s="4" t="s">
        <v>182</v>
      </c>
      <c r="DX12" s="4" t="s">
        <v>183</v>
      </c>
      <c r="DY12" s="31" t="s">
        <v>151</v>
      </c>
      <c r="DZ12" s="4" t="s">
        <v>258</v>
      </c>
      <c r="EA12" s="31" t="s">
        <v>184</v>
      </c>
      <c r="EB12" s="38"/>
      <c r="EC12" s="38"/>
    </row>
    <row r="13" spans="1:133" ht="13.5" customHeight="1" x14ac:dyDescent="0.3">
      <c r="A13" s="31">
        <v>12</v>
      </c>
      <c r="B13" s="31" t="s">
        <v>144</v>
      </c>
      <c r="C13" s="31" t="s">
        <v>145</v>
      </c>
      <c r="D13" s="31" t="s">
        <v>146</v>
      </c>
      <c r="E13" s="31" t="s">
        <v>266</v>
      </c>
      <c r="F13" s="31" t="s">
        <v>148</v>
      </c>
      <c r="G13" s="31"/>
      <c r="H13" s="32" t="s">
        <v>186</v>
      </c>
      <c r="I13" s="31" t="s">
        <v>267</v>
      </c>
      <c r="J13" s="31" t="s">
        <v>151</v>
      </c>
      <c r="K13" s="31"/>
      <c r="L13" s="31">
        <v>1</v>
      </c>
      <c r="M13" s="33" t="s">
        <v>152</v>
      </c>
      <c r="N13" s="31"/>
      <c r="O13" s="31"/>
      <c r="P13" s="31" t="s">
        <v>153</v>
      </c>
      <c r="Q13" s="31" t="s">
        <v>188</v>
      </c>
      <c r="R13" s="31"/>
      <c r="S13" s="34">
        <v>44114</v>
      </c>
      <c r="T13" s="31"/>
      <c r="U13" s="32" t="s">
        <v>268</v>
      </c>
      <c r="V13" s="31"/>
      <c r="W13" s="31" t="s">
        <v>155</v>
      </c>
      <c r="X13" s="31" t="s">
        <v>156</v>
      </c>
      <c r="Y13" s="31" t="s">
        <v>157</v>
      </c>
      <c r="Z13" s="31" t="s">
        <v>158</v>
      </c>
      <c r="AA13" s="31" t="s">
        <v>159</v>
      </c>
      <c r="AB13" s="32" t="s">
        <v>190</v>
      </c>
      <c r="AC13" s="32">
        <v>2750</v>
      </c>
      <c r="AD13" s="32">
        <v>2750</v>
      </c>
      <c r="AE13" s="31"/>
      <c r="AF13" s="31"/>
      <c r="AG13" s="31"/>
      <c r="AH13" s="31"/>
      <c r="AI13" s="31"/>
      <c r="AJ13" s="31">
        <v>4.4232500000000003</v>
      </c>
      <c r="AK13" s="31">
        <v>-74.299679999999995</v>
      </c>
      <c r="AL13" s="31" t="s">
        <v>161</v>
      </c>
      <c r="AM13" s="31" t="s">
        <v>162</v>
      </c>
      <c r="AN13" s="31"/>
      <c r="AO13" s="31"/>
      <c r="AP13" s="31"/>
      <c r="AQ13" s="34">
        <v>44114</v>
      </c>
      <c r="AR13" s="31"/>
      <c r="AS13" s="31"/>
      <c r="AT13" s="36" t="s">
        <v>269</v>
      </c>
      <c r="AU13" s="31" t="s">
        <v>164</v>
      </c>
      <c r="AV13" s="31" t="s">
        <v>165</v>
      </c>
      <c r="AW13" s="31" t="s">
        <v>166</v>
      </c>
      <c r="AX13" s="31" t="s">
        <v>192</v>
      </c>
      <c r="AY13" s="31" t="s">
        <v>193</v>
      </c>
      <c r="AZ13" s="31" t="s">
        <v>270</v>
      </c>
      <c r="BA13" s="31" t="s">
        <v>271</v>
      </c>
      <c r="BB13" s="31"/>
      <c r="BC13" s="31" t="s">
        <v>171</v>
      </c>
      <c r="BD13" s="31"/>
      <c r="BE13" s="31"/>
      <c r="BF13" s="31"/>
      <c r="BG13" s="31"/>
      <c r="BH13" s="31"/>
      <c r="BI13" s="31"/>
      <c r="BJ13" s="31"/>
      <c r="BK13" s="31"/>
      <c r="BL13" s="37" t="s">
        <v>172</v>
      </c>
      <c r="BM13" s="31">
        <v>12</v>
      </c>
      <c r="BN13" s="33" t="s">
        <v>173</v>
      </c>
      <c r="BO13" s="31"/>
      <c r="BP13" s="31"/>
      <c r="BQ13" s="31"/>
      <c r="BR13" s="33"/>
      <c r="BS13" s="31"/>
      <c r="BT13" s="33"/>
      <c r="BU13" s="33"/>
      <c r="BV13" s="31"/>
      <c r="BW13" s="33"/>
      <c r="BX13" s="33"/>
      <c r="BY13" s="31"/>
      <c r="BZ13" s="33"/>
      <c r="CA13" s="33"/>
      <c r="CB13" s="31"/>
      <c r="CC13" s="33"/>
      <c r="CD13" s="33"/>
      <c r="CE13" s="31"/>
      <c r="CF13" s="33"/>
      <c r="CG13" s="33"/>
      <c r="CH13" s="31"/>
      <c r="CI13" s="33"/>
      <c r="CJ13" s="37" t="s">
        <v>196</v>
      </c>
      <c r="CK13" s="32" t="s">
        <v>197</v>
      </c>
      <c r="CL13" s="31"/>
      <c r="CM13" s="31"/>
      <c r="CN13" s="33"/>
      <c r="CO13" s="31"/>
      <c r="CP13" s="31"/>
      <c r="CQ13" s="31"/>
      <c r="CR13" s="32" t="s">
        <v>174</v>
      </c>
      <c r="CS13" s="31">
        <v>215</v>
      </c>
      <c r="CT13" s="32" t="s">
        <v>175</v>
      </c>
      <c r="CU13" s="31"/>
      <c r="CV13" s="31"/>
      <c r="CW13" s="32" t="s">
        <v>176</v>
      </c>
      <c r="CX13" s="32" t="s">
        <v>263</v>
      </c>
      <c r="CY13" s="32" t="s">
        <v>178</v>
      </c>
      <c r="CZ13" s="32" t="s">
        <v>272</v>
      </c>
      <c r="DA13" s="32" t="s">
        <v>180</v>
      </c>
      <c r="DB13" s="32" t="s">
        <v>273</v>
      </c>
      <c r="DC13" s="31"/>
      <c r="DD13" s="31"/>
      <c r="DE13" s="31"/>
      <c r="DF13" s="31"/>
      <c r="DG13" s="31"/>
      <c r="DH13" s="31"/>
      <c r="DI13" s="31"/>
      <c r="DJ13" s="31"/>
      <c r="DK13" s="31"/>
      <c r="DL13" s="31"/>
      <c r="DM13" s="31"/>
      <c r="DN13" s="31"/>
      <c r="DO13" s="31"/>
      <c r="DP13" s="31"/>
      <c r="DQ13" s="31"/>
      <c r="DR13" s="31"/>
      <c r="DS13" s="31"/>
      <c r="DT13" s="31"/>
      <c r="DU13" s="31"/>
      <c r="DV13" s="31"/>
      <c r="DW13" s="4" t="s">
        <v>182</v>
      </c>
      <c r="DX13" s="4" t="s">
        <v>183</v>
      </c>
      <c r="DY13" s="31" t="s">
        <v>151</v>
      </c>
      <c r="DZ13" s="4" t="s">
        <v>266</v>
      </c>
      <c r="EA13" s="31" t="s">
        <v>184</v>
      </c>
      <c r="EB13" s="38"/>
      <c r="EC13" s="38"/>
    </row>
    <row r="14" spans="1:133" ht="13.5" customHeight="1" x14ac:dyDescent="0.3">
      <c r="A14" s="31">
        <v>13</v>
      </c>
      <c r="B14" s="31" t="s">
        <v>144</v>
      </c>
      <c r="C14" s="31" t="s">
        <v>145</v>
      </c>
      <c r="D14" s="31" t="s">
        <v>146</v>
      </c>
      <c r="E14" s="31" t="s">
        <v>274</v>
      </c>
      <c r="F14" s="31" t="s">
        <v>148</v>
      </c>
      <c r="G14" s="31"/>
      <c r="H14" s="32" t="s">
        <v>186</v>
      </c>
      <c r="I14" s="31" t="s">
        <v>275</v>
      </c>
      <c r="J14" s="31" t="s">
        <v>151</v>
      </c>
      <c r="K14" s="31"/>
      <c r="L14" s="31">
        <v>1</v>
      </c>
      <c r="M14" s="33" t="s">
        <v>152</v>
      </c>
      <c r="N14" s="31"/>
      <c r="O14" s="31"/>
      <c r="P14" s="31" t="s">
        <v>153</v>
      </c>
      <c r="Q14" s="31" t="s">
        <v>188</v>
      </c>
      <c r="R14" s="31"/>
      <c r="S14" s="34">
        <v>44114</v>
      </c>
      <c r="T14" s="31"/>
      <c r="U14" s="32" t="s">
        <v>268</v>
      </c>
      <c r="V14" s="31"/>
      <c r="W14" s="31" t="s">
        <v>155</v>
      </c>
      <c r="X14" s="31" t="s">
        <v>156</v>
      </c>
      <c r="Y14" s="31" t="s">
        <v>157</v>
      </c>
      <c r="Z14" s="31" t="s">
        <v>158</v>
      </c>
      <c r="AA14" s="31" t="s">
        <v>159</v>
      </c>
      <c r="AB14" s="32" t="s">
        <v>190</v>
      </c>
      <c r="AC14" s="32">
        <v>2775</v>
      </c>
      <c r="AD14" s="32">
        <v>2775</v>
      </c>
      <c r="AE14" s="31"/>
      <c r="AF14" s="31"/>
      <c r="AG14" s="31"/>
      <c r="AH14" s="31"/>
      <c r="AI14" s="31"/>
      <c r="AJ14" s="31">
        <v>4.4233900000000004</v>
      </c>
      <c r="AK14" s="31">
        <v>-74.299689999999998</v>
      </c>
      <c r="AL14" s="31" t="s">
        <v>161</v>
      </c>
      <c r="AM14" s="31" t="s">
        <v>162</v>
      </c>
      <c r="AN14" s="31"/>
      <c r="AO14" s="31"/>
      <c r="AP14" s="31"/>
      <c r="AQ14" s="34">
        <v>44114</v>
      </c>
      <c r="AR14" s="31"/>
      <c r="AS14" s="31"/>
      <c r="AT14" s="36" t="s">
        <v>276</v>
      </c>
      <c r="AU14" s="31" t="s">
        <v>164</v>
      </c>
      <c r="AV14" s="31" t="s">
        <v>165</v>
      </c>
      <c r="AW14" s="31" t="s">
        <v>166</v>
      </c>
      <c r="AX14" s="31" t="s">
        <v>192</v>
      </c>
      <c r="AY14" s="31" t="s">
        <v>277</v>
      </c>
      <c r="AZ14" s="31" t="s">
        <v>278</v>
      </c>
      <c r="BA14" s="31" t="s">
        <v>279</v>
      </c>
      <c r="BB14" s="31"/>
      <c r="BC14" s="31" t="s">
        <v>171</v>
      </c>
      <c r="BD14" s="31"/>
      <c r="BE14" s="31"/>
      <c r="BF14" s="31"/>
      <c r="BG14" s="31"/>
      <c r="BH14" s="31"/>
      <c r="BI14" s="31"/>
      <c r="BJ14" s="31"/>
      <c r="BK14" s="31"/>
      <c r="BL14" s="37" t="s">
        <v>172</v>
      </c>
      <c r="BM14" s="31">
        <v>12.13</v>
      </c>
      <c r="BN14" s="33" t="s">
        <v>173</v>
      </c>
      <c r="BO14" s="31"/>
      <c r="BP14" s="31"/>
      <c r="BQ14" s="31"/>
      <c r="BR14" s="33"/>
      <c r="BS14" s="31"/>
      <c r="BT14" s="33"/>
      <c r="BU14" s="33"/>
      <c r="BV14" s="31"/>
      <c r="BW14" s="33"/>
      <c r="BX14" s="33"/>
      <c r="BY14" s="31"/>
      <c r="BZ14" s="33"/>
      <c r="CA14" s="33"/>
      <c r="CB14" s="31"/>
      <c r="CC14" s="33"/>
      <c r="CD14" s="33"/>
      <c r="CE14" s="31"/>
      <c r="CF14" s="33"/>
      <c r="CG14" s="33"/>
      <c r="CH14" s="31"/>
      <c r="CI14" s="33"/>
      <c r="CJ14" s="37"/>
      <c r="CK14" s="31"/>
      <c r="CL14" s="31"/>
      <c r="CM14" s="31"/>
      <c r="CN14" s="33"/>
      <c r="CO14" s="31"/>
      <c r="CP14" s="31"/>
      <c r="CQ14" s="31"/>
      <c r="CR14" s="32" t="s">
        <v>174</v>
      </c>
      <c r="CS14" s="31">
        <v>190</v>
      </c>
      <c r="CT14" s="32" t="s">
        <v>175</v>
      </c>
      <c r="CU14" s="31"/>
      <c r="CV14" s="31"/>
      <c r="CW14" s="32" t="s">
        <v>176</v>
      </c>
      <c r="CX14" s="32" t="s">
        <v>177</v>
      </c>
      <c r="CY14" s="32" t="s">
        <v>178</v>
      </c>
      <c r="CZ14" s="32" t="s">
        <v>280</v>
      </c>
      <c r="DA14" s="32" t="s">
        <v>180</v>
      </c>
      <c r="DB14" s="32" t="s">
        <v>281</v>
      </c>
      <c r="DC14" s="31"/>
      <c r="DD14" s="31"/>
      <c r="DE14" s="31"/>
      <c r="DF14" s="31"/>
      <c r="DG14" s="31"/>
      <c r="DH14" s="31"/>
      <c r="DI14" s="31"/>
      <c r="DJ14" s="31"/>
      <c r="DK14" s="31"/>
      <c r="DL14" s="31"/>
      <c r="DM14" s="31"/>
      <c r="DN14" s="31"/>
      <c r="DO14" s="31"/>
      <c r="DP14" s="31"/>
      <c r="DQ14" s="31"/>
      <c r="DR14" s="31"/>
      <c r="DS14" s="31"/>
      <c r="DT14" s="31"/>
      <c r="DU14" s="31"/>
      <c r="DV14" s="31"/>
      <c r="DW14" s="4" t="s">
        <v>182</v>
      </c>
      <c r="DX14" s="4" t="s">
        <v>183</v>
      </c>
      <c r="DY14" s="31" t="s">
        <v>151</v>
      </c>
      <c r="DZ14" s="31" t="s">
        <v>274</v>
      </c>
      <c r="EA14" s="31" t="s">
        <v>184</v>
      </c>
      <c r="EB14" s="38"/>
      <c r="EC14" s="38"/>
    </row>
    <row r="15" spans="1:133" ht="13.5" customHeight="1" x14ac:dyDescent="0.3">
      <c r="A15" s="31">
        <v>14</v>
      </c>
      <c r="B15" s="31" t="s">
        <v>144</v>
      </c>
      <c r="C15" s="31" t="s">
        <v>145</v>
      </c>
      <c r="D15" s="31" t="s">
        <v>146</v>
      </c>
      <c r="E15" s="31" t="s">
        <v>282</v>
      </c>
      <c r="F15" s="31" t="s">
        <v>148</v>
      </c>
      <c r="G15" s="31"/>
      <c r="H15" s="32" t="s">
        <v>186</v>
      </c>
      <c r="I15" s="31" t="s">
        <v>283</v>
      </c>
      <c r="J15" s="31" t="s">
        <v>151</v>
      </c>
      <c r="K15" s="31"/>
      <c r="L15" s="31">
        <v>1</v>
      </c>
      <c r="M15" s="33" t="s">
        <v>152</v>
      </c>
      <c r="N15" s="31"/>
      <c r="O15" s="31"/>
      <c r="P15" s="31" t="s">
        <v>153</v>
      </c>
      <c r="Q15" s="31" t="s">
        <v>188</v>
      </c>
      <c r="R15" s="31"/>
      <c r="S15" s="34">
        <v>44114</v>
      </c>
      <c r="T15" s="31"/>
      <c r="U15" s="32" t="s">
        <v>268</v>
      </c>
      <c r="V15" s="31"/>
      <c r="W15" s="31" t="s">
        <v>155</v>
      </c>
      <c r="X15" s="31" t="s">
        <v>156</v>
      </c>
      <c r="Y15" s="31" t="s">
        <v>157</v>
      </c>
      <c r="Z15" s="31" t="s">
        <v>158</v>
      </c>
      <c r="AA15" s="31" t="s">
        <v>159</v>
      </c>
      <c r="AB15" s="32" t="s">
        <v>190</v>
      </c>
      <c r="AC15" s="32">
        <v>2750</v>
      </c>
      <c r="AD15" s="32">
        <v>2750</v>
      </c>
      <c r="AE15" s="31"/>
      <c r="AF15" s="31"/>
      <c r="AG15" s="31"/>
      <c r="AH15" s="31"/>
      <c r="AI15" s="31"/>
      <c r="AJ15" s="31">
        <v>4.4232500000000003</v>
      </c>
      <c r="AK15" s="31">
        <v>-74.299679999999995</v>
      </c>
      <c r="AL15" s="31" t="s">
        <v>161</v>
      </c>
      <c r="AM15" s="31" t="s">
        <v>162</v>
      </c>
      <c r="AN15" s="31"/>
      <c r="AO15" s="31"/>
      <c r="AP15" s="31"/>
      <c r="AQ15" s="34">
        <v>44114</v>
      </c>
      <c r="AR15" s="31"/>
      <c r="AS15" s="31"/>
      <c r="AT15" s="36" t="s">
        <v>284</v>
      </c>
      <c r="AU15" s="31" t="s">
        <v>164</v>
      </c>
      <c r="AV15" s="31" t="s">
        <v>165</v>
      </c>
      <c r="AW15" s="31" t="s">
        <v>166</v>
      </c>
      <c r="AX15" s="31" t="s">
        <v>192</v>
      </c>
      <c r="AY15" s="31" t="s">
        <v>253</v>
      </c>
      <c r="AZ15" s="31" t="s">
        <v>285</v>
      </c>
      <c r="BA15" s="31" t="s">
        <v>286</v>
      </c>
      <c r="BB15" s="31"/>
      <c r="BC15" s="31" t="s">
        <v>171</v>
      </c>
      <c r="BD15" s="31"/>
      <c r="BE15" s="31"/>
      <c r="BF15" s="31"/>
      <c r="BG15" s="31"/>
      <c r="BH15" s="31"/>
      <c r="BI15" s="31"/>
      <c r="BJ15" s="31"/>
      <c r="BK15" s="31"/>
      <c r="BL15" s="37" t="s">
        <v>172</v>
      </c>
      <c r="BM15" s="31">
        <v>11.8</v>
      </c>
      <c r="BN15" s="33" t="s">
        <v>173</v>
      </c>
      <c r="BO15" s="31"/>
      <c r="BP15" s="31"/>
      <c r="BQ15" s="31"/>
      <c r="BR15" s="33"/>
      <c r="BS15" s="31"/>
      <c r="BT15" s="33"/>
      <c r="BU15" s="33"/>
      <c r="BV15" s="31"/>
      <c r="BW15" s="33"/>
      <c r="BX15" s="33"/>
      <c r="BY15" s="31"/>
      <c r="BZ15" s="33"/>
      <c r="CA15" s="33"/>
      <c r="CB15" s="31"/>
      <c r="CC15" s="33"/>
      <c r="CD15" s="33"/>
      <c r="CE15" s="31"/>
      <c r="CF15" s="33"/>
      <c r="CG15" s="33"/>
      <c r="CH15" s="31"/>
      <c r="CI15" s="33"/>
      <c r="CJ15" s="37" t="s">
        <v>196</v>
      </c>
      <c r="CK15" s="32" t="s">
        <v>197</v>
      </c>
      <c r="CL15" s="31"/>
      <c r="CM15" s="31"/>
      <c r="CN15" s="33"/>
      <c r="CO15" s="31"/>
      <c r="CP15" s="31"/>
      <c r="CQ15" s="31"/>
      <c r="CR15" s="32" t="s">
        <v>174</v>
      </c>
      <c r="CS15" s="31">
        <v>192</v>
      </c>
      <c r="CT15" s="32" t="s">
        <v>175</v>
      </c>
      <c r="CU15" s="31"/>
      <c r="CV15" s="31"/>
      <c r="CW15" s="32" t="s">
        <v>176</v>
      </c>
      <c r="CX15" s="32" t="s">
        <v>263</v>
      </c>
      <c r="CY15" s="32" t="s">
        <v>178</v>
      </c>
      <c r="CZ15" s="32" t="s">
        <v>287</v>
      </c>
      <c r="DA15" s="32" t="s">
        <v>180</v>
      </c>
      <c r="DB15" s="32" t="s">
        <v>288</v>
      </c>
      <c r="DC15" s="31"/>
      <c r="DD15" s="31"/>
      <c r="DE15" s="31"/>
      <c r="DF15" s="31"/>
      <c r="DG15" s="31"/>
      <c r="DH15" s="31"/>
      <c r="DI15" s="31"/>
      <c r="DJ15" s="31"/>
      <c r="DK15" s="31"/>
      <c r="DL15" s="31"/>
      <c r="DM15" s="31"/>
      <c r="DN15" s="31"/>
      <c r="DO15" s="31"/>
      <c r="DP15" s="31"/>
      <c r="DQ15" s="31"/>
      <c r="DR15" s="31"/>
      <c r="DS15" s="31"/>
      <c r="DT15" s="31"/>
      <c r="DU15" s="31"/>
      <c r="DV15" s="31"/>
      <c r="DW15" s="4" t="s">
        <v>182</v>
      </c>
      <c r="DX15" s="4" t="s">
        <v>183</v>
      </c>
      <c r="DY15" s="31" t="s">
        <v>151</v>
      </c>
      <c r="DZ15" s="4" t="s">
        <v>282</v>
      </c>
      <c r="EA15" s="31" t="s">
        <v>184</v>
      </c>
      <c r="EB15" s="38"/>
      <c r="EC15" s="38"/>
    </row>
    <row r="16" spans="1:133" ht="13.5" customHeight="1" x14ac:dyDescent="0.3">
      <c r="A16" s="31">
        <v>15</v>
      </c>
      <c r="B16" s="31" t="s">
        <v>144</v>
      </c>
      <c r="C16" s="31" t="s">
        <v>145</v>
      </c>
      <c r="D16" s="31" t="s">
        <v>146</v>
      </c>
      <c r="E16" s="31" t="s">
        <v>289</v>
      </c>
      <c r="F16" s="31" t="s">
        <v>148</v>
      </c>
      <c r="G16" s="31"/>
      <c r="H16" s="32" t="s">
        <v>186</v>
      </c>
      <c r="I16" s="31" t="s">
        <v>290</v>
      </c>
      <c r="J16" s="31" t="s">
        <v>151</v>
      </c>
      <c r="K16" s="31"/>
      <c r="L16" s="31">
        <v>1</v>
      </c>
      <c r="M16" s="33" t="s">
        <v>152</v>
      </c>
      <c r="N16" s="31"/>
      <c r="O16" s="31"/>
      <c r="P16" s="31" t="s">
        <v>153</v>
      </c>
      <c r="Q16" s="31" t="s">
        <v>188</v>
      </c>
      <c r="R16" s="31"/>
      <c r="S16" s="34">
        <v>44114</v>
      </c>
      <c r="T16" s="31"/>
      <c r="U16" s="32" t="s">
        <v>268</v>
      </c>
      <c r="V16" s="31"/>
      <c r="W16" s="31" t="s">
        <v>155</v>
      </c>
      <c r="X16" s="31" t="s">
        <v>156</v>
      </c>
      <c r="Y16" s="31" t="s">
        <v>157</v>
      </c>
      <c r="Z16" s="31" t="s">
        <v>158</v>
      </c>
      <c r="AA16" s="31" t="s">
        <v>159</v>
      </c>
      <c r="AB16" s="32" t="s">
        <v>190</v>
      </c>
      <c r="AC16" s="32">
        <v>2750</v>
      </c>
      <c r="AD16" s="32">
        <v>2750</v>
      </c>
      <c r="AE16" s="31"/>
      <c r="AF16" s="31"/>
      <c r="AG16" s="31"/>
      <c r="AH16" s="31"/>
      <c r="AI16" s="31"/>
      <c r="AJ16" s="31">
        <v>4.4232500000000003</v>
      </c>
      <c r="AK16" s="31">
        <v>-74.299679999999995</v>
      </c>
      <c r="AL16" s="31" t="s">
        <v>161</v>
      </c>
      <c r="AM16" s="31" t="s">
        <v>162</v>
      </c>
      <c r="AN16" s="31"/>
      <c r="AO16" s="31"/>
      <c r="AP16" s="31"/>
      <c r="AQ16" s="34">
        <v>44114</v>
      </c>
      <c r="AR16" s="31"/>
      <c r="AS16" s="31"/>
      <c r="AT16" s="36" t="s">
        <v>269</v>
      </c>
      <c r="AU16" s="31" t="s">
        <v>164</v>
      </c>
      <c r="AV16" s="31" t="s">
        <v>165</v>
      </c>
      <c r="AW16" s="31" t="s">
        <v>166</v>
      </c>
      <c r="AX16" s="31" t="s">
        <v>192</v>
      </c>
      <c r="AY16" s="31" t="s">
        <v>193</v>
      </c>
      <c r="AZ16" s="31" t="s">
        <v>270</v>
      </c>
      <c r="BA16" s="31" t="s">
        <v>271</v>
      </c>
      <c r="BB16" s="31"/>
      <c r="BC16" s="31" t="s">
        <v>171</v>
      </c>
      <c r="BD16" s="31"/>
      <c r="BE16" s="31"/>
      <c r="BF16" s="31"/>
      <c r="BG16" s="31"/>
      <c r="BH16" s="31"/>
      <c r="BI16" s="31"/>
      <c r="BJ16" s="31"/>
      <c r="BK16" s="31"/>
      <c r="BL16" s="37" t="s">
        <v>172</v>
      </c>
      <c r="BM16" s="31">
        <v>12.4</v>
      </c>
      <c r="BN16" s="33" t="s">
        <v>173</v>
      </c>
      <c r="BO16" s="31"/>
      <c r="BP16" s="31"/>
      <c r="BQ16" s="31"/>
      <c r="BR16" s="33"/>
      <c r="BS16" s="31"/>
      <c r="BT16" s="33"/>
      <c r="BU16" s="33"/>
      <c r="BV16" s="31"/>
      <c r="BW16" s="33"/>
      <c r="BX16" s="33"/>
      <c r="BY16" s="31"/>
      <c r="BZ16" s="33"/>
      <c r="CA16" s="33"/>
      <c r="CB16" s="31"/>
      <c r="CC16" s="33"/>
      <c r="CD16" s="33"/>
      <c r="CE16" s="31"/>
      <c r="CF16" s="33"/>
      <c r="CG16" s="33"/>
      <c r="CH16" s="31"/>
      <c r="CI16" s="33"/>
      <c r="CJ16" s="37"/>
      <c r="CK16" s="31"/>
      <c r="CL16" s="31"/>
      <c r="CM16" s="31"/>
      <c r="CN16" s="33"/>
      <c r="CO16" s="31"/>
      <c r="CP16" s="31"/>
      <c r="CQ16" s="31"/>
      <c r="CR16" s="32" t="s">
        <v>174</v>
      </c>
      <c r="CS16" s="31">
        <v>191</v>
      </c>
      <c r="CT16" s="32" t="s">
        <v>175</v>
      </c>
      <c r="CU16" s="31"/>
      <c r="CV16" s="31"/>
      <c r="CW16" s="32" t="s">
        <v>176</v>
      </c>
      <c r="CX16" s="32" t="s">
        <v>291</v>
      </c>
      <c r="CY16" s="32" t="s">
        <v>178</v>
      </c>
      <c r="CZ16" s="32" t="s">
        <v>292</v>
      </c>
      <c r="DA16" s="32" t="s">
        <v>180</v>
      </c>
      <c r="DB16" s="32" t="s">
        <v>293</v>
      </c>
      <c r="DC16" s="31"/>
      <c r="DD16" s="31"/>
      <c r="DE16" s="31"/>
      <c r="DF16" s="31"/>
      <c r="DG16" s="31"/>
      <c r="DH16" s="31"/>
      <c r="DI16" s="31"/>
      <c r="DJ16" s="31"/>
      <c r="DK16" s="31"/>
      <c r="DL16" s="31"/>
      <c r="DM16" s="31"/>
      <c r="DN16" s="31"/>
      <c r="DO16" s="31"/>
      <c r="DP16" s="31"/>
      <c r="DQ16" s="31"/>
      <c r="DR16" s="31"/>
      <c r="DS16" s="31"/>
      <c r="DT16" s="31"/>
      <c r="DU16" s="31"/>
      <c r="DV16" s="31"/>
      <c r="DW16" s="4" t="s">
        <v>182</v>
      </c>
      <c r="DX16" s="4" t="s">
        <v>183</v>
      </c>
      <c r="DY16" s="31" t="s">
        <v>151</v>
      </c>
      <c r="DZ16" s="4" t="s">
        <v>289</v>
      </c>
      <c r="EA16" s="31" t="s">
        <v>184</v>
      </c>
      <c r="EB16" s="38"/>
      <c r="EC16" s="38"/>
    </row>
    <row r="17" spans="1:133" ht="13.5" customHeight="1" x14ac:dyDescent="0.3">
      <c r="A17" s="31">
        <v>16</v>
      </c>
      <c r="B17" s="31" t="s">
        <v>144</v>
      </c>
      <c r="C17" s="31" t="s">
        <v>145</v>
      </c>
      <c r="D17" s="31" t="s">
        <v>146</v>
      </c>
      <c r="E17" s="31" t="s">
        <v>294</v>
      </c>
      <c r="F17" s="31" t="s">
        <v>148</v>
      </c>
      <c r="G17" s="31"/>
      <c r="H17" s="32" t="s">
        <v>186</v>
      </c>
      <c r="I17" s="31" t="s">
        <v>295</v>
      </c>
      <c r="J17" s="31" t="s">
        <v>151</v>
      </c>
      <c r="K17" s="31"/>
      <c r="L17" s="31">
        <v>1</v>
      </c>
      <c r="M17" s="33" t="s">
        <v>152</v>
      </c>
      <c r="N17" s="31"/>
      <c r="O17" s="31"/>
      <c r="P17" s="31" t="s">
        <v>153</v>
      </c>
      <c r="Q17" s="31" t="s">
        <v>188</v>
      </c>
      <c r="R17" s="31"/>
      <c r="S17" s="34">
        <v>44114</v>
      </c>
      <c r="T17" s="31"/>
      <c r="U17" s="32" t="s">
        <v>268</v>
      </c>
      <c r="V17" s="31"/>
      <c r="W17" s="31" t="s">
        <v>155</v>
      </c>
      <c r="X17" s="31" t="s">
        <v>156</v>
      </c>
      <c r="Y17" s="31" t="s">
        <v>157</v>
      </c>
      <c r="Z17" s="31" t="s">
        <v>158</v>
      </c>
      <c r="AA17" s="31" t="s">
        <v>159</v>
      </c>
      <c r="AB17" s="32" t="s">
        <v>190</v>
      </c>
      <c r="AC17" s="32">
        <v>2750</v>
      </c>
      <c r="AD17" s="32">
        <v>2750</v>
      </c>
      <c r="AE17" s="31"/>
      <c r="AF17" s="31"/>
      <c r="AG17" s="31"/>
      <c r="AH17" s="31"/>
      <c r="AI17" s="31"/>
      <c r="AJ17" s="31">
        <v>4.4232500000000003</v>
      </c>
      <c r="AK17" s="31">
        <v>-74.299679999999995</v>
      </c>
      <c r="AL17" s="31" t="s">
        <v>161</v>
      </c>
      <c r="AM17" s="31" t="s">
        <v>162</v>
      </c>
      <c r="AN17" s="31"/>
      <c r="AO17" s="31"/>
      <c r="AP17" s="31"/>
      <c r="AQ17" s="34">
        <v>44114</v>
      </c>
      <c r="AR17" s="31"/>
      <c r="AS17" s="31"/>
      <c r="AT17" s="36" t="s">
        <v>296</v>
      </c>
      <c r="AU17" s="31" t="s">
        <v>164</v>
      </c>
      <c r="AV17" s="31" t="s">
        <v>165</v>
      </c>
      <c r="AW17" s="31" t="s">
        <v>166</v>
      </c>
      <c r="AX17" s="31" t="s">
        <v>192</v>
      </c>
      <c r="AY17" s="31" t="s">
        <v>297</v>
      </c>
      <c r="AZ17" s="31" t="s">
        <v>298</v>
      </c>
      <c r="BA17" s="31" t="s">
        <v>299</v>
      </c>
      <c r="BB17" s="31"/>
      <c r="BC17" s="31" t="s">
        <v>171</v>
      </c>
      <c r="BD17" s="31"/>
      <c r="BE17" s="31"/>
      <c r="BF17" s="31"/>
      <c r="BG17" s="31"/>
      <c r="BH17" s="31"/>
      <c r="BI17" s="31"/>
      <c r="BJ17" s="31"/>
      <c r="BK17" s="31"/>
      <c r="BL17" s="37" t="s">
        <v>172</v>
      </c>
      <c r="BM17" s="31">
        <v>16</v>
      </c>
      <c r="BN17" s="33" t="s">
        <v>173</v>
      </c>
      <c r="BO17" s="31"/>
      <c r="BP17" s="31"/>
      <c r="BQ17" s="31"/>
      <c r="BR17" s="33"/>
      <c r="BS17" s="31"/>
      <c r="BT17" s="33"/>
      <c r="BU17" s="33"/>
      <c r="BV17" s="31"/>
      <c r="BW17" s="33"/>
      <c r="BX17" s="33"/>
      <c r="BY17" s="31"/>
      <c r="BZ17" s="33"/>
      <c r="CA17" s="33"/>
      <c r="CB17" s="31"/>
      <c r="CC17" s="33"/>
      <c r="CD17" s="33"/>
      <c r="CE17" s="31"/>
      <c r="CF17" s="33"/>
      <c r="CG17" s="33"/>
      <c r="CH17" s="31"/>
      <c r="CI17" s="33"/>
      <c r="CJ17" s="37" t="s">
        <v>196</v>
      </c>
      <c r="CK17" s="32" t="s">
        <v>197</v>
      </c>
      <c r="CL17" s="31"/>
      <c r="CM17" s="31"/>
      <c r="CN17" s="33"/>
      <c r="CO17" s="31"/>
      <c r="CP17" s="31"/>
      <c r="CQ17" s="31"/>
      <c r="CR17" s="32" t="s">
        <v>174</v>
      </c>
      <c r="CS17" s="31">
        <v>195</v>
      </c>
      <c r="CT17" s="32" t="s">
        <v>175</v>
      </c>
      <c r="CU17" s="31"/>
      <c r="CV17" s="31"/>
      <c r="CW17" s="32" t="s">
        <v>176</v>
      </c>
      <c r="CX17" s="32" t="s">
        <v>300</v>
      </c>
      <c r="CY17" s="32" t="s">
        <v>178</v>
      </c>
      <c r="CZ17" s="32" t="s">
        <v>301</v>
      </c>
      <c r="DA17" s="32" t="s">
        <v>180</v>
      </c>
      <c r="DB17" s="32" t="s">
        <v>302</v>
      </c>
      <c r="DC17" s="31"/>
      <c r="DD17" s="31"/>
      <c r="DE17" s="31"/>
      <c r="DF17" s="31"/>
      <c r="DG17" s="31"/>
      <c r="DH17" s="31"/>
      <c r="DI17" s="31"/>
      <c r="DJ17" s="31"/>
      <c r="DK17" s="31"/>
      <c r="DL17" s="31"/>
      <c r="DM17" s="31"/>
      <c r="DN17" s="31"/>
      <c r="DO17" s="31"/>
      <c r="DP17" s="31"/>
      <c r="DQ17" s="31"/>
      <c r="DR17" s="31"/>
      <c r="DS17" s="31"/>
      <c r="DT17" s="31"/>
      <c r="DU17" s="31"/>
      <c r="DV17" s="31"/>
      <c r="DW17" s="4" t="s">
        <v>182</v>
      </c>
      <c r="DX17" s="4" t="s">
        <v>183</v>
      </c>
      <c r="DY17" s="31" t="s">
        <v>151</v>
      </c>
      <c r="DZ17" s="4" t="s">
        <v>294</v>
      </c>
      <c r="EA17" s="31" t="s">
        <v>184</v>
      </c>
      <c r="EB17" s="38"/>
      <c r="EC17" s="38"/>
    </row>
    <row r="18" spans="1:133" ht="13.5" customHeight="1" x14ac:dyDescent="0.3">
      <c r="A18" s="31">
        <v>17</v>
      </c>
      <c r="B18" s="31" t="s">
        <v>144</v>
      </c>
      <c r="C18" s="31" t="s">
        <v>145</v>
      </c>
      <c r="D18" s="31" t="s">
        <v>146</v>
      </c>
      <c r="E18" s="31" t="s">
        <v>303</v>
      </c>
      <c r="F18" s="31" t="s">
        <v>148</v>
      </c>
      <c r="G18" s="31"/>
      <c r="H18" s="32" t="s">
        <v>186</v>
      </c>
      <c r="I18" s="31" t="s">
        <v>304</v>
      </c>
      <c r="J18" s="31" t="s">
        <v>151</v>
      </c>
      <c r="K18" s="31"/>
      <c r="L18" s="31">
        <v>1</v>
      </c>
      <c r="M18" s="33" t="s">
        <v>152</v>
      </c>
      <c r="N18" s="31"/>
      <c r="O18" s="31"/>
      <c r="P18" s="31" t="s">
        <v>153</v>
      </c>
      <c r="Q18" s="31" t="s">
        <v>188</v>
      </c>
      <c r="R18" s="31"/>
      <c r="S18" s="34">
        <v>44114</v>
      </c>
      <c r="T18" s="31"/>
      <c r="U18" s="32" t="s">
        <v>268</v>
      </c>
      <c r="V18" s="31"/>
      <c r="W18" s="31" t="s">
        <v>155</v>
      </c>
      <c r="X18" s="31" t="s">
        <v>156</v>
      </c>
      <c r="Y18" s="31" t="s">
        <v>157</v>
      </c>
      <c r="Z18" s="31" t="s">
        <v>158</v>
      </c>
      <c r="AA18" s="31" t="s">
        <v>159</v>
      </c>
      <c r="AB18" s="32" t="s">
        <v>190</v>
      </c>
      <c r="AC18" s="32">
        <v>2750</v>
      </c>
      <c r="AD18" s="32">
        <v>2750</v>
      </c>
      <c r="AE18" s="31"/>
      <c r="AF18" s="31"/>
      <c r="AG18" s="31"/>
      <c r="AH18" s="31"/>
      <c r="AI18" s="31"/>
      <c r="AJ18" s="31">
        <v>4.4232500000000003</v>
      </c>
      <c r="AK18" s="31">
        <v>-74.299679999999995</v>
      </c>
      <c r="AL18" s="31" t="s">
        <v>161</v>
      </c>
      <c r="AM18" s="31" t="s">
        <v>162</v>
      </c>
      <c r="AN18" s="31"/>
      <c r="AO18" s="31"/>
      <c r="AP18" s="31"/>
      <c r="AQ18" s="34">
        <v>44114</v>
      </c>
      <c r="AR18" s="31"/>
      <c r="AS18" s="31"/>
      <c r="AT18" s="36" t="s">
        <v>269</v>
      </c>
      <c r="AU18" s="31" t="s">
        <v>164</v>
      </c>
      <c r="AV18" s="31" t="s">
        <v>165</v>
      </c>
      <c r="AW18" s="31" t="s">
        <v>166</v>
      </c>
      <c r="AX18" s="31" t="s">
        <v>192</v>
      </c>
      <c r="AY18" s="31" t="s">
        <v>193</v>
      </c>
      <c r="AZ18" s="31" t="s">
        <v>270</v>
      </c>
      <c r="BA18" s="31" t="s">
        <v>271</v>
      </c>
      <c r="BB18" s="31"/>
      <c r="BC18" s="31" t="s">
        <v>171</v>
      </c>
      <c r="BD18" s="31"/>
      <c r="BE18" s="31"/>
      <c r="BF18" s="31"/>
      <c r="BG18" s="31"/>
      <c r="BH18" s="31"/>
      <c r="BI18" s="31"/>
      <c r="BJ18" s="31"/>
      <c r="BK18" s="31"/>
      <c r="BL18" s="37" t="s">
        <v>172</v>
      </c>
      <c r="BM18" s="31">
        <v>9.9</v>
      </c>
      <c r="BN18" s="33" t="s">
        <v>173</v>
      </c>
      <c r="BO18" s="31"/>
      <c r="BP18" s="31"/>
      <c r="BQ18" s="31"/>
      <c r="BR18" s="33"/>
      <c r="BS18" s="31"/>
      <c r="BT18" s="33"/>
      <c r="BU18" s="33"/>
      <c r="BV18" s="31"/>
      <c r="BW18" s="33"/>
      <c r="BX18" s="33"/>
      <c r="BY18" s="31"/>
      <c r="BZ18" s="33"/>
      <c r="CA18" s="33"/>
      <c r="CB18" s="31"/>
      <c r="CC18" s="33"/>
      <c r="CD18" s="33"/>
      <c r="CE18" s="31"/>
      <c r="CF18" s="33"/>
      <c r="CG18" s="33"/>
      <c r="CH18" s="31"/>
      <c r="CI18" s="33"/>
      <c r="CJ18" s="37"/>
      <c r="CK18" s="31"/>
      <c r="CL18" s="31"/>
      <c r="CM18" s="31"/>
      <c r="CN18" s="33"/>
      <c r="CO18" s="31"/>
      <c r="CP18" s="31"/>
      <c r="CQ18" s="31"/>
      <c r="CR18" s="32" t="s">
        <v>174</v>
      </c>
      <c r="CS18" s="31">
        <v>195</v>
      </c>
      <c r="CT18" s="32" t="s">
        <v>175</v>
      </c>
      <c r="CU18" s="31"/>
      <c r="CV18" s="31"/>
      <c r="CW18" s="32" t="s">
        <v>176</v>
      </c>
      <c r="CX18" s="32" t="s">
        <v>263</v>
      </c>
      <c r="CY18" s="32" t="s">
        <v>178</v>
      </c>
      <c r="CZ18" s="32" t="s">
        <v>272</v>
      </c>
      <c r="DA18" s="32" t="s">
        <v>180</v>
      </c>
      <c r="DB18" s="32" t="s">
        <v>305</v>
      </c>
      <c r="DC18" s="31"/>
      <c r="DD18" s="31"/>
      <c r="DE18" s="31"/>
      <c r="DF18" s="31"/>
      <c r="DG18" s="31"/>
      <c r="DH18" s="31"/>
      <c r="DI18" s="31"/>
      <c r="DJ18" s="31"/>
      <c r="DK18" s="31"/>
      <c r="DL18" s="31"/>
      <c r="DM18" s="31"/>
      <c r="DN18" s="31"/>
      <c r="DO18" s="31"/>
      <c r="DP18" s="31"/>
      <c r="DQ18" s="31"/>
      <c r="DR18" s="31"/>
      <c r="DS18" s="31"/>
      <c r="DT18" s="31"/>
      <c r="DU18" s="31"/>
      <c r="DV18" s="31"/>
      <c r="DW18" s="4" t="s">
        <v>182</v>
      </c>
      <c r="DX18" s="4" t="s">
        <v>183</v>
      </c>
      <c r="DY18" s="31" t="s">
        <v>151</v>
      </c>
      <c r="DZ18" s="4" t="s">
        <v>303</v>
      </c>
      <c r="EA18" s="31" t="s">
        <v>184</v>
      </c>
      <c r="EB18" s="38"/>
      <c r="EC18" s="38"/>
    </row>
    <row r="19" spans="1:133" ht="13.5" customHeight="1" x14ac:dyDescent="0.3">
      <c r="A19" s="31">
        <v>18</v>
      </c>
      <c r="B19" s="31" t="s">
        <v>144</v>
      </c>
      <c r="C19" s="31" t="s">
        <v>145</v>
      </c>
      <c r="D19" s="31" t="s">
        <v>146</v>
      </c>
      <c r="E19" s="31" t="s">
        <v>306</v>
      </c>
      <c r="F19" s="31" t="s">
        <v>148</v>
      </c>
      <c r="G19" s="31"/>
      <c r="H19" s="32" t="s">
        <v>186</v>
      </c>
      <c r="I19" s="31" t="s">
        <v>307</v>
      </c>
      <c r="J19" s="31" t="s">
        <v>151</v>
      </c>
      <c r="K19" s="31"/>
      <c r="L19" s="31">
        <v>1</v>
      </c>
      <c r="M19" s="33" t="s">
        <v>152</v>
      </c>
      <c r="N19" s="31"/>
      <c r="O19" s="31"/>
      <c r="P19" s="31" t="s">
        <v>153</v>
      </c>
      <c r="Q19" s="31" t="s">
        <v>188</v>
      </c>
      <c r="R19" s="31"/>
      <c r="S19" s="34">
        <v>44114</v>
      </c>
      <c r="T19" s="31"/>
      <c r="U19" s="32" t="s">
        <v>308</v>
      </c>
      <c r="V19" s="31"/>
      <c r="W19" s="31" t="s">
        <v>155</v>
      </c>
      <c r="X19" s="31" t="s">
        <v>156</v>
      </c>
      <c r="Y19" s="31" t="s">
        <v>157</v>
      </c>
      <c r="Z19" s="31" t="s">
        <v>158</v>
      </c>
      <c r="AA19" s="31" t="s">
        <v>159</v>
      </c>
      <c r="AB19" s="32" t="s">
        <v>190</v>
      </c>
      <c r="AC19" s="32">
        <v>2750</v>
      </c>
      <c r="AD19" s="32">
        <v>2750</v>
      </c>
      <c r="AE19" s="31"/>
      <c r="AF19" s="31"/>
      <c r="AG19" s="31"/>
      <c r="AH19" s="31"/>
      <c r="AI19" s="31"/>
      <c r="AJ19" s="31">
        <v>4.4231999999999996</v>
      </c>
      <c r="AK19" s="31">
        <v>-74.300380000000004</v>
      </c>
      <c r="AL19" s="31" t="s">
        <v>161</v>
      </c>
      <c r="AM19" s="31" t="s">
        <v>162</v>
      </c>
      <c r="AN19" s="31"/>
      <c r="AO19" s="31"/>
      <c r="AP19" s="31"/>
      <c r="AQ19" s="34">
        <v>44114</v>
      </c>
      <c r="AR19" s="31"/>
      <c r="AS19" s="31"/>
      <c r="AT19" s="36" t="s">
        <v>309</v>
      </c>
      <c r="AU19" s="31" t="s">
        <v>164</v>
      </c>
      <c r="AV19" s="31" t="s">
        <v>165</v>
      </c>
      <c r="AW19" s="31" t="s">
        <v>166</v>
      </c>
      <c r="AX19" s="31" t="s">
        <v>192</v>
      </c>
      <c r="AY19" s="31" t="s">
        <v>244</v>
      </c>
      <c r="AZ19" s="31" t="s">
        <v>310</v>
      </c>
      <c r="BA19" s="31" t="s">
        <v>311</v>
      </c>
      <c r="BB19" s="31"/>
      <c r="BC19" s="31" t="s">
        <v>171</v>
      </c>
      <c r="BD19" s="31"/>
      <c r="BE19" s="31"/>
      <c r="BF19" s="31"/>
      <c r="BG19" s="31"/>
      <c r="BH19" s="31"/>
      <c r="BI19" s="31"/>
      <c r="BJ19" s="31"/>
      <c r="BK19" s="31"/>
      <c r="BL19" s="37" t="s">
        <v>172</v>
      </c>
      <c r="BM19" s="31">
        <v>31.3</v>
      </c>
      <c r="BN19" s="33" t="s">
        <v>173</v>
      </c>
      <c r="BO19" s="31"/>
      <c r="BP19" s="31"/>
      <c r="BQ19" s="31"/>
      <c r="BR19" s="33"/>
      <c r="BS19" s="31"/>
      <c r="BT19" s="33"/>
      <c r="BU19" s="33"/>
      <c r="BV19" s="31"/>
      <c r="BW19" s="33"/>
      <c r="BX19" s="33"/>
      <c r="BY19" s="31"/>
      <c r="BZ19" s="33"/>
      <c r="CA19" s="33"/>
      <c r="CB19" s="31"/>
      <c r="CC19" s="33"/>
      <c r="CD19" s="33"/>
      <c r="CE19" s="31"/>
      <c r="CF19" s="33"/>
      <c r="CG19" s="33"/>
      <c r="CH19" s="31"/>
      <c r="CI19" s="33"/>
      <c r="CJ19" s="37" t="s">
        <v>196</v>
      </c>
      <c r="CK19" s="32" t="s">
        <v>197</v>
      </c>
      <c r="CL19" s="31"/>
      <c r="CM19" s="31"/>
      <c r="CN19" s="33"/>
      <c r="CO19" s="31"/>
      <c r="CP19" s="31"/>
      <c r="CQ19" s="31"/>
      <c r="CR19" s="32" t="s">
        <v>174</v>
      </c>
      <c r="CS19" s="31">
        <v>222</v>
      </c>
      <c r="CT19" s="32" t="s">
        <v>175</v>
      </c>
      <c r="CU19" s="31"/>
      <c r="CV19" s="31"/>
      <c r="CW19" s="32" t="s">
        <v>176</v>
      </c>
      <c r="CX19" s="32" t="s">
        <v>263</v>
      </c>
      <c r="CY19" s="32" t="s">
        <v>178</v>
      </c>
      <c r="CZ19" s="32" t="s">
        <v>312</v>
      </c>
      <c r="DA19" s="32" t="s">
        <v>180</v>
      </c>
      <c r="DB19" s="32" t="s">
        <v>313</v>
      </c>
      <c r="DC19" s="31"/>
      <c r="DD19" s="31"/>
      <c r="DE19" s="31"/>
      <c r="DF19" s="31"/>
      <c r="DG19" s="31"/>
      <c r="DH19" s="31"/>
      <c r="DI19" s="31"/>
      <c r="DJ19" s="31"/>
      <c r="DK19" s="31"/>
      <c r="DL19" s="31"/>
      <c r="DM19" s="31"/>
      <c r="DN19" s="31"/>
      <c r="DO19" s="31"/>
      <c r="DP19" s="31"/>
      <c r="DQ19" s="31"/>
      <c r="DR19" s="31"/>
      <c r="DS19" s="31"/>
      <c r="DT19" s="31"/>
      <c r="DU19" s="31"/>
      <c r="DV19" s="31"/>
      <c r="DW19" s="4" t="s">
        <v>182</v>
      </c>
      <c r="DX19" s="4" t="s">
        <v>183</v>
      </c>
      <c r="DY19" s="31" t="s">
        <v>151</v>
      </c>
      <c r="DZ19" s="31" t="s">
        <v>306</v>
      </c>
      <c r="EA19" s="31" t="s">
        <v>184</v>
      </c>
      <c r="EB19" s="38"/>
      <c r="EC19" s="38"/>
    </row>
    <row r="20" spans="1:133" ht="13.5" customHeight="1" x14ac:dyDescent="0.3">
      <c r="A20" s="31">
        <v>19</v>
      </c>
      <c r="B20" s="31" t="s">
        <v>144</v>
      </c>
      <c r="C20" s="31" t="s">
        <v>145</v>
      </c>
      <c r="D20" s="31" t="s">
        <v>146</v>
      </c>
      <c r="E20" s="31" t="s">
        <v>314</v>
      </c>
      <c r="F20" s="31" t="s">
        <v>148</v>
      </c>
      <c r="G20" s="31"/>
      <c r="H20" s="32" t="s">
        <v>186</v>
      </c>
      <c r="I20" s="31" t="s">
        <v>315</v>
      </c>
      <c r="J20" s="31" t="s">
        <v>151</v>
      </c>
      <c r="K20" s="31"/>
      <c r="L20" s="31">
        <v>1</v>
      </c>
      <c r="M20" s="33" t="s">
        <v>152</v>
      </c>
      <c r="N20" s="31"/>
      <c r="O20" s="31"/>
      <c r="P20" s="31" t="s">
        <v>153</v>
      </c>
      <c r="Q20" s="31" t="s">
        <v>188</v>
      </c>
      <c r="R20" s="31"/>
      <c r="S20" s="34">
        <v>44114</v>
      </c>
      <c r="T20" s="31"/>
      <c r="U20" s="32" t="s">
        <v>316</v>
      </c>
      <c r="V20" s="31"/>
      <c r="W20" s="31" t="s">
        <v>155</v>
      </c>
      <c r="X20" s="31" t="s">
        <v>156</v>
      </c>
      <c r="Y20" s="31" t="s">
        <v>157</v>
      </c>
      <c r="Z20" s="31" t="s">
        <v>158</v>
      </c>
      <c r="AA20" s="31" t="s">
        <v>159</v>
      </c>
      <c r="AB20" s="32" t="s">
        <v>190</v>
      </c>
      <c r="AC20" s="32">
        <v>2800</v>
      </c>
      <c r="AD20" s="32">
        <v>2800</v>
      </c>
      <c r="AE20" s="31"/>
      <c r="AF20" s="31"/>
      <c r="AG20" s="31"/>
      <c r="AH20" s="31"/>
      <c r="AI20" s="31"/>
      <c r="AJ20" s="31">
        <v>4.4237599999999997</v>
      </c>
      <c r="AK20" s="31">
        <v>-74.299620000000004</v>
      </c>
      <c r="AL20" s="31" t="s">
        <v>161</v>
      </c>
      <c r="AM20" s="31" t="s">
        <v>162</v>
      </c>
      <c r="AN20" s="31"/>
      <c r="AO20" s="31"/>
      <c r="AP20" s="31"/>
      <c r="AQ20" s="34">
        <v>44114</v>
      </c>
      <c r="AR20" s="31"/>
      <c r="AS20" s="31"/>
      <c r="AT20" s="36" t="s">
        <v>317</v>
      </c>
      <c r="AU20" s="31" t="s">
        <v>164</v>
      </c>
      <c r="AV20" s="31" t="s">
        <v>165</v>
      </c>
      <c r="AW20" s="31" t="s">
        <v>166</v>
      </c>
      <c r="AX20" s="31" t="s">
        <v>192</v>
      </c>
      <c r="AY20" s="31" t="s">
        <v>318</v>
      </c>
      <c r="AZ20" s="31" t="s">
        <v>319</v>
      </c>
      <c r="BA20" s="31" t="s">
        <v>320</v>
      </c>
      <c r="BB20" s="31"/>
      <c r="BC20" s="31" t="s">
        <v>171</v>
      </c>
      <c r="BD20" s="31"/>
      <c r="BE20" s="31"/>
      <c r="BF20" s="31"/>
      <c r="BG20" s="31"/>
      <c r="BH20" s="31"/>
      <c r="BI20" s="31"/>
      <c r="BJ20" s="31"/>
      <c r="BK20" s="31"/>
      <c r="BL20" s="37" t="s">
        <v>172</v>
      </c>
      <c r="BM20" s="31">
        <v>26.3</v>
      </c>
      <c r="BN20" s="33" t="s">
        <v>173</v>
      </c>
      <c r="BO20" s="31"/>
      <c r="BP20" s="31"/>
      <c r="BQ20" s="31"/>
      <c r="BR20" s="33"/>
      <c r="BS20" s="31"/>
      <c r="BT20" s="33"/>
      <c r="BU20" s="33"/>
      <c r="BV20" s="31"/>
      <c r="BW20" s="33"/>
      <c r="BX20" s="33"/>
      <c r="BY20" s="31"/>
      <c r="BZ20" s="33"/>
      <c r="CA20" s="33"/>
      <c r="CB20" s="31"/>
      <c r="CC20" s="33"/>
      <c r="CD20" s="33"/>
      <c r="CE20" s="31"/>
      <c r="CF20" s="33"/>
      <c r="CG20" s="33"/>
      <c r="CH20" s="31"/>
      <c r="CI20" s="33"/>
      <c r="CJ20" s="37"/>
      <c r="CK20" s="31"/>
      <c r="CL20" s="31"/>
      <c r="CM20" s="31"/>
      <c r="CN20" s="33"/>
      <c r="CO20" s="31"/>
      <c r="CP20" s="31"/>
      <c r="CQ20" s="31"/>
      <c r="CR20" s="32" t="s">
        <v>174</v>
      </c>
      <c r="CS20" s="31">
        <v>235</v>
      </c>
      <c r="CT20" s="32" t="s">
        <v>175</v>
      </c>
      <c r="CU20" s="31"/>
      <c r="CV20" s="31"/>
      <c r="CW20" s="32" t="s">
        <v>176</v>
      </c>
      <c r="CX20" s="32" t="s">
        <v>321</v>
      </c>
      <c r="CY20" s="32" t="s">
        <v>178</v>
      </c>
      <c r="CZ20" s="32" t="s">
        <v>322</v>
      </c>
      <c r="DA20" s="32" t="s">
        <v>180</v>
      </c>
      <c r="DB20" s="32" t="s">
        <v>323</v>
      </c>
      <c r="DC20" s="31"/>
      <c r="DD20" s="31"/>
      <c r="DE20" s="31"/>
      <c r="DF20" s="31"/>
      <c r="DG20" s="31"/>
      <c r="DH20" s="31"/>
      <c r="DI20" s="31"/>
      <c r="DJ20" s="31"/>
      <c r="DK20" s="31"/>
      <c r="DL20" s="31"/>
      <c r="DM20" s="31"/>
      <c r="DN20" s="31"/>
      <c r="DO20" s="31"/>
      <c r="DP20" s="31"/>
      <c r="DQ20" s="31"/>
      <c r="DR20" s="31"/>
      <c r="DS20" s="31"/>
      <c r="DT20" s="31"/>
      <c r="DU20" s="31"/>
      <c r="DV20" s="31"/>
      <c r="DW20" s="4" t="s">
        <v>182</v>
      </c>
      <c r="DX20" s="4" t="s">
        <v>183</v>
      </c>
      <c r="DY20" s="31" t="s">
        <v>151</v>
      </c>
      <c r="DZ20" s="31" t="s">
        <v>314</v>
      </c>
      <c r="EA20" s="31" t="s">
        <v>184</v>
      </c>
      <c r="EB20" s="38"/>
      <c r="EC20" s="38"/>
    </row>
    <row r="21" spans="1:133" ht="13.5" customHeight="1" x14ac:dyDescent="0.3">
      <c r="A21" s="31">
        <v>20</v>
      </c>
      <c r="B21" s="31" t="s">
        <v>144</v>
      </c>
      <c r="C21" s="31" t="s">
        <v>145</v>
      </c>
      <c r="D21" s="31" t="s">
        <v>146</v>
      </c>
      <c r="E21" s="31" t="s">
        <v>324</v>
      </c>
      <c r="F21" s="31" t="s">
        <v>148</v>
      </c>
      <c r="G21" s="31"/>
      <c r="H21" s="32" t="s">
        <v>186</v>
      </c>
      <c r="I21" s="31" t="s">
        <v>325</v>
      </c>
      <c r="J21" s="31" t="s">
        <v>151</v>
      </c>
      <c r="K21" s="31"/>
      <c r="L21" s="31">
        <v>1</v>
      </c>
      <c r="M21" s="33" t="s">
        <v>152</v>
      </c>
      <c r="N21" s="31"/>
      <c r="O21" s="31"/>
      <c r="P21" s="31" t="s">
        <v>153</v>
      </c>
      <c r="Q21" s="31" t="s">
        <v>188</v>
      </c>
      <c r="R21" s="31"/>
      <c r="S21" s="34">
        <v>44114</v>
      </c>
      <c r="T21" s="31"/>
      <c r="U21" s="32" t="s">
        <v>316</v>
      </c>
      <c r="V21" s="31"/>
      <c r="W21" s="31" t="s">
        <v>155</v>
      </c>
      <c r="X21" s="31" t="s">
        <v>156</v>
      </c>
      <c r="Y21" s="31" t="s">
        <v>157</v>
      </c>
      <c r="Z21" s="31" t="s">
        <v>158</v>
      </c>
      <c r="AA21" s="31" t="s">
        <v>159</v>
      </c>
      <c r="AB21" s="32" t="s">
        <v>190</v>
      </c>
      <c r="AC21" s="32">
        <v>2800</v>
      </c>
      <c r="AD21" s="32">
        <v>2800</v>
      </c>
      <c r="AE21" s="31"/>
      <c r="AF21" s="31"/>
      <c r="AG21" s="31"/>
      <c r="AH21" s="31"/>
      <c r="AI21" s="31"/>
      <c r="AJ21" s="31">
        <v>4.4238200000000001</v>
      </c>
      <c r="AK21" s="31">
        <v>-74.299599999999998</v>
      </c>
      <c r="AL21" s="31" t="s">
        <v>161</v>
      </c>
      <c r="AM21" s="31" t="s">
        <v>162</v>
      </c>
      <c r="AN21" s="31"/>
      <c r="AO21" s="31"/>
      <c r="AP21" s="31"/>
      <c r="AQ21" s="34">
        <v>44114</v>
      </c>
      <c r="AR21" s="31"/>
      <c r="AS21" s="31"/>
      <c r="AT21" s="36" t="s">
        <v>284</v>
      </c>
      <c r="AU21" s="31" t="s">
        <v>164</v>
      </c>
      <c r="AV21" s="31" t="s">
        <v>165</v>
      </c>
      <c r="AW21" s="31" t="s">
        <v>166</v>
      </c>
      <c r="AX21" s="31" t="s">
        <v>192</v>
      </c>
      <c r="AY21" s="31" t="s">
        <v>253</v>
      </c>
      <c r="AZ21" s="31" t="s">
        <v>285</v>
      </c>
      <c r="BA21" s="31" t="s">
        <v>286</v>
      </c>
      <c r="BB21" s="31"/>
      <c r="BC21" s="31" t="s">
        <v>171</v>
      </c>
      <c r="BD21" s="31"/>
      <c r="BE21" s="31"/>
      <c r="BF21" s="31"/>
      <c r="BG21" s="31"/>
      <c r="BH21" s="31"/>
      <c r="BI21" s="31"/>
      <c r="BJ21" s="31"/>
      <c r="BK21" s="31"/>
      <c r="BL21" s="37" t="s">
        <v>172</v>
      </c>
      <c r="BM21" s="31">
        <v>12.6</v>
      </c>
      <c r="BN21" s="33" t="s">
        <v>173</v>
      </c>
      <c r="BO21" s="31"/>
      <c r="BP21" s="31"/>
      <c r="BQ21" s="31"/>
      <c r="BR21" s="33"/>
      <c r="BS21" s="31"/>
      <c r="BT21" s="33"/>
      <c r="BU21" s="33"/>
      <c r="BV21" s="31"/>
      <c r="BW21" s="33"/>
      <c r="BX21" s="33"/>
      <c r="BY21" s="31"/>
      <c r="BZ21" s="33"/>
      <c r="CA21" s="33"/>
      <c r="CB21" s="31"/>
      <c r="CC21" s="33"/>
      <c r="CD21" s="33"/>
      <c r="CE21" s="31"/>
      <c r="CF21" s="33"/>
      <c r="CG21" s="33"/>
      <c r="CH21" s="31"/>
      <c r="CI21" s="33"/>
      <c r="CJ21" s="37" t="s">
        <v>196</v>
      </c>
      <c r="CK21" s="32" t="s">
        <v>197</v>
      </c>
      <c r="CL21" s="31"/>
      <c r="CM21" s="31"/>
      <c r="CN21" s="33"/>
      <c r="CO21" s="31"/>
      <c r="CP21" s="31"/>
      <c r="CQ21" s="31"/>
      <c r="CR21" s="32" t="s">
        <v>174</v>
      </c>
      <c r="CS21" s="31">
        <v>183</v>
      </c>
      <c r="CT21" s="32" t="s">
        <v>175</v>
      </c>
      <c r="CU21" s="31"/>
      <c r="CV21" s="31"/>
      <c r="CW21" s="32" t="s">
        <v>176</v>
      </c>
      <c r="CX21" s="32" t="s">
        <v>263</v>
      </c>
      <c r="CY21" s="32" t="s">
        <v>178</v>
      </c>
      <c r="CZ21" s="32" t="s">
        <v>326</v>
      </c>
      <c r="DA21" s="32" t="s">
        <v>180</v>
      </c>
      <c r="DB21" s="32" t="s">
        <v>199</v>
      </c>
      <c r="DC21" s="31"/>
      <c r="DD21" s="31"/>
      <c r="DE21" s="31"/>
      <c r="DF21" s="31"/>
      <c r="DG21" s="31"/>
      <c r="DH21" s="31"/>
      <c r="DI21" s="31"/>
      <c r="DJ21" s="31"/>
      <c r="DK21" s="31"/>
      <c r="DL21" s="31"/>
      <c r="DM21" s="31"/>
      <c r="DN21" s="31"/>
      <c r="DO21" s="31"/>
      <c r="DP21" s="31"/>
      <c r="DQ21" s="31"/>
      <c r="DR21" s="31"/>
      <c r="DS21" s="31"/>
      <c r="DT21" s="31"/>
      <c r="DU21" s="31"/>
      <c r="DV21" s="31"/>
      <c r="DW21" s="4" t="s">
        <v>182</v>
      </c>
      <c r="DX21" s="4" t="s">
        <v>183</v>
      </c>
      <c r="DY21" s="31" t="s">
        <v>151</v>
      </c>
      <c r="DZ21" s="31" t="s">
        <v>324</v>
      </c>
      <c r="EA21" s="31" t="s">
        <v>184</v>
      </c>
      <c r="EB21" s="38"/>
      <c r="EC21" s="38"/>
    </row>
    <row r="22" spans="1:133" ht="13.5" customHeight="1" x14ac:dyDescent="0.3">
      <c r="A22" s="31">
        <v>21</v>
      </c>
      <c r="B22" s="31" t="s">
        <v>144</v>
      </c>
      <c r="C22" s="31" t="s">
        <v>145</v>
      </c>
      <c r="D22" s="31" t="s">
        <v>146</v>
      </c>
      <c r="E22" s="31" t="s">
        <v>327</v>
      </c>
      <c r="F22" s="31" t="s">
        <v>148</v>
      </c>
      <c r="G22" s="31"/>
      <c r="H22" s="32" t="s">
        <v>186</v>
      </c>
      <c r="I22" s="31" t="s">
        <v>328</v>
      </c>
      <c r="J22" s="31" t="s">
        <v>151</v>
      </c>
      <c r="K22" s="31"/>
      <c r="L22" s="31">
        <v>1</v>
      </c>
      <c r="M22" s="33" t="s">
        <v>152</v>
      </c>
      <c r="N22" s="31"/>
      <c r="O22" s="31"/>
      <c r="P22" s="31" t="s">
        <v>153</v>
      </c>
      <c r="Q22" s="31" t="s">
        <v>188</v>
      </c>
      <c r="R22" s="31"/>
      <c r="S22" s="34">
        <v>44114</v>
      </c>
      <c r="T22" s="31"/>
      <c r="U22" s="32" t="s">
        <v>308</v>
      </c>
      <c r="V22" s="31"/>
      <c r="W22" s="31" t="s">
        <v>155</v>
      </c>
      <c r="X22" s="31" t="s">
        <v>156</v>
      </c>
      <c r="Y22" s="31" t="s">
        <v>157</v>
      </c>
      <c r="Z22" s="31" t="s">
        <v>158</v>
      </c>
      <c r="AA22" s="31" t="s">
        <v>159</v>
      </c>
      <c r="AB22" s="32" t="s">
        <v>190</v>
      </c>
      <c r="AC22" s="32">
        <v>2750</v>
      </c>
      <c r="AD22" s="32">
        <v>2750</v>
      </c>
      <c r="AE22" s="31"/>
      <c r="AF22" s="31"/>
      <c r="AG22" s="31"/>
      <c r="AH22" s="31"/>
      <c r="AI22" s="31"/>
      <c r="AJ22" s="31">
        <v>4.4231999999999996</v>
      </c>
      <c r="AK22" s="31">
        <v>-74.300380000000004</v>
      </c>
      <c r="AL22" s="31" t="s">
        <v>161</v>
      </c>
      <c r="AM22" s="31" t="s">
        <v>162</v>
      </c>
      <c r="AN22" s="31"/>
      <c r="AO22" s="31"/>
      <c r="AP22" s="31"/>
      <c r="AQ22" s="34">
        <v>44114</v>
      </c>
      <c r="AR22" s="31"/>
      <c r="AS22" s="31"/>
      <c r="AT22" s="36" t="s">
        <v>329</v>
      </c>
      <c r="AU22" s="31" t="s">
        <v>164</v>
      </c>
      <c r="AV22" s="31" t="s">
        <v>165</v>
      </c>
      <c r="AW22" s="31" t="s">
        <v>166</v>
      </c>
      <c r="AX22" s="31" t="s">
        <v>192</v>
      </c>
      <c r="AY22" s="31" t="s">
        <v>253</v>
      </c>
      <c r="AZ22" s="31" t="s">
        <v>285</v>
      </c>
      <c r="BA22" s="31" t="s">
        <v>330</v>
      </c>
      <c r="BB22" s="31"/>
      <c r="BC22" s="31" t="s">
        <v>171</v>
      </c>
      <c r="BD22" s="31"/>
      <c r="BE22" s="31"/>
      <c r="BF22" s="31"/>
      <c r="BG22" s="31"/>
      <c r="BH22" s="31"/>
      <c r="BI22" s="31"/>
      <c r="BJ22" s="31"/>
      <c r="BK22" s="31"/>
      <c r="BL22" s="37" t="s">
        <v>172</v>
      </c>
      <c r="BM22" s="31">
        <v>16.5</v>
      </c>
      <c r="BN22" s="33" t="s">
        <v>173</v>
      </c>
      <c r="BO22" s="31"/>
      <c r="BP22" s="31"/>
      <c r="BQ22" s="31"/>
      <c r="BR22" s="33"/>
      <c r="BS22" s="31"/>
      <c r="BT22" s="33"/>
      <c r="BU22" s="33"/>
      <c r="BV22" s="31"/>
      <c r="BW22" s="33"/>
      <c r="BX22" s="33"/>
      <c r="BY22" s="31"/>
      <c r="BZ22" s="33"/>
      <c r="CA22" s="33"/>
      <c r="CB22" s="31"/>
      <c r="CC22" s="33"/>
      <c r="CD22" s="33"/>
      <c r="CE22" s="31"/>
      <c r="CF22" s="33"/>
      <c r="CG22" s="33"/>
      <c r="CH22" s="31"/>
      <c r="CI22" s="33"/>
      <c r="CJ22" s="37" t="s">
        <v>196</v>
      </c>
      <c r="CK22" s="32" t="s">
        <v>197</v>
      </c>
      <c r="CL22" s="31"/>
      <c r="CM22" s="31"/>
      <c r="CN22" s="33"/>
      <c r="CO22" s="31"/>
      <c r="CP22" s="31"/>
      <c r="CQ22" s="31"/>
      <c r="CR22" s="32" t="s">
        <v>174</v>
      </c>
      <c r="CS22" s="31">
        <v>220</v>
      </c>
      <c r="CT22" s="32" t="s">
        <v>175</v>
      </c>
      <c r="CU22" s="31"/>
      <c r="CV22" s="31"/>
      <c r="CW22" s="32" t="s">
        <v>176</v>
      </c>
      <c r="CX22" s="32" t="s">
        <v>331</v>
      </c>
      <c r="CY22" s="32" t="s">
        <v>178</v>
      </c>
      <c r="CZ22" s="32" t="s">
        <v>280</v>
      </c>
      <c r="DA22" s="32" t="s">
        <v>180</v>
      </c>
      <c r="DB22" s="32" t="s">
        <v>199</v>
      </c>
      <c r="DC22" s="31"/>
      <c r="DD22" s="31"/>
      <c r="DE22" s="31"/>
      <c r="DF22" s="31"/>
      <c r="DG22" s="31"/>
      <c r="DH22" s="31"/>
      <c r="DI22" s="31"/>
      <c r="DJ22" s="31"/>
      <c r="DK22" s="31"/>
      <c r="DL22" s="31"/>
      <c r="DM22" s="31"/>
      <c r="DN22" s="31"/>
      <c r="DO22" s="31"/>
      <c r="DP22" s="31"/>
      <c r="DQ22" s="31"/>
      <c r="DR22" s="31"/>
      <c r="DS22" s="31"/>
      <c r="DT22" s="31"/>
      <c r="DU22" s="31"/>
      <c r="DV22" s="31"/>
      <c r="DW22" s="4" t="s">
        <v>182</v>
      </c>
      <c r="DX22" s="4" t="s">
        <v>183</v>
      </c>
      <c r="DY22" s="31" t="s">
        <v>151</v>
      </c>
      <c r="DZ22" s="31" t="s">
        <v>327</v>
      </c>
      <c r="EA22" s="31" t="s">
        <v>184</v>
      </c>
      <c r="EB22" s="38"/>
      <c r="EC22" s="38"/>
    </row>
    <row r="23" spans="1:133" ht="13.5" customHeight="1" x14ac:dyDescent="0.3">
      <c r="A23" s="31">
        <v>22</v>
      </c>
      <c r="B23" s="31" t="s">
        <v>144</v>
      </c>
      <c r="C23" s="31" t="s">
        <v>145</v>
      </c>
      <c r="D23" s="31" t="s">
        <v>146</v>
      </c>
      <c r="E23" s="31" t="s">
        <v>332</v>
      </c>
      <c r="F23" s="31" t="s">
        <v>148</v>
      </c>
      <c r="G23" s="31"/>
      <c r="H23" s="32" t="s">
        <v>186</v>
      </c>
      <c r="I23" s="31" t="s">
        <v>333</v>
      </c>
      <c r="J23" s="31" t="s">
        <v>151</v>
      </c>
      <c r="K23" s="31"/>
      <c r="L23" s="31">
        <v>1</v>
      </c>
      <c r="M23" s="33" t="s">
        <v>152</v>
      </c>
      <c r="N23" s="31"/>
      <c r="O23" s="31"/>
      <c r="P23" s="31" t="s">
        <v>153</v>
      </c>
      <c r="Q23" s="31" t="s">
        <v>188</v>
      </c>
      <c r="R23" s="31"/>
      <c r="S23" s="34">
        <v>44114</v>
      </c>
      <c r="T23" s="31"/>
      <c r="U23" s="32" t="s">
        <v>308</v>
      </c>
      <c r="V23" s="31"/>
      <c r="W23" s="31" t="s">
        <v>155</v>
      </c>
      <c r="X23" s="31" t="s">
        <v>156</v>
      </c>
      <c r="Y23" s="31" t="s">
        <v>157</v>
      </c>
      <c r="Z23" s="31" t="s">
        <v>158</v>
      </c>
      <c r="AA23" s="31" t="s">
        <v>159</v>
      </c>
      <c r="AB23" s="32" t="s">
        <v>190</v>
      </c>
      <c r="AC23" s="32">
        <v>2775</v>
      </c>
      <c r="AD23" s="32">
        <v>2775</v>
      </c>
      <c r="AE23" s="31"/>
      <c r="AF23" s="31"/>
      <c r="AG23" s="31"/>
      <c r="AH23" s="31"/>
      <c r="AI23" s="31"/>
      <c r="AJ23" s="31">
        <v>4.4231100000000003</v>
      </c>
      <c r="AK23" s="31">
        <v>-74.300430000000006</v>
      </c>
      <c r="AL23" s="31" t="s">
        <v>161</v>
      </c>
      <c r="AM23" s="31" t="s">
        <v>162</v>
      </c>
      <c r="AN23" s="31"/>
      <c r="AO23" s="31"/>
      <c r="AP23" s="31"/>
      <c r="AQ23" s="34">
        <v>44114</v>
      </c>
      <c r="AR23" s="31"/>
      <c r="AS23" s="31"/>
      <c r="AT23" s="36" t="s">
        <v>212</v>
      </c>
      <c r="AU23" s="31" t="s">
        <v>164</v>
      </c>
      <c r="AV23" s="31" t="s">
        <v>165</v>
      </c>
      <c r="AW23" s="31" t="s">
        <v>166</v>
      </c>
      <c r="AX23" s="31" t="s">
        <v>167</v>
      </c>
      <c r="AY23" s="31" t="s">
        <v>168</v>
      </c>
      <c r="AZ23" s="31" t="s">
        <v>213</v>
      </c>
      <c r="BA23" s="31" t="s">
        <v>214</v>
      </c>
      <c r="BB23" s="31"/>
      <c r="BC23" s="31" t="s">
        <v>171</v>
      </c>
      <c r="BD23" s="31"/>
      <c r="BE23" s="31"/>
      <c r="BF23" s="31"/>
      <c r="BG23" s="31"/>
      <c r="BH23" s="31"/>
      <c r="BI23" s="31"/>
      <c r="BJ23" s="31"/>
      <c r="BK23" s="31"/>
      <c r="BL23" s="37"/>
      <c r="BM23" s="31"/>
      <c r="BN23" s="33"/>
      <c r="BO23" s="31"/>
      <c r="BP23" s="31"/>
      <c r="BQ23" s="31"/>
      <c r="BR23" s="33"/>
      <c r="BS23" s="31"/>
      <c r="BT23" s="33"/>
      <c r="BU23" s="33"/>
      <c r="BV23" s="31"/>
      <c r="BW23" s="33"/>
      <c r="BX23" s="33"/>
      <c r="BY23" s="31"/>
      <c r="BZ23" s="33"/>
      <c r="CA23" s="33"/>
      <c r="CB23" s="31"/>
      <c r="CC23" s="33"/>
      <c r="CD23" s="33"/>
      <c r="CE23" s="31"/>
      <c r="CF23" s="33"/>
      <c r="CG23" s="33"/>
      <c r="CH23" s="31"/>
      <c r="CI23" s="33"/>
      <c r="CJ23" s="37"/>
      <c r="CK23" s="31"/>
      <c r="CL23" s="31"/>
      <c r="CM23" s="31"/>
      <c r="CN23" s="33"/>
      <c r="CO23" s="31"/>
      <c r="CP23" s="31"/>
      <c r="CQ23" s="31"/>
      <c r="CR23" s="32"/>
      <c r="CS23" s="31"/>
      <c r="CT23" s="32"/>
      <c r="CU23" s="31"/>
      <c r="CV23" s="31"/>
      <c r="CW23" s="32" t="s">
        <v>176</v>
      </c>
      <c r="CX23" s="32" t="s">
        <v>177</v>
      </c>
      <c r="CY23" s="32" t="s">
        <v>178</v>
      </c>
      <c r="CZ23" s="32" t="s">
        <v>280</v>
      </c>
      <c r="DA23" s="32" t="s">
        <v>180</v>
      </c>
      <c r="DB23" s="32" t="s">
        <v>216</v>
      </c>
      <c r="DC23" s="31"/>
      <c r="DD23" s="31"/>
      <c r="DE23" s="31"/>
      <c r="DF23" s="31"/>
      <c r="DG23" s="31"/>
      <c r="DH23" s="31"/>
      <c r="DI23" s="31"/>
      <c r="DJ23" s="31"/>
      <c r="DK23" s="31"/>
      <c r="DL23" s="31"/>
      <c r="DM23" s="31"/>
      <c r="DN23" s="31"/>
      <c r="DO23" s="31"/>
      <c r="DP23" s="31"/>
      <c r="DQ23" s="31"/>
      <c r="DR23" s="31"/>
      <c r="DS23" s="31"/>
      <c r="DT23" s="31"/>
      <c r="DU23" s="31"/>
      <c r="DV23" s="31"/>
      <c r="DW23" s="4" t="s">
        <v>182</v>
      </c>
      <c r="DX23" s="4" t="s">
        <v>183</v>
      </c>
      <c r="DY23" s="31" t="s">
        <v>151</v>
      </c>
      <c r="DZ23" s="31" t="s">
        <v>332</v>
      </c>
      <c r="EA23" s="31" t="s">
        <v>184</v>
      </c>
      <c r="EB23" s="38"/>
      <c r="EC23" s="38"/>
    </row>
    <row r="24" spans="1:133" ht="13.5" customHeight="1" x14ac:dyDescent="0.3">
      <c r="A24" s="31">
        <v>23</v>
      </c>
      <c r="B24" s="31" t="s">
        <v>144</v>
      </c>
      <c r="C24" s="31" t="s">
        <v>145</v>
      </c>
      <c r="D24" s="31" t="s">
        <v>146</v>
      </c>
      <c r="E24" s="31" t="s">
        <v>334</v>
      </c>
      <c r="F24" s="31" t="s">
        <v>148</v>
      </c>
      <c r="G24" s="31"/>
      <c r="H24" s="32" t="s">
        <v>186</v>
      </c>
      <c r="I24" s="31" t="s">
        <v>335</v>
      </c>
      <c r="J24" s="31" t="s">
        <v>151</v>
      </c>
      <c r="K24" s="31"/>
      <c r="L24" s="31">
        <v>1</v>
      </c>
      <c r="M24" s="33" t="s">
        <v>152</v>
      </c>
      <c r="N24" s="31"/>
      <c r="O24" s="31"/>
      <c r="P24" s="31" t="s">
        <v>153</v>
      </c>
      <c r="Q24" s="31" t="s">
        <v>188</v>
      </c>
      <c r="R24" s="31"/>
      <c r="S24" s="34">
        <v>44114</v>
      </c>
      <c r="T24" s="31"/>
      <c r="U24" s="32" t="s">
        <v>308</v>
      </c>
      <c r="V24" s="31"/>
      <c r="W24" s="31" t="s">
        <v>155</v>
      </c>
      <c r="X24" s="31" t="s">
        <v>156</v>
      </c>
      <c r="Y24" s="31" t="s">
        <v>157</v>
      </c>
      <c r="Z24" s="31" t="s">
        <v>158</v>
      </c>
      <c r="AA24" s="31" t="s">
        <v>159</v>
      </c>
      <c r="AB24" s="32" t="s">
        <v>190</v>
      </c>
      <c r="AC24" s="32">
        <v>2775</v>
      </c>
      <c r="AD24" s="32">
        <v>2775</v>
      </c>
      <c r="AE24" s="31"/>
      <c r="AF24" s="31"/>
      <c r="AG24" s="31"/>
      <c r="AH24" s="31"/>
      <c r="AI24" s="31"/>
      <c r="AJ24" s="31">
        <v>4.4231100000000003</v>
      </c>
      <c r="AK24" s="31">
        <v>-74.300430000000006</v>
      </c>
      <c r="AL24" s="31" t="s">
        <v>161</v>
      </c>
      <c r="AM24" s="31" t="s">
        <v>162</v>
      </c>
      <c r="AN24" s="31"/>
      <c r="AO24" s="31"/>
      <c r="AP24" s="31"/>
      <c r="AQ24" s="34">
        <v>44114</v>
      </c>
      <c r="AR24" s="31"/>
      <c r="AS24" s="31"/>
      <c r="AT24" s="36" t="s">
        <v>336</v>
      </c>
      <c r="AU24" s="31" t="s">
        <v>164</v>
      </c>
      <c r="AV24" s="31" t="s">
        <v>165</v>
      </c>
      <c r="AW24" s="31" t="s">
        <v>166</v>
      </c>
      <c r="AX24" s="31" t="s">
        <v>167</v>
      </c>
      <c r="AY24" s="31" t="s">
        <v>168</v>
      </c>
      <c r="AZ24" s="31" t="s">
        <v>337</v>
      </c>
      <c r="BA24" s="31" t="s">
        <v>338</v>
      </c>
      <c r="BB24" s="31"/>
      <c r="BC24" s="31" t="s">
        <v>171</v>
      </c>
      <c r="BD24" s="31"/>
      <c r="BE24" s="31"/>
      <c r="BF24" s="31"/>
      <c r="BG24" s="31"/>
      <c r="BH24" s="31"/>
      <c r="BI24" s="31"/>
      <c r="BJ24" s="31"/>
      <c r="BK24" s="31"/>
      <c r="BL24" s="37" t="s">
        <v>172</v>
      </c>
      <c r="BM24" s="31">
        <v>4.0999999999999996</v>
      </c>
      <c r="BN24" s="33" t="s">
        <v>173</v>
      </c>
      <c r="BO24" s="31"/>
      <c r="BP24" s="31"/>
      <c r="BQ24" s="31"/>
      <c r="BR24" s="33"/>
      <c r="BS24" s="31"/>
      <c r="BT24" s="33"/>
      <c r="BU24" s="33"/>
      <c r="BV24" s="31"/>
      <c r="BW24" s="33"/>
      <c r="BX24" s="33"/>
      <c r="BY24" s="31"/>
      <c r="BZ24" s="33"/>
      <c r="CA24" s="33"/>
      <c r="CB24" s="31"/>
      <c r="CC24" s="33"/>
      <c r="CD24" s="33"/>
      <c r="CE24" s="31"/>
      <c r="CF24" s="33"/>
      <c r="CG24" s="33"/>
      <c r="CH24" s="31"/>
      <c r="CI24" s="33"/>
      <c r="CJ24" s="37"/>
      <c r="CK24" s="31"/>
      <c r="CL24" s="31"/>
      <c r="CM24" s="31"/>
      <c r="CN24" s="33"/>
      <c r="CO24" s="31"/>
      <c r="CP24" s="31"/>
      <c r="CQ24" s="31"/>
      <c r="CR24" s="32" t="s">
        <v>174</v>
      </c>
      <c r="CS24" s="31">
        <v>125</v>
      </c>
      <c r="CT24" s="32" t="s">
        <v>175</v>
      </c>
      <c r="CU24" s="31"/>
      <c r="CV24" s="31"/>
      <c r="CW24" s="32" t="s">
        <v>176</v>
      </c>
      <c r="CX24" s="32" t="s">
        <v>177</v>
      </c>
      <c r="CY24" s="32" t="s">
        <v>178</v>
      </c>
      <c r="CZ24" s="32" t="s">
        <v>280</v>
      </c>
      <c r="DA24" s="32" t="s">
        <v>180</v>
      </c>
      <c r="DB24" s="32" t="s">
        <v>339</v>
      </c>
      <c r="DC24" s="31"/>
      <c r="DD24" s="31"/>
      <c r="DE24" s="31"/>
      <c r="DF24" s="31"/>
      <c r="DG24" s="31"/>
      <c r="DH24" s="31"/>
      <c r="DI24" s="31"/>
      <c r="DJ24" s="31"/>
      <c r="DK24" s="31"/>
      <c r="DL24" s="31"/>
      <c r="DM24" s="31"/>
      <c r="DN24" s="31"/>
      <c r="DO24" s="31"/>
      <c r="DP24" s="31"/>
      <c r="DQ24" s="31"/>
      <c r="DR24" s="31"/>
      <c r="DS24" s="31"/>
      <c r="DT24" s="31"/>
      <c r="DU24" s="31"/>
      <c r="DV24" s="31"/>
      <c r="DW24" s="4" t="s">
        <v>182</v>
      </c>
      <c r="DX24" s="4" t="s">
        <v>183</v>
      </c>
      <c r="DY24" s="31" t="s">
        <v>151</v>
      </c>
      <c r="DZ24" s="31" t="s">
        <v>334</v>
      </c>
      <c r="EA24" s="31" t="s">
        <v>184</v>
      </c>
      <c r="EB24" s="38"/>
      <c r="EC24" s="38"/>
    </row>
    <row r="25" spans="1:133" ht="13.5" customHeight="1" x14ac:dyDescent="0.3">
      <c r="A25" s="31">
        <v>24</v>
      </c>
      <c r="B25" s="31" t="s">
        <v>144</v>
      </c>
      <c r="C25" s="31" t="s">
        <v>145</v>
      </c>
      <c r="D25" s="31" t="s">
        <v>146</v>
      </c>
      <c r="E25" s="31" t="s">
        <v>340</v>
      </c>
      <c r="F25" s="31" t="s">
        <v>148</v>
      </c>
      <c r="G25" s="31"/>
      <c r="H25" s="32" t="s">
        <v>186</v>
      </c>
      <c r="I25" s="31" t="s">
        <v>341</v>
      </c>
      <c r="J25" s="31" t="s">
        <v>151</v>
      </c>
      <c r="K25" s="31"/>
      <c r="L25" s="31">
        <v>1</v>
      </c>
      <c r="M25" s="33" t="s">
        <v>152</v>
      </c>
      <c r="N25" s="31"/>
      <c r="O25" s="31"/>
      <c r="P25" s="31" t="s">
        <v>153</v>
      </c>
      <c r="Q25" s="31" t="s">
        <v>188</v>
      </c>
      <c r="R25" s="31"/>
      <c r="S25" s="34">
        <v>44114</v>
      </c>
      <c r="T25" s="31"/>
      <c r="U25" s="32" t="s">
        <v>316</v>
      </c>
      <c r="V25" s="31"/>
      <c r="W25" s="31" t="s">
        <v>155</v>
      </c>
      <c r="X25" s="31" t="s">
        <v>156</v>
      </c>
      <c r="Y25" s="31" t="s">
        <v>157</v>
      </c>
      <c r="Z25" s="31" t="s">
        <v>158</v>
      </c>
      <c r="AA25" s="31" t="s">
        <v>159</v>
      </c>
      <c r="AB25" s="32" t="s">
        <v>190</v>
      </c>
      <c r="AC25" s="32">
        <v>2800</v>
      </c>
      <c r="AD25" s="32">
        <v>2800</v>
      </c>
      <c r="AE25" s="31"/>
      <c r="AF25" s="31"/>
      <c r="AG25" s="31"/>
      <c r="AH25" s="31"/>
      <c r="AI25" s="31"/>
      <c r="AJ25" s="31">
        <v>4.4238200000000001</v>
      </c>
      <c r="AK25" s="31">
        <v>-74.299599999999998</v>
      </c>
      <c r="AL25" s="31" t="s">
        <v>161</v>
      </c>
      <c r="AM25" s="31" t="s">
        <v>162</v>
      </c>
      <c r="AN25" s="31"/>
      <c r="AO25" s="31"/>
      <c r="AP25" s="31"/>
      <c r="AQ25" s="34">
        <v>44114</v>
      </c>
      <c r="AR25" s="31"/>
      <c r="AS25" s="31"/>
      <c r="AT25" s="36" t="s">
        <v>317</v>
      </c>
      <c r="AU25" s="31" t="s">
        <v>164</v>
      </c>
      <c r="AV25" s="31" t="s">
        <v>165</v>
      </c>
      <c r="AW25" s="31" t="s">
        <v>166</v>
      </c>
      <c r="AX25" s="31" t="s">
        <v>192</v>
      </c>
      <c r="AY25" s="31" t="s">
        <v>318</v>
      </c>
      <c r="AZ25" s="31" t="s">
        <v>319</v>
      </c>
      <c r="BA25" s="31" t="s">
        <v>320</v>
      </c>
      <c r="BB25" s="31"/>
      <c r="BC25" s="31" t="s">
        <v>171</v>
      </c>
      <c r="BD25" s="31"/>
      <c r="BE25" s="31"/>
      <c r="BF25" s="31"/>
      <c r="BG25" s="31"/>
      <c r="BH25" s="31"/>
      <c r="BI25" s="31"/>
      <c r="BJ25" s="31"/>
      <c r="BK25" s="31"/>
      <c r="BL25" s="37" t="s">
        <v>172</v>
      </c>
      <c r="BM25" s="31">
        <v>23.3</v>
      </c>
      <c r="BN25" s="33" t="s">
        <v>173</v>
      </c>
      <c r="BO25" s="31"/>
      <c r="BP25" s="31"/>
      <c r="BQ25" s="31"/>
      <c r="BR25" s="33"/>
      <c r="BS25" s="31"/>
      <c r="BT25" s="33"/>
      <c r="BU25" s="33"/>
      <c r="BV25" s="31"/>
      <c r="BW25" s="33"/>
      <c r="BX25" s="33"/>
      <c r="BY25" s="31"/>
      <c r="BZ25" s="33"/>
      <c r="CA25" s="33"/>
      <c r="CB25" s="31"/>
      <c r="CC25" s="33"/>
      <c r="CD25" s="33"/>
      <c r="CE25" s="31"/>
      <c r="CF25" s="33"/>
      <c r="CG25" s="33"/>
      <c r="CH25" s="31"/>
      <c r="CI25" s="33"/>
      <c r="CJ25" s="37"/>
      <c r="CK25" s="31"/>
      <c r="CL25" s="31"/>
      <c r="CM25" s="31"/>
      <c r="CN25" s="33"/>
      <c r="CO25" s="31"/>
      <c r="CP25" s="31"/>
      <c r="CQ25" s="31"/>
      <c r="CR25" s="32" t="s">
        <v>174</v>
      </c>
      <c r="CS25" s="31">
        <v>230</v>
      </c>
      <c r="CT25" s="32" t="s">
        <v>175</v>
      </c>
      <c r="CU25" s="31"/>
      <c r="CV25" s="31"/>
      <c r="CW25" s="32" t="s">
        <v>176</v>
      </c>
      <c r="CX25" s="32" t="s">
        <v>342</v>
      </c>
      <c r="CY25" s="32" t="s">
        <v>178</v>
      </c>
      <c r="CZ25" s="32" t="s">
        <v>343</v>
      </c>
      <c r="DA25" s="32" t="s">
        <v>180</v>
      </c>
      <c r="DB25" s="32" t="s">
        <v>344</v>
      </c>
      <c r="DC25" s="31"/>
      <c r="DD25" s="31"/>
      <c r="DE25" s="31"/>
      <c r="DF25" s="31"/>
      <c r="DG25" s="31"/>
      <c r="DH25" s="31"/>
      <c r="DI25" s="31"/>
      <c r="DJ25" s="31"/>
      <c r="DK25" s="31"/>
      <c r="DL25" s="31"/>
      <c r="DM25" s="31"/>
      <c r="DN25" s="31"/>
      <c r="DO25" s="31"/>
      <c r="DP25" s="31"/>
      <c r="DQ25" s="31"/>
      <c r="DR25" s="31"/>
      <c r="DS25" s="31"/>
      <c r="DT25" s="31"/>
      <c r="DU25" s="31"/>
      <c r="DV25" s="31"/>
      <c r="DW25" s="4" t="s">
        <v>182</v>
      </c>
      <c r="DX25" s="4" t="s">
        <v>183</v>
      </c>
      <c r="DY25" s="31" t="s">
        <v>151</v>
      </c>
      <c r="DZ25" s="4" t="s">
        <v>340</v>
      </c>
      <c r="EA25" s="31" t="s">
        <v>184</v>
      </c>
      <c r="EB25" s="38"/>
      <c r="EC25" s="38"/>
    </row>
    <row r="26" spans="1:133" ht="13.5" customHeight="1" x14ac:dyDescent="0.3">
      <c r="A26" s="31">
        <v>25</v>
      </c>
      <c r="B26" s="31" t="s">
        <v>144</v>
      </c>
      <c r="C26" s="31" t="s">
        <v>145</v>
      </c>
      <c r="D26" s="31" t="s">
        <v>146</v>
      </c>
      <c r="E26" s="31" t="s">
        <v>345</v>
      </c>
      <c r="F26" s="31" t="s">
        <v>148</v>
      </c>
      <c r="G26" s="31"/>
      <c r="H26" s="32" t="s">
        <v>186</v>
      </c>
      <c r="I26" s="31" t="s">
        <v>346</v>
      </c>
      <c r="J26" s="31" t="s">
        <v>151</v>
      </c>
      <c r="K26" s="31"/>
      <c r="L26" s="31">
        <v>1</v>
      </c>
      <c r="M26" s="33" t="s">
        <v>152</v>
      </c>
      <c r="N26" s="31"/>
      <c r="O26" s="31"/>
      <c r="P26" s="31" t="s">
        <v>153</v>
      </c>
      <c r="Q26" s="31" t="s">
        <v>188</v>
      </c>
      <c r="R26" s="31"/>
      <c r="S26" s="34">
        <v>44114</v>
      </c>
      <c r="T26" s="31"/>
      <c r="U26" s="32" t="s">
        <v>316</v>
      </c>
      <c r="V26" s="31"/>
      <c r="W26" s="31" t="s">
        <v>155</v>
      </c>
      <c r="X26" s="31" t="s">
        <v>156</v>
      </c>
      <c r="Y26" s="31" t="s">
        <v>157</v>
      </c>
      <c r="Z26" s="31" t="s">
        <v>158</v>
      </c>
      <c r="AA26" s="31" t="s">
        <v>159</v>
      </c>
      <c r="AB26" s="32" t="s">
        <v>190</v>
      </c>
      <c r="AC26" s="32">
        <v>2800</v>
      </c>
      <c r="AD26" s="32">
        <v>2800</v>
      </c>
      <c r="AE26" s="31"/>
      <c r="AF26" s="31"/>
      <c r="AG26" s="31"/>
      <c r="AH26" s="31"/>
      <c r="AI26" s="31"/>
      <c r="AJ26" s="31">
        <v>4.4238200000000001</v>
      </c>
      <c r="AK26" s="31">
        <v>-74.299599999999998</v>
      </c>
      <c r="AL26" s="31" t="s">
        <v>161</v>
      </c>
      <c r="AM26" s="31" t="s">
        <v>162</v>
      </c>
      <c r="AN26" s="31"/>
      <c r="AO26" s="31"/>
      <c r="AP26" s="31"/>
      <c r="AQ26" s="34">
        <v>44114</v>
      </c>
      <c r="AR26" s="31"/>
      <c r="AS26" s="31"/>
      <c r="AT26" s="36" t="s">
        <v>260</v>
      </c>
      <c r="AU26" s="31" t="s">
        <v>164</v>
      </c>
      <c r="AV26" s="31" t="s">
        <v>165</v>
      </c>
      <c r="AW26" s="31" t="s">
        <v>166</v>
      </c>
      <c r="AX26" s="31" t="s">
        <v>192</v>
      </c>
      <c r="AY26" s="31" t="s">
        <v>253</v>
      </c>
      <c r="AZ26" s="31" t="s">
        <v>261</v>
      </c>
      <c r="BA26" s="31" t="s">
        <v>262</v>
      </c>
      <c r="BB26" s="31"/>
      <c r="BC26" s="31" t="s">
        <v>171</v>
      </c>
      <c r="BD26" s="31"/>
      <c r="BE26" s="31"/>
      <c r="BF26" s="31"/>
      <c r="BG26" s="31"/>
      <c r="BH26" s="31"/>
      <c r="BI26" s="31"/>
      <c r="BJ26" s="31"/>
      <c r="BK26" s="31"/>
      <c r="BL26" s="37" t="s">
        <v>172</v>
      </c>
      <c r="BM26" s="31">
        <v>33.4</v>
      </c>
      <c r="BN26" s="33" t="s">
        <v>173</v>
      </c>
      <c r="BO26" s="31"/>
      <c r="BP26" s="31"/>
      <c r="BQ26" s="31"/>
      <c r="BR26" s="33"/>
      <c r="BS26" s="31"/>
      <c r="BT26" s="33"/>
      <c r="BU26" s="33"/>
      <c r="BV26" s="31"/>
      <c r="BW26" s="33"/>
      <c r="BX26" s="33"/>
      <c r="BY26" s="31"/>
      <c r="BZ26" s="33"/>
      <c r="CA26" s="33"/>
      <c r="CB26" s="31"/>
      <c r="CC26" s="33"/>
      <c r="CD26" s="33"/>
      <c r="CE26" s="31"/>
      <c r="CF26" s="33"/>
      <c r="CG26" s="33"/>
      <c r="CH26" s="31"/>
      <c r="CI26" s="33"/>
      <c r="CJ26" s="37" t="s">
        <v>196</v>
      </c>
      <c r="CK26" s="32" t="s">
        <v>347</v>
      </c>
      <c r="CL26" s="31"/>
      <c r="CM26" s="31"/>
      <c r="CN26" s="33"/>
      <c r="CO26" s="31"/>
      <c r="CP26" s="31"/>
      <c r="CQ26" s="31"/>
      <c r="CR26" s="32" t="s">
        <v>174</v>
      </c>
      <c r="CS26" s="31">
        <v>284</v>
      </c>
      <c r="CT26" s="32" t="s">
        <v>175</v>
      </c>
      <c r="CU26" s="31"/>
      <c r="CV26" s="31"/>
      <c r="CW26" s="32" t="s">
        <v>176</v>
      </c>
      <c r="CX26" s="32" t="s">
        <v>177</v>
      </c>
      <c r="CY26" s="32" t="s">
        <v>178</v>
      </c>
      <c r="CZ26" s="32" t="s">
        <v>348</v>
      </c>
      <c r="DA26" s="32" t="s">
        <v>180</v>
      </c>
      <c r="DB26" s="32" t="s">
        <v>349</v>
      </c>
      <c r="DC26" s="31"/>
      <c r="DD26" s="31"/>
      <c r="DE26" s="31"/>
      <c r="DF26" s="31"/>
      <c r="DG26" s="31"/>
      <c r="DH26" s="31"/>
      <c r="DI26" s="31"/>
      <c r="DJ26" s="31"/>
      <c r="DK26" s="31"/>
      <c r="DL26" s="31"/>
      <c r="DM26" s="31"/>
      <c r="DN26" s="31"/>
      <c r="DO26" s="31"/>
      <c r="DP26" s="31"/>
      <c r="DQ26" s="31"/>
      <c r="DR26" s="31"/>
      <c r="DS26" s="31"/>
      <c r="DT26" s="31"/>
      <c r="DU26" s="31"/>
      <c r="DV26" s="31"/>
      <c r="DW26" s="4" t="s">
        <v>182</v>
      </c>
      <c r="DX26" s="4" t="s">
        <v>183</v>
      </c>
      <c r="DY26" s="31" t="s">
        <v>151</v>
      </c>
      <c r="DZ26" s="31" t="s">
        <v>345</v>
      </c>
      <c r="EA26" s="31" t="s">
        <v>184</v>
      </c>
      <c r="EB26" s="38"/>
      <c r="EC26" s="38"/>
    </row>
    <row r="27" spans="1:133" ht="13.5" customHeight="1" x14ac:dyDescent="0.3">
      <c r="A27" s="31">
        <v>26</v>
      </c>
      <c r="B27" s="31" t="s">
        <v>144</v>
      </c>
      <c r="C27" s="31" t="s">
        <v>145</v>
      </c>
      <c r="D27" s="31" t="s">
        <v>146</v>
      </c>
      <c r="E27" s="31" t="s">
        <v>350</v>
      </c>
      <c r="F27" s="31" t="s">
        <v>148</v>
      </c>
      <c r="G27" s="31"/>
      <c r="H27" s="32" t="s">
        <v>186</v>
      </c>
      <c r="I27" s="31" t="s">
        <v>351</v>
      </c>
      <c r="J27" s="31" t="s">
        <v>151</v>
      </c>
      <c r="K27" s="31"/>
      <c r="L27" s="31">
        <v>1</v>
      </c>
      <c r="M27" s="33" t="s">
        <v>152</v>
      </c>
      <c r="N27" s="31"/>
      <c r="O27" s="31"/>
      <c r="P27" s="31" t="s">
        <v>153</v>
      </c>
      <c r="Q27" s="31" t="s">
        <v>188</v>
      </c>
      <c r="R27" s="31"/>
      <c r="S27" s="34">
        <v>44114</v>
      </c>
      <c r="T27" s="31"/>
      <c r="U27" s="32" t="s">
        <v>251</v>
      </c>
      <c r="V27" s="31"/>
      <c r="W27" s="31" t="s">
        <v>155</v>
      </c>
      <c r="X27" s="31" t="s">
        <v>156</v>
      </c>
      <c r="Y27" s="31" t="s">
        <v>157</v>
      </c>
      <c r="Z27" s="31" t="s">
        <v>158</v>
      </c>
      <c r="AA27" s="31" t="s">
        <v>159</v>
      </c>
      <c r="AB27" s="32" t="s">
        <v>190</v>
      </c>
      <c r="AC27" s="32">
        <v>2800</v>
      </c>
      <c r="AD27" s="32">
        <v>2800</v>
      </c>
      <c r="AE27" s="31"/>
      <c r="AF27" s="31"/>
      <c r="AG27" s="31"/>
      <c r="AH27" s="31"/>
      <c r="AI27" s="31"/>
      <c r="AJ27" s="31">
        <v>4.4240399999999998</v>
      </c>
      <c r="AK27" s="31">
        <v>-74.299520000000001</v>
      </c>
      <c r="AL27" s="31" t="s">
        <v>161</v>
      </c>
      <c r="AM27" s="31" t="s">
        <v>162</v>
      </c>
      <c r="AN27" s="31"/>
      <c r="AO27" s="31"/>
      <c r="AP27" s="31"/>
      <c r="AQ27" s="34">
        <v>44114</v>
      </c>
      <c r="AR27" s="31"/>
      <c r="AS27" s="31"/>
      <c r="AT27" s="36" t="s">
        <v>352</v>
      </c>
      <c r="AU27" s="31" t="s">
        <v>164</v>
      </c>
      <c r="AV27" s="31" t="s">
        <v>165</v>
      </c>
      <c r="AW27" s="31" t="s">
        <v>166</v>
      </c>
      <c r="AX27" s="31" t="s">
        <v>192</v>
      </c>
      <c r="AY27" s="31" t="s">
        <v>297</v>
      </c>
      <c r="AZ27" s="31" t="s">
        <v>298</v>
      </c>
      <c r="BA27" s="31" t="s">
        <v>320</v>
      </c>
      <c r="BB27" s="31"/>
      <c r="BC27" s="31" t="s">
        <v>171</v>
      </c>
      <c r="BD27" s="31"/>
      <c r="BE27" s="31"/>
      <c r="BF27" s="31"/>
      <c r="BG27" s="31"/>
      <c r="BH27" s="31"/>
      <c r="BI27" s="31"/>
      <c r="BJ27" s="31"/>
      <c r="BK27" s="31"/>
      <c r="BL27" s="37" t="s">
        <v>172</v>
      </c>
      <c r="BM27" s="31">
        <v>14.5</v>
      </c>
      <c r="BN27" s="33" t="s">
        <v>173</v>
      </c>
      <c r="BO27" s="31"/>
      <c r="BP27" s="31"/>
      <c r="BQ27" s="31"/>
      <c r="BR27" s="33"/>
      <c r="BS27" s="31"/>
      <c r="BT27" s="33"/>
      <c r="BU27" s="33"/>
      <c r="BV27" s="31"/>
      <c r="BW27" s="33"/>
      <c r="BX27" s="33"/>
      <c r="BY27" s="31"/>
      <c r="BZ27" s="33"/>
      <c r="CA27" s="33"/>
      <c r="CB27" s="31"/>
      <c r="CC27" s="33"/>
      <c r="CD27" s="33"/>
      <c r="CE27" s="31"/>
      <c r="CF27" s="33"/>
      <c r="CG27" s="33"/>
      <c r="CH27" s="31"/>
      <c r="CI27" s="33"/>
      <c r="CJ27" s="37" t="s">
        <v>196</v>
      </c>
      <c r="CK27" s="32" t="s">
        <v>197</v>
      </c>
      <c r="CL27" s="31"/>
      <c r="CM27" s="31"/>
      <c r="CN27" s="33"/>
      <c r="CO27" s="31"/>
      <c r="CP27" s="31"/>
      <c r="CQ27" s="31"/>
      <c r="CR27" s="32" t="s">
        <v>174</v>
      </c>
      <c r="CS27" s="31">
        <v>188</v>
      </c>
      <c r="CT27" s="32" t="s">
        <v>175</v>
      </c>
      <c r="CU27" s="31"/>
      <c r="CV27" s="31"/>
      <c r="CW27" s="32" t="s">
        <v>176</v>
      </c>
      <c r="CX27" s="32" t="s">
        <v>353</v>
      </c>
      <c r="CY27" s="32" t="s">
        <v>178</v>
      </c>
      <c r="CZ27" s="32" t="s">
        <v>354</v>
      </c>
      <c r="DA27" s="32" t="s">
        <v>180</v>
      </c>
      <c r="DB27" s="32" t="s">
        <v>355</v>
      </c>
      <c r="DC27" s="31"/>
      <c r="DD27" s="31"/>
      <c r="DE27" s="31"/>
      <c r="DF27" s="31"/>
      <c r="DG27" s="31"/>
      <c r="DH27" s="31"/>
      <c r="DI27" s="31"/>
      <c r="DJ27" s="31"/>
      <c r="DK27" s="31"/>
      <c r="DL27" s="31"/>
      <c r="DM27" s="31"/>
      <c r="DN27" s="31"/>
      <c r="DO27" s="31"/>
      <c r="DP27" s="31"/>
      <c r="DQ27" s="31"/>
      <c r="DR27" s="31"/>
      <c r="DS27" s="31"/>
      <c r="DT27" s="31"/>
      <c r="DU27" s="31"/>
      <c r="DV27" s="31"/>
      <c r="DW27" s="4" t="s">
        <v>182</v>
      </c>
      <c r="DX27" s="4" t="s">
        <v>183</v>
      </c>
      <c r="DY27" s="31" t="s">
        <v>151</v>
      </c>
      <c r="DZ27" s="4" t="s">
        <v>350</v>
      </c>
      <c r="EA27" s="31" t="s">
        <v>184</v>
      </c>
      <c r="EB27" s="38"/>
      <c r="EC27" s="38"/>
    </row>
    <row r="28" spans="1:133" ht="13.5" customHeight="1" x14ac:dyDescent="0.3">
      <c r="A28" s="31">
        <v>27</v>
      </c>
      <c r="B28" s="31" t="s">
        <v>144</v>
      </c>
      <c r="C28" s="31" t="s">
        <v>145</v>
      </c>
      <c r="D28" s="31" t="s">
        <v>146</v>
      </c>
      <c r="E28" s="31" t="s">
        <v>356</v>
      </c>
      <c r="F28" s="31" t="s">
        <v>148</v>
      </c>
      <c r="G28" s="31"/>
      <c r="H28" s="32" t="s">
        <v>186</v>
      </c>
      <c r="I28" s="31" t="s">
        <v>357</v>
      </c>
      <c r="J28" s="31" t="s">
        <v>151</v>
      </c>
      <c r="K28" s="31"/>
      <c r="L28" s="31">
        <v>1</v>
      </c>
      <c r="M28" s="33" t="s">
        <v>152</v>
      </c>
      <c r="N28" s="31"/>
      <c r="O28" s="31"/>
      <c r="P28" s="31" t="s">
        <v>153</v>
      </c>
      <c r="Q28" s="31" t="s">
        <v>188</v>
      </c>
      <c r="R28" s="31"/>
      <c r="S28" s="34">
        <v>44114</v>
      </c>
      <c r="T28" s="31"/>
      <c r="U28" s="32" t="s">
        <v>316</v>
      </c>
      <c r="V28" s="31"/>
      <c r="W28" s="31" t="s">
        <v>155</v>
      </c>
      <c r="X28" s="31" t="s">
        <v>156</v>
      </c>
      <c r="Y28" s="31" t="s">
        <v>157</v>
      </c>
      <c r="Z28" s="31" t="s">
        <v>158</v>
      </c>
      <c r="AA28" s="31" t="s">
        <v>159</v>
      </c>
      <c r="AB28" s="32" t="s">
        <v>190</v>
      </c>
      <c r="AC28" s="32">
        <v>2800</v>
      </c>
      <c r="AD28" s="32">
        <v>2800</v>
      </c>
      <c r="AE28" s="31"/>
      <c r="AF28" s="31"/>
      <c r="AG28" s="31"/>
      <c r="AH28" s="31"/>
      <c r="AI28" s="31"/>
      <c r="AJ28" s="31">
        <v>4.4236399999999998</v>
      </c>
      <c r="AK28" s="31">
        <v>-74.299689999999998</v>
      </c>
      <c r="AL28" s="31" t="s">
        <v>161</v>
      </c>
      <c r="AM28" s="31" t="s">
        <v>162</v>
      </c>
      <c r="AN28" s="31"/>
      <c r="AO28" s="31"/>
      <c r="AP28" s="31"/>
      <c r="AQ28" s="34">
        <v>44114</v>
      </c>
      <c r="AR28" s="31"/>
      <c r="AS28" s="31"/>
      <c r="AT28" s="36" t="s">
        <v>276</v>
      </c>
      <c r="AU28" s="31" t="s">
        <v>164</v>
      </c>
      <c r="AV28" s="31" t="s">
        <v>165</v>
      </c>
      <c r="AW28" s="31" t="s">
        <v>166</v>
      </c>
      <c r="AX28" s="31" t="s">
        <v>192</v>
      </c>
      <c r="AY28" s="31" t="s">
        <v>277</v>
      </c>
      <c r="AZ28" s="31" t="s">
        <v>278</v>
      </c>
      <c r="BA28" s="31" t="s">
        <v>279</v>
      </c>
      <c r="BB28" s="31"/>
      <c r="BC28" s="31" t="s">
        <v>171</v>
      </c>
      <c r="BD28" s="31"/>
      <c r="BE28" s="31"/>
      <c r="BF28" s="31"/>
      <c r="BG28" s="31"/>
      <c r="BH28" s="31"/>
      <c r="BI28" s="31"/>
      <c r="BJ28" s="31"/>
      <c r="BK28" s="31"/>
      <c r="BL28" s="37" t="s">
        <v>172</v>
      </c>
      <c r="BM28" s="31">
        <v>13.2</v>
      </c>
      <c r="BN28" s="33" t="s">
        <v>173</v>
      </c>
      <c r="BO28" s="31"/>
      <c r="BP28" s="31"/>
      <c r="BQ28" s="31"/>
      <c r="BR28" s="33"/>
      <c r="BS28" s="31"/>
      <c r="BT28" s="33"/>
      <c r="BU28" s="33"/>
      <c r="BV28" s="31"/>
      <c r="BW28" s="33"/>
      <c r="BX28" s="33"/>
      <c r="BY28" s="31"/>
      <c r="BZ28" s="33"/>
      <c r="CA28" s="33"/>
      <c r="CB28" s="31"/>
      <c r="CC28" s="33"/>
      <c r="CD28" s="33"/>
      <c r="CE28" s="31"/>
      <c r="CF28" s="33"/>
      <c r="CG28" s="33"/>
      <c r="CH28" s="31"/>
      <c r="CI28" s="33"/>
      <c r="CJ28" s="37" t="s">
        <v>196</v>
      </c>
      <c r="CK28" s="32" t="s">
        <v>197</v>
      </c>
      <c r="CL28" s="31"/>
      <c r="CM28" s="31"/>
      <c r="CN28" s="33"/>
      <c r="CO28" s="31"/>
      <c r="CP28" s="31"/>
      <c r="CQ28" s="31"/>
      <c r="CR28" s="32" t="s">
        <v>174</v>
      </c>
      <c r="CS28" s="31">
        <v>192</v>
      </c>
      <c r="CT28" s="32" t="s">
        <v>175</v>
      </c>
      <c r="CU28" s="31"/>
      <c r="CV28" s="31"/>
      <c r="CW28" s="32" t="s">
        <v>176</v>
      </c>
      <c r="CX28" s="32" t="s">
        <v>263</v>
      </c>
      <c r="CY28" s="32" t="s">
        <v>178</v>
      </c>
      <c r="CZ28" s="32" t="s">
        <v>358</v>
      </c>
      <c r="DA28" s="32" t="s">
        <v>180</v>
      </c>
      <c r="DB28" s="32" t="s">
        <v>359</v>
      </c>
      <c r="DC28" s="31"/>
      <c r="DD28" s="31"/>
      <c r="DE28" s="31"/>
      <c r="DF28" s="31"/>
      <c r="DG28" s="31"/>
      <c r="DH28" s="31"/>
      <c r="DI28" s="31"/>
      <c r="DJ28" s="31"/>
      <c r="DK28" s="31"/>
      <c r="DL28" s="31"/>
      <c r="DM28" s="31"/>
      <c r="DN28" s="31"/>
      <c r="DO28" s="31"/>
      <c r="DP28" s="31"/>
      <c r="DQ28" s="31"/>
      <c r="DR28" s="31"/>
      <c r="DS28" s="31"/>
      <c r="DT28" s="31"/>
      <c r="DU28" s="31"/>
      <c r="DV28" s="31"/>
      <c r="DW28" s="4" t="s">
        <v>182</v>
      </c>
      <c r="DX28" s="4" t="s">
        <v>183</v>
      </c>
      <c r="DY28" s="31" t="s">
        <v>151</v>
      </c>
      <c r="DZ28" s="31" t="s">
        <v>356</v>
      </c>
      <c r="EA28" s="31" t="s">
        <v>184</v>
      </c>
      <c r="EB28" s="38"/>
      <c r="EC28" s="38"/>
    </row>
    <row r="29" spans="1:133" ht="13.5" customHeight="1" x14ac:dyDescent="0.3">
      <c r="A29" s="31">
        <v>28</v>
      </c>
      <c r="B29" s="31" t="s">
        <v>144</v>
      </c>
      <c r="C29" s="31" t="s">
        <v>145</v>
      </c>
      <c r="D29" s="31" t="s">
        <v>146</v>
      </c>
      <c r="E29" s="31" t="s">
        <v>360</v>
      </c>
      <c r="F29" s="31" t="s">
        <v>148</v>
      </c>
      <c r="G29" s="31"/>
      <c r="H29" s="32" t="s">
        <v>186</v>
      </c>
      <c r="I29" s="31" t="s">
        <v>361</v>
      </c>
      <c r="J29" s="31" t="s">
        <v>151</v>
      </c>
      <c r="K29" s="31"/>
      <c r="L29" s="31">
        <v>1</v>
      </c>
      <c r="M29" s="33" t="s">
        <v>152</v>
      </c>
      <c r="N29" s="31"/>
      <c r="O29" s="31"/>
      <c r="P29" s="31" t="s">
        <v>153</v>
      </c>
      <c r="Q29" s="31" t="s">
        <v>188</v>
      </c>
      <c r="R29" s="31"/>
      <c r="S29" s="34">
        <v>44114</v>
      </c>
      <c r="T29" s="31"/>
      <c r="U29" s="32" t="s">
        <v>316</v>
      </c>
      <c r="V29" s="31"/>
      <c r="W29" s="31" t="s">
        <v>155</v>
      </c>
      <c r="X29" s="31" t="s">
        <v>156</v>
      </c>
      <c r="Y29" s="31" t="s">
        <v>157</v>
      </c>
      <c r="Z29" s="31" t="s">
        <v>158</v>
      </c>
      <c r="AA29" s="31" t="s">
        <v>159</v>
      </c>
      <c r="AB29" s="32" t="s">
        <v>190</v>
      </c>
      <c r="AC29" s="32">
        <v>2800</v>
      </c>
      <c r="AD29" s="32">
        <v>2800</v>
      </c>
      <c r="AE29" s="31"/>
      <c r="AF29" s="31"/>
      <c r="AG29" s="31"/>
      <c r="AH29" s="31"/>
      <c r="AI29" s="31"/>
      <c r="AJ29" s="31">
        <v>4.4238200000000001</v>
      </c>
      <c r="AK29" s="31">
        <v>-74.299599999999998</v>
      </c>
      <c r="AL29" s="31" t="s">
        <v>161</v>
      </c>
      <c r="AM29" s="31" t="s">
        <v>162</v>
      </c>
      <c r="AN29" s="31"/>
      <c r="AO29" s="31"/>
      <c r="AP29" s="31"/>
      <c r="AQ29" s="34">
        <v>44114</v>
      </c>
      <c r="AR29" s="31"/>
      <c r="AS29" s="31"/>
      <c r="AT29" s="36" t="s">
        <v>317</v>
      </c>
      <c r="AU29" s="31" t="s">
        <v>164</v>
      </c>
      <c r="AV29" s="31" t="s">
        <v>165</v>
      </c>
      <c r="AW29" s="31" t="s">
        <v>166</v>
      </c>
      <c r="AX29" s="31" t="s">
        <v>192</v>
      </c>
      <c r="AY29" s="31" t="s">
        <v>318</v>
      </c>
      <c r="AZ29" s="31" t="s">
        <v>319</v>
      </c>
      <c r="BA29" s="31" t="s">
        <v>320</v>
      </c>
      <c r="BB29" s="31"/>
      <c r="BC29" s="31" t="s">
        <v>171</v>
      </c>
      <c r="BD29" s="31"/>
      <c r="BE29" s="31"/>
      <c r="BF29" s="31"/>
      <c r="BG29" s="31"/>
      <c r="BH29" s="31"/>
      <c r="BI29" s="31"/>
      <c r="BJ29" s="31"/>
      <c r="BK29" s="31"/>
      <c r="BL29" s="37" t="s">
        <v>172</v>
      </c>
      <c r="BM29" s="31">
        <v>26.7</v>
      </c>
      <c r="BN29" s="33" t="s">
        <v>173</v>
      </c>
      <c r="BO29" s="31"/>
      <c r="BP29" s="31"/>
      <c r="BQ29" s="31"/>
      <c r="BR29" s="33"/>
      <c r="BS29" s="31"/>
      <c r="BT29" s="33"/>
      <c r="BU29" s="33"/>
      <c r="BV29" s="31"/>
      <c r="BW29" s="33"/>
      <c r="BX29" s="33"/>
      <c r="BY29" s="31"/>
      <c r="BZ29" s="33"/>
      <c r="CA29" s="33"/>
      <c r="CB29" s="31"/>
      <c r="CC29" s="33"/>
      <c r="CD29" s="33"/>
      <c r="CE29" s="31"/>
      <c r="CF29" s="33"/>
      <c r="CG29" s="33"/>
      <c r="CH29" s="31"/>
      <c r="CI29" s="33"/>
      <c r="CJ29" s="37" t="s">
        <v>196</v>
      </c>
      <c r="CK29" s="32" t="s">
        <v>197</v>
      </c>
      <c r="CL29" s="31"/>
      <c r="CM29" s="31"/>
      <c r="CN29" s="33"/>
      <c r="CO29" s="31"/>
      <c r="CP29" s="31"/>
      <c r="CQ29" s="31"/>
      <c r="CR29" s="32" t="s">
        <v>174</v>
      </c>
      <c r="CS29" s="31">
        <v>245</v>
      </c>
      <c r="CT29" s="32" t="s">
        <v>175</v>
      </c>
      <c r="CU29" s="31"/>
      <c r="CV29" s="31"/>
      <c r="CW29" s="32" t="s">
        <v>176</v>
      </c>
      <c r="CX29" s="32" t="s">
        <v>362</v>
      </c>
      <c r="CY29" s="32" t="s">
        <v>178</v>
      </c>
      <c r="CZ29" s="32" t="s">
        <v>363</v>
      </c>
      <c r="DA29" s="32" t="s">
        <v>180</v>
      </c>
      <c r="DB29" s="32" t="s">
        <v>364</v>
      </c>
      <c r="DC29" s="31"/>
      <c r="DD29" s="31"/>
      <c r="DE29" s="31"/>
      <c r="DF29" s="31"/>
      <c r="DG29" s="31"/>
      <c r="DH29" s="31"/>
      <c r="DI29" s="31"/>
      <c r="DJ29" s="31"/>
      <c r="DK29" s="31"/>
      <c r="DL29" s="31"/>
      <c r="DM29" s="31"/>
      <c r="DN29" s="31"/>
      <c r="DO29" s="31"/>
      <c r="DP29" s="31"/>
      <c r="DQ29" s="31"/>
      <c r="DR29" s="31"/>
      <c r="DS29" s="31"/>
      <c r="DT29" s="31"/>
      <c r="DU29" s="31"/>
      <c r="DV29" s="31"/>
      <c r="DW29" s="4" t="s">
        <v>182</v>
      </c>
      <c r="DX29" s="4" t="s">
        <v>183</v>
      </c>
      <c r="DY29" s="31" t="s">
        <v>151</v>
      </c>
      <c r="DZ29" s="4" t="s">
        <v>360</v>
      </c>
      <c r="EA29" s="31" t="s">
        <v>184</v>
      </c>
      <c r="EB29" s="38"/>
      <c r="EC29" s="38"/>
    </row>
    <row r="30" spans="1:133" ht="13.5" customHeight="1" x14ac:dyDescent="0.3">
      <c r="A30" s="31">
        <v>29</v>
      </c>
      <c r="B30" s="31" t="s">
        <v>144</v>
      </c>
      <c r="C30" s="31" t="s">
        <v>145</v>
      </c>
      <c r="D30" s="31" t="s">
        <v>146</v>
      </c>
      <c r="E30" s="31" t="s">
        <v>365</v>
      </c>
      <c r="F30" s="31" t="s">
        <v>148</v>
      </c>
      <c r="G30" s="31"/>
      <c r="H30" s="32" t="s">
        <v>186</v>
      </c>
      <c r="I30" s="31" t="s">
        <v>366</v>
      </c>
      <c r="J30" s="31" t="s">
        <v>151</v>
      </c>
      <c r="K30" s="31"/>
      <c r="L30" s="31">
        <v>1</v>
      </c>
      <c r="M30" s="33" t="s">
        <v>152</v>
      </c>
      <c r="N30" s="31"/>
      <c r="O30" s="31"/>
      <c r="P30" s="31" t="s">
        <v>153</v>
      </c>
      <c r="Q30" s="31" t="s">
        <v>188</v>
      </c>
      <c r="R30" s="31"/>
      <c r="S30" s="34">
        <v>44114</v>
      </c>
      <c r="T30" s="31"/>
      <c r="U30" s="32" t="s">
        <v>367</v>
      </c>
      <c r="V30" s="31"/>
      <c r="W30" s="31" t="s">
        <v>155</v>
      </c>
      <c r="X30" s="31" t="s">
        <v>156</v>
      </c>
      <c r="Y30" s="31" t="s">
        <v>157</v>
      </c>
      <c r="Z30" s="31" t="s">
        <v>158</v>
      </c>
      <c r="AA30" s="31" t="s">
        <v>159</v>
      </c>
      <c r="AB30" s="32" t="s">
        <v>190</v>
      </c>
      <c r="AC30" s="32">
        <v>2775</v>
      </c>
      <c r="AD30" s="32">
        <v>2775</v>
      </c>
      <c r="AE30" s="31"/>
      <c r="AF30" s="31"/>
      <c r="AG30" s="31"/>
      <c r="AH30" s="31"/>
      <c r="AI30" s="31"/>
      <c r="AJ30" s="31">
        <v>4.4222700000000001</v>
      </c>
      <c r="AK30" s="31">
        <v>-74.299250000000001</v>
      </c>
      <c r="AL30" s="31" t="s">
        <v>161</v>
      </c>
      <c r="AM30" s="31" t="s">
        <v>162</v>
      </c>
      <c r="AN30" s="31"/>
      <c r="AO30" s="31"/>
      <c r="AP30" s="31"/>
      <c r="AQ30" s="34">
        <v>44114</v>
      </c>
      <c r="AR30" s="31"/>
      <c r="AS30" s="31"/>
      <c r="AT30" s="36" t="s">
        <v>368</v>
      </c>
      <c r="AU30" s="31" t="s">
        <v>164</v>
      </c>
      <c r="AV30" s="31" t="s">
        <v>165</v>
      </c>
      <c r="AW30" s="31" t="s">
        <v>166</v>
      </c>
      <c r="AX30" s="31" t="s">
        <v>167</v>
      </c>
      <c r="AY30" s="31" t="s">
        <v>168</v>
      </c>
      <c r="AZ30" s="31" t="s">
        <v>369</v>
      </c>
      <c r="BA30" s="31" t="s">
        <v>370</v>
      </c>
      <c r="BB30" s="31"/>
      <c r="BC30" s="31" t="s">
        <v>171</v>
      </c>
      <c r="BD30" s="31"/>
      <c r="BE30" s="31"/>
      <c r="BF30" s="31"/>
      <c r="BG30" s="31"/>
      <c r="BH30" s="31"/>
      <c r="BI30" s="31"/>
      <c r="BJ30" s="31"/>
      <c r="BK30" s="31"/>
      <c r="BL30" s="37" t="s">
        <v>172</v>
      </c>
      <c r="BM30" s="31">
        <v>3.3</v>
      </c>
      <c r="BN30" s="33" t="s">
        <v>173</v>
      </c>
      <c r="BO30" s="31"/>
      <c r="BP30" s="31"/>
      <c r="BQ30" s="31"/>
      <c r="BR30" s="33"/>
      <c r="BS30" s="31"/>
      <c r="BT30" s="33"/>
      <c r="BU30" s="33"/>
      <c r="BV30" s="31"/>
      <c r="BW30" s="33"/>
      <c r="BX30" s="33"/>
      <c r="BY30" s="31"/>
      <c r="BZ30" s="33"/>
      <c r="CA30" s="33"/>
      <c r="CB30" s="31"/>
      <c r="CC30" s="33"/>
      <c r="CD30" s="33"/>
      <c r="CE30" s="31"/>
      <c r="CF30" s="33"/>
      <c r="CG30" s="33"/>
      <c r="CH30" s="31"/>
      <c r="CI30" s="33"/>
      <c r="CJ30" s="37" t="s">
        <v>196</v>
      </c>
      <c r="CK30" s="32" t="s">
        <v>197</v>
      </c>
      <c r="CL30" s="31"/>
      <c r="CM30" s="31"/>
      <c r="CN30" s="33"/>
      <c r="CO30" s="31"/>
      <c r="CP30" s="31"/>
      <c r="CQ30" s="31"/>
      <c r="CR30" s="32" t="s">
        <v>174</v>
      </c>
      <c r="CS30" s="31">
        <v>139</v>
      </c>
      <c r="CT30" s="32" t="s">
        <v>175</v>
      </c>
      <c r="CU30" s="31"/>
      <c r="CV30" s="31"/>
      <c r="CW30" s="32" t="s">
        <v>176</v>
      </c>
      <c r="CX30" s="32" t="s">
        <v>177</v>
      </c>
      <c r="CY30" s="32" t="s">
        <v>178</v>
      </c>
      <c r="CZ30" s="32" t="s">
        <v>222</v>
      </c>
      <c r="DA30" s="32" t="s">
        <v>180</v>
      </c>
      <c r="DB30" s="32" t="s">
        <v>371</v>
      </c>
      <c r="DC30" s="31"/>
      <c r="DD30" s="31"/>
      <c r="DE30" s="31"/>
      <c r="DF30" s="31"/>
      <c r="DG30" s="31"/>
      <c r="DH30" s="31"/>
      <c r="DI30" s="31"/>
      <c r="DJ30" s="31"/>
      <c r="DK30" s="31"/>
      <c r="DL30" s="31"/>
      <c r="DM30" s="31"/>
      <c r="DN30" s="31"/>
      <c r="DO30" s="31"/>
      <c r="DP30" s="31"/>
      <c r="DQ30" s="31"/>
      <c r="DR30" s="31"/>
      <c r="DS30" s="31"/>
      <c r="DT30" s="31"/>
      <c r="DU30" s="31"/>
      <c r="DV30" s="31"/>
      <c r="DW30" s="4" t="s">
        <v>182</v>
      </c>
      <c r="DX30" s="4" t="s">
        <v>183</v>
      </c>
      <c r="DY30" s="31" t="s">
        <v>151</v>
      </c>
      <c r="DZ30" s="31" t="s">
        <v>365</v>
      </c>
      <c r="EA30" s="31" t="s">
        <v>184</v>
      </c>
      <c r="EB30" s="38"/>
      <c r="EC30" s="38"/>
    </row>
    <row r="31" spans="1:133" ht="13.5" customHeight="1" x14ac:dyDescent="0.3">
      <c r="A31" s="31">
        <v>30</v>
      </c>
      <c r="B31" s="31" t="s">
        <v>144</v>
      </c>
      <c r="C31" s="31" t="s">
        <v>145</v>
      </c>
      <c r="D31" s="31" t="s">
        <v>146</v>
      </c>
      <c r="E31" s="31" t="s">
        <v>372</v>
      </c>
      <c r="F31" s="31" t="s">
        <v>148</v>
      </c>
      <c r="G31" s="31"/>
      <c r="H31" s="32" t="s">
        <v>186</v>
      </c>
      <c r="I31" s="31" t="s">
        <v>373</v>
      </c>
      <c r="J31" s="31" t="s">
        <v>151</v>
      </c>
      <c r="K31" s="31"/>
      <c r="L31" s="31">
        <v>1</v>
      </c>
      <c r="M31" s="33" t="s">
        <v>152</v>
      </c>
      <c r="N31" s="31"/>
      <c r="O31" s="31"/>
      <c r="P31" s="31" t="s">
        <v>153</v>
      </c>
      <c r="Q31" s="31" t="s">
        <v>188</v>
      </c>
      <c r="R31" s="31"/>
      <c r="S31" s="34">
        <v>44114</v>
      </c>
      <c r="T31" s="31"/>
      <c r="U31" s="32" t="s">
        <v>367</v>
      </c>
      <c r="V31" s="31"/>
      <c r="W31" s="31" t="s">
        <v>155</v>
      </c>
      <c r="X31" s="31" t="s">
        <v>156</v>
      </c>
      <c r="Y31" s="31" t="s">
        <v>157</v>
      </c>
      <c r="Z31" s="31" t="s">
        <v>158</v>
      </c>
      <c r="AA31" s="31" t="s">
        <v>159</v>
      </c>
      <c r="AB31" s="32" t="s">
        <v>190</v>
      </c>
      <c r="AC31" s="32">
        <v>2750</v>
      </c>
      <c r="AD31" s="32">
        <v>2750</v>
      </c>
      <c r="AE31" s="31"/>
      <c r="AF31" s="31"/>
      <c r="AG31" s="31"/>
      <c r="AH31" s="31"/>
      <c r="AI31" s="31"/>
      <c r="AJ31" s="31">
        <v>4.4215999999999998</v>
      </c>
      <c r="AK31" s="31">
        <v>-74.299580000000006</v>
      </c>
      <c r="AL31" s="31" t="s">
        <v>161</v>
      </c>
      <c r="AM31" s="31" t="s">
        <v>162</v>
      </c>
      <c r="AN31" s="31"/>
      <c r="AO31" s="31"/>
      <c r="AP31" s="31"/>
      <c r="AQ31" s="34">
        <v>44114</v>
      </c>
      <c r="AR31" s="31"/>
      <c r="AS31" s="31"/>
      <c r="AT31" s="36" t="s">
        <v>374</v>
      </c>
      <c r="AU31" s="31" t="s">
        <v>164</v>
      </c>
      <c r="AV31" s="31" t="s">
        <v>165</v>
      </c>
      <c r="AW31" s="31" t="s">
        <v>166</v>
      </c>
      <c r="AX31" s="31" t="s">
        <v>167</v>
      </c>
      <c r="AY31" s="31" t="s">
        <v>168</v>
      </c>
      <c r="AZ31" s="31" t="s">
        <v>375</v>
      </c>
      <c r="BA31" s="31" t="s">
        <v>376</v>
      </c>
      <c r="BB31" s="31"/>
      <c r="BC31" s="31" t="s">
        <v>171</v>
      </c>
      <c r="BD31" s="31"/>
      <c r="BE31" s="31"/>
      <c r="BF31" s="31"/>
      <c r="BG31" s="31"/>
      <c r="BH31" s="31"/>
      <c r="BI31" s="31"/>
      <c r="BJ31" s="31"/>
      <c r="BK31" s="31"/>
      <c r="BL31" s="37" t="s">
        <v>172</v>
      </c>
      <c r="BM31" s="31">
        <v>5.5</v>
      </c>
      <c r="BN31" s="33" t="s">
        <v>173</v>
      </c>
      <c r="BO31" s="31"/>
      <c r="BP31" s="31"/>
      <c r="BQ31" s="31"/>
      <c r="BR31" s="33"/>
      <c r="BS31" s="31"/>
      <c r="BT31" s="33"/>
      <c r="BU31" s="33"/>
      <c r="BV31" s="31"/>
      <c r="BW31" s="33"/>
      <c r="BX31" s="33"/>
      <c r="BY31" s="31"/>
      <c r="BZ31" s="33"/>
      <c r="CA31" s="33"/>
      <c r="CB31" s="31"/>
      <c r="CC31" s="33"/>
      <c r="CD31" s="33"/>
      <c r="CE31" s="31"/>
      <c r="CF31" s="33"/>
      <c r="CG31" s="33"/>
      <c r="CH31" s="31"/>
      <c r="CI31" s="33"/>
      <c r="CJ31" s="37" t="s">
        <v>196</v>
      </c>
      <c r="CK31" s="32" t="s">
        <v>197</v>
      </c>
      <c r="CL31" s="31"/>
      <c r="CM31" s="31"/>
      <c r="CN31" s="33"/>
      <c r="CO31" s="31"/>
      <c r="CP31" s="31"/>
      <c r="CQ31" s="31"/>
      <c r="CR31" s="32" t="s">
        <v>174</v>
      </c>
      <c r="CS31" s="31">
        <v>160</v>
      </c>
      <c r="CT31" s="32" t="s">
        <v>175</v>
      </c>
      <c r="CU31" s="31"/>
      <c r="CV31" s="31"/>
      <c r="CW31" s="32" t="s">
        <v>176</v>
      </c>
      <c r="CX31" s="32" t="s">
        <v>177</v>
      </c>
      <c r="CY31" s="32" t="s">
        <v>178</v>
      </c>
      <c r="CZ31" s="32" t="s">
        <v>377</v>
      </c>
      <c r="DA31" s="32" t="s">
        <v>180</v>
      </c>
      <c r="DB31" s="32" t="s">
        <v>378</v>
      </c>
      <c r="DC31" s="31"/>
      <c r="DD31" s="31"/>
      <c r="DE31" s="31"/>
      <c r="DF31" s="31"/>
      <c r="DG31" s="31"/>
      <c r="DH31" s="31"/>
      <c r="DI31" s="31"/>
      <c r="DJ31" s="31"/>
      <c r="DK31" s="31"/>
      <c r="DL31" s="31"/>
      <c r="DM31" s="31"/>
      <c r="DN31" s="31"/>
      <c r="DO31" s="31"/>
      <c r="DP31" s="31"/>
      <c r="DQ31" s="31"/>
      <c r="DR31" s="31"/>
      <c r="DS31" s="31"/>
      <c r="DT31" s="31"/>
      <c r="DU31" s="31"/>
      <c r="DV31" s="31"/>
      <c r="DW31" s="4" t="s">
        <v>182</v>
      </c>
      <c r="DX31" s="4" t="s">
        <v>183</v>
      </c>
      <c r="DY31" s="31" t="s">
        <v>151</v>
      </c>
      <c r="DZ31" s="31" t="s">
        <v>372</v>
      </c>
      <c r="EA31" s="31" t="s">
        <v>184</v>
      </c>
      <c r="EB31" s="38"/>
      <c r="EC31" s="38"/>
    </row>
    <row r="32" spans="1:133" ht="13.5" customHeight="1" x14ac:dyDescent="0.3">
      <c r="A32" s="31">
        <v>31</v>
      </c>
      <c r="B32" s="31" t="s">
        <v>144</v>
      </c>
      <c r="C32" s="31" t="s">
        <v>145</v>
      </c>
      <c r="D32" s="31" t="s">
        <v>146</v>
      </c>
      <c r="E32" s="31" t="s">
        <v>379</v>
      </c>
      <c r="F32" s="31" t="s">
        <v>148</v>
      </c>
      <c r="G32" s="31"/>
      <c r="H32" s="32" t="s">
        <v>186</v>
      </c>
      <c r="I32" s="31" t="s">
        <v>380</v>
      </c>
      <c r="J32" s="31" t="s">
        <v>151</v>
      </c>
      <c r="K32" s="31"/>
      <c r="L32" s="31">
        <v>1</v>
      </c>
      <c r="M32" s="33" t="s">
        <v>152</v>
      </c>
      <c r="N32" s="31"/>
      <c r="O32" s="31"/>
      <c r="P32" s="31" t="s">
        <v>153</v>
      </c>
      <c r="Q32" s="31" t="s">
        <v>188</v>
      </c>
      <c r="R32" s="31"/>
      <c r="S32" s="34">
        <v>44114</v>
      </c>
      <c r="T32" s="31"/>
      <c r="U32" s="32" t="s">
        <v>367</v>
      </c>
      <c r="V32" s="31"/>
      <c r="W32" s="31" t="s">
        <v>155</v>
      </c>
      <c r="X32" s="31" t="s">
        <v>156</v>
      </c>
      <c r="Y32" s="31" t="s">
        <v>157</v>
      </c>
      <c r="Z32" s="31" t="s">
        <v>158</v>
      </c>
      <c r="AA32" s="31" t="s">
        <v>159</v>
      </c>
      <c r="AB32" s="32" t="s">
        <v>190</v>
      </c>
      <c r="AC32" s="32">
        <v>2750</v>
      </c>
      <c r="AD32" s="32">
        <v>2750</v>
      </c>
      <c r="AE32" s="31"/>
      <c r="AF32" s="31"/>
      <c r="AG32" s="31"/>
      <c r="AH32" s="31"/>
      <c r="AI32" s="31"/>
      <c r="AJ32" s="31">
        <v>4.4215999999999998</v>
      </c>
      <c r="AK32" s="31">
        <v>-74.299580000000006</v>
      </c>
      <c r="AL32" s="31" t="s">
        <v>161</v>
      </c>
      <c r="AM32" s="31" t="s">
        <v>162</v>
      </c>
      <c r="AN32" s="31"/>
      <c r="AO32" s="31"/>
      <c r="AP32" s="31"/>
      <c r="AQ32" s="34">
        <v>44114</v>
      </c>
      <c r="AR32" s="31"/>
      <c r="AS32" s="31"/>
      <c r="AT32" s="36" t="s">
        <v>374</v>
      </c>
      <c r="AU32" s="31" t="s">
        <v>164</v>
      </c>
      <c r="AV32" s="31" t="s">
        <v>165</v>
      </c>
      <c r="AW32" s="31" t="s">
        <v>166</v>
      </c>
      <c r="AX32" s="31" t="s">
        <v>167</v>
      </c>
      <c r="AY32" s="31" t="s">
        <v>168</v>
      </c>
      <c r="AZ32" s="31" t="s">
        <v>375</v>
      </c>
      <c r="BA32" s="31" t="s">
        <v>376</v>
      </c>
      <c r="BB32" s="31"/>
      <c r="BC32" s="31" t="s">
        <v>171</v>
      </c>
      <c r="BD32" s="31"/>
      <c r="BE32" s="31"/>
      <c r="BF32" s="31"/>
      <c r="BG32" s="31"/>
      <c r="BH32" s="31"/>
      <c r="BI32" s="31"/>
      <c r="BJ32" s="31"/>
      <c r="BK32" s="31"/>
      <c r="BL32" s="37" t="s">
        <v>172</v>
      </c>
      <c r="BM32" s="31">
        <v>4.8</v>
      </c>
      <c r="BN32" s="33" t="s">
        <v>173</v>
      </c>
      <c r="BO32" s="31"/>
      <c r="BP32" s="31"/>
      <c r="BQ32" s="31"/>
      <c r="BR32" s="33"/>
      <c r="BS32" s="31"/>
      <c r="BT32" s="33"/>
      <c r="BU32" s="33"/>
      <c r="BV32" s="31"/>
      <c r="BW32" s="33"/>
      <c r="BX32" s="33"/>
      <c r="BY32" s="31"/>
      <c r="BZ32" s="33"/>
      <c r="CA32" s="33"/>
      <c r="CB32" s="31"/>
      <c r="CC32" s="33"/>
      <c r="CD32" s="33"/>
      <c r="CE32" s="31"/>
      <c r="CF32" s="33"/>
      <c r="CG32" s="33"/>
      <c r="CH32" s="31"/>
      <c r="CI32" s="33"/>
      <c r="CJ32" s="37" t="s">
        <v>196</v>
      </c>
      <c r="CK32" s="32" t="s">
        <v>197</v>
      </c>
      <c r="CL32" s="31"/>
      <c r="CM32" s="31"/>
      <c r="CN32" s="33"/>
      <c r="CO32" s="31"/>
      <c r="CP32" s="31"/>
      <c r="CQ32" s="31"/>
      <c r="CR32" s="32" t="s">
        <v>174</v>
      </c>
      <c r="CS32" s="31">
        <v>164</v>
      </c>
      <c r="CT32" s="32" t="s">
        <v>175</v>
      </c>
      <c r="CU32" s="31"/>
      <c r="CV32" s="31"/>
      <c r="CW32" s="32" t="s">
        <v>176</v>
      </c>
      <c r="CX32" s="32" t="s">
        <v>177</v>
      </c>
      <c r="CY32" s="32" t="s">
        <v>178</v>
      </c>
      <c r="CZ32" s="32" t="s">
        <v>381</v>
      </c>
      <c r="DA32" s="32" t="s">
        <v>180</v>
      </c>
      <c r="DB32" s="32" t="s">
        <v>382</v>
      </c>
      <c r="DC32" s="31"/>
      <c r="DD32" s="31"/>
      <c r="DE32" s="31"/>
      <c r="DF32" s="31"/>
      <c r="DG32" s="31"/>
      <c r="DH32" s="31"/>
      <c r="DI32" s="31"/>
      <c r="DJ32" s="31"/>
      <c r="DK32" s="31"/>
      <c r="DL32" s="31"/>
      <c r="DM32" s="31"/>
      <c r="DN32" s="31"/>
      <c r="DO32" s="31"/>
      <c r="DP32" s="31"/>
      <c r="DQ32" s="31"/>
      <c r="DR32" s="31"/>
      <c r="DS32" s="31"/>
      <c r="DT32" s="31"/>
      <c r="DU32" s="31"/>
      <c r="DV32" s="31"/>
      <c r="DW32" s="4" t="s">
        <v>182</v>
      </c>
      <c r="DX32" s="4" t="s">
        <v>183</v>
      </c>
      <c r="DY32" s="31" t="s">
        <v>151</v>
      </c>
      <c r="DZ32" s="4" t="s">
        <v>379</v>
      </c>
      <c r="EA32" s="31" t="s">
        <v>184</v>
      </c>
      <c r="EB32" s="38"/>
      <c r="EC32" s="38"/>
    </row>
    <row r="33" spans="1:133" ht="13.5" customHeight="1" x14ac:dyDescent="0.3">
      <c r="A33" s="31">
        <v>32</v>
      </c>
      <c r="B33" s="31" t="s">
        <v>144</v>
      </c>
      <c r="C33" s="31" t="s">
        <v>145</v>
      </c>
      <c r="D33" s="31" t="s">
        <v>146</v>
      </c>
      <c r="E33" s="31" t="s">
        <v>383</v>
      </c>
      <c r="F33" s="31" t="s">
        <v>148</v>
      </c>
      <c r="G33" s="31"/>
      <c r="H33" s="32" t="s">
        <v>186</v>
      </c>
      <c r="I33" s="31" t="s">
        <v>384</v>
      </c>
      <c r="J33" s="31" t="s">
        <v>151</v>
      </c>
      <c r="K33" s="31"/>
      <c r="L33" s="31">
        <v>1</v>
      </c>
      <c r="M33" s="33" t="s">
        <v>152</v>
      </c>
      <c r="N33" s="31"/>
      <c r="O33" s="31"/>
      <c r="P33" s="31" t="s">
        <v>153</v>
      </c>
      <c r="Q33" s="31" t="s">
        <v>188</v>
      </c>
      <c r="R33" s="31"/>
      <c r="S33" s="34">
        <v>44114</v>
      </c>
      <c r="T33" s="31"/>
      <c r="U33" s="32" t="s">
        <v>385</v>
      </c>
      <c r="V33" s="31"/>
      <c r="W33" s="31" t="s">
        <v>155</v>
      </c>
      <c r="X33" s="31" t="s">
        <v>156</v>
      </c>
      <c r="Y33" s="31" t="s">
        <v>157</v>
      </c>
      <c r="Z33" s="31" t="s">
        <v>158</v>
      </c>
      <c r="AA33" s="31" t="s">
        <v>159</v>
      </c>
      <c r="AB33" s="32" t="s">
        <v>190</v>
      </c>
      <c r="AC33" s="32">
        <v>2800</v>
      </c>
      <c r="AD33" s="32">
        <v>2800</v>
      </c>
      <c r="AE33" s="31"/>
      <c r="AF33" s="31"/>
      <c r="AG33" s="31"/>
      <c r="AH33" s="31"/>
      <c r="AI33" s="31"/>
      <c r="AJ33" s="31">
        <v>4.4236800000000001</v>
      </c>
      <c r="AK33" s="31">
        <v>-74.300409999999999</v>
      </c>
      <c r="AL33" s="31" t="s">
        <v>161</v>
      </c>
      <c r="AM33" s="31" t="s">
        <v>162</v>
      </c>
      <c r="AN33" s="31"/>
      <c r="AO33" s="31"/>
      <c r="AP33" s="31"/>
      <c r="AQ33" s="34">
        <v>44114</v>
      </c>
      <c r="AR33" s="31"/>
      <c r="AS33" s="31"/>
      <c r="AT33" s="36" t="s">
        <v>386</v>
      </c>
      <c r="AU33" s="31" t="s">
        <v>164</v>
      </c>
      <c r="AV33" s="31" t="s">
        <v>165</v>
      </c>
      <c r="AW33" s="31" t="s">
        <v>166</v>
      </c>
      <c r="AX33" s="31" t="s">
        <v>192</v>
      </c>
      <c r="AY33" s="31" t="s">
        <v>244</v>
      </c>
      <c r="AZ33" s="31" t="s">
        <v>310</v>
      </c>
      <c r="BA33" s="31" t="s">
        <v>387</v>
      </c>
      <c r="BB33" s="31"/>
      <c r="BC33" s="31" t="s">
        <v>171</v>
      </c>
      <c r="BD33" s="31"/>
      <c r="BE33" s="31"/>
      <c r="BF33" s="31"/>
      <c r="BG33" s="31"/>
      <c r="BH33" s="31"/>
      <c r="BI33" s="31"/>
      <c r="BJ33" s="31"/>
      <c r="BK33" s="31"/>
      <c r="BL33" s="37" t="s">
        <v>172</v>
      </c>
      <c r="BM33" s="31">
        <v>22.8</v>
      </c>
      <c r="BN33" s="33" t="s">
        <v>173</v>
      </c>
      <c r="BO33" s="31"/>
      <c r="BP33" s="31"/>
      <c r="BQ33" s="31"/>
      <c r="BR33" s="33"/>
      <c r="BS33" s="31"/>
      <c r="BT33" s="33"/>
      <c r="BU33" s="33"/>
      <c r="BV33" s="31"/>
      <c r="BW33" s="33"/>
      <c r="BX33" s="33"/>
      <c r="BY33" s="31"/>
      <c r="BZ33" s="33"/>
      <c r="CA33" s="33"/>
      <c r="CB33" s="31"/>
      <c r="CC33" s="33"/>
      <c r="CD33" s="33"/>
      <c r="CE33" s="31"/>
      <c r="CF33" s="33"/>
      <c r="CG33" s="33"/>
      <c r="CH33" s="31"/>
      <c r="CI33" s="33"/>
      <c r="CJ33" s="37" t="s">
        <v>196</v>
      </c>
      <c r="CK33" s="32" t="s">
        <v>197</v>
      </c>
      <c r="CL33" s="31"/>
      <c r="CM33" s="31"/>
      <c r="CN33" s="33"/>
      <c r="CO33" s="31"/>
      <c r="CP33" s="31"/>
      <c r="CQ33" s="31"/>
      <c r="CR33" s="32" t="s">
        <v>174</v>
      </c>
      <c r="CS33" s="31">
        <v>228</v>
      </c>
      <c r="CT33" s="32" t="s">
        <v>175</v>
      </c>
      <c r="CU33" s="31"/>
      <c r="CV33" s="31"/>
      <c r="CW33" s="32" t="s">
        <v>176</v>
      </c>
      <c r="CX33" s="32" t="s">
        <v>263</v>
      </c>
      <c r="CY33" s="32" t="s">
        <v>178</v>
      </c>
      <c r="CZ33" s="32" t="s">
        <v>388</v>
      </c>
      <c r="DA33" s="32" t="s">
        <v>180</v>
      </c>
      <c r="DB33" s="32" t="s">
        <v>389</v>
      </c>
      <c r="DC33" s="31"/>
      <c r="DD33" s="31"/>
      <c r="DE33" s="31"/>
      <c r="DF33" s="31"/>
      <c r="DG33" s="31"/>
      <c r="DH33" s="31"/>
      <c r="DI33" s="31"/>
      <c r="DJ33" s="31"/>
      <c r="DK33" s="31"/>
      <c r="DL33" s="31"/>
      <c r="DM33" s="31"/>
      <c r="DN33" s="31"/>
      <c r="DO33" s="31"/>
      <c r="DP33" s="31"/>
      <c r="DQ33" s="31"/>
      <c r="DR33" s="31"/>
      <c r="DS33" s="31"/>
      <c r="DT33" s="31"/>
      <c r="DU33" s="31"/>
      <c r="DV33" s="31"/>
      <c r="DW33" s="4" t="s">
        <v>182</v>
      </c>
      <c r="DX33" s="4" t="s">
        <v>183</v>
      </c>
      <c r="DY33" s="31" t="s">
        <v>151</v>
      </c>
      <c r="DZ33" s="31" t="s">
        <v>383</v>
      </c>
      <c r="EA33" s="31" t="s">
        <v>184</v>
      </c>
      <c r="EB33" s="38"/>
      <c r="EC33" s="38"/>
    </row>
    <row r="34" spans="1:133" ht="13.5" customHeight="1" x14ac:dyDescent="0.3">
      <c r="A34" s="31">
        <v>33</v>
      </c>
      <c r="B34" s="31" t="s">
        <v>144</v>
      </c>
      <c r="C34" s="31" t="s">
        <v>145</v>
      </c>
      <c r="D34" s="31" t="s">
        <v>146</v>
      </c>
      <c r="E34" s="31" t="s">
        <v>390</v>
      </c>
      <c r="F34" s="31" t="s">
        <v>148</v>
      </c>
      <c r="G34" s="31"/>
      <c r="H34" s="32" t="s">
        <v>186</v>
      </c>
      <c r="I34" s="31" t="s">
        <v>391</v>
      </c>
      <c r="J34" s="31" t="s">
        <v>151</v>
      </c>
      <c r="K34" s="31"/>
      <c r="L34" s="31">
        <v>1</v>
      </c>
      <c r="M34" s="33" t="s">
        <v>152</v>
      </c>
      <c r="N34" s="31"/>
      <c r="O34" s="31"/>
      <c r="P34" s="31" t="s">
        <v>153</v>
      </c>
      <c r="Q34" s="31" t="s">
        <v>188</v>
      </c>
      <c r="R34" s="31"/>
      <c r="S34" s="34">
        <v>44114</v>
      </c>
      <c r="T34" s="31"/>
      <c r="U34" s="32" t="s">
        <v>316</v>
      </c>
      <c r="V34" s="31"/>
      <c r="W34" s="31" t="s">
        <v>155</v>
      </c>
      <c r="X34" s="31" t="s">
        <v>156</v>
      </c>
      <c r="Y34" s="31" t="s">
        <v>157</v>
      </c>
      <c r="Z34" s="31" t="s">
        <v>158</v>
      </c>
      <c r="AA34" s="31" t="s">
        <v>159</v>
      </c>
      <c r="AB34" s="32" t="s">
        <v>190</v>
      </c>
      <c r="AC34" s="32">
        <v>2800</v>
      </c>
      <c r="AD34" s="32">
        <v>2800</v>
      </c>
      <c r="AE34" s="31"/>
      <c r="AF34" s="31"/>
      <c r="AG34" s="31"/>
      <c r="AH34" s="31"/>
      <c r="AI34" s="31"/>
      <c r="AJ34" s="31">
        <v>4.4237599999999997</v>
      </c>
      <c r="AK34" s="31">
        <v>-74.299620000000004</v>
      </c>
      <c r="AL34" s="31" t="s">
        <v>161</v>
      </c>
      <c r="AM34" s="31" t="s">
        <v>162</v>
      </c>
      <c r="AN34" s="31"/>
      <c r="AO34" s="31"/>
      <c r="AP34" s="31"/>
      <c r="AQ34" s="34">
        <v>44114</v>
      </c>
      <c r="AR34" s="31"/>
      <c r="AS34" s="31"/>
      <c r="AT34" s="36" t="s">
        <v>317</v>
      </c>
      <c r="AU34" s="31" t="s">
        <v>164</v>
      </c>
      <c r="AV34" s="31" t="s">
        <v>165</v>
      </c>
      <c r="AW34" s="31" t="s">
        <v>166</v>
      </c>
      <c r="AX34" s="31" t="s">
        <v>192</v>
      </c>
      <c r="AY34" s="31" t="s">
        <v>318</v>
      </c>
      <c r="AZ34" s="31" t="s">
        <v>319</v>
      </c>
      <c r="BA34" s="31" t="s">
        <v>320</v>
      </c>
      <c r="BB34" s="31"/>
      <c r="BC34" s="31" t="s">
        <v>171</v>
      </c>
      <c r="BD34" s="31"/>
      <c r="BE34" s="31"/>
      <c r="BF34" s="31"/>
      <c r="BG34" s="31"/>
      <c r="BH34" s="31"/>
      <c r="BI34" s="31"/>
      <c r="BJ34" s="31"/>
      <c r="BK34" s="31"/>
      <c r="BL34" s="37" t="s">
        <v>172</v>
      </c>
      <c r="BM34" s="31">
        <v>26</v>
      </c>
      <c r="BN34" s="33" t="s">
        <v>173</v>
      </c>
      <c r="BO34" s="31"/>
      <c r="BP34" s="31"/>
      <c r="BQ34" s="31"/>
      <c r="BR34" s="33"/>
      <c r="BS34" s="31"/>
      <c r="BT34" s="33"/>
      <c r="BU34" s="33"/>
      <c r="BV34" s="31"/>
      <c r="BW34" s="33"/>
      <c r="BX34" s="33"/>
      <c r="BY34" s="31"/>
      <c r="BZ34" s="33"/>
      <c r="CA34" s="33"/>
      <c r="CB34" s="31"/>
      <c r="CC34" s="33"/>
      <c r="CD34" s="33"/>
      <c r="CE34" s="31"/>
      <c r="CF34" s="33"/>
      <c r="CG34" s="33"/>
      <c r="CH34" s="31"/>
      <c r="CI34" s="33"/>
      <c r="CJ34" s="37" t="s">
        <v>196</v>
      </c>
      <c r="CK34" s="32" t="s">
        <v>197</v>
      </c>
      <c r="CL34" s="31"/>
      <c r="CM34" s="31"/>
      <c r="CN34" s="33"/>
      <c r="CO34" s="31"/>
      <c r="CP34" s="31"/>
      <c r="CQ34" s="31"/>
      <c r="CR34" s="32" t="s">
        <v>174</v>
      </c>
      <c r="CS34" s="31">
        <v>243</v>
      </c>
      <c r="CT34" s="32" t="s">
        <v>175</v>
      </c>
      <c r="CU34" s="31"/>
      <c r="CV34" s="31"/>
      <c r="CW34" s="32" t="s">
        <v>176</v>
      </c>
      <c r="CX34" s="32" t="s">
        <v>263</v>
      </c>
      <c r="CY34" s="32" t="s">
        <v>178</v>
      </c>
      <c r="CZ34" s="32" t="s">
        <v>392</v>
      </c>
      <c r="DA34" s="32" t="s">
        <v>180</v>
      </c>
      <c r="DB34" s="32" t="s">
        <v>393</v>
      </c>
      <c r="DC34" s="31"/>
      <c r="DD34" s="31"/>
      <c r="DE34" s="31"/>
      <c r="DF34" s="31"/>
      <c r="DG34" s="31"/>
      <c r="DH34" s="31"/>
      <c r="DI34" s="31"/>
      <c r="DJ34" s="31"/>
      <c r="DK34" s="31"/>
      <c r="DL34" s="31"/>
      <c r="DM34" s="31"/>
      <c r="DN34" s="31"/>
      <c r="DO34" s="31"/>
      <c r="DP34" s="31"/>
      <c r="DQ34" s="31"/>
      <c r="DR34" s="31"/>
      <c r="DS34" s="31"/>
      <c r="DT34" s="31"/>
      <c r="DU34" s="31"/>
      <c r="DV34" s="31"/>
      <c r="DW34" s="4" t="s">
        <v>182</v>
      </c>
      <c r="DX34" s="4" t="s">
        <v>183</v>
      </c>
      <c r="DY34" s="31" t="s">
        <v>151</v>
      </c>
      <c r="DZ34" s="4" t="s">
        <v>390</v>
      </c>
      <c r="EA34" s="31" t="s">
        <v>184</v>
      </c>
      <c r="EB34" s="38"/>
      <c r="EC34" s="38"/>
    </row>
    <row r="35" spans="1:133" ht="13.5" customHeight="1" x14ac:dyDescent="0.3">
      <c r="A35" s="31">
        <v>34</v>
      </c>
      <c r="B35" s="31" t="s">
        <v>144</v>
      </c>
      <c r="C35" s="31" t="s">
        <v>145</v>
      </c>
      <c r="D35" s="31" t="s">
        <v>146</v>
      </c>
      <c r="E35" s="31" t="s">
        <v>394</v>
      </c>
      <c r="F35" s="31" t="s">
        <v>148</v>
      </c>
      <c r="G35" s="31"/>
      <c r="H35" s="32" t="s">
        <v>186</v>
      </c>
      <c r="I35" s="31" t="s">
        <v>395</v>
      </c>
      <c r="J35" s="31" t="s">
        <v>151</v>
      </c>
      <c r="K35" s="31"/>
      <c r="L35" s="31">
        <v>1</v>
      </c>
      <c r="M35" s="33" t="s">
        <v>152</v>
      </c>
      <c r="N35" s="31"/>
      <c r="O35" s="31"/>
      <c r="P35" s="31" t="s">
        <v>153</v>
      </c>
      <c r="Q35" s="31" t="s">
        <v>188</v>
      </c>
      <c r="R35" s="31"/>
      <c r="S35" s="34">
        <v>44114</v>
      </c>
      <c r="T35" s="31"/>
      <c r="U35" s="32" t="s">
        <v>385</v>
      </c>
      <c r="V35" s="31"/>
      <c r="W35" s="31" t="s">
        <v>155</v>
      </c>
      <c r="X35" s="31" t="s">
        <v>156</v>
      </c>
      <c r="Y35" s="31" t="s">
        <v>157</v>
      </c>
      <c r="Z35" s="31" t="s">
        <v>158</v>
      </c>
      <c r="AA35" s="31" t="s">
        <v>159</v>
      </c>
      <c r="AB35" s="32" t="s">
        <v>190</v>
      </c>
      <c r="AC35" s="32">
        <v>2800</v>
      </c>
      <c r="AD35" s="32">
        <v>2800</v>
      </c>
      <c r="AE35" s="31"/>
      <c r="AF35" s="31"/>
      <c r="AG35" s="31"/>
      <c r="AH35" s="31"/>
      <c r="AI35" s="31"/>
      <c r="AJ35" s="31">
        <v>4.4236800000000001</v>
      </c>
      <c r="AK35" s="31">
        <v>-74.300409999999999</v>
      </c>
      <c r="AL35" s="31" t="s">
        <v>161</v>
      </c>
      <c r="AM35" s="31" t="s">
        <v>162</v>
      </c>
      <c r="AN35" s="31"/>
      <c r="AO35" s="31"/>
      <c r="AP35" s="31"/>
      <c r="AQ35" s="34">
        <v>44114</v>
      </c>
      <c r="AR35" s="31"/>
      <c r="AS35" s="31"/>
      <c r="AT35" s="36" t="s">
        <v>386</v>
      </c>
      <c r="AU35" s="31" t="s">
        <v>164</v>
      </c>
      <c r="AV35" s="31" t="s">
        <v>165</v>
      </c>
      <c r="AW35" s="31" t="s">
        <v>166</v>
      </c>
      <c r="AX35" s="31" t="s">
        <v>192</v>
      </c>
      <c r="AY35" s="31" t="s">
        <v>244</v>
      </c>
      <c r="AZ35" s="31" t="s">
        <v>310</v>
      </c>
      <c r="BA35" s="31" t="s">
        <v>387</v>
      </c>
      <c r="BB35" s="31"/>
      <c r="BC35" s="31" t="s">
        <v>171</v>
      </c>
      <c r="BD35" s="31"/>
      <c r="BE35" s="31"/>
      <c r="BF35" s="31"/>
      <c r="BG35" s="31"/>
      <c r="BH35" s="31"/>
      <c r="BI35" s="31"/>
      <c r="BJ35" s="31"/>
      <c r="BK35" s="31"/>
      <c r="BL35" s="37" t="s">
        <v>172</v>
      </c>
      <c r="BM35" s="31">
        <v>22</v>
      </c>
      <c r="BN35" s="33" t="s">
        <v>173</v>
      </c>
      <c r="BO35" s="31"/>
      <c r="BP35" s="31"/>
      <c r="BQ35" s="31"/>
      <c r="BR35" s="33"/>
      <c r="BS35" s="31"/>
      <c r="BT35" s="33"/>
      <c r="BU35" s="33"/>
      <c r="BV35" s="31"/>
      <c r="BW35" s="33"/>
      <c r="BX35" s="33"/>
      <c r="BY35" s="31"/>
      <c r="BZ35" s="33"/>
      <c r="CA35" s="33"/>
      <c r="CB35" s="31"/>
      <c r="CC35" s="33"/>
      <c r="CD35" s="33"/>
      <c r="CE35" s="31"/>
      <c r="CF35" s="33"/>
      <c r="CG35" s="33"/>
      <c r="CH35" s="31"/>
      <c r="CI35" s="33"/>
      <c r="CJ35" s="37" t="s">
        <v>196</v>
      </c>
      <c r="CK35" s="32" t="s">
        <v>197</v>
      </c>
      <c r="CL35" s="31"/>
      <c r="CM35" s="31"/>
      <c r="CN35" s="33"/>
      <c r="CO35" s="31"/>
      <c r="CP35" s="31"/>
      <c r="CQ35" s="31"/>
      <c r="CR35" s="32" t="s">
        <v>174</v>
      </c>
      <c r="CS35" s="31">
        <v>220</v>
      </c>
      <c r="CT35" s="32" t="s">
        <v>175</v>
      </c>
      <c r="CU35" s="31"/>
      <c r="CV35" s="31"/>
      <c r="CW35" s="32" t="s">
        <v>176</v>
      </c>
      <c r="CX35" s="32" t="s">
        <v>263</v>
      </c>
      <c r="CY35" s="32" t="s">
        <v>178</v>
      </c>
      <c r="CZ35" s="32" t="s">
        <v>396</v>
      </c>
      <c r="DA35" s="32" t="s">
        <v>180</v>
      </c>
      <c r="DB35" s="32" t="s">
        <v>397</v>
      </c>
      <c r="DC35" s="31"/>
      <c r="DD35" s="31"/>
      <c r="DE35" s="31"/>
      <c r="DF35" s="31"/>
      <c r="DG35" s="31"/>
      <c r="DH35" s="31"/>
      <c r="DI35" s="31"/>
      <c r="DJ35" s="31"/>
      <c r="DK35" s="31"/>
      <c r="DL35" s="31"/>
      <c r="DM35" s="31"/>
      <c r="DN35" s="31"/>
      <c r="DO35" s="31"/>
      <c r="DP35" s="31"/>
      <c r="DQ35" s="31"/>
      <c r="DR35" s="31"/>
      <c r="DS35" s="31"/>
      <c r="DT35" s="31"/>
      <c r="DU35" s="31"/>
      <c r="DV35" s="31"/>
      <c r="DW35" s="4" t="s">
        <v>182</v>
      </c>
      <c r="DX35" s="4" t="s">
        <v>183</v>
      </c>
      <c r="DY35" s="31" t="s">
        <v>151</v>
      </c>
      <c r="DZ35" s="4" t="s">
        <v>394</v>
      </c>
      <c r="EA35" s="31" t="s">
        <v>184</v>
      </c>
      <c r="EB35" s="38"/>
      <c r="EC35" s="38"/>
    </row>
    <row r="36" spans="1:133" ht="13.5" customHeight="1" x14ac:dyDescent="0.3">
      <c r="A36" s="31">
        <v>35</v>
      </c>
      <c r="B36" s="31" t="s">
        <v>144</v>
      </c>
      <c r="C36" s="31" t="s">
        <v>145</v>
      </c>
      <c r="D36" s="31" t="s">
        <v>146</v>
      </c>
      <c r="E36" s="31" t="s">
        <v>398</v>
      </c>
      <c r="F36" s="31" t="s">
        <v>148</v>
      </c>
      <c r="G36" s="31"/>
      <c r="H36" s="32" t="s">
        <v>186</v>
      </c>
      <c r="I36" s="31" t="s">
        <v>399</v>
      </c>
      <c r="J36" s="31" t="s">
        <v>151</v>
      </c>
      <c r="K36" s="31"/>
      <c r="L36" s="31">
        <v>1</v>
      </c>
      <c r="M36" s="33" t="s">
        <v>152</v>
      </c>
      <c r="N36" s="31"/>
      <c r="O36" s="31"/>
      <c r="P36" s="31" t="s">
        <v>153</v>
      </c>
      <c r="Q36" s="31" t="s">
        <v>188</v>
      </c>
      <c r="R36" s="31"/>
      <c r="S36" s="34">
        <v>44114</v>
      </c>
      <c r="T36" s="31"/>
      <c r="U36" s="32" t="s">
        <v>226</v>
      </c>
      <c r="V36" s="31"/>
      <c r="W36" s="31" t="s">
        <v>155</v>
      </c>
      <c r="X36" s="31" t="s">
        <v>156</v>
      </c>
      <c r="Y36" s="31" t="s">
        <v>157</v>
      </c>
      <c r="Z36" s="31" t="s">
        <v>158</v>
      </c>
      <c r="AA36" s="31" t="s">
        <v>159</v>
      </c>
      <c r="AB36" s="32" t="s">
        <v>190</v>
      </c>
      <c r="AC36" s="32">
        <v>2675</v>
      </c>
      <c r="AD36" s="32">
        <v>2675</v>
      </c>
      <c r="AE36" s="31"/>
      <c r="AF36" s="31"/>
      <c r="AG36" s="31"/>
      <c r="AH36" s="31"/>
      <c r="AI36" s="31"/>
      <c r="AJ36" s="31">
        <v>4.4213699999999996</v>
      </c>
      <c r="AK36" s="31">
        <v>-74.302359999999993</v>
      </c>
      <c r="AL36" s="31" t="s">
        <v>161</v>
      </c>
      <c r="AM36" s="31" t="s">
        <v>162</v>
      </c>
      <c r="AN36" s="31"/>
      <c r="AO36" s="31"/>
      <c r="AP36" s="31"/>
      <c r="AQ36" s="34">
        <v>44114</v>
      </c>
      <c r="AR36" s="31"/>
      <c r="AS36" s="31"/>
      <c r="AT36" s="36" t="s">
        <v>260</v>
      </c>
      <c r="AU36" s="31" t="s">
        <v>164</v>
      </c>
      <c r="AV36" s="31" t="s">
        <v>165</v>
      </c>
      <c r="AW36" s="31" t="s">
        <v>166</v>
      </c>
      <c r="AX36" s="31" t="s">
        <v>192</v>
      </c>
      <c r="AY36" s="31" t="s">
        <v>253</v>
      </c>
      <c r="AZ36" s="31" t="s">
        <v>261</v>
      </c>
      <c r="BA36" s="31" t="s">
        <v>262</v>
      </c>
      <c r="BB36" s="31"/>
      <c r="BC36" s="31" t="s">
        <v>171</v>
      </c>
      <c r="BD36" s="31"/>
      <c r="BE36" s="31"/>
      <c r="BF36" s="31"/>
      <c r="BG36" s="31"/>
      <c r="BH36" s="31"/>
      <c r="BI36" s="31"/>
      <c r="BJ36" s="31"/>
      <c r="BK36" s="31"/>
      <c r="BL36" s="37" t="s">
        <v>172</v>
      </c>
      <c r="BM36" s="31">
        <v>32.799999999999997</v>
      </c>
      <c r="BN36" s="33" t="s">
        <v>173</v>
      </c>
      <c r="BO36" s="31"/>
      <c r="BP36" s="31"/>
      <c r="BQ36" s="31"/>
      <c r="BR36" s="33"/>
      <c r="BS36" s="31"/>
      <c r="BT36" s="33"/>
      <c r="BU36" s="33"/>
      <c r="BV36" s="31"/>
      <c r="BW36" s="33"/>
      <c r="BX36" s="33"/>
      <c r="BY36" s="31"/>
      <c r="BZ36" s="33"/>
      <c r="CA36" s="33"/>
      <c r="CB36" s="31"/>
      <c r="CC36" s="33"/>
      <c r="CD36" s="33"/>
      <c r="CE36" s="31"/>
      <c r="CF36" s="33"/>
      <c r="CG36" s="33"/>
      <c r="CH36" s="31"/>
      <c r="CI36" s="33"/>
      <c r="CJ36" s="37" t="s">
        <v>196</v>
      </c>
      <c r="CK36" s="32" t="s">
        <v>197</v>
      </c>
      <c r="CL36" s="31"/>
      <c r="CM36" s="31"/>
      <c r="CN36" s="33"/>
      <c r="CO36" s="31"/>
      <c r="CP36" s="31"/>
      <c r="CQ36" s="31"/>
      <c r="CR36" s="32" t="s">
        <v>174</v>
      </c>
      <c r="CS36" s="31">
        <v>304</v>
      </c>
      <c r="CT36" s="32" t="s">
        <v>175</v>
      </c>
      <c r="CU36" s="31"/>
      <c r="CV36" s="31"/>
      <c r="CW36" s="32" t="s">
        <v>176</v>
      </c>
      <c r="CX36" s="32" t="s">
        <v>263</v>
      </c>
      <c r="CY36" s="32" t="s">
        <v>178</v>
      </c>
      <c r="CZ36" s="32" t="s">
        <v>400</v>
      </c>
      <c r="DA36" s="32" t="s">
        <v>180</v>
      </c>
      <c r="DB36" s="32" t="s">
        <v>257</v>
      </c>
      <c r="DC36" s="31"/>
      <c r="DD36" s="31"/>
      <c r="DE36" s="31"/>
      <c r="DF36" s="31"/>
      <c r="DG36" s="31"/>
      <c r="DH36" s="31"/>
      <c r="DI36" s="31"/>
      <c r="DJ36" s="31"/>
      <c r="DK36" s="31"/>
      <c r="DL36" s="31"/>
      <c r="DM36" s="31"/>
      <c r="DN36" s="31"/>
      <c r="DO36" s="31"/>
      <c r="DP36" s="31"/>
      <c r="DQ36" s="31"/>
      <c r="DR36" s="31"/>
      <c r="DS36" s="31"/>
      <c r="DT36" s="31"/>
      <c r="DU36" s="31"/>
      <c r="DV36" s="31"/>
      <c r="DW36" s="4" t="s">
        <v>182</v>
      </c>
      <c r="DX36" s="4" t="s">
        <v>183</v>
      </c>
      <c r="DY36" s="31" t="s">
        <v>151</v>
      </c>
      <c r="DZ36" s="31" t="s">
        <v>398</v>
      </c>
      <c r="EA36" s="31" t="s">
        <v>184</v>
      </c>
      <c r="EB36" s="38"/>
      <c r="EC36" s="38"/>
    </row>
    <row r="37" spans="1:133" ht="13.5" customHeight="1" x14ac:dyDescent="0.3">
      <c r="A37" s="31">
        <v>36</v>
      </c>
      <c r="B37" s="31" t="s">
        <v>144</v>
      </c>
      <c r="C37" s="31" t="s">
        <v>145</v>
      </c>
      <c r="D37" s="31" t="s">
        <v>146</v>
      </c>
      <c r="E37" s="31" t="s">
        <v>401</v>
      </c>
      <c r="F37" s="31" t="s">
        <v>148</v>
      </c>
      <c r="G37" s="31"/>
      <c r="H37" s="32" t="s">
        <v>186</v>
      </c>
      <c r="I37" s="31" t="s">
        <v>402</v>
      </c>
      <c r="J37" s="31" t="s">
        <v>151</v>
      </c>
      <c r="K37" s="31"/>
      <c r="L37" s="31">
        <v>1</v>
      </c>
      <c r="M37" s="33" t="s">
        <v>152</v>
      </c>
      <c r="N37" s="31"/>
      <c r="O37" s="31"/>
      <c r="P37" s="31" t="s">
        <v>153</v>
      </c>
      <c r="Q37" s="31" t="s">
        <v>188</v>
      </c>
      <c r="R37" s="31"/>
      <c r="S37" s="34">
        <v>44114</v>
      </c>
      <c r="T37" s="31"/>
      <c r="U37" s="32" t="s">
        <v>202</v>
      </c>
      <c r="V37" s="31"/>
      <c r="W37" s="31" t="s">
        <v>155</v>
      </c>
      <c r="X37" s="31" t="s">
        <v>156</v>
      </c>
      <c r="Y37" s="31" t="s">
        <v>157</v>
      </c>
      <c r="Z37" s="31" t="s">
        <v>158</v>
      </c>
      <c r="AA37" s="31" t="s">
        <v>159</v>
      </c>
      <c r="AB37" s="32" t="s">
        <v>190</v>
      </c>
      <c r="AC37" s="32">
        <v>2700</v>
      </c>
      <c r="AD37" s="32">
        <v>2700</v>
      </c>
      <c r="AE37" s="31"/>
      <c r="AF37" s="31"/>
      <c r="AG37" s="31"/>
      <c r="AH37" s="31"/>
      <c r="AI37" s="31"/>
      <c r="AJ37" s="31">
        <v>4.4212999999999996</v>
      </c>
      <c r="AK37" s="31">
        <v>-74.301230000000004</v>
      </c>
      <c r="AL37" s="31" t="s">
        <v>161</v>
      </c>
      <c r="AM37" s="31" t="s">
        <v>162</v>
      </c>
      <c r="AN37" s="31"/>
      <c r="AO37" s="31"/>
      <c r="AP37" s="31"/>
      <c r="AQ37" s="34">
        <v>44114</v>
      </c>
      <c r="AR37" s="31"/>
      <c r="AS37" s="31"/>
      <c r="AT37" s="36" t="s">
        <v>403</v>
      </c>
      <c r="AU37" s="31" t="s">
        <v>164</v>
      </c>
      <c r="AV37" s="31" t="s">
        <v>165</v>
      </c>
      <c r="AW37" s="31" t="s">
        <v>166</v>
      </c>
      <c r="AX37" s="31" t="s">
        <v>192</v>
      </c>
      <c r="AY37" s="31" t="s">
        <v>244</v>
      </c>
      <c r="AZ37" s="31" t="s">
        <v>404</v>
      </c>
      <c r="BA37" s="31" t="s">
        <v>405</v>
      </c>
      <c r="BB37" s="31"/>
      <c r="BC37" s="31" t="s">
        <v>171</v>
      </c>
      <c r="BD37" s="31"/>
      <c r="BE37" s="31"/>
      <c r="BF37" s="31"/>
      <c r="BG37" s="31"/>
      <c r="BH37" s="31"/>
      <c r="BI37" s="31"/>
      <c r="BJ37" s="31"/>
      <c r="BK37" s="31"/>
      <c r="BL37" s="37" t="s">
        <v>172</v>
      </c>
      <c r="BM37" s="31">
        <v>42.6</v>
      </c>
      <c r="BN37" s="33" t="s">
        <v>173</v>
      </c>
      <c r="BO37" s="31"/>
      <c r="BP37" s="31"/>
      <c r="BQ37" s="31"/>
      <c r="BR37" s="33"/>
      <c r="BS37" s="31"/>
      <c r="BT37" s="33"/>
      <c r="BU37" s="33"/>
      <c r="BV37" s="31"/>
      <c r="BW37" s="33"/>
      <c r="BX37" s="33"/>
      <c r="BY37" s="31"/>
      <c r="BZ37" s="33"/>
      <c r="CA37" s="33"/>
      <c r="CB37" s="31"/>
      <c r="CC37" s="33"/>
      <c r="CD37" s="33"/>
      <c r="CE37" s="31"/>
      <c r="CF37" s="33"/>
      <c r="CG37" s="33"/>
      <c r="CH37" s="31"/>
      <c r="CI37" s="33"/>
      <c r="CJ37" s="37" t="s">
        <v>196</v>
      </c>
      <c r="CK37" s="32" t="s">
        <v>197</v>
      </c>
      <c r="CL37" s="31"/>
      <c r="CM37" s="31"/>
      <c r="CN37" s="33"/>
      <c r="CO37" s="31"/>
      <c r="CP37" s="31"/>
      <c r="CQ37" s="31"/>
      <c r="CR37" s="32" t="s">
        <v>174</v>
      </c>
      <c r="CS37" s="31">
        <v>262</v>
      </c>
      <c r="CT37" s="32" t="s">
        <v>175</v>
      </c>
      <c r="CU37" s="31"/>
      <c r="CV37" s="31"/>
      <c r="CW37" s="32" t="s">
        <v>176</v>
      </c>
      <c r="CX37" s="32" t="s">
        <v>263</v>
      </c>
      <c r="CY37" s="32" t="s">
        <v>178</v>
      </c>
      <c r="CZ37" s="32" t="s">
        <v>406</v>
      </c>
      <c r="DA37" s="32" t="s">
        <v>180</v>
      </c>
      <c r="DB37" s="32" t="s">
        <v>407</v>
      </c>
      <c r="DC37" s="31"/>
      <c r="DD37" s="31"/>
      <c r="DE37" s="31"/>
      <c r="DF37" s="31"/>
      <c r="DG37" s="31"/>
      <c r="DH37" s="31"/>
      <c r="DI37" s="31"/>
      <c r="DJ37" s="31"/>
      <c r="DK37" s="31"/>
      <c r="DL37" s="31"/>
      <c r="DM37" s="31"/>
      <c r="DN37" s="31"/>
      <c r="DO37" s="31"/>
      <c r="DP37" s="31"/>
      <c r="DQ37" s="31"/>
      <c r="DR37" s="31"/>
      <c r="DS37" s="31"/>
      <c r="DT37" s="31"/>
      <c r="DU37" s="31"/>
      <c r="DV37" s="31"/>
      <c r="DW37" s="4" t="s">
        <v>182</v>
      </c>
      <c r="DX37" s="4" t="s">
        <v>183</v>
      </c>
      <c r="DY37" s="31" t="s">
        <v>151</v>
      </c>
      <c r="DZ37" s="31" t="s">
        <v>401</v>
      </c>
      <c r="EA37" s="31" t="s">
        <v>184</v>
      </c>
      <c r="EB37" s="38"/>
      <c r="EC37" s="38"/>
    </row>
    <row r="38" spans="1:133" ht="13.5" customHeight="1" x14ac:dyDescent="0.3">
      <c r="A38" s="31">
        <v>37</v>
      </c>
      <c r="B38" s="31" t="s">
        <v>144</v>
      </c>
      <c r="C38" s="31" t="s">
        <v>145</v>
      </c>
      <c r="D38" s="31" t="s">
        <v>146</v>
      </c>
      <c r="E38" s="31" t="s">
        <v>408</v>
      </c>
      <c r="F38" s="31" t="s">
        <v>148</v>
      </c>
      <c r="G38" s="31"/>
      <c r="H38" s="32" t="s">
        <v>186</v>
      </c>
      <c r="I38" s="31" t="s">
        <v>409</v>
      </c>
      <c r="J38" s="31" t="s">
        <v>151</v>
      </c>
      <c r="K38" s="31"/>
      <c r="L38" s="31">
        <v>1</v>
      </c>
      <c r="M38" s="33" t="s">
        <v>152</v>
      </c>
      <c r="N38" s="31"/>
      <c r="O38" s="31"/>
      <c r="P38" s="31" t="s">
        <v>153</v>
      </c>
      <c r="Q38" s="31" t="s">
        <v>188</v>
      </c>
      <c r="R38" s="31"/>
      <c r="S38" s="34">
        <v>44114</v>
      </c>
      <c r="T38" s="31"/>
      <c r="U38" s="32" t="s">
        <v>410</v>
      </c>
      <c r="V38" s="31"/>
      <c r="W38" s="31" t="s">
        <v>155</v>
      </c>
      <c r="X38" s="31" t="s">
        <v>156</v>
      </c>
      <c r="Y38" s="31" t="s">
        <v>157</v>
      </c>
      <c r="Z38" s="31" t="s">
        <v>158</v>
      </c>
      <c r="AA38" s="31" t="s">
        <v>159</v>
      </c>
      <c r="AB38" s="32" t="s">
        <v>190</v>
      </c>
      <c r="AC38" s="32">
        <v>2700</v>
      </c>
      <c r="AD38" s="32">
        <v>2700</v>
      </c>
      <c r="AE38" s="31"/>
      <c r="AF38" s="31"/>
      <c r="AG38" s="31"/>
      <c r="AH38" s="31"/>
      <c r="AI38" s="31"/>
      <c r="AJ38" s="31">
        <v>4.4215600000000004</v>
      </c>
      <c r="AK38" s="31">
        <v>-74.301749999999998</v>
      </c>
      <c r="AL38" s="31" t="s">
        <v>161</v>
      </c>
      <c r="AM38" s="31" t="s">
        <v>162</v>
      </c>
      <c r="AN38" s="31"/>
      <c r="AO38" s="31"/>
      <c r="AP38" s="31"/>
      <c r="AQ38" s="34">
        <v>44114</v>
      </c>
      <c r="AR38" s="31"/>
      <c r="AS38" s="31"/>
      <c r="AT38" s="36" t="s">
        <v>243</v>
      </c>
      <c r="AU38" s="31" t="s">
        <v>164</v>
      </c>
      <c r="AV38" s="31" t="s">
        <v>165</v>
      </c>
      <c r="AW38" s="31" t="s">
        <v>166</v>
      </c>
      <c r="AX38" s="31" t="s">
        <v>192</v>
      </c>
      <c r="AY38" s="31" t="s">
        <v>244</v>
      </c>
      <c r="AZ38" s="31" t="s">
        <v>245</v>
      </c>
      <c r="BA38" s="31" t="s">
        <v>246</v>
      </c>
      <c r="BB38" s="31"/>
      <c r="BC38" s="31" t="s">
        <v>171</v>
      </c>
      <c r="BD38" s="31"/>
      <c r="BE38" s="31"/>
      <c r="BF38" s="31"/>
      <c r="BG38" s="31"/>
      <c r="BH38" s="31"/>
      <c r="BI38" s="31"/>
      <c r="BJ38" s="31"/>
      <c r="BK38" s="31"/>
      <c r="BL38" s="37" t="s">
        <v>172</v>
      </c>
      <c r="BM38" s="31">
        <v>19.7</v>
      </c>
      <c r="BN38" s="33" t="s">
        <v>173</v>
      </c>
      <c r="BO38" s="31"/>
      <c r="BP38" s="31"/>
      <c r="BQ38" s="31"/>
      <c r="BR38" s="33"/>
      <c r="BS38" s="31"/>
      <c r="BT38" s="33"/>
      <c r="BU38" s="33"/>
      <c r="BV38" s="31"/>
      <c r="BW38" s="33"/>
      <c r="BX38" s="33"/>
      <c r="BY38" s="31"/>
      <c r="BZ38" s="33"/>
      <c r="CA38" s="33"/>
      <c r="CB38" s="31"/>
      <c r="CC38" s="33"/>
      <c r="CD38" s="33"/>
      <c r="CE38" s="31"/>
      <c r="CF38" s="33"/>
      <c r="CG38" s="33"/>
      <c r="CH38" s="31"/>
      <c r="CI38" s="33"/>
      <c r="CJ38" s="37" t="s">
        <v>196</v>
      </c>
      <c r="CK38" s="32" t="s">
        <v>197</v>
      </c>
      <c r="CL38" s="31"/>
      <c r="CM38" s="31"/>
      <c r="CN38" s="33"/>
      <c r="CO38" s="31"/>
      <c r="CP38" s="31"/>
      <c r="CQ38" s="31"/>
      <c r="CR38" s="32" t="s">
        <v>174</v>
      </c>
      <c r="CS38" s="31">
        <v>207</v>
      </c>
      <c r="CT38" s="32" t="s">
        <v>175</v>
      </c>
      <c r="CU38" s="31"/>
      <c r="CV38" s="31"/>
      <c r="CW38" s="32" t="s">
        <v>176</v>
      </c>
      <c r="CX38" s="32" t="s">
        <v>177</v>
      </c>
      <c r="CY38" s="32" t="s">
        <v>178</v>
      </c>
      <c r="CZ38" s="32" t="s">
        <v>411</v>
      </c>
      <c r="DA38" s="32" t="s">
        <v>180</v>
      </c>
      <c r="DB38" s="32" t="s">
        <v>412</v>
      </c>
      <c r="DC38" s="31"/>
      <c r="DD38" s="31"/>
      <c r="DE38" s="31"/>
      <c r="DF38" s="31"/>
      <c r="DG38" s="31"/>
      <c r="DH38" s="31"/>
      <c r="DI38" s="31"/>
      <c r="DJ38" s="31"/>
      <c r="DK38" s="31"/>
      <c r="DL38" s="31"/>
      <c r="DM38" s="31"/>
      <c r="DN38" s="31"/>
      <c r="DO38" s="31"/>
      <c r="DP38" s="31"/>
      <c r="DQ38" s="31"/>
      <c r="DR38" s="31"/>
      <c r="DS38" s="31"/>
      <c r="DT38" s="31"/>
      <c r="DU38" s="31"/>
      <c r="DV38" s="31"/>
      <c r="DW38" s="4" t="s">
        <v>182</v>
      </c>
      <c r="DX38" s="4" t="s">
        <v>183</v>
      </c>
      <c r="DY38" s="31" t="s">
        <v>151</v>
      </c>
      <c r="DZ38" s="31" t="s">
        <v>408</v>
      </c>
      <c r="EA38" s="31" t="s">
        <v>184</v>
      </c>
      <c r="EB38" s="38"/>
      <c r="EC38" s="38"/>
    </row>
    <row r="39" spans="1:133" ht="13.5" customHeight="1" x14ac:dyDescent="0.3">
      <c r="A39" s="31">
        <v>38</v>
      </c>
      <c r="B39" s="31" t="s">
        <v>144</v>
      </c>
      <c r="C39" s="31" t="s">
        <v>145</v>
      </c>
      <c r="D39" s="31" t="s">
        <v>146</v>
      </c>
      <c r="E39" s="31" t="s">
        <v>413</v>
      </c>
      <c r="F39" s="31" t="s">
        <v>148</v>
      </c>
      <c r="G39" s="31"/>
      <c r="H39" s="32" t="s">
        <v>186</v>
      </c>
      <c r="I39" s="31" t="s">
        <v>414</v>
      </c>
      <c r="J39" s="31" t="s">
        <v>151</v>
      </c>
      <c r="K39" s="31"/>
      <c r="L39" s="31">
        <v>1</v>
      </c>
      <c r="M39" s="33" t="s">
        <v>152</v>
      </c>
      <c r="N39" s="31"/>
      <c r="O39" s="31"/>
      <c r="P39" s="31" t="s">
        <v>153</v>
      </c>
      <c r="Q39" s="31" t="s">
        <v>188</v>
      </c>
      <c r="R39" s="31"/>
      <c r="S39" s="34">
        <v>44114</v>
      </c>
      <c r="T39" s="31"/>
      <c r="U39" s="32" t="s">
        <v>410</v>
      </c>
      <c r="V39" s="31"/>
      <c r="W39" s="31" t="s">
        <v>155</v>
      </c>
      <c r="X39" s="31" t="s">
        <v>156</v>
      </c>
      <c r="Y39" s="31" t="s">
        <v>157</v>
      </c>
      <c r="Z39" s="31" t="s">
        <v>158</v>
      </c>
      <c r="AA39" s="31" t="s">
        <v>159</v>
      </c>
      <c r="AB39" s="32" t="s">
        <v>190</v>
      </c>
      <c r="AC39" s="32">
        <v>2700</v>
      </c>
      <c r="AD39" s="32">
        <v>2700</v>
      </c>
      <c r="AE39" s="31"/>
      <c r="AF39" s="31"/>
      <c r="AG39" s="31"/>
      <c r="AH39" s="31"/>
      <c r="AI39" s="31"/>
      <c r="AJ39" s="31">
        <v>4.4215600000000004</v>
      </c>
      <c r="AK39" s="31">
        <v>-74.301749999999998</v>
      </c>
      <c r="AL39" s="31" t="s">
        <v>161</v>
      </c>
      <c r="AM39" s="31" t="s">
        <v>162</v>
      </c>
      <c r="AN39" s="31"/>
      <c r="AO39" s="31"/>
      <c r="AP39" s="31"/>
      <c r="AQ39" s="34">
        <v>44114</v>
      </c>
      <c r="AR39" s="31"/>
      <c r="AS39" s="31"/>
      <c r="AT39" s="36" t="s">
        <v>415</v>
      </c>
      <c r="AU39" s="31" t="s">
        <v>164</v>
      </c>
      <c r="AV39" s="31" t="s">
        <v>165</v>
      </c>
      <c r="AW39" s="31" t="s">
        <v>166</v>
      </c>
      <c r="AX39" s="31" t="s">
        <v>192</v>
      </c>
      <c r="AY39" s="31" t="s">
        <v>277</v>
      </c>
      <c r="AZ39" s="31" t="s">
        <v>416</v>
      </c>
      <c r="BA39" s="31" t="s">
        <v>417</v>
      </c>
      <c r="BB39" s="31"/>
      <c r="BC39" s="31" t="s">
        <v>171</v>
      </c>
      <c r="BD39" s="31"/>
      <c r="BE39" s="31"/>
      <c r="BF39" s="31"/>
      <c r="BG39" s="31"/>
      <c r="BH39" s="31"/>
      <c r="BI39" s="31"/>
      <c r="BJ39" s="31"/>
      <c r="BK39" s="31"/>
      <c r="BL39" s="37" t="s">
        <v>172</v>
      </c>
      <c r="BM39" s="31">
        <v>10.6</v>
      </c>
      <c r="BN39" s="33" t="s">
        <v>173</v>
      </c>
      <c r="BO39" s="31"/>
      <c r="BP39" s="31"/>
      <c r="BQ39" s="31"/>
      <c r="BR39" s="33"/>
      <c r="BS39" s="31"/>
      <c r="BT39" s="33"/>
      <c r="BU39" s="33"/>
      <c r="BV39" s="31"/>
      <c r="BW39" s="33"/>
      <c r="BX39" s="33"/>
      <c r="BY39" s="31"/>
      <c r="BZ39" s="33"/>
      <c r="CA39" s="33"/>
      <c r="CB39" s="31"/>
      <c r="CC39" s="33"/>
      <c r="CD39" s="33"/>
      <c r="CE39" s="31"/>
      <c r="CF39" s="33"/>
      <c r="CG39" s="33"/>
      <c r="CH39" s="31"/>
      <c r="CI39" s="33"/>
      <c r="CJ39" s="37" t="s">
        <v>196</v>
      </c>
      <c r="CK39" s="32" t="s">
        <v>197</v>
      </c>
      <c r="CL39" s="31"/>
      <c r="CM39" s="31"/>
      <c r="CN39" s="33"/>
      <c r="CO39" s="31"/>
      <c r="CP39" s="31"/>
      <c r="CQ39" s="31"/>
      <c r="CR39" s="32" t="s">
        <v>174</v>
      </c>
      <c r="CS39" s="31">
        <v>202</v>
      </c>
      <c r="CT39" s="32" t="s">
        <v>175</v>
      </c>
      <c r="CU39" s="31"/>
      <c r="CV39" s="31"/>
      <c r="CW39" s="32" t="s">
        <v>176</v>
      </c>
      <c r="CX39" s="32" t="s">
        <v>177</v>
      </c>
      <c r="CY39" s="32" t="s">
        <v>178</v>
      </c>
      <c r="CZ39" s="32" t="s">
        <v>418</v>
      </c>
      <c r="DA39" s="32" t="s">
        <v>180</v>
      </c>
      <c r="DB39" s="32" t="s">
        <v>305</v>
      </c>
      <c r="DC39" s="31"/>
      <c r="DD39" s="31"/>
      <c r="DE39" s="31"/>
      <c r="DF39" s="31"/>
      <c r="DG39" s="31"/>
      <c r="DH39" s="31"/>
      <c r="DI39" s="31"/>
      <c r="DJ39" s="31"/>
      <c r="DK39" s="31"/>
      <c r="DL39" s="31"/>
      <c r="DM39" s="31"/>
      <c r="DN39" s="31"/>
      <c r="DO39" s="31"/>
      <c r="DP39" s="31"/>
      <c r="DQ39" s="31"/>
      <c r="DR39" s="31"/>
      <c r="DS39" s="31"/>
      <c r="DT39" s="31"/>
      <c r="DU39" s="31"/>
      <c r="DV39" s="31"/>
      <c r="DW39" s="4" t="s">
        <v>182</v>
      </c>
      <c r="DX39" s="4" t="s">
        <v>183</v>
      </c>
      <c r="DY39" s="31" t="s">
        <v>151</v>
      </c>
      <c r="DZ39" s="31" t="s">
        <v>413</v>
      </c>
      <c r="EA39" s="31" t="s">
        <v>184</v>
      </c>
      <c r="EB39" s="38"/>
      <c r="EC39" s="38"/>
    </row>
    <row r="40" spans="1:133" ht="13.5" customHeight="1" x14ac:dyDescent="0.3">
      <c r="A40" s="31">
        <v>39</v>
      </c>
      <c r="B40" s="31" t="s">
        <v>144</v>
      </c>
      <c r="C40" s="31" t="s">
        <v>145</v>
      </c>
      <c r="D40" s="31" t="s">
        <v>146</v>
      </c>
      <c r="E40" s="31" t="s">
        <v>419</v>
      </c>
      <c r="F40" s="31" t="s">
        <v>148</v>
      </c>
      <c r="G40" s="31"/>
      <c r="H40" s="32" t="s">
        <v>186</v>
      </c>
      <c r="I40" s="31" t="s">
        <v>420</v>
      </c>
      <c r="J40" s="31" t="s">
        <v>151</v>
      </c>
      <c r="K40" s="31"/>
      <c r="L40" s="31">
        <v>1</v>
      </c>
      <c r="M40" s="33" t="s">
        <v>152</v>
      </c>
      <c r="N40" s="31"/>
      <c r="O40" s="31"/>
      <c r="P40" s="31" t="s">
        <v>153</v>
      </c>
      <c r="Q40" s="31" t="s">
        <v>188</v>
      </c>
      <c r="R40" s="31"/>
      <c r="S40" s="34">
        <v>44114</v>
      </c>
      <c r="T40" s="31"/>
      <c r="U40" s="32" t="s">
        <v>211</v>
      </c>
      <c r="V40" s="31"/>
      <c r="W40" s="31" t="s">
        <v>155</v>
      </c>
      <c r="X40" s="31" t="s">
        <v>156</v>
      </c>
      <c r="Y40" s="31" t="s">
        <v>157</v>
      </c>
      <c r="Z40" s="31" t="s">
        <v>158</v>
      </c>
      <c r="AA40" s="31" t="s">
        <v>159</v>
      </c>
      <c r="AB40" s="32" t="s">
        <v>190</v>
      </c>
      <c r="AC40" s="32">
        <v>2700</v>
      </c>
      <c r="AD40" s="32">
        <v>2700</v>
      </c>
      <c r="AE40" s="31"/>
      <c r="AF40" s="31"/>
      <c r="AG40" s="31"/>
      <c r="AH40" s="31"/>
      <c r="AI40" s="31"/>
      <c r="AJ40" s="31">
        <v>4.42143</v>
      </c>
      <c r="AK40" s="31">
        <v>-74.302090000000007</v>
      </c>
      <c r="AL40" s="31" t="s">
        <v>161</v>
      </c>
      <c r="AM40" s="31" t="s">
        <v>162</v>
      </c>
      <c r="AN40" s="31"/>
      <c r="AO40" s="31"/>
      <c r="AP40" s="31"/>
      <c r="AQ40" s="34">
        <v>44114</v>
      </c>
      <c r="AR40" s="31"/>
      <c r="AS40" s="31"/>
      <c r="AT40" s="36" t="s">
        <v>212</v>
      </c>
      <c r="AU40" s="31" t="s">
        <v>164</v>
      </c>
      <c r="AV40" s="31" t="s">
        <v>165</v>
      </c>
      <c r="AW40" s="31" t="s">
        <v>166</v>
      </c>
      <c r="AX40" s="31" t="s">
        <v>167</v>
      </c>
      <c r="AY40" s="31" t="s">
        <v>168</v>
      </c>
      <c r="AZ40" s="31" t="s">
        <v>213</v>
      </c>
      <c r="BA40" s="31" t="s">
        <v>214</v>
      </c>
      <c r="BB40" s="31"/>
      <c r="BC40" s="31" t="s">
        <v>171</v>
      </c>
      <c r="BD40" s="31"/>
      <c r="BE40" s="31"/>
      <c r="BF40" s="31"/>
      <c r="BG40" s="31"/>
      <c r="BH40" s="31"/>
      <c r="BI40" s="31"/>
      <c r="BJ40" s="31"/>
      <c r="BK40" s="31"/>
      <c r="BL40" s="37" t="s">
        <v>172</v>
      </c>
      <c r="BM40" s="31">
        <v>6.2</v>
      </c>
      <c r="BN40" s="33" t="s">
        <v>173</v>
      </c>
      <c r="BO40" s="31"/>
      <c r="BP40" s="31"/>
      <c r="BQ40" s="31"/>
      <c r="BR40" s="33"/>
      <c r="BS40" s="31"/>
      <c r="BT40" s="33"/>
      <c r="BU40" s="33"/>
      <c r="BV40" s="31"/>
      <c r="BW40" s="33"/>
      <c r="BX40" s="33"/>
      <c r="BY40" s="31"/>
      <c r="BZ40" s="33"/>
      <c r="CA40" s="33"/>
      <c r="CB40" s="31"/>
      <c r="CC40" s="33"/>
      <c r="CD40" s="33"/>
      <c r="CE40" s="31"/>
      <c r="CF40" s="33"/>
      <c r="CG40" s="33"/>
      <c r="CH40" s="31"/>
      <c r="CI40" s="33"/>
      <c r="CJ40" s="37" t="s">
        <v>196</v>
      </c>
      <c r="CK40" s="32" t="s">
        <v>421</v>
      </c>
      <c r="CL40" s="31"/>
      <c r="CM40" s="31"/>
      <c r="CN40" s="33"/>
      <c r="CO40" s="31"/>
      <c r="CP40" s="31"/>
      <c r="CQ40" s="31"/>
      <c r="CR40" s="32" t="s">
        <v>174</v>
      </c>
      <c r="CS40" s="31">
        <v>170</v>
      </c>
      <c r="CT40" s="32" t="s">
        <v>175</v>
      </c>
      <c r="CU40" s="31"/>
      <c r="CV40" s="31"/>
      <c r="CW40" s="32" t="s">
        <v>176</v>
      </c>
      <c r="CX40" s="32" t="s">
        <v>177</v>
      </c>
      <c r="CY40" s="32" t="s">
        <v>178</v>
      </c>
      <c r="CZ40" s="32" t="s">
        <v>422</v>
      </c>
      <c r="DA40" s="32" t="s">
        <v>180</v>
      </c>
      <c r="DB40" s="32" t="s">
        <v>423</v>
      </c>
      <c r="DC40" s="31"/>
      <c r="DD40" s="31"/>
      <c r="DE40" s="31"/>
      <c r="DF40" s="31"/>
      <c r="DG40" s="31"/>
      <c r="DH40" s="31"/>
      <c r="DI40" s="31"/>
      <c r="DJ40" s="31"/>
      <c r="DK40" s="31"/>
      <c r="DL40" s="31"/>
      <c r="DM40" s="31"/>
      <c r="DN40" s="31"/>
      <c r="DO40" s="31"/>
      <c r="DP40" s="31"/>
      <c r="DQ40" s="31"/>
      <c r="DR40" s="31"/>
      <c r="DS40" s="31"/>
      <c r="DT40" s="31"/>
      <c r="DU40" s="31"/>
      <c r="DV40" s="31"/>
      <c r="DW40" s="4" t="s">
        <v>182</v>
      </c>
      <c r="DX40" s="4" t="s">
        <v>183</v>
      </c>
      <c r="DY40" s="31" t="s">
        <v>151</v>
      </c>
      <c r="DZ40" s="31" t="s">
        <v>419</v>
      </c>
      <c r="EA40" s="31" t="s">
        <v>184</v>
      </c>
      <c r="EB40" s="38"/>
      <c r="EC40" s="38"/>
    </row>
    <row r="41" spans="1:133" ht="13.5" customHeight="1" x14ac:dyDescent="0.3">
      <c r="A41" s="31">
        <v>40</v>
      </c>
      <c r="B41" s="31" t="s">
        <v>144</v>
      </c>
      <c r="C41" s="31" t="s">
        <v>145</v>
      </c>
      <c r="D41" s="31" t="s">
        <v>146</v>
      </c>
      <c r="E41" s="31" t="s">
        <v>424</v>
      </c>
      <c r="F41" s="31" t="s">
        <v>148</v>
      </c>
      <c r="G41" s="31"/>
      <c r="H41" s="32" t="s">
        <v>186</v>
      </c>
      <c r="I41" s="31" t="s">
        <v>425</v>
      </c>
      <c r="J41" s="31" t="s">
        <v>151</v>
      </c>
      <c r="K41" s="31"/>
      <c r="L41" s="31">
        <v>1</v>
      </c>
      <c r="M41" s="33" t="s">
        <v>152</v>
      </c>
      <c r="N41" s="31"/>
      <c r="O41" s="31"/>
      <c r="P41" s="31" t="s">
        <v>153</v>
      </c>
      <c r="Q41" s="31" t="s">
        <v>188</v>
      </c>
      <c r="R41" s="31"/>
      <c r="S41" s="34">
        <v>44114</v>
      </c>
      <c r="T41" s="31"/>
      <c r="U41" s="32" t="s">
        <v>202</v>
      </c>
      <c r="V41" s="31"/>
      <c r="W41" s="31" t="s">
        <v>155</v>
      </c>
      <c r="X41" s="31" t="s">
        <v>156</v>
      </c>
      <c r="Y41" s="31" t="s">
        <v>157</v>
      </c>
      <c r="Z41" s="31" t="s">
        <v>158</v>
      </c>
      <c r="AA41" s="31" t="s">
        <v>159</v>
      </c>
      <c r="AB41" s="32" t="s">
        <v>190</v>
      </c>
      <c r="AC41" s="32">
        <v>2700</v>
      </c>
      <c r="AD41" s="32">
        <v>2700</v>
      </c>
      <c r="AE41" s="31"/>
      <c r="AF41" s="31"/>
      <c r="AG41" s="31"/>
      <c r="AH41" s="31"/>
      <c r="AI41" s="31"/>
      <c r="AJ41" s="31">
        <v>4.4212699999999998</v>
      </c>
      <c r="AK41" s="31">
        <v>-74.301850000000002</v>
      </c>
      <c r="AL41" s="31" t="s">
        <v>161</v>
      </c>
      <c r="AM41" s="31" t="s">
        <v>162</v>
      </c>
      <c r="AN41" s="31"/>
      <c r="AO41" s="31"/>
      <c r="AP41" s="31"/>
      <c r="AQ41" s="34">
        <v>44114</v>
      </c>
      <c r="AR41" s="31"/>
      <c r="AS41" s="31"/>
      <c r="AT41" s="36" t="s">
        <v>403</v>
      </c>
      <c r="AU41" s="31" t="s">
        <v>164</v>
      </c>
      <c r="AV41" s="31" t="s">
        <v>165</v>
      </c>
      <c r="AW41" s="31" t="s">
        <v>166</v>
      </c>
      <c r="AX41" s="31" t="s">
        <v>192</v>
      </c>
      <c r="AY41" s="31" t="s">
        <v>244</v>
      </c>
      <c r="AZ41" s="31" t="s">
        <v>404</v>
      </c>
      <c r="BA41" s="31" t="s">
        <v>405</v>
      </c>
      <c r="BB41" s="31"/>
      <c r="BC41" s="31" t="s">
        <v>171</v>
      </c>
      <c r="BD41" s="31"/>
      <c r="BE41" s="31"/>
      <c r="BF41" s="31"/>
      <c r="BG41" s="31"/>
      <c r="BH41" s="31"/>
      <c r="BI41" s="31"/>
      <c r="BJ41" s="31"/>
      <c r="BK41" s="31"/>
      <c r="BL41" s="37" t="s">
        <v>172</v>
      </c>
      <c r="BM41" s="31">
        <v>38.9</v>
      </c>
      <c r="BN41" s="33" t="s">
        <v>173</v>
      </c>
      <c r="BO41" s="31"/>
      <c r="BP41" s="31"/>
      <c r="BQ41" s="31"/>
      <c r="BR41" s="33"/>
      <c r="BS41" s="31"/>
      <c r="BT41" s="33"/>
      <c r="BU41" s="33"/>
      <c r="BV41" s="31"/>
      <c r="BW41" s="33"/>
      <c r="BX41" s="33"/>
      <c r="BY41" s="31"/>
      <c r="BZ41" s="33"/>
      <c r="CA41" s="33"/>
      <c r="CB41" s="31"/>
      <c r="CC41" s="33"/>
      <c r="CD41" s="33"/>
      <c r="CE41" s="31"/>
      <c r="CF41" s="33"/>
      <c r="CG41" s="33"/>
      <c r="CH41" s="31"/>
      <c r="CI41" s="33"/>
      <c r="CJ41" s="37" t="s">
        <v>196</v>
      </c>
      <c r="CK41" s="32" t="s">
        <v>197</v>
      </c>
      <c r="CL41" s="31"/>
      <c r="CM41" s="31"/>
      <c r="CN41" s="33"/>
      <c r="CO41" s="31"/>
      <c r="CP41" s="31"/>
      <c r="CQ41" s="31"/>
      <c r="CR41" s="32" t="s">
        <v>174</v>
      </c>
      <c r="CS41" s="31">
        <v>246</v>
      </c>
      <c r="CT41" s="32" t="s">
        <v>175</v>
      </c>
      <c r="CU41" s="31"/>
      <c r="CV41" s="31"/>
      <c r="CW41" s="32" t="s">
        <v>176</v>
      </c>
      <c r="CX41" s="32" t="s">
        <v>263</v>
      </c>
      <c r="CY41" s="32" t="s">
        <v>178</v>
      </c>
      <c r="CZ41" s="32" t="s">
        <v>426</v>
      </c>
      <c r="DA41" s="32" t="s">
        <v>180</v>
      </c>
      <c r="DB41" s="32" t="s">
        <v>427</v>
      </c>
      <c r="DC41" s="31"/>
      <c r="DD41" s="31"/>
      <c r="DE41" s="31"/>
      <c r="DF41" s="31"/>
      <c r="DG41" s="31"/>
      <c r="DH41" s="31"/>
      <c r="DI41" s="31"/>
      <c r="DJ41" s="31"/>
      <c r="DK41" s="31"/>
      <c r="DL41" s="31"/>
      <c r="DM41" s="31"/>
      <c r="DN41" s="31"/>
      <c r="DO41" s="31"/>
      <c r="DP41" s="31"/>
      <c r="DQ41" s="31"/>
      <c r="DR41" s="31"/>
      <c r="DS41" s="31"/>
      <c r="DT41" s="31"/>
      <c r="DU41" s="31"/>
      <c r="DV41" s="31"/>
      <c r="DW41" s="4" t="s">
        <v>182</v>
      </c>
      <c r="DX41" s="4" t="s">
        <v>183</v>
      </c>
      <c r="DY41" s="31" t="s">
        <v>151</v>
      </c>
      <c r="DZ41" s="31" t="s">
        <v>424</v>
      </c>
      <c r="EA41" s="31" t="s">
        <v>184</v>
      </c>
      <c r="EB41" s="38"/>
      <c r="EC41" s="38"/>
    </row>
    <row r="42" spans="1:133" ht="13.5" customHeight="1" x14ac:dyDescent="0.3">
      <c r="A42" s="31">
        <v>41</v>
      </c>
      <c r="B42" s="31" t="s">
        <v>144</v>
      </c>
      <c r="C42" s="31" t="s">
        <v>145</v>
      </c>
      <c r="D42" s="31" t="s">
        <v>146</v>
      </c>
      <c r="E42" s="31" t="s">
        <v>428</v>
      </c>
      <c r="F42" s="31" t="s">
        <v>148</v>
      </c>
      <c r="G42" s="31"/>
      <c r="H42" s="32" t="s">
        <v>186</v>
      </c>
      <c r="I42" s="31" t="s">
        <v>429</v>
      </c>
      <c r="J42" s="31" t="s">
        <v>151</v>
      </c>
      <c r="K42" s="31"/>
      <c r="L42" s="31">
        <v>1</v>
      </c>
      <c r="M42" s="33" t="s">
        <v>152</v>
      </c>
      <c r="N42" s="31"/>
      <c r="O42" s="31"/>
      <c r="P42" s="31" t="s">
        <v>153</v>
      </c>
      <c r="Q42" s="31" t="s">
        <v>188</v>
      </c>
      <c r="R42" s="31"/>
      <c r="S42" s="34">
        <v>44114</v>
      </c>
      <c r="T42" s="31"/>
      <c r="U42" s="32" t="s">
        <v>226</v>
      </c>
      <c r="V42" s="31"/>
      <c r="W42" s="31" t="s">
        <v>155</v>
      </c>
      <c r="X42" s="31" t="s">
        <v>156</v>
      </c>
      <c r="Y42" s="31" t="s">
        <v>157</v>
      </c>
      <c r="Z42" s="31" t="s">
        <v>158</v>
      </c>
      <c r="AA42" s="31" t="s">
        <v>159</v>
      </c>
      <c r="AB42" s="32" t="s">
        <v>190</v>
      </c>
      <c r="AC42" s="32">
        <v>2700</v>
      </c>
      <c r="AD42" s="32">
        <v>2700</v>
      </c>
      <c r="AE42" s="31"/>
      <c r="AF42" s="31"/>
      <c r="AG42" s="31"/>
      <c r="AH42" s="31"/>
      <c r="AI42" s="31"/>
      <c r="AJ42" s="31">
        <v>4.4214500000000001</v>
      </c>
      <c r="AK42" s="31">
        <v>-74.302359999999993</v>
      </c>
      <c r="AL42" s="31" t="s">
        <v>161</v>
      </c>
      <c r="AM42" s="31" t="s">
        <v>162</v>
      </c>
      <c r="AN42" s="31"/>
      <c r="AO42" s="31"/>
      <c r="AP42" s="31"/>
      <c r="AQ42" s="34">
        <v>44114</v>
      </c>
      <c r="AR42" s="31"/>
      <c r="AS42" s="31"/>
      <c r="AT42" s="36" t="s">
        <v>415</v>
      </c>
      <c r="AU42" s="31" t="s">
        <v>164</v>
      </c>
      <c r="AV42" s="31" t="s">
        <v>165</v>
      </c>
      <c r="AW42" s="31" t="s">
        <v>166</v>
      </c>
      <c r="AX42" s="31" t="s">
        <v>192</v>
      </c>
      <c r="AY42" s="31" t="s">
        <v>277</v>
      </c>
      <c r="AZ42" s="31" t="s">
        <v>416</v>
      </c>
      <c r="BA42" s="31" t="s">
        <v>417</v>
      </c>
      <c r="BB42" s="31"/>
      <c r="BC42" s="31" t="s">
        <v>171</v>
      </c>
      <c r="BD42" s="31"/>
      <c r="BE42" s="31"/>
      <c r="BF42" s="31"/>
      <c r="BG42" s="31"/>
      <c r="BH42" s="31"/>
      <c r="BI42" s="31"/>
      <c r="BJ42" s="31"/>
      <c r="BK42" s="31"/>
      <c r="BL42" s="37" t="s">
        <v>172</v>
      </c>
      <c r="BM42" s="31">
        <v>10.56</v>
      </c>
      <c r="BN42" s="33" t="s">
        <v>173</v>
      </c>
      <c r="BO42" s="31"/>
      <c r="BP42" s="31"/>
      <c r="BQ42" s="31"/>
      <c r="BR42" s="33"/>
      <c r="BS42" s="31"/>
      <c r="BT42" s="33"/>
      <c r="BU42" s="33"/>
      <c r="BV42" s="31"/>
      <c r="BW42" s="33"/>
      <c r="BX42" s="33"/>
      <c r="BY42" s="31"/>
      <c r="BZ42" s="33"/>
      <c r="CA42" s="33"/>
      <c r="CB42" s="31"/>
      <c r="CC42" s="33"/>
      <c r="CD42" s="33"/>
      <c r="CE42" s="31"/>
      <c r="CF42" s="33"/>
      <c r="CG42" s="33"/>
      <c r="CH42" s="31"/>
      <c r="CI42" s="33"/>
      <c r="CJ42" s="37" t="s">
        <v>196</v>
      </c>
      <c r="CK42" s="32" t="s">
        <v>197</v>
      </c>
      <c r="CL42" s="31"/>
      <c r="CM42" s="31"/>
      <c r="CN42" s="33"/>
      <c r="CO42" s="31"/>
      <c r="CP42" s="31"/>
      <c r="CQ42" s="31"/>
      <c r="CR42" s="32" t="s">
        <v>174</v>
      </c>
      <c r="CS42" s="31">
        <v>196</v>
      </c>
      <c r="CT42" s="32" t="s">
        <v>175</v>
      </c>
      <c r="CU42" s="31"/>
      <c r="CV42" s="31"/>
      <c r="CW42" s="32" t="s">
        <v>176</v>
      </c>
      <c r="CX42" s="32" t="s">
        <v>177</v>
      </c>
      <c r="CY42" s="32" t="s">
        <v>178</v>
      </c>
      <c r="CZ42" s="32" t="s">
        <v>430</v>
      </c>
      <c r="DA42" s="32" t="s">
        <v>180</v>
      </c>
      <c r="DB42" s="32" t="s">
        <v>393</v>
      </c>
      <c r="DC42" s="31"/>
      <c r="DD42" s="31"/>
      <c r="DE42" s="31"/>
      <c r="DF42" s="31"/>
      <c r="DG42" s="31"/>
      <c r="DH42" s="31"/>
      <c r="DI42" s="31"/>
      <c r="DJ42" s="31"/>
      <c r="DK42" s="31"/>
      <c r="DL42" s="31"/>
      <c r="DM42" s="31"/>
      <c r="DN42" s="31"/>
      <c r="DO42" s="31"/>
      <c r="DP42" s="31"/>
      <c r="DQ42" s="31"/>
      <c r="DR42" s="31"/>
      <c r="DS42" s="31"/>
      <c r="DT42" s="31"/>
      <c r="DU42" s="31"/>
      <c r="DV42" s="31"/>
      <c r="DW42" s="4" t="s">
        <v>182</v>
      </c>
      <c r="DX42" s="4" t="s">
        <v>183</v>
      </c>
      <c r="DY42" s="31" t="s">
        <v>151</v>
      </c>
      <c r="DZ42" s="31" t="s">
        <v>428</v>
      </c>
      <c r="EA42" s="31" t="s">
        <v>184</v>
      </c>
      <c r="EB42" s="38"/>
      <c r="EC42" s="38"/>
    </row>
    <row r="43" spans="1:133" ht="13.5" customHeight="1" x14ac:dyDescent="0.3">
      <c r="A43" s="31">
        <v>42</v>
      </c>
      <c r="B43" s="31" t="s">
        <v>144</v>
      </c>
      <c r="C43" s="31" t="s">
        <v>145</v>
      </c>
      <c r="D43" s="31" t="s">
        <v>146</v>
      </c>
      <c r="E43" s="31" t="s">
        <v>431</v>
      </c>
      <c r="F43" s="31" t="s">
        <v>148</v>
      </c>
      <c r="G43" s="31"/>
      <c r="H43" s="32" t="s">
        <v>186</v>
      </c>
      <c r="I43" s="31" t="s">
        <v>432</v>
      </c>
      <c r="J43" s="31" t="s">
        <v>151</v>
      </c>
      <c r="K43" s="31"/>
      <c r="L43" s="31">
        <v>1</v>
      </c>
      <c r="M43" s="33" t="s">
        <v>152</v>
      </c>
      <c r="N43" s="31"/>
      <c r="O43" s="31"/>
      <c r="P43" s="31" t="s">
        <v>153</v>
      </c>
      <c r="Q43" s="31" t="s">
        <v>188</v>
      </c>
      <c r="R43" s="31"/>
      <c r="S43" s="34">
        <v>44114</v>
      </c>
      <c r="T43" s="31"/>
      <c r="U43" s="32" t="s">
        <v>410</v>
      </c>
      <c r="V43" s="31"/>
      <c r="W43" s="31" t="s">
        <v>155</v>
      </c>
      <c r="X43" s="31" t="s">
        <v>156</v>
      </c>
      <c r="Y43" s="31" t="s">
        <v>157</v>
      </c>
      <c r="Z43" s="31" t="s">
        <v>158</v>
      </c>
      <c r="AA43" s="31" t="s">
        <v>159</v>
      </c>
      <c r="AB43" s="32" t="s">
        <v>190</v>
      </c>
      <c r="AC43" s="32">
        <v>2725</v>
      </c>
      <c r="AD43" s="32">
        <v>2725</v>
      </c>
      <c r="AE43" s="31"/>
      <c r="AF43" s="31"/>
      <c r="AG43" s="31"/>
      <c r="AH43" s="31"/>
      <c r="AI43" s="31"/>
      <c r="AJ43" s="31">
        <v>4.4184000000000001</v>
      </c>
      <c r="AK43" s="31">
        <v>-74.301900000000003</v>
      </c>
      <c r="AL43" s="31" t="s">
        <v>161</v>
      </c>
      <c r="AM43" s="31" t="s">
        <v>162</v>
      </c>
      <c r="AN43" s="31"/>
      <c r="AO43" s="31"/>
      <c r="AP43" s="31"/>
      <c r="AQ43" s="34">
        <v>44114</v>
      </c>
      <c r="AR43" s="31"/>
      <c r="AS43" s="31"/>
      <c r="AT43" s="36" t="s">
        <v>219</v>
      </c>
      <c r="AU43" s="31" t="s">
        <v>164</v>
      </c>
      <c r="AV43" s="31" t="s">
        <v>165</v>
      </c>
      <c r="AW43" s="31" t="s">
        <v>166</v>
      </c>
      <c r="AX43" s="31" t="s">
        <v>167</v>
      </c>
      <c r="AY43" s="31" t="s">
        <v>168</v>
      </c>
      <c r="AZ43" s="31" t="s">
        <v>213</v>
      </c>
      <c r="BA43" s="31" t="s">
        <v>220</v>
      </c>
      <c r="BB43" s="31"/>
      <c r="BC43" s="31" t="s">
        <v>171</v>
      </c>
      <c r="BD43" s="31"/>
      <c r="BE43" s="31"/>
      <c r="BF43" s="31"/>
      <c r="BG43" s="31"/>
      <c r="BH43" s="31"/>
      <c r="BI43" s="31"/>
      <c r="BJ43" s="31"/>
      <c r="BK43" s="31"/>
      <c r="BL43" s="37" t="s">
        <v>172</v>
      </c>
      <c r="BM43" s="31">
        <v>5.9</v>
      </c>
      <c r="BN43" s="33" t="s">
        <v>173</v>
      </c>
      <c r="BO43" s="31"/>
      <c r="BP43" s="31"/>
      <c r="BQ43" s="31"/>
      <c r="BR43" s="33"/>
      <c r="BS43" s="31"/>
      <c r="BT43" s="33"/>
      <c r="BU43" s="33"/>
      <c r="BV43" s="31"/>
      <c r="BW43" s="33"/>
      <c r="BX43" s="33"/>
      <c r="BY43" s="31"/>
      <c r="BZ43" s="33"/>
      <c r="CA43" s="33"/>
      <c r="CB43" s="31"/>
      <c r="CC43" s="33"/>
      <c r="CD43" s="33"/>
      <c r="CE43" s="31"/>
      <c r="CF43" s="33"/>
      <c r="CG43" s="33"/>
      <c r="CH43" s="31"/>
      <c r="CI43" s="33"/>
      <c r="CJ43" s="37" t="s">
        <v>196</v>
      </c>
      <c r="CK43" s="32" t="s">
        <v>197</v>
      </c>
      <c r="CL43" s="31"/>
      <c r="CM43" s="31"/>
      <c r="CN43" s="33"/>
      <c r="CO43" s="31"/>
      <c r="CP43" s="31"/>
      <c r="CQ43" s="31"/>
      <c r="CR43" s="32" t="s">
        <v>174</v>
      </c>
      <c r="CS43" s="31">
        <v>165</v>
      </c>
      <c r="CT43" s="32" t="s">
        <v>175</v>
      </c>
      <c r="CU43" s="31"/>
      <c r="CV43" s="31"/>
      <c r="CW43" s="32" t="s">
        <v>176</v>
      </c>
      <c r="CX43" s="32" t="s">
        <v>177</v>
      </c>
      <c r="CY43" s="32" t="s">
        <v>178</v>
      </c>
      <c r="CZ43" s="32" t="s">
        <v>433</v>
      </c>
      <c r="DA43" s="32" t="s">
        <v>180</v>
      </c>
      <c r="DB43" s="32" t="s">
        <v>434</v>
      </c>
      <c r="DC43" s="31"/>
      <c r="DD43" s="31"/>
      <c r="DE43" s="31"/>
      <c r="DF43" s="31"/>
      <c r="DG43" s="31"/>
      <c r="DH43" s="31"/>
      <c r="DI43" s="31"/>
      <c r="DJ43" s="31"/>
      <c r="DK43" s="31"/>
      <c r="DL43" s="31"/>
      <c r="DM43" s="31"/>
      <c r="DN43" s="31"/>
      <c r="DO43" s="31"/>
      <c r="DP43" s="31"/>
      <c r="DQ43" s="31"/>
      <c r="DR43" s="31"/>
      <c r="DS43" s="31"/>
      <c r="DT43" s="31"/>
      <c r="DU43" s="31"/>
      <c r="DV43" s="31"/>
      <c r="DW43" s="4" t="s">
        <v>182</v>
      </c>
      <c r="DX43" s="4" t="s">
        <v>183</v>
      </c>
      <c r="DY43" s="31" t="s">
        <v>151</v>
      </c>
      <c r="DZ43" s="31" t="s">
        <v>431</v>
      </c>
      <c r="EA43" s="31" t="s">
        <v>184</v>
      </c>
      <c r="EB43" s="38"/>
      <c r="EC43" s="38"/>
    </row>
    <row r="44" spans="1:133" ht="13.5" customHeight="1" x14ac:dyDescent="0.3">
      <c r="A44" s="31">
        <v>43</v>
      </c>
      <c r="B44" s="31" t="s">
        <v>144</v>
      </c>
      <c r="C44" s="31" t="s">
        <v>145</v>
      </c>
      <c r="D44" s="31" t="s">
        <v>146</v>
      </c>
      <c r="E44" s="31" t="s">
        <v>435</v>
      </c>
      <c r="F44" s="31" t="s">
        <v>148</v>
      </c>
      <c r="G44" s="31"/>
      <c r="H44" s="32" t="s">
        <v>186</v>
      </c>
      <c r="I44" s="31" t="s">
        <v>436</v>
      </c>
      <c r="J44" s="31" t="s">
        <v>151</v>
      </c>
      <c r="K44" s="31"/>
      <c r="L44" s="31">
        <v>1</v>
      </c>
      <c r="M44" s="33" t="s">
        <v>152</v>
      </c>
      <c r="N44" s="31"/>
      <c r="O44" s="31"/>
      <c r="P44" s="31" t="s">
        <v>153</v>
      </c>
      <c r="Q44" s="31" t="s">
        <v>188</v>
      </c>
      <c r="R44" s="31"/>
      <c r="S44" s="34">
        <v>44114</v>
      </c>
      <c r="T44" s="31"/>
      <c r="U44" s="32" t="s">
        <v>251</v>
      </c>
      <c r="V44" s="31"/>
      <c r="W44" s="31" t="s">
        <v>155</v>
      </c>
      <c r="X44" s="31" t="s">
        <v>156</v>
      </c>
      <c r="Y44" s="31" t="s">
        <v>157</v>
      </c>
      <c r="Z44" s="31" t="s">
        <v>158</v>
      </c>
      <c r="AA44" s="31" t="s">
        <v>159</v>
      </c>
      <c r="AB44" s="32" t="s">
        <v>190</v>
      </c>
      <c r="AC44" s="32">
        <v>2800</v>
      </c>
      <c r="AD44" s="32">
        <v>2800</v>
      </c>
      <c r="AE44" s="31"/>
      <c r="AF44" s="31"/>
      <c r="AG44" s="31"/>
      <c r="AH44" s="31"/>
      <c r="AI44" s="31"/>
      <c r="AJ44" s="31">
        <v>4.4240399999999998</v>
      </c>
      <c r="AK44" s="31">
        <v>-74.299520000000001</v>
      </c>
      <c r="AL44" s="31" t="s">
        <v>161</v>
      </c>
      <c r="AM44" s="31" t="s">
        <v>162</v>
      </c>
      <c r="AN44" s="31"/>
      <c r="AO44" s="31"/>
      <c r="AP44" s="31"/>
      <c r="AQ44" s="34">
        <v>44114</v>
      </c>
      <c r="AR44" s="31"/>
      <c r="AS44" s="31"/>
      <c r="AT44" s="36" t="s">
        <v>352</v>
      </c>
      <c r="AU44" s="31" t="s">
        <v>164</v>
      </c>
      <c r="AV44" s="31" t="s">
        <v>165</v>
      </c>
      <c r="AW44" s="31" t="s">
        <v>166</v>
      </c>
      <c r="AX44" s="31" t="s">
        <v>192</v>
      </c>
      <c r="AY44" s="31" t="s">
        <v>297</v>
      </c>
      <c r="AZ44" s="31" t="s">
        <v>298</v>
      </c>
      <c r="BA44" s="31" t="s">
        <v>320</v>
      </c>
      <c r="BB44" s="31"/>
      <c r="BC44" s="31" t="s">
        <v>171</v>
      </c>
      <c r="BD44" s="31"/>
      <c r="BE44" s="31"/>
      <c r="BF44" s="31"/>
      <c r="BG44" s="31"/>
      <c r="BH44" s="31"/>
      <c r="BI44" s="31"/>
      <c r="BJ44" s="31"/>
      <c r="BK44" s="31"/>
      <c r="BL44" s="37" t="s">
        <v>172</v>
      </c>
      <c r="BM44" s="31">
        <v>14.12</v>
      </c>
      <c r="BN44" s="33" t="s">
        <v>173</v>
      </c>
      <c r="BO44" s="31"/>
      <c r="BP44" s="31"/>
      <c r="BQ44" s="31"/>
      <c r="BR44" s="33"/>
      <c r="BS44" s="31"/>
      <c r="BT44" s="33"/>
      <c r="BU44" s="33"/>
      <c r="BV44" s="31"/>
      <c r="BW44" s="33"/>
      <c r="BX44" s="33"/>
      <c r="BY44" s="31"/>
      <c r="BZ44" s="33"/>
      <c r="CA44" s="33"/>
      <c r="CB44" s="31"/>
      <c r="CC44" s="33"/>
      <c r="CD44" s="33"/>
      <c r="CE44" s="31"/>
      <c r="CF44" s="33"/>
      <c r="CG44" s="33"/>
      <c r="CH44" s="31"/>
      <c r="CI44" s="33"/>
      <c r="CJ44" s="37" t="s">
        <v>196</v>
      </c>
      <c r="CK44" s="32" t="s">
        <v>197</v>
      </c>
      <c r="CL44" s="31"/>
      <c r="CM44" s="31"/>
      <c r="CN44" s="33"/>
      <c r="CO44" s="31"/>
      <c r="CP44" s="31"/>
      <c r="CQ44" s="31"/>
      <c r="CR44" s="32" t="s">
        <v>174</v>
      </c>
      <c r="CS44" s="31">
        <v>165</v>
      </c>
      <c r="CT44" s="32" t="s">
        <v>175</v>
      </c>
      <c r="CU44" s="31"/>
      <c r="CV44" s="31"/>
      <c r="CW44" s="32" t="s">
        <v>176</v>
      </c>
      <c r="CX44" s="32" t="s">
        <v>353</v>
      </c>
      <c r="CY44" s="32" t="s">
        <v>178</v>
      </c>
      <c r="CZ44" s="32" t="s">
        <v>437</v>
      </c>
      <c r="DA44" s="32" t="s">
        <v>180</v>
      </c>
      <c r="DB44" s="32" t="s">
        <v>438</v>
      </c>
      <c r="DC44" s="31"/>
      <c r="DD44" s="31"/>
      <c r="DE44" s="31"/>
      <c r="DF44" s="31"/>
      <c r="DG44" s="31"/>
      <c r="DH44" s="31"/>
      <c r="DI44" s="31"/>
      <c r="DJ44" s="31"/>
      <c r="DK44" s="31"/>
      <c r="DL44" s="31"/>
      <c r="DM44" s="31"/>
      <c r="DN44" s="31"/>
      <c r="DO44" s="31"/>
      <c r="DP44" s="31"/>
      <c r="DQ44" s="31"/>
      <c r="DR44" s="31"/>
      <c r="DS44" s="31"/>
      <c r="DT44" s="31"/>
      <c r="DU44" s="31"/>
      <c r="DV44" s="31"/>
      <c r="DW44" s="4" t="s">
        <v>182</v>
      </c>
      <c r="DX44" s="4" t="s">
        <v>183</v>
      </c>
      <c r="DY44" s="31" t="s">
        <v>151</v>
      </c>
      <c r="DZ44" s="4" t="s">
        <v>435</v>
      </c>
      <c r="EA44" s="31" t="s">
        <v>184</v>
      </c>
      <c r="EB44" s="38"/>
      <c r="EC44" s="38"/>
    </row>
    <row r="45" spans="1:133" ht="13.5" customHeight="1" x14ac:dyDescent="0.3">
      <c r="A45" s="31">
        <v>44</v>
      </c>
      <c r="B45" s="31" t="s">
        <v>144</v>
      </c>
      <c r="C45" s="31" t="s">
        <v>145</v>
      </c>
      <c r="D45" s="31" t="s">
        <v>146</v>
      </c>
      <c r="E45" s="31" t="s">
        <v>439</v>
      </c>
      <c r="F45" s="31" t="s">
        <v>148</v>
      </c>
      <c r="G45" s="31"/>
      <c r="H45" s="32" t="s">
        <v>186</v>
      </c>
      <c r="I45" s="31" t="s">
        <v>440</v>
      </c>
      <c r="J45" s="31" t="s">
        <v>151</v>
      </c>
      <c r="K45" s="31"/>
      <c r="L45" s="31">
        <v>1</v>
      </c>
      <c r="M45" s="33" t="s">
        <v>152</v>
      </c>
      <c r="N45" s="31"/>
      <c r="O45" s="31"/>
      <c r="P45" s="31" t="s">
        <v>153</v>
      </c>
      <c r="Q45" s="31" t="s">
        <v>188</v>
      </c>
      <c r="R45" s="31"/>
      <c r="S45" s="34">
        <v>44114</v>
      </c>
      <c r="T45" s="31"/>
      <c r="U45" s="32" t="s">
        <v>316</v>
      </c>
      <c r="V45" s="31"/>
      <c r="W45" s="31" t="s">
        <v>155</v>
      </c>
      <c r="X45" s="31" t="s">
        <v>156</v>
      </c>
      <c r="Y45" s="31" t="s">
        <v>157</v>
      </c>
      <c r="Z45" s="31" t="s">
        <v>158</v>
      </c>
      <c r="AA45" s="31" t="s">
        <v>159</v>
      </c>
      <c r="AB45" s="32" t="s">
        <v>190</v>
      </c>
      <c r="AC45" s="32">
        <v>2800</v>
      </c>
      <c r="AD45" s="32">
        <v>2800</v>
      </c>
      <c r="AE45" s="31"/>
      <c r="AF45" s="31"/>
      <c r="AG45" s="31"/>
      <c r="AH45" s="31"/>
      <c r="AI45" s="31"/>
      <c r="AJ45" s="31">
        <v>4.4237599999999997</v>
      </c>
      <c r="AK45" s="31">
        <v>-74.299620000000004</v>
      </c>
      <c r="AL45" s="31" t="s">
        <v>161</v>
      </c>
      <c r="AM45" s="31" t="s">
        <v>162</v>
      </c>
      <c r="AN45" s="31"/>
      <c r="AO45" s="31"/>
      <c r="AP45" s="31"/>
      <c r="AQ45" s="34">
        <v>44114</v>
      </c>
      <c r="AR45" s="31"/>
      <c r="AS45" s="31"/>
      <c r="AT45" s="36" t="s">
        <v>260</v>
      </c>
      <c r="AU45" s="31" t="s">
        <v>164</v>
      </c>
      <c r="AV45" s="31" t="s">
        <v>165</v>
      </c>
      <c r="AW45" s="31" t="s">
        <v>166</v>
      </c>
      <c r="AX45" s="31" t="s">
        <v>192</v>
      </c>
      <c r="AY45" s="31" t="s">
        <v>253</v>
      </c>
      <c r="AZ45" s="31" t="s">
        <v>261</v>
      </c>
      <c r="BA45" s="31" t="s">
        <v>262</v>
      </c>
      <c r="BB45" s="31"/>
      <c r="BC45" s="31" t="s">
        <v>171</v>
      </c>
      <c r="BD45" s="31"/>
      <c r="BE45" s="31"/>
      <c r="BF45" s="31"/>
      <c r="BG45" s="31"/>
      <c r="BH45" s="31"/>
      <c r="BI45" s="31"/>
      <c r="BJ45" s="31"/>
      <c r="BK45" s="31"/>
      <c r="BL45" s="37" t="s">
        <v>172</v>
      </c>
      <c r="BM45" s="31">
        <v>30.4</v>
      </c>
      <c r="BN45" s="33" t="s">
        <v>173</v>
      </c>
      <c r="BO45" s="31"/>
      <c r="BP45" s="31"/>
      <c r="BQ45" s="31"/>
      <c r="BR45" s="33"/>
      <c r="BS45" s="31"/>
      <c r="BT45" s="33"/>
      <c r="BU45" s="33"/>
      <c r="BV45" s="31"/>
      <c r="BW45" s="33"/>
      <c r="BX45" s="33"/>
      <c r="BY45" s="31"/>
      <c r="BZ45" s="33"/>
      <c r="CA45" s="33"/>
      <c r="CB45" s="31"/>
      <c r="CC45" s="33"/>
      <c r="CD45" s="33"/>
      <c r="CE45" s="31"/>
      <c r="CF45" s="33"/>
      <c r="CG45" s="33"/>
      <c r="CH45" s="31"/>
      <c r="CI45" s="33"/>
      <c r="CJ45" s="37" t="s">
        <v>196</v>
      </c>
      <c r="CK45" s="32" t="s">
        <v>197</v>
      </c>
      <c r="CL45" s="31"/>
      <c r="CM45" s="31"/>
      <c r="CN45" s="33"/>
      <c r="CO45" s="31"/>
      <c r="CP45" s="31"/>
      <c r="CQ45" s="31"/>
      <c r="CR45" s="32" t="s">
        <v>174</v>
      </c>
      <c r="CS45" s="31">
        <v>278</v>
      </c>
      <c r="CT45" s="32" t="s">
        <v>175</v>
      </c>
      <c r="CU45" s="31"/>
      <c r="CV45" s="31"/>
      <c r="CW45" s="32" t="s">
        <v>176</v>
      </c>
      <c r="CX45" s="32" t="s">
        <v>177</v>
      </c>
      <c r="CY45" s="32" t="s">
        <v>178</v>
      </c>
      <c r="CZ45" s="32" t="s">
        <v>441</v>
      </c>
      <c r="DA45" s="32" t="s">
        <v>180</v>
      </c>
      <c r="DB45" s="32" t="s">
        <v>442</v>
      </c>
      <c r="DC45" s="31"/>
      <c r="DD45" s="31"/>
      <c r="DE45" s="31"/>
      <c r="DF45" s="31"/>
      <c r="DG45" s="31"/>
      <c r="DH45" s="31"/>
      <c r="DI45" s="31"/>
      <c r="DJ45" s="31"/>
      <c r="DK45" s="31"/>
      <c r="DL45" s="31"/>
      <c r="DM45" s="31"/>
      <c r="DN45" s="31"/>
      <c r="DO45" s="31"/>
      <c r="DP45" s="31"/>
      <c r="DQ45" s="31"/>
      <c r="DR45" s="31"/>
      <c r="DS45" s="31"/>
      <c r="DT45" s="31"/>
      <c r="DU45" s="31"/>
      <c r="DV45" s="31"/>
      <c r="DW45" s="4" t="s">
        <v>182</v>
      </c>
      <c r="DX45" s="4" t="s">
        <v>183</v>
      </c>
      <c r="DY45" s="31" t="s">
        <v>151</v>
      </c>
      <c r="DZ45" s="4" t="s">
        <v>439</v>
      </c>
      <c r="EA45" s="31" t="s">
        <v>184</v>
      </c>
      <c r="EB45" s="38"/>
      <c r="EC45" s="38"/>
    </row>
    <row r="46" spans="1:133" ht="13.5" customHeight="1" x14ac:dyDescent="0.3">
      <c r="A46" s="31">
        <v>45</v>
      </c>
      <c r="B46" s="31" t="s">
        <v>144</v>
      </c>
      <c r="C46" s="31" t="s">
        <v>145</v>
      </c>
      <c r="D46" s="31" t="s">
        <v>146</v>
      </c>
      <c r="E46" s="31" t="s">
        <v>443</v>
      </c>
      <c r="F46" s="31" t="s">
        <v>148</v>
      </c>
      <c r="G46" s="31"/>
      <c r="H46" s="32" t="s">
        <v>186</v>
      </c>
      <c r="I46" s="31" t="s">
        <v>444</v>
      </c>
      <c r="J46" s="31" t="s">
        <v>151</v>
      </c>
      <c r="K46" s="31"/>
      <c r="L46" s="31">
        <v>1</v>
      </c>
      <c r="M46" s="33" t="s">
        <v>152</v>
      </c>
      <c r="N46" s="31"/>
      <c r="O46" s="31"/>
      <c r="P46" s="31" t="s">
        <v>153</v>
      </c>
      <c r="Q46" s="31" t="s">
        <v>188</v>
      </c>
      <c r="R46" s="31"/>
      <c r="S46" s="34">
        <v>44114</v>
      </c>
      <c r="T46" s="31"/>
      <c r="U46" s="32" t="s">
        <v>316</v>
      </c>
      <c r="V46" s="31"/>
      <c r="W46" s="31" t="s">
        <v>155</v>
      </c>
      <c r="X46" s="31" t="s">
        <v>156</v>
      </c>
      <c r="Y46" s="31" t="s">
        <v>157</v>
      </c>
      <c r="Z46" s="31" t="s">
        <v>158</v>
      </c>
      <c r="AA46" s="31" t="s">
        <v>159</v>
      </c>
      <c r="AB46" s="32" t="s">
        <v>190</v>
      </c>
      <c r="AC46" s="32">
        <v>2800</v>
      </c>
      <c r="AD46" s="32">
        <v>2800</v>
      </c>
      <c r="AE46" s="31"/>
      <c r="AF46" s="31"/>
      <c r="AG46" s="31"/>
      <c r="AH46" s="31"/>
      <c r="AI46" s="31"/>
      <c r="AJ46" s="31">
        <v>4.4237599999999997</v>
      </c>
      <c r="AK46" s="31">
        <v>-74.299620000000004</v>
      </c>
      <c r="AL46" s="31" t="s">
        <v>161</v>
      </c>
      <c r="AM46" s="31" t="s">
        <v>162</v>
      </c>
      <c r="AN46" s="31"/>
      <c r="AO46" s="31"/>
      <c r="AP46" s="31"/>
      <c r="AQ46" s="34">
        <v>44114</v>
      </c>
      <c r="AR46" s="31"/>
      <c r="AS46" s="31"/>
      <c r="AT46" s="36" t="s">
        <v>309</v>
      </c>
      <c r="AU46" s="31" t="s">
        <v>164</v>
      </c>
      <c r="AV46" s="31" t="s">
        <v>165</v>
      </c>
      <c r="AW46" s="31" t="s">
        <v>166</v>
      </c>
      <c r="AX46" s="31" t="s">
        <v>192</v>
      </c>
      <c r="AY46" s="31" t="s">
        <v>244</v>
      </c>
      <c r="AZ46" s="31" t="s">
        <v>310</v>
      </c>
      <c r="BA46" s="31" t="s">
        <v>311</v>
      </c>
      <c r="BB46" s="31"/>
      <c r="BC46" s="31" t="s">
        <v>171</v>
      </c>
      <c r="BD46" s="31"/>
      <c r="BE46" s="31"/>
      <c r="BF46" s="31"/>
      <c r="BG46" s="31"/>
      <c r="BH46" s="31"/>
      <c r="BI46" s="31"/>
      <c r="BJ46" s="31"/>
      <c r="BK46" s="31"/>
      <c r="BL46" s="37" t="s">
        <v>172</v>
      </c>
      <c r="BM46" s="31">
        <v>33.700000000000003</v>
      </c>
      <c r="BN46" s="33" t="s">
        <v>173</v>
      </c>
      <c r="BO46" s="31"/>
      <c r="BP46" s="31"/>
      <c r="BQ46" s="31"/>
      <c r="BR46" s="33"/>
      <c r="BS46" s="31"/>
      <c r="BT46" s="33"/>
      <c r="BU46" s="33"/>
      <c r="BV46" s="31"/>
      <c r="BW46" s="33"/>
      <c r="BX46" s="33"/>
      <c r="BY46" s="31"/>
      <c r="BZ46" s="33"/>
      <c r="CA46" s="33"/>
      <c r="CB46" s="31"/>
      <c r="CC46" s="33"/>
      <c r="CD46" s="33"/>
      <c r="CE46" s="31"/>
      <c r="CF46" s="33"/>
      <c r="CG46" s="33"/>
      <c r="CH46" s="31"/>
      <c r="CI46" s="33"/>
      <c r="CJ46" s="37" t="s">
        <v>196</v>
      </c>
      <c r="CK46" s="32" t="s">
        <v>197</v>
      </c>
      <c r="CL46" s="31"/>
      <c r="CM46" s="31"/>
      <c r="CN46" s="33"/>
      <c r="CO46" s="31"/>
      <c r="CP46" s="31"/>
      <c r="CQ46" s="31"/>
      <c r="CR46" s="32" t="s">
        <v>174</v>
      </c>
      <c r="CS46" s="31">
        <v>252</v>
      </c>
      <c r="CT46" s="32" t="s">
        <v>175</v>
      </c>
      <c r="CU46" s="31"/>
      <c r="CV46" s="31"/>
      <c r="CW46" s="32" t="s">
        <v>176</v>
      </c>
      <c r="CX46" s="32" t="s">
        <v>445</v>
      </c>
      <c r="CY46" s="32" t="s">
        <v>178</v>
      </c>
      <c r="CZ46" s="32" t="s">
        <v>446</v>
      </c>
      <c r="DA46" s="32" t="s">
        <v>180</v>
      </c>
      <c r="DB46" s="32" t="s">
        <v>447</v>
      </c>
      <c r="DC46" s="31"/>
      <c r="DD46" s="31"/>
      <c r="DE46" s="31"/>
      <c r="DF46" s="31"/>
      <c r="DG46" s="31"/>
      <c r="DH46" s="31"/>
      <c r="DI46" s="31"/>
      <c r="DJ46" s="31"/>
      <c r="DK46" s="31"/>
      <c r="DL46" s="31"/>
      <c r="DM46" s="31"/>
      <c r="DN46" s="31"/>
      <c r="DO46" s="31"/>
      <c r="DP46" s="31"/>
      <c r="DQ46" s="31"/>
      <c r="DR46" s="31"/>
      <c r="DS46" s="31"/>
      <c r="DT46" s="31"/>
      <c r="DU46" s="31"/>
      <c r="DV46" s="31"/>
      <c r="DW46" s="4" t="s">
        <v>182</v>
      </c>
      <c r="DX46" s="4" t="s">
        <v>183</v>
      </c>
      <c r="DY46" s="31" t="s">
        <v>151</v>
      </c>
      <c r="DZ46" s="31" t="s">
        <v>443</v>
      </c>
      <c r="EA46" s="31" t="s">
        <v>184</v>
      </c>
      <c r="EB46" s="38"/>
      <c r="EC46" s="38"/>
    </row>
    <row r="47" spans="1:133" ht="13.5" customHeight="1" x14ac:dyDescent="0.3">
      <c r="A47" s="31">
        <v>46</v>
      </c>
      <c r="B47" s="31" t="s">
        <v>144</v>
      </c>
      <c r="C47" s="31" t="s">
        <v>145</v>
      </c>
      <c r="D47" s="31" t="s">
        <v>146</v>
      </c>
      <c r="E47" s="31" t="s">
        <v>448</v>
      </c>
      <c r="F47" s="31" t="s">
        <v>148</v>
      </c>
      <c r="G47" s="31"/>
      <c r="H47" s="32" t="s">
        <v>186</v>
      </c>
      <c r="I47" s="31" t="s">
        <v>449</v>
      </c>
      <c r="J47" s="31" t="s">
        <v>151</v>
      </c>
      <c r="K47" s="31"/>
      <c r="L47" s="31">
        <v>1</v>
      </c>
      <c r="M47" s="33" t="s">
        <v>152</v>
      </c>
      <c r="N47" s="31"/>
      <c r="O47" s="31"/>
      <c r="P47" s="31" t="s">
        <v>153</v>
      </c>
      <c r="Q47" s="31" t="s">
        <v>188</v>
      </c>
      <c r="R47" s="31"/>
      <c r="S47" s="34">
        <v>44114</v>
      </c>
      <c r="T47" s="31"/>
      <c r="U47" s="32" t="s">
        <v>316</v>
      </c>
      <c r="V47" s="31"/>
      <c r="W47" s="31" t="s">
        <v>155</v>
      </c>
      <c r="X47" s="31" t="s">
        <v>156</v>
      </c>
      <c r="Y47" s="31" t="s">
        <v>157</v>
      </c>
      <c r="Z47" s="31" t="s">
        <v>158</v>
      </c>
      <c r="AA47" s="31" t="s">
        <v>159</v>
      </c>
      <c r="AB47" s="32" t="s">
        <v>190</v>
      </c>
      <c r="AC47" s="32">
        <v>2800</v>
      </c>
      <c r="AD47" s="32">
        <v>2800</v>
      </c>
      <c r="AE47" s="31"/>
      <c r="AF47" s="31"/>
      <c r="AG47" s="31"/>
      <c r="AH47" s="31"/>
      <c r="AI47" s="31"/>
      <c r="AJ47" s="31">
        <v>4.4237599999999997</v>
      </c>
      <c r="AK47" s="31">
        <v>-74.299620000000004</v>
      </c>
      <c r="AL47" s="31" t="s">
        <v>161</v>
      </c>
      <c r="AM47" s="31" t="s">
        <v>162</v>
      </c>
      <c r="AN47" s="31"/>
      <c r="AO47" s="31"/>
      <c r="AP47" s="31"/>
      <c r="AQ47" s="34">
        <v>44114</v>
      </c>
      <c r="AR47" s="31"/>
      <c r="AS47" s="31"/>
      <c r="AT47" s="36" t="s">
        <v>276</v>
      </c>
      <c r="AU47" s="31" t="s">
        <v>164</v>
      </c>
      <c r="AV47" s="31" t="s">
        <v>165</v>
      </c>
      <c r="AW47" s="31" t="s">
        <v>166</v>
      </c>
      <c r="AX47" s="31" t="s">
        <v>192</v>
      </c>
      <c r="AY47" s="31" t="s">
        <v>277</v>
      </c>
      <c r="AZ47" s="31" t="s">
        <v>278</v>
      </c>
      <c r="BA47" s="31" t="s">
        <v>279</v>
      </c>
      <c r="BB47" s="31"/>
      <c r="BC47" s="31" t="s">
        <v>171</v>
      </c>
      <c r="BD47" s="31"/>
      <c r="BE47" s="31"/>
      <c r="BF47" s="31"/>
      <c r="BG47" s="31"/>
      <c r="BH47" s="31"/>
      <c r="BI47" s="31"/>
      <c r="BJ47" s="31"/>
      <c r="BK47" s="31"/>
      <c r="BL47" s="37" t="s">
        <v>172</v>
      </c>
      <c r="BM47" s="31">
        <v>11.8</v>
      </c>
      <c r="BN47" s="33" t="s">
        <v>173</v>
      </c>
      <c r="BO47" s="31"/>
      <c r="BP47" s="31"/>
      <c r="BQ47" s="31"/>
      <c r="BR47" s="33"/>
      <c r="BS47" s="31"/>
      <c r="BT47" s="33"/>
      <c r="BU47" s="33"/>
      <c r="BV47" s="31"/>
      <c r="BW47" s="33"/>
      <c r="BX47" s="33"/>
      <c r="BY47" s="31"/>
      <c r="BZ47" s="33"/>
      <c r="CA47" s="33"/>
      <c r="CB47" s="31"/>
      <c r="CC47" s="33"/>
      <c r="CD47" s="33"/>
      <c r="CE47" s="31"/>
      <c r="CF47" s="33"/>
      <c r="CG47" s="33"/>
      <c r="CH47" s="31"/>
      <c r="CI47" s="33"/>
      <c r="CJ47" s="37" t="s">
        <v>196</v>
      </c>
      <c r="CK47" s="32" t="s">
        <v>197</v>
      </c>
      <c r="CL47" s="31"/>
      <c r="CM47" s="31"/>
      <c r="CN47" s="33"/>
      <c r="CO47" s="31"/>
      <c r="CP47" s="31"/>
      <c r="CQ47" s="31"/>
      <c r="CR47" s="32" t="s">
        <v>174</v>
      </c>
      <c r="CS47" s="31">
        <v>200</v>
      </c>
      <c r="CT47" s="32" t="s">
        <v>175</v>
      </c>
      <c r="CU47" s="31"/>
      <c r="CV47" s="31"/>
      <c r="CW47" s="32" t="s">
        <v>176</v>
      </c>
      <c r="CX47" s="32" t="s">
        <v>450</v>
      </c>
      <c r="CY47" s="32" t="s">
        <v>178</v>
      </c>
      <c r="CZ47" s="32" t="s">
        <v>451</v>
      </c>
      <c r="DA47" s="32" t="s">
        <v>180</v>
      </c>
      <c r="DB47" s="32" t="s">
        <v>452</v>
      </c>
      <c r="DC47" s="31"/>
      <c r="DD47" s="31"/>
      <c r="DE47" s="31"/>
      <c r="DF47" s="31"/>
      <c r="DG47" s="31"/>
      <c r="DH47" s="31"/>
      <c r="DI47" s="31"/>
      <c r="DJ47" s="31"/>
      <c r="DK47" s="31"/>
      <c r="DL47" s="31"/>
      <c r="DM47" s="31"/>
      <c r="DN47" s="31"/>
      <c r="DO47" s="31"/>
      <c r="DP47" s="31"/>
      <c r="DQ47" s="31"/>
      <c r="DR47" s="31"/>
      <c r="DS47" s="31"/>
      <c r="DT47" s="31"/>
      <c r="DU47" s="31"/>
      <c r="DV47" s="31"/>
      <c r="DW47" s="4" t="s">
        <v>182</v>
      </c>
      <c r="DX47" s="4" t="s">
        <v>183</v>
      </c>
      <c r="DY47" s="31" t="s">
        <v>151</v>
      </c>
      <c r="DZ47" s="31" t="s">
        <v>448</v>
      </c>
      <c r="EA47" s="31" t="s">
        <v>184</v>
      </c>
      <c r="EB47" s="38"/>
      <c r="EC47" s="38"/>
    </row>
    <row r="48" spans="1:133" ht="13.5" customHeight="1" x14ac:dyDescent="0.3">
      <c r="A48" s="31">
        <v>47</v>
      </c>
      <c r="B48" s="31" t="s">
        <v>144</v>
      </c>
      <c r="C48" s="31" t="s">
        <v>145</v>
      </c>
      <c r="D48" s="31" t="s">
        <v>146</v>
      </c>
      <c r="E48" s="31" t="s">
        <v>453</v>
      </c>
      <c r="F48" s="31" t="s">
        <v>148</v>
      </c>
      <c r="G48" s="31"/>
      <c r="H48" s="32" t="s">
        <v>186</v>
      </c>
      <c r="I48" s="31" t="s">
        <v>454</v>
      </c>
      <c r="J48" s="31" t="s">
        <v>151</v>
      </c>
      <c r="K48" s="31"/>
      <c r="L48" s="31">
        <v>1</v>
      </c>
      <c r="M48" s="33" t="s">
        <v>152</v>
      </c>
      <c r="N48" s="31"/>
      <c r="O48" s="31"/>
      <c r="P48" s="31" t="s">
        <v>153</v>
      </c>
      <c r="Q48" s="31" t="s">
        <v>188</v>
      </c>
      <c r="R48" s="31"/>
      <c r="S48" s="34">
        <v>44114</v>
      </c>
      <c r="T48" s="31"/>
      <c r="U48" s="32" t="s">
        <v>316</v>
      </c>
      <c r="V48" s="31"/>
      <c r="W48" s="31" t="s">
        <v>155</v>
      </c>
      <c r="X48" s="31" t="s">
        <v>156</v>
      </c>
      <c r="Y48" s="31" t="s">
        <v>157</v>
      </c>
      <c r="Z48" s="31" t="s">
        <v>158</v>
      </c>
      <c r="AA48" s="31" t="s">
        <v>159</v>
      </c>
      <c r="AB48" s="32" t="s">
        <v>190</v>
      </c>
      <c r="AC48" s="32">
        <v>2800</v>
      </c>
      <c r="AD48" s="32">
        <v>2800</v>
      </c>
      <c r="AE48" s="31"/>
      <c r="AF48" s="31"/>
      <c r="AG48" s="31"/>
      <c r="AH48" s="31"/>
      <c r="AI48" s="31"/>
      <c r="AJ48" s="31">
        <v>4.4237599999999997</v>
      </c>
      <c r="AK48" s="31">
        <v>-74.299620000000004</v>
      </c>
      <c r="AL48" s="31" t="s">
        <v>161</v>
      </c>
      <c r="AM48" s="31" t="s">
        <v>162</v>
      </c>
      <c r="AN48" s="31"/>
      <c r="AO48" s="31"/>
      <c r="AP48" s="31"/>
      <c r="AQ48" s="34">
        <v>44114</v>
      </c>
      <c r="AR48" s="31"/>
      <c r="AS48" s="31"/>
      <c r="AT48" s="36" t="s">
        <v>243</v>
      </c>
      <c r="AU48" s="31" t="s">
        <v>164</v>
      </c>
      <c r="AV48" s="31" t="s">
        <v>165</v>
      </c>
      <c r="AW48" s="31" t="s">
        <v>166</v>
      </c>
      <c r="AX48" s="31" t="s">
        <v>192</v>
      </c>
      <c r="AY48" s="31" t="s">
        <v>244</v>
      </c>
      <c r="AZ48" s="31" t="s">
        <v>245</v>
      </c>
      <c r="BA48" s="31" t="s">
        <v>246</v>
      </c>
      <c r="BB48" s="31"/>
      <c r="BC48" s="31" t="s">
        <v>171</v>
      </c>
      <c r="BD48" s="31"/>
      <c r="BE48" s="31"/>
      <c r="BF48" s="31"/>
      <c r="BG48" s="31"/>
      <c r="BH48" s="31"/>
      <c r="BI48" s="31"/>
      <c r="BJ48" s="31"/>
      <c r="BK48" s="31"/>
      <c r="BL48" s="37" t="s">
        <v>172</v>
      </c>
      <c r="BM48" s="31">
        <v>17.8</v>
      </c>
      <c r="BN48" s="33" t="s">
        <v>173</v>
      </c>
      <c r="BO48" s="31"/>
      <c r="BP48" s="31"/>
      <c r="BQ48" s="31"/>
      <c r="BR48" s="33"/>
      <c r="BS48" s="31"/>
      <c r="BT48" s="33"/>
      <c r="BU48" s="33"/>
      <c r="BV48" s="31"/>
      <c r="BW48" s="33"/>
      <c r="BX48" s="33"/>
      <c r="BY48" s="31"/>
      <c r="BZ48" s="33"/>
      <c r="CA48" s="33"/>
      <c r="CB48" s="31"/>
      <c r="CC48" s="33"/>
      <c r="CD48" s="33"/>
      <c r="CE48" s="31"/>
      <c r="CF48" s="33"/>
      <c r="CG48" s="33"/>
      <c r="CH48" s="31"/>
      <c r="CI48" s="33"/>
      <c r="CJ48" s="37" t="s">
        <v>196</v>
      </c>
      <c r="CK48" s="32" t="s">
        <v>197</v>
      </c>
      <c r="CL48" s="31"/>
      <c r="CM48" s="31"/>
      <c r="CN48" s="33"/>
      <c r="CO48" s="31"/>
      <c r="CP48" s="31"/>
      <c r="CQ48" s="31"/>
      <c r="CR48" s="32" t="s">
        <v>174</v>
      </c>
      <c r="CS48" s="31">
        <v>202</v>
      </c>
      <c r="CT48" s="32" t="s">
        <v>175</v>
      </c>
      <c r="CU48" s="31"/>
      <c r="CV48" s="31"/>
      <c r="CW48" s="32" t="s">
        <v>176</v>
      </c>
      <c r="CX48" s="32" t="s">
        <v>455</v>
      </c>
      <c r="CY48" s="32" t="s">
        <v>178</v>
      </c>
      <c r="CZ48" s="32" t="s">
        <v>456</v>
      </c>
      <c r="DA48" s="32" t="s">
        <v>180</v>
      </c>
      <c r="DB48" s="32" t="s">
        <v>457</v>
      </c>
      <c r="DC48" s="31"/>
      <c r="DD48" s="31"/>
      <c r="DE48" s="31"/>
      <c r="DF48" s="31"/>
      <c r="DG48" s="31"/>
      <c r="DH48" s="31"/>
      <c r="DI48" s="31"/>
      <c r="DJ48" s="31"/>
      <c r="DK48" s="31"/>
      <c r="DL48" s="31"/>
      <c r="DM48" s="31"/>
      <c r="DN48" s="31"/>
      <c r="DO48" s="31"/>
      <c r="DP48" s="31"/>
      <c r="DQ48" s="31"/>
      <c r="DR48" s="31"/>
      <c r="DS48" s="31"/>
      <c r="DT48" s="31"/>
      <c r="DU48" s="31"/>
      <c r="DV48" s="31"/>
      <c r="DW48" s="4" t="s">
        <v>182</v>
      </c>
      <c r="DX48" s="4" t="s">
        <v>183</v>
      </c>
      <c r="DY48" s="31" t="s">
        <v>151</v>
      </c>
      <c r="DZ48" s="31" t="s">
        <v>453</v>
      </c>
      <c r="EA48" s="31" t="s">
        <v>184</v>
      </c>
      <c r="EB48" s="38"/>
      <c r="EC48" s="38"/>
    </row>
    <row r="49" spans="1:133" ht="13.5" customHeight="1" x14ac:dyDescent="0.3">
      <c r="A49" s="31">
        <v>48</v>
      </c>
      <c r="B49" s="31" t="s">
        <v>144</v>
      </c>
      <c r="C49" s="31" t="s">
        <v>145</v>
      </c>
      <c r="D49" s="31" t="s">
        <v>146</v>
      </c>
      <c r="E49" s="31" t="s">
        <v>458</v>
      </c>
      <c r="F49" s="31" t="s">
        <v>148</v>
      </c>
      <c r="G49" s="31"/>
      <c r="H49" s="32" t="s">
        <v>186</v>
      </c>
      <c r="I49" s="31" t="s">
        <v>459</v>
      </c>
      <c r="J49" s="31" t="s">
        <v>151</v>
      </c>
      <c r="K49" s="31"/>
      <c r="L49" s="31">
        <v>1</v>
      </c>
      <c r="M49" s="33" t="s">
        <v>152</v>
      </c>
      <c r="N49" s="31"/>
      <c r="O49" s="31"/>
      <c r="P49" s="31" t="s">
        <v>153</v>
      </c>
      <c r="Q49" s="31" t="s">
        <v>188</v>
      </c>
      <c r="R49" s="31"/>
      <c r="S49" s="34">
        <v>44114</v>
      </c>
      <c r="T49" s="31"/>
      <c r="U49" s="32" t="s">
        <v>316</v>
      </c>
      <c r="V49" s="31"/>
      <c r="W49" s="31" t="s">
        <v>155</v>
      </c>
      <c r="X49" s="31" t="s">
        <v>156</v>
      </c>
      <c r="Y49" s="31" t="s">
        <v>157</v>
      </c>
      <c r="Z49" s="31" t="s">
        <v>158</v>
      </c>
      <c r="AA49" s="31" t="s">
        <v>159</v>
      </c>
      <c r="AB49" s="32" t="s">
        <v>190</v>
      </c>
      <c r="AC49" s="32">
        <v>2800</v>
      </c>
      <c r="AD49" s="32">
        <v>2800</v>
      </c>
      <c r="AE49" s="31"/>
      <c r="AF49" s="31"/>
      <c r="AG49" s="31"/>
      <c r="AH49" s="31"/>
      <c r="AI49" s="31"/>
      <c r="AJ49" s="31">
        <v>4.4237599999999997</v>
      </c>
      <c r="AK49" s="31">
        <v>-74.299620000000004</v>
      </c>
      <c r="AL49" s="31" t="s">
        <v>161</v>
      </c>
      <c r="AM49" s="31" t="s">
        <v>162</v>
      </c>
      <c r="AN49" s="31"/>
      <c r="AO49" s="31"/>
      <c r="AP49" s="31"/>
      <c r="AQ49" s="34">
        <v>44114</v>
      </c>
      <c r="AR49" s="31"/>
      <c r="AS49" s="31"/>
      <c r="AT49" s="36" t="s">
        <v>460</v>
      </c>
      <c r="AU49" s="31" t="s">
        <v>164</v>
      </c>
      <c r="AV49" s="31" t="s">
        <v>165</v>
      </c>
      <c r="AW49" s="31" t="s">
        <v>166</v>
      </c>
      <c r="AX49" s="31" t="s">
        <v>192</v>
      </c>
      <c r="AY49" s="31" t="s">
        <v>461</v>
      </c>
      <c r="AZ49" s="31" t="s">
        <v>462</v>
      </c>
      <c r="BA49" s="31" t="s">
        <v>463</v>
      </c>
      <c r="BB49" s="31"/>
      <c r="BC49" s="31" t="s">
        <v>171</v>
      </c>
      <c r="BD49" s="31"/>
      <c r="BE49" s="31"/>
      <c r="BF49" s="31"/>
      <c r="BG49" s="31"/>
      <c r="BH49" s="31"/>
      <c r="BI49" s="31"/>
      <c r="BJ49" s="31"/>
      <c r="BK49" s="31"/>
      <c r="BL49" s="37" t="s">
        <v>172</v>
      </c>
      <c r="BM49" s="31">
        <v>10.8</v>
      </c>
      <c r="BN49" s="33" t="s">
        <v>173</v>
      </c>
      <c r="BO49" s="31"/>
      <c r="BP49" s="31"/>
      <c r="BQ49" s="31"/>
      <c r="BR49" s="33"/>
      <c r="BS49" s="31"/>
      <c r="BT49" s="33"/>
      <c r="BU49" s="33"/>
      <c r="BV49" s="31"/>
      <c r="BW49" s="33"/>
      <c r="BX49" s="33"/>
      <c r="BY49" s="31"/>
      <c r="BZ49" s="33"/>
      <c r="CA49" s="33"/>
      <c r="CB49" s="31"/>
      <c r="CC49" s="33"/>
      <c r="CD49" s="33"/>
      <c r="CE49" s="31"/>
      <c r="CF49" s="33"/>
      <c r="CG49" s="33"/>
      <c r="CH49" s="31"/>
      <c r="CI49" s="33"/>
      <c r="CJ49" s="37" t="s">
        <v>196</v>
      </c>
      <c r="CK49" s="32" t="s">
        <v>197</v>
      </c>
      <c r="CL49" s="31"/>
      <c r="CM49" s="31"/>
      <c r="CN49" s="33"/>
      <c r="CO49" s="31"/>
      <c r="CP49" s="31"/>
      <c r="CQ49" s="31"/>
      <c r="CR49" s="32" t="s">
        <v>174</v>
      </c>
      <c r="CS49" s="31">
        <v>196</v>
      </c>
      <c r="CT49" s="32" t="s">
        <v>175</v>
      </c>
      <c r="CU49" s="31"/>
      <c r="CV49" s="31"/>
      <c r="CW49" s="32" t="s">
        <v>176</v>
      </c>
      <c r="CX49" s="32" t="s">
        <v>464</v>
      </c>
      <c r="CY49" s="32" t="s">
        <v>178</v>
      </c>
      <c r="CZ49" s="32" t="s">
        <v>465</v>
      </c>
      <c r="DA49" s="32" t="s">
        <v>180</v>
      </c>
      <c r="DB49" s="32" t="s">
        <v>466</v>
      </c>
      <c r="DC49" s="31"/>
      <c r="DD49" s="31"/>
      <c r="DE49" s="31"/>
      <c r="DF49" s="31"/>
      <c r="DG49" s="31"/>
      <c r="DH49" s="31"/>
      <c r="DI49" s="31"/>
      <c r="DJ49" s="31"/>
      <c r="DK49" s="31"/>
      <c r="DL49" s="31"/>
      <c r="DM49" s="31"/>
      <c r="DN49" s="31"/>
      <c r="DO49" s="31"/>
      <c r="DP49" s="31"/>
      <c r="DQ49" s="31"/>
      <c r="DR49" s="31"/>
      <c r="DS49" s="31"/>
      <c r="DT49" s="31"/>
      <c r="DU49" s="31"/>
      <c r="DV49" s="31"/>
      <c r="DW49" s="4" t="s">
        <v>182</v>
      </c>
      <c r="DX49" s="4" t="s">
        <v>183</v>
      </c>
      <c r="DY49" s="31" t="s">
        <v>151</v>
      </c>
      <c r="DZ49" s="31" t="s">
        <v>458</v>
      </c>
      <c r="EA49" s="31" t="s">
        <v>184</v>
      </c>
      <c r="EB49" s="38"/>
      <c r="EC49" s="38"/>
    </row>
    <row r="50" spans="1:133" ht="13.5" customHeight="1" x14ac:dyDescent="0.3">
      <c r="A50" s="31">
        <v>49</v>
      </c>
      <c r="B50" s="31" t="s">
        <v>144</v>
      </c>
      <c r="C50" s="31" t="s">
        <v>145</v>
      </c>
      <c r="D50" s="31" t="s">
        <v>146</v>
      </c>
      <c r="E50" s="31" t="s">
        <v>467</v>
      </c>
      <c r="F50" s="31" t="s">
        <v>148</v>
      </c>
      <c r="G50" s="31"/>
      <c r="H50" s="32" t="s">
        <v>186</v>
      </c>
      <c r="I50" s="31" t="s">
        <v>468</v>
      </c>
      <c r="J50" s="31" t="s">
        <v>151</v>
      </c>
      <c r="K50" s="31"/>
      <c r="L50" s="31">
        <v>1</v>
      </c>
      <c r="M50" s="33" t="s">
        <v>152</v>
      </c>
      <c r="N50" s="31"/>
      <c r="O50" s="31"/>
      <c r="P50" s="31" t="s">
        <v>153</v>
      </c>
      <c r="Q50" s="31" t="s">
        <v>188</v>
      </c>
      <c r="R50" s="31"/>
      <c r="S50" s="34">
        <v>44114</v>
      </c>
      <c r="T50" s="31"/>
      <c r="U50" s="32" t="s">
        <v>251</v>
      </c>
      <c r="V50" s="31"/>
      <c r="W50" s="31" t="s">
        <v>155</v>
      </c>
      <c r="X50" s="31" t="s">
        <v>156</v>
      </c>
      <c r="Y50" s="31" t="s">
        <v>157</v>
      </c>
      <c r="Z50" s="31" t="s">
        <v>158</v>
      </c>
      <c r="AA50" s="31" t="s">
        <v>159</v>
      </c>
      <c r="AB50" s="32" t="s">
        <v>190</v>
      </c>
      <c r="AC50" s="32">
        <v>2800</v>
      </c>
      <c r="AD50" s="32">
        <v>2800</v>
      </c>
      <c r="AE50" s="31"/>
      <c r="AF50" s="31"/>
      <c r="AG50" s="31"/>
      <c r="AH50" s="31"/>
      <c r="AI50" s="31"/>
      <c r="AJ50" s="31">
        <v>4.4239300000000004</v>
      </c>
      <c r="AK50" s="31">
        <v>-74.299520000000001</v>
      </c>
      <c r="AL50" s="31" t="s">
        <v>161</v>
      </c>
      <c r="AM50" s="31" t="s">
        <v>162</v>
      </c>
      <c r="AN50" s="31"/>
      <c r="AO50" s="31"/>
      <c r="AP50" s="31"/>
      <c r="AQ50" s="34">
        <v>44114</v>
      </c>
      <c r="AR50" s="31"/>
      <c r="AS50" s="31"/>
      <c r="AT50" s="36" t="s">
        <v>460</v>
      </c>
      <c r="AU50" s="31" t="s">
        <v>164</v>
      </c>
      <c r="AV50" s="31" t="s">
        <v>165</v>
      </c>
      <c r="AW50" s="31" t="s">
        <v>166</v>
      </c>
      <c r="AX50" s="31" t="s">
        <v>192</v>
      </c>
      <c r="AY50" s="31" t="s">
        <v>461</v>
      </c>
      <c r="AZ50" s="31" t="s">
        <v>462</v>
      </c>
      <c r="BA50" s="31" t="s">
        <v>463</v>
      </c>
      <c r="BB50" s="31"/>
      <c r="BC50" s="31" t="s">
        <v>171</v>
      </c>
      <c r="BD50" s="31"/>
      <c r="BE50" s="31"/>
      <c r="BF50" s="31"/>
      <c r="BG50" s="31"/>
      <c r="BH50" s="31"/>
      <c r="BI50" s="31"/>
      <c r="BJ50" s="31"/>
      <c r="BK50" s="31"/>
      <c r="BL50" s="37" t="s">
        <v>172</v>
      </c>
      <c r="BM50" s="31">
        <v>10.39</v>
      </c>
      <c r="BN50" s="33" t="s">
        <v>173</v>
      </c>
      <c r="BO50" s="31"/>
      <c r="BP50" s="31"/>
      <c r="BQ50" s="31"/>
      <c r="BR50" s="33"/>
      <c r="BS50" s="31"/>
      <c r="BT50" s="33"/>
      <c r="BU50" s="33"/>
      <c r="BV50" s="31"/>
      <c r="BW50" s="33"/>
      <c r="BX50" s="33"/>
      <c r="BY50" s="31"/>
      <c r="BZ50" s="33"/>
      <c r="CA50" s="33"/>
      <c r="CB50" s="31"/>
      <c r="CC50" s="33"/>
      <c r="CD50" s="33"/>
      <c r="CE50" s="31"/>
      <c r="CF50" s="33"/>
      <c r="CG50" s="33"/>
      <c r="CH50" s="31"/>
      <c r="CI50" s="33"/>
      <c r="CJ50" s="37" t="s">
        <v>196</v>
      </c>
      <c r="CK50" s="32" t="s">
        <v>197</v>
      </c>
      <c r="CL50" s="31"/>
      <c r="CM50" s="31"/>
      <c r="CN50" s="33"/>
      <c r="CO50" s="31"/>
      <c r="CP50" s="31"/>
      <c r="CQ50" s="31"/>
      <c r="CR50" s="32" t="s">
        <v>174</v>
      </c>
      <c r="CS50" s="31">
        <v>193</v>
      </c>
      <c r="CT50" s="32" t="s">
        <v>175</v>
      </c>
      <c r="CU50" s="31"/>
      <c r="CV50" s="31"/>
      <c r="CW50" s="32" t="s">
        <v>176</v>
      </c>
      <c r="CX50" s="32" t="s">
        <v>469</v>
      </c>
      <c r="CY50" s="32" t="s">
        <v>178</v>
      </c>
      <c r="CZ50" s="32" t="s">
        <v>470</v>
      </c>
      <c r="DA50" s="32" t="s">
        <v>180</v>
      </c>
      <c r="DB50" s="32" t="s">
        <v>466</v>
      </c>
      <c r="DC50" s="31"/>
      <c r="DD50" s="31"/>
      <c r="DE50" s="31"/>
      <c r="DF50" s="31"/>
      <c r="DG50" s="31"/>
      <c r="DH50" s="31"/>
      <c r="DI50" s="31"/>
      <c r="DJ50" s="31"/>
      <c r="DK50" s="31"/>
      <c r="DL50" s="31"/>
      <c r="DM50" s="31"/>
      <c r="DN50" s="31"/>
      <c r="DO50" s="31"/>
      <c r="DP50" s="31"/>
      <c r="DQ50" s="31"/>
      <c r="DR50" s="31"/>
      <c r="DS50" s="31"/>
      <c r="DT50" s="31"/>
      <c r="DU50" s="31"/>
      <c r="DV50" s="31"/>
      <c r="DW50" s="4" t="s">
        <v>182</v>
      </c>
      <c r="DX50" s="4" t="s">
        <v>183</v>
      </c>
      <c r="DY50" s="31" t="s">
        <v>151</v>
      </c>
      <c r="DZ50" s="4" t="s">
        <v>467</v>
      </c>
      <c r="EA50" s="31" t="s">
        <v>184</v>
      </c>
      <c r="EB50" s="38"/>
      <c r="EC50" s="38"/>
    </row>
    <row r="51" spans="1:133" ht="13.5" customHeight="1" x14ac:dyDescent="0.3">
      <c r="A51" s="31">
        <v>50</v>
      </c>
      <c r="B51" s="31" t="s">
        <v>144</v>
      </c>
      <c r="C51" s="31" t="s">
        <v>145</v>
      </c>
      <c r="D51" s="31" t="s">
        <v>146</v>
      </c>
      <c r="E51" s="31" t="s">
        <v>471</v>
      </c>
      <c r="F51" s="31" t="s">
        <v>148</v>
      </c>
      <c r="G51" s="31"/>
      <c r="H51" s="32" t="s">
        <v>186</v>
      </c>
      <c r="I51" s="31" t="s">
        <v>472</v>
      </c>
      <c r="J51" s="31" t="s">
        <v>151</v>
      </c>
      <c r="K51" s="31"/>
      <c r="L51" s="31">
        <v>1</v>
      </c>
      <c r="M51" s="33" t="s">
        <v>152</v>
      </c>
      <c r="N51" s="31"/>
      <c r="O51" s="31"/>
      <c r="P51" s="31" t="s">
        <v>153</v>
      </c>
      <c r="Q51" s="31" t="s">
        <v>188</v>
      </c>
      <c r="R51" s="31"/>
      <c r="S51" s="34">
        <v>44114</v>
      </c>
      <c r="T51" s="31"/>
      <c r="U51" s="32" t="s">
        <v>251</v>
      </c>
      <c r="V51" s="31"/>
      <c r="W51" s="31" t="s">
        <v>155</v>
      </c>
      <c r="X51" s="31" t="s">
        <v>156</v>
      </c>
      <c r="Y51" s="31" t="s">
        <v>157</v>
      </c>
      <c r="Z51" s="31" t="s">
        <v>158</v>
      </c>
      <c r="AA51" s="31" t="s">
        <v>159</v>
      </c>
      <c r="AB51" s="32" t="s">
        <v>190</v>
      </c>
      <c r="AC51" s="32">
        <v>2800</v>
      </c>
      <c r="AD51" s="32">
        <v>2800</v>
      </c>
      <c r="AE51" s="31"/>
      <c r="AF51" s="31"/>
      <c r="AG51" s="31"/>
      <c r="AH51" s="31"/>
      <c r="AI51" s="31"/>
      <c r="AJ51" s="31">
        <v>4.4238400000000002</v>
      </c>
      <c r="AK51" s="31">
        <v>-74.299480000000003</v>
      </c>
      <c r="AL51" s="31" t="s">
        <v>161</v>
      </c>
      <c r="AM51" s="31" t="s">
        <v>162</v>
      </c>
      <c r="AN51" s="31"/>
      <c r="AO51" s="31"/>
      <c r="AP51" s="31"/>
      <c r="AQ51" s="34">
        <v>44114</v>
      </c>
      <c r="AR51" s="31"/>
      <c r="AS51" s="31"/>
      <c r="AT51" s="36" t="s">
        <v>309</v>
      </c>
      <c r="AU51" s="31" t="s">
        <v>164</v>
      </c>
      <c r="AV51" s="31" t="s">
        <v>165</v>
      </c>
      <c r="AW51" s="31" t="s">
        <v>166</v>
      </c>
      <c r="AX51" s="31" t="s">
        <v>192</v>
      </c>
      <c r="AY51" s="31" t="s">
        <v>244</v>
      </c>
      <c r="AZ51" s="31" t="s">
        <v>310</v>
      </c>
      <c r="BA51" s="31" t="s">
        <v>311</v>
      </c>
      <c r="BB51" s="31"/>
      <c r="BC51" s="31" t="s">
        <v>171</v>
      </c>
      <c r="BD51" s="31"/>
      <c r="BE51" s="31"/>
      <c r="BF51" s="31"/>
      <c r="BG51" s="31"/>
      <c r="BH51" s="31"/>
      <c r="BI51" s="31"/>
      <c r="BJ51" s="31"/>
      <c r="BK51" s="31"/>
      <c r="BL51" s="37" t="s">
        <v>172</v>
      </c>
      <c r="BM51" s="31">
        <v>31.4</v>
      </c>
      <c r="BN51" s="33" t="s">
        <v>173</v>
      </c>
      <c r="BO51" s="31"/>
      <c r="BP51" s="31"/>
      <c r="BQ51" s="31"/>
      <c r="BR51" s="33"/>
      <c r="BS51" s="31"/>
      <c r="BT51" s="33"/>
      <c r="BU51" s="33"/>
      <c r="BV51" s="31"/>
      <c r="BW51" s="33"/>
      <c r="BX51" s="33"/>
      <c r="BY51" s="31"/>
      <c r="BZ51" s="33"/>
      <c r="CA51" s="33"/>
      <c r="CB51" s="31"/>
      <c r="CC51" s="33"/>
      <c r="CD51" s="33"/>
      <c r="CE51" s="31"/>
      <c r="CF51" s="33"/>
      <c r="CG51" s="33"/>
      <c r="CH51" s="31"/>
      <c r="CI51" s="33"/>
      <c r="CJ51" s="37" t="s">
        <v>196</v>
      </c>
      <c r="CK51" s="32" t="s">
        <v>197</v>
      </c>
      <c r="CL51" s="31"/>
      <c r="CM51" s="31"/>
      <c r="CN51" s="33"/>
      <c r="CO51" s="31"/>
      <c r="CP51" s="31"/>
      <c r="CQ51" s="31"/>
      <c r="CR51" s="32" t="s">
        <v>174</v>
      </c>
      <c r="CS51" s="31">
        <v>235</v>
      </c>
      <c r="CT51" s="32" t="s">
        <v>175</v>
      </c>
      <c r="CU51" s="31"/>
      <c r="CV51" s="31"/>
      <c r="CW51" s="32" t="s">
        <v>176</v>
      </c>
      <c r="CX51" s="32" t="s">
        <v>445</v>
      </c>
      <c r="CY51" s="32" t="s">
        <v>178</v>
      </c>
      <c r="CZ51" s="32" t="s">
        <v>473</v>
      </c>
      <c r="DA51" s="32" t="s">
        <v>180</v>
      </c>
      <c r="DB51" s="32" t="s">
        <v>474</v>
      </c>
      <c r="DC51" s="31"/>
      <c r="DD51" s="31"/>
      <c r="DE51" s="31"/>
      <c r="DF51" s="31"/>
      <c r="DG51" s="31"/>
      <c r="DH51" s="31"/>
      <c r="DI51" s="31"/>
      <c r="DJ51" s="31"/>
      <c r="DK51" s="31"/>
      <c r="DL51" s="31"/>
      <c r="DM51" s="31"/>
      <c r="DN51" s="31"/>
      <c r="DO51" s="31"/>
      <c r="DP51" s="31"/>
      <c r="DQ51" s="31"/>
      <c r="DR51" s="31"/>
      <c r="DS51" s="31"/>
      <c r="DT51" s="31"/>
      <c r="DU51" s="31"/>
      <c r="DV51" s="31"/>
      <c r="DW51" s="4" t="s">
        <v>182</v>
      </c>
      <c r="DX51" s="4" t="s">
        <v>183</v>
      </c>
      <c r="DY51" s="31" t="s">
        <v>151</v>
      </c>
      <c r="DZ51" s="4" t="s">
        <v>471</v>
      </c>
      <c r="EA51" s="31" t="s">
        <v>184</v>
      </c>
      <c r="EB51" s="38"/>
      <c r="EC51" s="38"/>
    </row>
    <row r="52" spans="1:133" ht="13.5" customHeight="1" x14ac:dyDescent="0.3">
      <c r="A52" s="31">
        <v>51</v>
      </c>
      <c r="B52" s="31" t="s">
        <v>144</v>
      </c>
      <c r="C52" s="31" t="s">
        <v>145</v>
      </c>
      <c r="D52" s="31" t="s">
        <v>146</v>
      </c>
      <c r="E52" s="31" t="s">
        <v>475</v>
      </c>
      <c r="F52" s="31" t="s">
        <v>148</v>
      </c>
      <c r="G52" s="31"/>
      <c r="H52" s="32" t="s">
        <v>186</v>
      </c>
      <c r="I52" s="31" t="s">
        <v>476</v>
      </c>
      <c r="J52" s="31" t="s">
        <v>151</v>
      </c>
      <c r="K52" s="31"/>
      <c r="L52" s="31">
        <v>1</v>
      </c>
      <c r="M52" s="33" t="s">
        <v>152</v>
      </c>
      <c r="N52" s="31"/>
      <c r="O52" s="31"/>
      <c r="P52" s="31" t="s">
        <v>153</v>
      </c>
      <c r="Q52" s="31" t="s">
        <v>188</v>
      </c>
      <c r="R52" s="31"/>
      <c r="S52" s="34">
        <v>44114</v>
      </c>
      <c r="T52" s="31"/>
      <c r="U52" s="32" t="s">
        <v>385</v>
      </c>
      <c r="V52" s="31"/>
      <c r="W52" s="31" t="s">
        <v>155</v>
      </c>
      <c r="X52" s="31" t="s">
        <v>156</v>
      </c>
      <c r="Y52" s="31" t="s">
        <v>157</v>
      </c>
      <c r="Z52" s="31" t="s">
        <v>158</v>
      </c>
      <c r="AA52" s="31" t="s">
        <v>159</v>
      </c>
      <c r="AB52" s="32" t="s">
        <v>190</v>
      </c>
      <c r="AC52" s="32">
        <v>2800</v>
      </c>
      <c r="AD52" s="32">
        <v>2800</v>
      </c>
      <c r="AE52" s="31"/>
      <c r="AF52" s="31"/>
      <c r="AG52" s="31"/>
      <c r="AH52" s="31"/>
      <c r="AI52" s="31"/>
      <c r="AJ52" s="31">
        <v>4.4236800000000001</v>
      </c>
      <c r="AK52" s="31">
        <v>-74.300409999999999</v>
      </c>
      <c r="AL52" s="31" t="s">
        <v>161</v>
      </c>
      <c r="AM52" s="31" t="s">
        <v>162</v>
      </c>
      <c r="AN52" s="31"/>
      <c r="AO52" s="31"/>
      <c r="AP52" s="31"/>
      <c r="AQ52" s="34">
        <v>44114</v>
      </c>
      <c r="AR52" s="31"/>
      <c r="AS52" s="31"/>
      <c r="AT52" s="36" t="s">
        <v>477</v>
      </c>
      <c r="AU52" s="31" t="s">
        <v>164</v>
      </c>
      <c r="AV52" s="31" t="s">
        <v>165</v>
      </c>
      <c r="AW52" s="31" t="s">
        <v>166</v>
      </c>
      <c r="AX52" s="31" t="s">
        <v>192</v>
      </c>
      <c r="AY52" s="31" t="s">
        <v>478</v>
      </c>
      <c r="AZ52" s="31" t="s">
        <v>479</v>
      </c>
      <c r="BA52" s="31" t="s">
        <v>480</v>
      </c>
      <c r="BB52" s="31"/>
      <c r="BC52" s="31" t="s">
        <v>171</v>
      </c>
      <c r="BD52" s="31"/>
      <c r="BE52" s="31"/>
      <c r="BF52" s="31"/>
      <c r="BG52" s="31"/>
      <c r="BH52" s="31"/>
      <c r="BI52" s="31"/>
      <c r="BJ52" s="31"/>
      <c r="BK52" s="31"/>
      <c r="BL52" s="37" t="s">
        <v>172</v>
      </c>
      <c r="BM52" s="31">
        <v>16.8</v>
      </c>
      <c r="BN52" s="33" t="s">
        <v>173</v>
      </c>
      <c r="BO52" s="31"/>
      <c r="BP52" s="31"/>
      <c r="BQ52" s="31"/>
      <c r="BR52" s="33"/>
      <c r="BS52" s="31"/>
      <c r="BT52" s="33"/>
      <c r="BU52" s="33"/>
      <c r="BV52" s="31"/>
      <c r="BW52" s="33"/>
      <c r="BX52" s="33"/>
      <c r="BY52" s="31"/>
      <c r="BZ52" s="33"/>
      <c r="CA52" s="33"/>
      <c r="CB52" s="31"/>
      <c r="CC52" s="33"/>
      <c r="CD52" s="33"/>
      <c r="CE52" s="31"/>
      <c r="CF52" s="33"/>
      <c r="CG52" s="33"/>
      <c r="CH52" s="31"/>
      <c r="CI52" s="33"/>
      <c r="CJ52" s="37" t="s">
        <v>196</v>
      </c>
      <c r="CK52" s="32" t="s">
        <v>230</v>
      </c>
      <c r="CL52" s="31"/>
      <c r="CM52" s="31"/>
      <c r="CN52" s="33"/>
      <c r="CO52" s="31"/>
      <c r="CP52" s="31"/>
      <c r="CQ52" s="31"/>
      <c r="CR52" s="32" t="s">
        <v>174</v>
      </c>
      <c r="CS52" s="31">
        <v>177</v>
      </c>
      <c r="CT52" s="32" t="s">
        <v>175</v>
      </c>
      <c r="CU52" s="31"/>
      <c r="CV52" s="31"/>
      <c r="CW52" s="32" t="s">
        <v>176</v>
      </c>
      <c r="CX52" s="32" t="s">
        <v>481</v>
      </c>
      <c r="CY52" s="32" t="s">
        <v>178</v>
      </c>
      <c r="CZ52" s="32" t="s">
        <v>482</v>
      </c>
      <c r="DA52" s="32" t="s">
        <v>180</v>
      </c>
      <c r="DB52" s="32" t="s">
        <v>483</v>
      </c>
      <c r="DC52" s="31"/>
      <c r="DD52" s="31"/>
      <c r="DE52" s="31"/>
      <c r="DF52" s="31"/>
      <c r="DG52" s="31"/>
      <c r="DH52" s="31"/>
      <c r="DI52" s="31"/>
      <c r="DJ52" s="31"/>
      <c r="DK52" s="31"/>
      <c r="DL52" s="31"/>
      <c r="DM52" s="31"/>
      <c r="DN52" s="31"/>
      <c r="DO52" s="31"/>
      <c r="DP52" s="31"/>
      <c r="DQ52" s="31"/>
      <c r="DR52" s="31"/>
      <c r="DS52" s="31"/>
      <c r="DT52" s="31"/>
      <c r="DU52" s="31"/>
      <c r="DV52" s="31"/>
      <c r="DW52" s="4" t="s">
        <v>182</v>
      </c>
      <c r="DX52" s="4" t="s">
        <v>183</v>
      </c>
      <c r="DY52" s="31" t="s">
        <v>151</v>
      </c>
      <c r="DZ52" s="4" t="s">
        <v>475</v>
      </c>
      <c r="EA52" s="31" t="s">
        <v>184</v>
      </c>
      <c r="EB52" s="38"/>
      <c r="EC52" s="38"/>
    </row>
    <row r="53" spans="1:133" ht="13.5" customHeight="1" x14ac:dyDescent="0.3">
      <c r="A53" s="31">
        <v>52</v>
      </c>
      <c r="B53" s="31" t="s">
        <v>144</v>
      </c>
      <c r="C53" s="31" t="s">
        <v>145</v>
      </c>
      <c r="D53" s="31" t="s">
        <v>146</v>
      </c>
      <c r="E53" s="31" t="s">
        <v>484</v>
      </c>
      <c r="F53" s="31" t="s">
        <v>148</v>
      </c>
      <c r="G53" s="31"/>
      <c r="H53" s="32" t="s">
        <v>186</v>
      </c>
      <c r="I53" s="31" t="s">
        <v>485</v>
      </c>
      <c r="J53" s="31" t="s">
        <v>151</v>
      </c>
      <c r="K53" s="31"/>
      <c r="L53" s="31">
        <v>1</v>
      </c>
      <c r="M53" s="33" t="s">
        <v>152</v>
      </c>
      <c r="N53" s="31"/>
      <c r="O53" s="31"/>
      <c r="P53" s="31" t="s">
        <v>153</v>
      </c>
      <c r="Q53" s="31" t="s">
        <v>188</v>
      </c>
      <c r="R53" s="31"/>
      <c r="S53" s="34">
        <v>44114</v>
      </c>
      <c r="T53" s="31"/>
      <c r="U53" s="32" t="s">
        <v>251</v>
      </c>
      <c r="V53" s="31"/>
      <c r="W53" s="31" t="s">
        <v>155</v>
      </c>
      <c r="X53" s="31" t="s">
        <v>156</v>
      </c>
      <c r="Y53" s="31" t="s">
        <v>157</v>
      </c>
      <c r="Z53" s="31" t="s">
        <v>158</v>
      </c>
      <c r="AA53" s="31" t="s">
        <v>159</v>
      </c>
      <c r="AB53" s="32" t="s">
        <v>190</v>
      </c>
      <c r="AC53" s="32">
        <v>2800</v>
      </c>
      <c r="AD53" s="32">
        <v>2800</v>
      </c>
      <c r="AE53" s="31"/>
      <c r="AF53" s="31"/>
      <c r="AG53" s="31"/>
      <c r="AH53" s="31"/>
      <c r="AI53" s="31"/>
      <c r="AJ53" s="31">
        <v>4.4240399999999998</v>
      </c>
      <c r="AK53" s="31">
        <v>-74.299520000000001</v>
      </c>
      <c r="AL53" s="31" t="s">
        <v>161</v>
      </c>
      <c r="AM53" s="31" t="s">
        <v>162</v>
      </c>
      <c r="AN53" s="31"/>
      <c r="AO53" s="31"/>
      <c r="AP53" s="31"/>
      <c r="AQ53" s="34">
        <v>44114</v>
      </c>
      <c r="AR53" s="31"/>
      <c r="AS53" s="31"/>
      <c r="AT53" s="36" t="s">
        <v>276</v>
      </c>
      <c r="AU53" s="31" t="s">
        <v>164</v>
      </c>
      <c r="AV53" s="31" t="s">
        <v>165</v>
      </c>
      <c r="AW53" s="31" t="s">
        <v>166</v>
      </c>
      <c r="AX53" s="31" t="s">
        <v>192</v>
      </c>
      <c r="AY53" s="31" t="s">
        <v>277</v>
      </c>
      <c r="AZ53" s="31" t="s">
        <v>278</v>
      </c>
      <c r="BA53" s="31" t="s">
        <v>279</v>
      </c>
      <c r="BB53" s="31"/>
      <c r="BC53" s="31" t="s">
        <v>171</v>
      </c>
      <c r="BD53" s="31"/>
      <c r="BE53" s="31"/>
      <c r="BF53" s="31"/>
      <c r="BG53" s="31"/>
      <c r="BH53" s="31"/>
      <c r="BI53" s="31"/>
      <c r="BJ53" s="31"/>
      <c r="BK53" s="31"/>
      <c r="BL53" s="37" t="s">
        <v>172</v>
      </c>
      <c r="BM53" s="31">
        <v>11.5</v>
      </c>
      <c r="BN53" s="33" t="s">
        <v>173</v>
      </c>
      <c r="BO53" s="31"/>
      <c r="BP53" s="31"/>
      <c r="BQ53" s="31"/>
      <c r="BR53" s="33"/>
      <c r="BS53" s="31"/>
      <c r="BT53" s="33"/>
      <c r="BU53" s="33"/>
      <c r="BV53" s="31"/>
      <c r="BW53" s="33"/>
      <c r="BX53" s="33"/>
      <c r="BY53" s="31"/>
      <c r="BZ53" s="33"/>
      <c r="CA53" s="33"/>
      <c r="CB53" s="31"/>
      <c r="CC53" s="33"/>
      <c r="CD53" s="33"/>
      <c r="CE53" s="31"/>
      <c r="CF53" s="33"/>
      <c r="CG53" s="33"/>
      <c r="CH53" s="31"/>
      <c r="CI53" s="33"/>
      <c r="CJ53" s="37" t="s">
        <v>196</v>
      </c>
      <c r="CK53" s="32" t="s">
        <v>197</v>
      </c>
      <c r="CL53" s="31"/>
      <c r="CM53" s="31"/>
      <c r="CN53" s="33"/>
      <c r="CO53" s="31"/>
      <c r="CP53" s="31"/>
      <c r="CQ53" s="31"/>
      <c r="CR53" s="32" t="s">
        <v>174</v>
      </c>
      <c r="CS53" s="31">
        <v>188</v>
      </c>
      <c r="CT53" s="32" t="s">
        <v>175</v>
      </c>
      <c r="CU53" s="31"/>
      <c r="CV53" s="31"/>
      <c r="CW53" s="32" t="s">
        <v>176</v>
      </c>
      <c r="CX53" s="32" t="s">
        <v>469</v>
      </c>
      <c r="CY53" s="32" t="s">
        <v>178</v>
      </c>
      <c r="CZ53" s="32" t="s">
        <v>486</v>
      </c>
      <c r="DA53" s="32" t="s">
        <v>180</v>
      </c>
      <c r="DB53" s="32" t="s">
        <v>474</v>
      </c>
      <c r="DC53" s="31"/>
      <c r="DD53" s="31"/>
      <c r="DE53" s="31"/>
      <c r="DF53" s="31"/>
      <c r="DG53" s="31"/>
      <c r="DH53" s="31"/>
      <c r="DI53" s="31"/>
      <c r="DJ53" s="31"/>
      <c r="DK53" s="31"/>
      <c r="DL53" s="31"/>
      <c r="DM53" s="31"/>
      <c r="DN53" s="31"/>
      <c r="DO53" s="31"/>
      <c r="DP53" s="31"/>
      <c r="DQ53" s="31"/>
      <c r="DR53" s="31"/>
      <c r="DS53" s="31"/>
      <c r="DT53" s="31"/>
      <c r="DU53" s="31"/>
      <c r="DV53" s="31"/>
      <c r="DW53" s="4" t="s">
        <v>182</v>
      </c>
      <c r="DX53" s="4" t="s">
        <v>183</v>
      </c>
      <c r="DY53" s="31" t="s">
        <v>151</v>
      </c>
      <c r="DZ53" s="31" t="s">
        <v>484</v>
      </c>
      <c r="EA53" s="31" t="s">
        <v>184</v>
      </c>
      <c r="EB53" s="38"/>
      <c r="EC53" s="38"/>
    </row>
    <row r="54" spans="1:133" ht="13.5" customHeight="1" x14ac:dyDescent="0.3">
      <c r="A54" s="31">
        <v>53</v>
      </c>
      <c r="B54" s="31" t="s">
        <v>144</v>
      </c>
      <c r="C54" s="31" t="s">
        <v>145</v>
      </c>
      <c r="D54" s="31" t="s">
        <v>146</v>
      </c>
      <c r="E54" s="31" t="s">
        <v>487</v>
      </c>
      <c r="F54" s="31" t="s">
        <v>148</v>
      </c>
      <c r="G54" s="31"/>
      <c r="H54" s="32" t="s">
        <v>186</v>
      </c>
      <c r="I54" s="31" t="s">
        <v>488</v>
      </c>
      <c r="J54" s="31" t="s">
        <v>151</v>
      </c>
      <c r="K54" s="31"/>
      <c r="L54" s="31">
        <v>1</v>
      </c>
      <c r="M54" s="33" t="s">
        <v>152</v>
      </c>
      <c r="N54" s="31"/>
      <c r="O54" s="31"/>
      <c r="P54" s="31" t="s">
        <v>153</v>
      </c>
      <c r="Q54" s="31" t="s">
        <v>188</v>
      </c>
      <c r="R54" s="31"/>
      <c r="S54" s="34">
        <v>44114</v>
      </c>
      <c r="T54" s="31"/>
      <c r="U54" s="32" t="s">
        <v>251</v>
      </c>
      <c r="V54" s="31"/>
      <c r="W54" s="31" t="s">
        <v>155</v>
      </c>
      <c r="X54" s="31" t="s">
        <v>156</v>
      </c>
      <c r="Y54" s="31" t="s">
        <v>157</v>
      </c>
      <c r="Z54" s="31" t="s">
        <v>158</v>
      </c>
      <c r="AA54" s="31" t="s">
        <v>159</v>
      </c>
      <c r="AB54" s="32" t="s">
        <v>190</v>
      </c>
      <c r="AC54" s="32">
        <v>2800</v>
      </c>
      <c r="AD54" s="32">
        <v>2800</v>
      </c>
      <c r="AE54" s="31"/>
      <c r="AF54" s="31"/>
      <c r="AG54" s="31"/>
      <c r="AH54" s="31"/>
      <c r="AI54" s="31"/>
      <c r="AJ54" s="31">
        <v>4.4240399999999998</v>
      </c>
      <c r="AK54" s="31">
        <v>-74.299520000000001</v>
      </c>
      <c r="AL54" s="31" t="s">
        <v>161</v>
      </c>
      <c r="AM54" s="31" t="s">
        <v>162</v>
      </c>
      <c r="AN54" s="31"/>
      <c r="AO54" s="31"/>
      <c r="AP54" s="31"/>
      <c r="AQ54" s="34">
        <v>44114</v>
      </c>
      <c r="AR54" s="31"/>
      <c r="AS54" s="31"/>
      <c r="AT54" s="36" t="s">
        <v>317</v>
      </c>
      <c r="AU54" s="31" t="s">
        <v>164</v>
      </c>
      <c r="AV54" s="31" t="s">
        <v>165</v>
      </c>
      <c r="AW54" s="31" t="s">
        <v>166</v>
      </c>
      <c r="AX54" s="31" t="s">
        <v>192</v>
      </c>
      <c r="AY54" s="31" t="s">
        <v>318</v>
      </c>
      <c r="AZ54" s="31" t="s">
        <v>319</v>
      </c>
      <c r="BA54" s="31" t="s">
        <v>320</v>
      </c>
      <c r="BB54" s="31"/>
      <c r="BC54" s="31" t="s">
        <v>171</v>
      </c>
      <c r="BD54" s="31"/>
      <c r="BE54" s="31"/>
      <c r="BF54" s="31"/>
      <c r="BG54" s="31"/>
      <c r="BH54" s="31"/>
      <c r="BI54" s="31"/>
      <c r="BJ54" s="31"/>
      <c r="BK54" s="31"/>
      <c r="BL54" s="37" t="s">
        <v>172</v>
      </c>
      <c r="BM54" s="31">
        <v>27.8</v>
      </c>
      <c r="BN54" s="33" t="s">
        <v>173</v>
      </c>
      <c r="BO54" s="31"/>
      <c r="BP54" s="31"/>
      <c r="BQ54" s="31"/>
      <c r="BR54" s="33"/>
      <c r="BS54" s="31"/>
      <c r="BT54" s="33"/>
      <c r="BU54" s="33"/>
      <c r="BV54" s="31"/>
      <c r="BW54" s="33"/>
      <c r="BX54" s="33"/>
      <c r="BY54" s="31"/>
      <c r="BZ54" s="33"/>
      <c r="CA54" s="33"/>
      <c r="CB54" s="31"/>
      <c r="CC54" s="33"/>
      <c r="CD54" s="33"/>
      <c r="CE54" s="31"/>
      <c r="CF54" s="33"/>
      <c r="CG54" s="33"/>
      <c r="CH54" s="31"/>
      <c r="CI54" s="33"/>
      <c r="CJ54" s="37" t="s">
        <v>196</v>
      </c>
      <c r="CK54" s="32" t="s">
        <v>197</v>
      </c>
      <c r="CL54" s="31"/>
      <c r="CM54" s="31"/>
      <c r="CN54" s="33"/>
      <c r="CO54" s="31"/>
      <c r="CP54" s="31"/>
      <c r="CQ54" s="31"/>
      <c r="CR54" s="32" t="s">
        <v>174</v>
      </c>
      <c r="CS54" s="31">
        <v>246</v>
      </c>
      <c r="CT54" s="32" t="s">
        <v>175</v>
      </c>
      <c r="CU54" s="31"/>
      <c r="CV54" s="31"/>
      <c r="CW54" s="32" t="s">
        <v>176</v>
      </c>
      <c r="CX54" s="32" t="s">
        <v>489</v>
      </c>
      <c r="CY54" s="32" t="s">
        <v>178</v>
      </c>
      <c r="CZ54" s="32" t="s">
        <v>490</v>
      </c>
      <c r="DA54" s="32" t="s">
        <v>180</v>
      </c>
      <c r="DB54" s="32" t="s">
        <v>199</v>
      </c>
      <c r="DC54" s="31"/>
      <c r="DD54" s="31"/>
      <c r="DE54" s="31"/>
      <c r="DF54" s="31"/>
      <c r="DG54" s="31"/>
      <c r="DH54" s="31"/>
      <c r="DI54" s="31"/>
      <c r="DJ54" s="31"/>
      <c r="DK54" s="31"/>
      <c r="DL54" s="31"/>
      <c r="DM54" s="31"/>
      <c r="DN54" s="31"/>
      <c r="DO54" s="31"/>
      <c r="DP54" s="31"/>
      <c r="DQ54" s="31"/>
      <c r="DR54" s="31"/>
      <c r="DS54" s="31"/>
      <c r="DT54" s="31"/>
      <c r="DU54" s="31"/>
      <c r="DV54" s="31"/>
      <c r="DW54" s="4" t="s">
        <v>182</v>
      </c>
      <c r="DX54" s="4" t="s">
        <v>183</v>
      </c>
      <c r="DY54" s="31" t="s">
        <v>151</v>
      </c>
      <c r="DZ54" s="31" t="s">
        <v>487</v>
      </c>
      <c r="EA54" s="31" t="s">
        <v>184</v>
      </c>
      <c r="EB54" s="38"/>
      <c r="EC54" s="38"/>
    </row>
    <row r="55" spans="1:133" ht="13.5" customHeight="1" x14ac:dyDescent="0.3">
      <c r="A55" s="31">
        <v>54</v>
      </c>
      <c r="B55" s="31" t="s">
        <v>144</v>
      </c>
      <c r="C55" s="31" t="s">
        <v>145</v>
      </c>
      <c r="D55" s="31" t="s">
        <v>146</v>
      </c>
      <c r="E55" s="31" t="s">
        <v>491</v>
      </c>
      <c r="F55" s="31" t="s">
        <v>148</v>
      </c>
      <c r="G55" s="31"/>
      <c r="H55" s="32" t="s">
        <v>186</v>
      </c>
      <c r="I55" s="31" t="s">
        <v>492</v>
      </c>
      <c r="J55" s="31" t="s">
        <v>151</v>
      </c>
      <c r="K55" s="31"/>
      <c r="L55" s="31">
        <v>1</v>
      </c>
      <c r="M55" s="33" t="s">
        <v>152</v>
      </c>
      <c r="N55" s="31"/>
      <c r="O55" s="31"/>
      <c r="P55" s="31" t="s">
        <v>153</v>
      </c>
      <c r="Q55" s="31" t="s">
        <v>188</v>
      </c>
      <c r="R55" s="31"/>
      <c r="S55" s="34">
        <v>44114</v>
      </c>
      <c r="T55" s="31"/>
      <c r="U55" s="32" t="s">
        <v>251</v>
      </c>
      <c r="V55" s="31"/>
      <c r="W55" s="31" t="s">
        <v>155</v>
      </c>
      <c r="X55" s="31" t="s">
        <v>156</v>
      </c>
      <c r="Y55" s="31" t="s">
        <v>157</v>
      </c>
      <c r="Z55" s="31" t="s">
        <v>158</v>
      </c>
      <c r="AA55" s="31" t="s">
        <v>159</v>
      </c>
      <c r="AB55" s="32" t="s">
        <v>190</v>
      </c>
      <c r="AC55" s="32">
        <v>2800</v>
      </c>
      <c r="AD55" s="32">
        <v>2800</v>
      </c>
      <c r="AE55" s="31"/>
      <c r="AF55" s="31"/>
      <c r="AG55" s="31"/>
      <c r="AH55" s="31"/>
      <c r="AI55" s="31"/>
      <c r="AJ55" s="31">
        <v>4.4240399999999998</v>
      </c>
      <c r="AK55" s="31">
        <v>-74.299520000000001</v>
      </c>
      <c r="AL55" s="31" t="s">
        <v>161</v>
      </c>
      <c r="AM55" s="31" t="s">
        <v>162</v>
      </c>
      <c r="AN55" s="31"/>
      <c r="AO55" s="31"/>
      <c r="AP55" s="31"/>
      <c r="AQ55" s="34">
        <v>44114</v>
      </c>
      <c r="AR55" s="31"/>
      <c r="AS55" s="31"/>
      <c r="AT55" s="36" t="s">
        <v>460</v>
      </c>
      <c r="AU55" s="31" t="s">
        <v>164</v>
      </c>
      <c r="AV55" s="31" t="s">
        <v>165</v>
      </c>
      <c r="AW55" s="31" t="s">
        <v>166</v>
      </c>
      <c r="AX55" s="31" t="s">
        <v>192</v>
      </c>
      <c r="AY55" s="31" t="s">
        <v>461</v>
      </c>
      <c r="AZ55" s="31" t="s">
        <v>462</v>
      </c>
      <c r="BA55" s="31" t="s">
        <v>463</v>
      </c>
      <c r="BB55" s="31"/>
      <c r="BC55" s="31" t="s">
        <v>171</v>
      </c>
      <c r="BD55" s="31"/>
      <c r="BE55" s="31"/>
      <c r="BF55" s="31"/>
      <c r="BG55" s="31"/>
      <c r="BH55" s="31"/>
      <c r="BI55" s="31"/>
      <c r="BJ55" s="31"/>
      <c r="BK55" s="31"/>
      <c r="BL55" s="37" t="s">
        <v>172</v>
      </c>
      <c r="BM55" s="31">
        <v>10.5</v>
      </c>
      <c r="BN55" s="33" t="s">
        <v>173</v>
      </c>
      <c r="BO55" s="31"/>
      <c r="BP55" s="31"/>
      <c r="BQ55" s="31"/>
      <c r="BR55" s="33"/>
      <c r="BS55" s="31"/>
      <c r="BT55" s="33"/>
      <c r="BU55" s="33"/>
      <c r="BV55" s="31"/>
      <c r="BW55" s="33"/>
      <c r="BX55" s="33"/>
      <c r="BY55" s="31"/>
      <c r="BZ55" s="33"/>
      <c r="CA55" s="33"/>
      <c r="CB55" s="31"/>
      <c r="CC55" s="33"/>
      <c r="CD55" s="33"/>
      <c r="CE55" s="31"/>
      <c r="CF55" s="33"/>
      <c r="CG55" s="33"/>
      <c r="CH55" s="31"/>
      <c r="CI55" s="33"/>
      <c r="CJ55" s="37" t="s">
        <v>196</v>
      </c>
      <c r="CK55" s="32" t="s">
        <v>197</v>
      </c>
      <c r="CL55" s="31"/>
      <c r="CM55" s="31"/>
      <c r="CN55" s="33"/>
      <c r="CO55" s="31"/>
      <c r="CP55" s="31"/>
      <c r="CQ55" s="31"/>
      <c r="CR55" s="32" t="s">
        <v>174</v>
      </c>
      <c r="CS55" s="31">
        <v>204</v>
      </c>
      <c r="CT55" s="32" t="s">
        <v>175</v>
      </c>
      <c r="CU55" s="31"/>
      <c r="CV55" s="31"/>
      <c r="CW55" s="32" t="s">
        <v>176</v>
      </c>
      <c r="CX55" s="32" t="s">
        <v>493</v>
      </c>
      <c r="CY55" s="32" t="s">
        <v>178</v>
      </c>
      <c r="CZ55" s="32" t="s">
        <v>494</v>
      </c>
      <c r="DA55" s="32" t="s">
        <v>180</v>
      </c>
      <c r="DB55" s="32" t="s">
        <v>495</v>
      </c>
      <c r="DC55" s="31"/>
      <c r="DD55" s="31"/>
      <c r="DE55" s="31"/>
      <c r="DF55" s="31"/>
      <c r="DG55" s="31"/>
      <c r="DH55" s="31"/>
      <c r="DI55" s="31"/>
      <c r="DJ55" s="31"/>
      <c r="DK55" s="31"/>
      <c r="DL55" s="31"/>
      <c r="DM55" s="31"/>
      <c r="DN55" s="31"/>
      <c r="DO55" s="31"/>
      <c r="DP55" s="31"/>
      <c r="DQ55" s="31"/>
      <c r="DR55" s="31"/>
      <c r="DS55" s="31"/>
      <c r="DT55" s="31"/>
      <c r="DU55" s="31"/>
      <c r="DV55" s="31"/>
      <c r="DW55" s="4" t="s">
        <v>182</v>
      </c>
      <c r="DX55" s="4" t="s">
        <v>183</v>
      </c>
      <c r="DY55" s="31" t="s">
        <v>151</v>
      </c>
      <c r="DZ55" s="31" t="s">
        <v>491</v>
      </c>
      <c r="EA55" s="31" t="s">
        <v>184</v>
      </c>
      <c r="EB55" s="38"/>
      <c r="EC55" s="38"/>
    </row>
    <row r="56" spans="1:133" ht="13.5" customHeight="1" x14ac:dyDescent="0.3">
      <c r="A56" s="31">
        <v>55</v>
      </c>
      <c r="B56" s="31" t="s">
        <v>144</v>
      </c>
      <c r="C56" s="31" t="s">
        <v>145</v>
      </c>
      <c r="D56" s="31" t="s">
        <v>146</v>
      </c>
      <c r="E56" s="31" t="s">
        <v>496</v>
      </c>
      <c r="F56" s="31" t="s">
        <v>148</v>
      </c>
      <c r="G56" s="31"/>
      <c r="H56" s="32" t="s">
        <v>186</v>
      </c>
      <c r="I56" s="31" t="s">
        <v>497</v>
      </c>
      <c r="J56" s="31" t="s">
        <v>151</v>
      </c>
      <c r="K56" s="31"/>
      <c r="L56" s="31">
        <v>1</v>
      </c>
      <c r="M56" s="33" t="s">
        <v>152</v>
      </c>
      <c r="N56" s="31"/>
      <c r="O56" s="31"/>
      <c r="P56" s="31" t="s">
        <v>153</v>
      </c>
      <c r="Q56" s="31" t="s">
        <v>188</v>
      </c>
      <c r="R56" s="31"/>
      <c r="S56" s="34">
        <v>44114</v>
      </c>
      <c r="T56" s="31"/>
      <c r="U56" s="32" t="s">
        <v>251</v>
      </c>
      <c r="V56" s="31"/>
      <c r="W56" s="31" t="s">
        <v>155</v>
      </c>
      <c r="X56" s="31" t="s">
        <v>156</v>
      </c>
      <c r="Y56" s="31" t="s">
        <v>157</v>
      </c>
      <c r="Z56" s="31" t="s">
        <v>158</v>
      </c>
      <c r="AA56" s="31" t="s">
        <v>159</v>
      </c>
      <c r="AB56" s="32" t="s">
        <v>190</v>
      </c>
      <c r="AC56" s="32">
        <v>2800</v>
      </c>
      <c r="AD56" s="32">
        <v>2800</v>
      </c>
      <c r="AE56" s="31"/>
      <c r="AF56" s="31"/>
      <c r="AG56" s="31"/>
      <c r="AH56" s="31"/>
      <c r="AI56" s="31"/>
      <c r="AJ56" s="31">
        <v>4.4240399999999998</v>
      </c>
      <c r="AK56" s="31">
        <v>-74.299520000000001</v>
      </c>
      <c r="AL56" s="31" t="s">
        <v>161</v>
      </c>
      <c r="AM56" s="31" t="s">
        <v>162</v>
      </c>
      <c r="AN56" s="31"/>
      <c r="AO56" s="31"/>
      <c r="AP56" s="31"/>
      <c r="AQ56" s="34">
        <v>44114</v>
      </c>
      <c r="AR56" s="31"/>
      <c r="AS56" s="31"/>
      <c r="AT56" s="36" t="s">
        <v>460</v>
      </c>
      <c r="AU56" s="31" t="s">
        <v>164</v>
      </c>
      <c r="AV56" s="31" t="s">
        <v>165</v>
      </c>
      <c r="AW56" s="31" t="s">
        <v>166</v>
      </c>
      <c r="AX56" s="31" t="s">
        <v>192</v>
      </c>
      <c r="AY56" s="31" t="s">
        <v>461</v>
      </c>
      <c r="AZ56" s="31" t="s">
        <v>462</v>
      </c>
      <c r="BA56" s="31" t="s">
        <v>463</v>
      </c>
      <c r="BB56" s="31"/>
      <c r="BC56" s="31" t="s">
        <v>171</v>
      </c>
      <c r="BD56" s="31"/>
      <c r="BE56" s="31"/>
      <c r="BF56" s="31"/>
      <c r="BG56" s="31"/>
      <c r="BH56" s="31"/>
      <c r="BI56" s="31"/>
      <c r="BJ56" s="31"/>
      <c r="BK56" s="31"/>
      <c r="BL56" s="37" t="s">
        <v>172</v>
      </c>
      <c r="BM56" s="31">
        <v>9.93</v>
      </c>
      <c r="BN56" s="33" t="s">
        <v>173</v>
      </c>
      <c r="BO56" s="31"/>
      <c r="BP56" s="31"/>
      <c r="BQ56" s="31"/>
      <c r="BR56" s="33"/>
      <c r="BS56" s="31"/>
      <c r="BT56" s="33"/>
      <c r="BU56" s="33"/>
      <c r="BV56" s="31"/>
      <c r="BW56" s="33"/>
      <c r="BX56" s="33"/>
      <c r="BY56" s="31"/>
      <c r="BZ56" s="33"/>
      <c r="CA56" s="33"/>
      <c r="CB56" s="31"/>
      <c r="CC56" s="33"/>
      <c r="CD56" s="33"/>
      <c r="CE56" s="31"/>
      <c r="CF56" s="33"/>
      <c r="CG56" s="33"/>
      <c r="CH56" s="31"/>
      <c r="CI56" s="33"/>
      <c r="CJ56" s="37" t="s">
        <v>196</v>
      </c>
      <c r="CK56" s="32" t="s">
        <v>197</v>
      </c>
      <c r="CL56" s="31"/>
      <c r="CM56" s="31"/>
      <c r="CN56" s="33"/>
      <c r="CO56" s="31"/>
      <c r="CP56" s="31"/>
      <c r="CQ56" s="31"/>
      <c r="CR56" s="32" t="s">
        <v>174</v>
      </c>
      <c r="CS56" s="31">
        <v>195</v>
      </c>
      <c r="CT56" s="32" t="s">
        <v>175</v>
      </c>
      <c r="CU56" s="31"/>
      <c r="CV56" s="31"/>
      <c r="CW56" s="32" t="s">
        <v>176</v>
      </c>
      <c r="CX56" s="32" t="s">
        <v>498</v>
      </c>
      <c r="CY56" s="32" t="s">
        <v>178</v>
      </c>
      <c r="CZ56" s="32" t="s">
        <v>499</v>
      </c>
      <c r="DA56" s="32" t="s">
        <v>180</v>
      </c>
      <c r="DB56" s="32" t="s">
        <v>495</v>
      </c>
      <c r="DC56" s="31"/>
      <c r="DD56" s="31"/>
      <c r="DE56" s="31"/>
      <c r="DF56" s="31"/>
      <c r="DG56" s="31"/>
      <c r="DH56" s="31"/>
      <c r="DI56" s="31"/>
      <c r="DJ56" s="31"/>
      <c r="DK56" s="31"/>
      <c r="DL56" s="31"/>
      <c r="DM56" s="31"/>
      <c r="DN56" s="31"/>
      <c r="DO56" s="31"/>
      <c r="DP56" s="31"/>
      <c r="DQ56" s="31"/>
      <c r="DR56" s="31"/>
      <c r="DS56" s="31"/>
      <c r="DT56" s="31"/>
      <c r="DU56" s="31"/>
      <c r="DV56" s="31"/>
      <c r="DW56" s="4" t="s">
        <v>182</v>
      </c>
      <c r="DX56" s="4" t="s">
        <v>183</v>
      </c>
      <c r="DY56" s="31" t="s">
        <v>151</v>
      </c>
      <c r="DZ56" s="31" t="s">
        <v>496</v>
      </c>
      <c r="EA56" s="31" t="s">
        <v>184</v>
      </c>
      <c r="EB56" s="38"/>
      <c r="EC56" s="38"/>
    </row>
    <row r="57" spans="1:133" ht="13.5" customHeight="1" x14ac:dyDescent="0.3">
      <c r="A57" s="31">
        <v>56</v>
      </c>
      <c r="B57" s="31" t="s">
        <v>144</v>
      </c>
      <c r="C57" s="31" t="s">
        <v>145</v>
      </c>
      <c r="D57" s="31" t="s">
        <v>146</v>
      </c>
      <c r="E57" s="31" t="s">
        <v>500</v>
      </c>
      <c r="F57" s="31" t="s">
        <v>148</v>
      </c>
      <c r="G57" s="31"/>
      <c r="H57" s="32" t="s">
        <v>186</v>
      </c>
      <c r="I57" s="31" t="s">
        <v>501</v>
      </c>
      <c r="J57" s="31" t="s">
        <v>151</v>
      </c>
      <c r="K57" s="31"/>
      <c r="L57" s="31">
        <v>1</v>
      </c>
      <c r="M57" s="33" t="s">
        <v>152</v>
      </c>
      <c r="N57" s="31"/>
      <c r="O57" s="31"/>
      <c r="P57" s="31" t="s">
        <v>153</v>
      </c>
      <c r="Q57" s="31" t="s">
        <v>188</v>
      </c>
      <c r="R57" s="31"/>
      <c r="S57" s="34">
        <v>44114</v>
      </c>
      <c r="T57" s="31"/>
      <c r="U57" s="32" t="s">
        <v>251</v>
      </c>
      <c r="V57" s="31"/>
      <c r="W57" s="31" t="s">
        <v>155</v>
      </c>
      <c r="X57" s="31" t="s">
        <v>156</v>
      </c>
      <c r="Y57" s="31" t="s">
        <v>157</v>
      </c>
      <c r="Z57" s="31" t="s">
        <v>158</v>
      </c>
      <c r="AA57" s="31" t="s">
        <v>159</v>
      </c>
      <c r="AB57" s="32" t="s">
        <v>190</v>
      </c>
      <c r="AC57" s="32">
        <v>2800</v>
      </c>
      <c r="AD57" s="32">
        <v>2800</v>
      </c>
      <c r="AE57" s="31"/>
      <c r="AF57" s="31"/>
      <c r="AG57" s="31"/>
      <c r="AH57" s="31"/>
      <c r="AI57" s="31"/>
      <c r="AJ57" s="31">
        <v>4.4240399999999998</v>
      </c>
      <c r="AK57" s="31">
        <v>-74.299520000000001</v>
      </c>
      <c r="AL57" s="31" t="s">
        <v>161</v>
      </c>
      <c r="AM57" s="31" t="s">
        <v>162</v>
      </c>
      <c r="AN57" s="31"/>
      <c r="AO57" s="31"/>
      <c r="AP57" s="31"/>
      <c r="AQ57" s="34">
        <v>44114</v>
      </c>
      <c r="AR57" s="31"/>
      <c r="AS57" s="31"/>
      <c r="AT57" s="36" t="s">
        <v>460</v>
      </c>
      <c r="AU57" s="31" t="s">
        <v>164</v>
      </c>
      <c r="AV57" s="31" t="s">
        <v>165</v>
      </c>
      <c r="AW57" s="31" t="s">
        <v>166</v>
      </c>
      <c r="AX57" s="31" t="s">
        <v>192</v>
      </c>
      <c r="AY57" s="31" t="s">
        <v>461</v>
      </c>
      <c r="AZ57" s="31" t="s">
        <v>462</v>
      </c>
      <c r="BA57" s="31" t="s">
        <v>463</v>
      </c>
      <c r="BB57" s="31"/>
      <c r="BC57" s="31" t="s">
        <v>171</v>
      </c>
      <c r="BD57" s="31"/>
      <c r="BE57" s="31"/>
      <c r="BF57" s="31"/>
      <c r="BG57" s="31"/>
      <c r="BH57" s="31"/>
      <c r="BI57" s="31"/>
      <c r="BJ57" s="31"/>
      <c r="BK57" s="31"/>
      <c r="BL57" s="37" t="s">
        <v>172</v>
      </c>
      <c r="BM57" s="31">
        <v>10.1</v>
      </c>
      <c r="BN57" s="33" t="s">
        <v>173</v>
      </c>
      <c r="BO57" s="31"/>
      <c r="BP57" s="31"/>
      <c r="BQ57" s="31"/>
      <c r="BR57" s="33"/>
      <c r="BS57" s="31"/>
      <c r="BT57" s="33"/>
      <c r="BU57" s="33"/>
      <c r="BV57" s="31"/>
      <c r="BW57" s="33"/>
      <c r="BX57" s="33"/>
      <c r="BY57" s="31"/>
      <c r="BZ57" s="33"/>
      <c r="CA57" s="33"/>
      <c r="CB57" s="31"/>
      <c r="CC57" s="33"/>
      <c r="CD57" s="33"/>
      <c r="CE57" s="31"/>
      <c r="CF57" s="33"/>
      <c r="CG57" s="33"/>
      <c r="CH57" s="31"/>
      <c r="CI57" s="33"/>
      <c r="CJ57" s="37" t="s">
        <v>196</v>
      </c>
      <c r="CK57" s="32" t="s">
        <v>197</v>
      </c>
      <c r="CL57" s="31"/>
      <c r="CM57" s="31"/>
      <c r="CN57" s="33"/>
      <c r="CO57" s="31"/>
      <c r="CP57" s="31"/>
      <c r="CQ57" s="31"/>
      <c r="CR57" s="32" t="s">
        <v>174</v>
      </c>
      <c r="CS57" s="31">
        <v>197</v>
      </c>
      <c r="CT57" s="32" t="s">
        <v>175</v>
      </c>
      <c r="CU57" s="31"/>
      <c r="CV57" s="31"/>
      <c r="CW57" s="32" t="s">
        <v>176</v>
      </c>
      <c r="CX57" s="32" t="s">
        <v>498</v>
      </c>
      <c r="CY57" s="32" t="s">
        <v>178</v>
      </c>
      <c r="CZ57" s="32" t="s">
        <v>502</v>
      </c>
      <c r="DA57" s="32" t="s">
        <v>180</v>
      </c>
      <c r="DB57" s="32" t="s">
        <v>503</v>
      </c>
      <c r="DC57" s="31"/>
      <c r="DD57" s="31"/>
      <c r="DE57" s="31"/>
      <c r="DF57" s="31"/>
      <c r="DG57" s="31"/>
      <c r="DH57" s="31"/>
      <c r="DI57" s="31"/>
      <c r="DJ57" s="31"/>
      <c r="DK57" s="31"/>
      <c r="DL57" s="31"/>
      <c r="DM57" s="31"/>
      <c r="DN57" s="31"/>
      <c r="DO57" s="31"/>
      <c r="DP57" s="31"/>
      <c r="DQ57" s="31"/>
      <c r="DR57" s="31"/>
      <c r="DS57" s="31"/>
      <c r="DT57" s="31"/>
      <c r="DU57" s="31"/>
      <c r="DV57" s="31"/>
      <c r="DW57" s="4" t="s">
        <v>182</v>
      </c>
      <c r="DX57" s="4" t="s">
        <v>183</v>
      </c>
      <c r="DY57" s="31" t="s">
        <v>151</v>
      </c>
      <c r="DZ57" s="31" t="s">
        <v>500</v>
      </c>
      <c r="EA57" s="31" t="s">
        <v>184</v>
      </c>
      <c r="EB57" s="38"/>
      <c r="EC57" s="38"/>
    </row>
    <row r="58" spans="1:133" ht="13.5" customHeight="1" x14ac:dyDescent="0.3">
      <c r="A58" s="31">
        <v>57</v>
      </c>
      <c r="B58" s="31" t="s">
        <v>144</v>
      </c>
      <c r="C58" s="31" t="s">
        <v>145</v>
      </c>
      <c r="D58" s="31" t="s">
        <v>146</v>
      </c>
      <c r="E58" s="31" t="s">
        <v>504</v>
      </c>
      <c r="F58" s="31" t="s">
        <v>148</v>
      </c>
      <c r="G58" s="31"/>
      <c r="H58" s="32" t="s">
        <v>186</v>
      </c>
      <c r="I58" s="31" t="s">
        <v>505</v>
      </c>
      <c r="J58" s="31" t="s">
        <v>151</v>
      </c>
      <c r="K58" s="31"/>
      <c r="L58" s="31">
        <v>1</v>
      </c>
      <c r="M58" s="33" t="s">
        <v>152</v>
      </c>
      <c r="N58" s="31"/>
      <c r="O58" s="31"/>
      <c r="P58" s="31" t="s">
        <v>153</v>
      </c>
      <c r="Q58" s="31" t="s">
        <v>188</v>
      </c>
      <c r="R58" s="31"/>
      <c r="S58" s="34">
        <v>44114</v>
      </c>
      <c r="T58" s="31"/>
      <c r="U58" s="32" t="s">
        <v>251</v>
      </c>
      <c r="V58" s="31"/>
      <c r="W58" s="31" t="s">
        <v>155</v>
      </c>
      <c r="X58" s="31" t="s">
        <v>156</v>
      </c>
      <c r="Y58" s="31" t="s">
        <v>157</v>
      </c>
      <c r="Z58" s="31" t="s">
        <v>158</v>
      </c>
      <c r="AA58" s="31" t="s">
        <v>159</v>
      </c>
      <c r="AB58" s="32" t="s">
        <v>190</v>
      </c>
      <c r="AC58" s="32">
        <v>2800</v>
      </c>
      <c r="AD58" s="32">
        <v>2800</v>
      </c>
      <c r="AE58" s="31"/>
      <c r="AF58" s="31"/>
      <c r="AG58" s="31"/>
      <c r="AH58" s="31"/>
      <c r="AI58" s="31"/>
      <c r="AJ58" s="31">
        <v>4.4240399999999998</v>
      </c>
      <c r="AK58" s="31">
        <v>-74.299520000000001</v>
      </c>
      <c r="AL58" s="31" t="s">
        <v>161</v>
      </c>
      <c r="AM58" s="31" t="s">
        <v>162</v>
      </c>
      <c r="AN58" s="31"/>
      <c r="AO58" s="31"/>
      <c r="AP58" s="31"/>
      <c r="AQ58" s="34">
        <v>44114</v>
      </c>
      <c r="AR58" s="31"/>
      <c r="AS58" s="31"/>
      <c r="AT58" s="36" t="s">
        <v>284</v>
      </c>
      <c r="AU58" s="31" t="s">
        <v>164</v>
      </c>
      <c r="AV58" s="31" t="s">
        <v>165</v>
      </c>
      <c r="AW58" s="31" t="s">
        <v>166</v>
      </c>
      <c r="AX58" s="31" t="s">
        <v>192</v>
      </c>
      <c r="AY58" s="31" t="s">
        <v>253</v>
      </c>
      <c r="AZ58" s="31" t="s">
        <v>285</v>
      </c>
      <c r="BA58" s="31" t="s">
        <v>286</v>
      </c>
      <c r="BB58" s="31"/>
      <c r="BC58" s="31" t="s">
        <v>171</v>
      </c>
      <c r="BD58" s="31"/>
      <c r="BE58" s="31"/>
      <c r="BF58" s="31"/>
      <c r="BG58" s="31"/>
      <c r="BH58" s="31"/>
      <c r="BI58" s="31"/>
      <c r="BJ58" s="31"/>
      <c r="BK58" s="31"/>
      <c r="BL58" s="37" t="s">
        <v>172</v>
      </c>
      <c r="BM58" s="31">
        <v>10.7</v>
      </c>
      <c r="BN58" s="33" t="s">
        <v>173</v>
      </c>
      <c r="BO58" s="31"/>
      <c r="BP58" s="31"/>
      <c r="BQ58" s="31"/>
      <c r="BR58" s="33"/>
      <c r="BS58" s="31"/>
      <c r="BT58" s="33"/>
      <c r="BU58" s="33"/>
      <c r="BV58" s="31"/>
      <c r="BW58" s="33"/>
      <c r="BX58" s="33"/>
      <c r="BY58" s="31"/>
      <c r="BZ58" s="33"/>
      <c r="CA58" s="33"/>
      <c r="CB58" s="31"/>
      <c r="CC58" s="33"/>
      <c r="CD58" s="33"/>
      <c r="CE58" s="31"/>
      <c r="CF58" s="33"/>
      <c r="CG58" s="33"/>
      <c r="CH58" s="31"/>
      <c r="CI58" s="33"/>
      <c r="CJ58" s="37" t="s">
        <v>196</v>
      </c>
      <c r="CK58" s="32" t="s">
        <v>197</v>
      </c>
      <c r="CL58" s="31"/>
      <c r="CM58" s="31"/>
      <c r="CN58" s="33"/>
      <c r="CO58" s="31"/>
      <c r="CP58" s="31"/>
      <c r="CQ58" s="31"/>
      <c r="CR58" s="32" t="s">
        <v>174</v>
      </c>
      <c r="CS58" s="31">
        <v>185</v>
      </c>
      <c r="CT58" s="32" t="s">
        <v>175</v>
      </c>
      <c r="CU58" s="31"/>
      <c r="CV58" s="31"/>
      <c r="CW58" s="32" t="s">
        <v>176</v>
      </c>
      <c r="CX58" s="32" t="s">
        <v>506</v>
      </c>
      <c r="CY58" s="32" t="s">
        <v>178</v>
      </c>
      <c r="CZ58" s="32" t="s">
        <v>507</v>
      </c>
      <c r="DA58" s="32" t="s">
        <v>180</v>
      </c>
      <c r="DB58" s="32" t="s">
        <v>508</v>
      </c>
      <c r="DC58" s="31"/>
      <c r="DD58" s="31"/>
      <c r="DE58" s="31"/>
      <c r="DF58" s="31"/>
      <c r="DG58" s="31"/>
      <c r="DH58" s="31"/>
      <c r="DI58" s="31"/>
      <c r="DJ58" s="31"/>
      <c r="DK58" s="31"/>
      <c r="DL58" s="31"/>
      <c r="DM58" s="31"/>
      <c r="DN58" s="31"/>
      <c r="DO58" s="31"/>
      <c r="DP58" s="31"/>
      <c r="DQ58" s="31"/>
      <c r="DR58" s="31"/>
      <c r="DS58" s="31"/>
      <c r="DT58" s="31"/>
      <c r="DU58" s="31"/>
      <c r="DV58" s="31"/>
      <c r="DW58" s="4" t="s">
        <v>182</v>
      </c>
      <c r="DX58" s="4" t="s">
        <v>183</v>
      </c>
      <c r="DY58" s="31" t="s">
        <v>151</v>
      </c>
      <c r="DZ58" s="31" t="s">
        <v>504</v>
      </c>
      <c r="EA58" s="31" t="s">
        <v>184</v>
      </c>
      <c r="EB58" s="38"/>
      <c r="EC58" s="38"/>
    </row>
    <row r="59" spans="1:133" ht="13.5" customHeight="1" x14ac:dyDescent="0.3">
      <c r="A59" s="31">
        <v>58</v>
      </c>
      <c r="B59" s="31" t="s">
        <v>144</v>
      </c>
      <c r="C59" s="31" t="s">
        <v>145</v>
      </c>
      <c r="D59" s="31" t="s">
        <v>146</v>
      </c>
      <c r="E59" s="31" t="s">
        <v>509</v>
      </c>
      <c r="F59" s="31" t="s">
        <v>148</v>
      </c>
      <c r="G59" s="31"/>
      <c r="H59" s="32" t="s">
        <v>186</v>
      </c>
      <c r="I59" s="31" t="s">
        <v>510</v>
      </c>
      <c r="J59" s="31" t="s">
        <v>151</v>
      </c>
      <c r="K59" s="31"/>
      <c r="L59" s="31">
        <v>1</v>
      </c>
      <c r="M59" s="33" t="s">
        <v>152</v>
      </c>
      <c r="N59" s="31"/>
      <c r="O59" s="31"/>
      <c r="P59" s="31" t="s">
        <v>153</v>
      </c>
      <c r="Q59" s="31" t="s">
        <v>188</v>
      </c>
      <c r="R59" s="31"/>
      <c r="S59" s="34">
        <v>44114</v>
      </c>
      <c r="T59" s="31"/>
      <c r="U59" s="32" t="s">
        <v>308</v>
      </c>
      <c r="V59" s="31"/>
      <c r="W59" s="31" t="s">
        <v>155</v>
      </c>
      <c r="X59" s="31" t="s">
        <v>156</v>
      </c>
      <c r="Y59" s="31" t="s">
        <v>157</v>
      </c>
      <c r="Z59" s="31" t="s">
        <v>158</v>
      </c>
      <c r="AA59" s="31" t="s">
        <v>159</v>
      </c>
      <c r="AB59" s="32" t="s">
        <v>190</v>
      </c>
      <c r="AC59" s="32">
        <v>2775</v>
      </c>
      <c r="AD59" s="32">
        <v>2775</v>
      </c>
      <c r="AE59" s="31"/>
      <c r="AF59" s="31"/>
      <c r="AG59" s="31"/>
      <c r="AH59" s="31"/>
      <c r="AI59" s="31"/>
      <c r="AJ59" s="31">
        <v>4.4231100000000003</v>
      </c>
      <c r="AK59" s="31">
        <v>-74.300430000000006</v>
      </c>
      <c r="AL59" s="31" t="s">
        <v>161</v>
      </c>
      <c r="AM59" s="31" t="s">
        <v>162</v>
      </c>
      <c r="AN59" s="31"/>
      <c r="AO59" s="31"/>
      <c r="AP59" s="31"/>
      <c r="AQ59" s="34">
        <v>44114</v>
      </c>
      <c r="AR59" s="31"/>
      <c r="AS59" s="31"/>
      <c r="AT59" s="36" t="s">
        <v>336</v>
      </c>
      <c r="AU59" s="31" t="s">
        <v>164</v>
      </c>
      <c r="AV59" s="31" t="s">
        <v>165</v>
      </c>
      <c r="AW59" s="31" t="s">
        <v>166</v>
      </c>
      <c r="AX59" s="31" t="s">
        <v>167</v>
      </c>
      <c r="AY59" s="31" t="s">
        <v>168</v>
      </c>
      <c r="AZ59" s="31" t="s">
        <v>337</v>
      </c>
      <c r="BA59" s="31" t="s">
        <v>338</v>
      </c>
      <c r="BB59" s="31"/>
      <c r="BC59" s="31" t="s">
        <v>171</v>
      </c>
      <c r="BD59" s="31"/>
      <c r="BE59" s="31"/>
      <c r="BF59" s="31"/>
      <c r="BG59" s="31"/>
      <c r="BH59" s="31"/>
      <c r="BI59" s="31"/>
      <c r="BJ59" s="31"/>
      <c r="BK59" s="31"/>
      <c r="BL59" s="37" t="s">
        <v>172</v>
      </c>
      <c r="BM59" s="31">
        <v>4.17</v>
      </c>
      <c r="BN59" s="33" t="s">
        <v>173</v>
      </c>
      <c r="BO59" s="31"/>
      <c r="BP59" s="31"/>
      <c r="BQ59" s="31"/>
      <c r="BR59" s="33"/>
      <c r="BS59" s="31"/>
      <c r="BT59" s="33"/>
      <c r="BU59" s="33"/>
      <c r="BV59" s="31"/>
      <c r="BW59" s="33"/>
      <c r="BX59" s="33"/>
      <c r="BY59" s="31"/>
      <c r="BZ59" s="33"/>
      <c r="CA59" s="33"/>
      <c r="CB59" s="31"/>
      <c r="CC59" s="33"/>
      <c r="CD59" s="33"/>
      <c r="CE59" s="31"/>
      <c r="CF59" s="33"/>
      <c r="CG59" s="33"/>
      <c r="CH59" s="31"/>
      <c r="CI59" s="33"/>
      <c r="CJ59" s="37" t="s">
        <v>196</v>
      </c>
      <c r="CK59" s="32" t="s">
        <v>197</v>
      </c>
      <c r="CL59" s="31"/>
      <c r="CM59" s="31"/>
      <c r="CN59" s="33"/>
      <c r="CO59" s="31"/>
      <c r="CP59" s="31"/>
      <c r="CQ59" s="31"/>
      <c r="CR59" s="32" t="s">
        <v>174</v>
      </c>
      <c r="CS59" s="31">
        <v>139</v>
      </c>
      <c r="CT59" s="32" t="s">
        <v>175</v>
      </c>
      <c r="CU59" s="31"/>
      <c r="CV59" s="31"/>
      <c r="CW59" s="32" t="s">
        <v>176</v>
      </c>
      <c r="CX59" s="32" t="s">
        <v>177</v>
      </c>
      <c r="CY59" s="32" t="s">
        <v>178</v>
      </c>
      <c r="CZ59" s="32" t="s">
        <v>511</v>
      </c>
      <c r="DA59" s="32" t="s">
        <v>180</v>
      </c>
      <c r="DB59" s="32" t="s">
        <v>512</v>
      </c>
      <c r="DC59" s="31"/>
      <c r="DD59" s="31"/>
      <c r="DE59" s="31"/>
      <c r="DF59" s="31"/>
      <c r="DG59" s="31"/>
      <c r="DH59" s="31"/>
      <c r="DI59" s="31"/>
      <c r="DJ59" s="31"/>
      <c r="DK59" s="31"/>
      <c r="DL59" s="31"/>
      <c r="DM59" s="31"/>
      <c r="DN59" s="31"/>
      <c r="DO59" s="31"/>
      <c r="DP59" s="31"/>
      <c r="DQ59" s="31"/>
      <c r="DR59" s="31"/>
      <c r="DS59" s="31"/>
      <c r="DT59" s="31"/>
      <c r="DU59" s="31"/>
      <c r="DV59" s="31"/>
      <c r="DW59" s="4" t="s">
        <v>182</v>
      </c>
      <c r="DX59" s="4" t="s">
        <v>183</v>
      </c>
      <c r="DY59" s="31" t="s">
        <v>151</v>
      </c>
      <c r="DZ59" s="31" t="s">
        <v>509</v>
      </c>
      <c r="EA59" s="31" t="s">
        <v>184</v>
      </c>
      <c r="EB59" s="38"/>
      <c r="EC59" s="38"/>
    </row>
    <row r="60" spans="1:133" ht="13.5" customHeight="1" x14ac:dyDescent="0.3">
      <c r="A60" s="31">
        <v>59</v>
      </c>
      <c r="B60" s="31" t="s">
        <v>144</v>
      </c>
      <c r="C60" s="31" t="s">
        <v>145</v>
      </c>
      <c r="D60" s="31" t="s">
        <v>146</v>
      </c>
      <c r="E60" s="31" t="s">
        <v>513</v>
      </c>
      <c r="F60" s="31" t="s">
        <v>148</v>
      </c>
      <c r="G60" s="31"/>
      <c r="H60" s="32" t="s">
        <v>186</v>
      </c>
      <c r="I60" s="31" t="s">
        <v>514</v>
      </c>
      <c r="J60" s="31" t="s">
        <v>151</v>
      </c>
      <c r="K60" s="31"/>
      <c r="L60" s="31">
        <v>1</v>
      </c>
      <c r="M60" s="33" t="s">
        <v>152</v>
      </c>
      <c r="N60" s="31"/>
      <c r="O60" s="31"/>
      <c r="P60" s="31" t="s">
        <v>153</v>
      </c>
      <c r="Q60" s="31" t="s">
        <v>188</v>
      </c>
      <c r="R60" s="31"/>
      <c r="S60" s="34">
        <v>44114</v>
      </c>
      <c r="T60" s="31"/>
      <c r="U60" s="32" t="s">
        <v>308</v>
      </c>
      <c r="V60" s="31"/>
      <c r="W60" s="31" t="s">
        <v>155</v>
      </c>
      <c r="X60" s="31" t="s">
        <v>156</v>
      </c>
      <c r="Y60" s="31" t="s">
        <v>157</v>
      </c>
      <c r="Z60" s="31" t="s">
        <v>158</v>
      </c>
      <c r="AA60" s="31" t="s">
        <v>159</v>
      </c>
      <c r="AB60" s="32" t="s">
        <v>190</v>
      </c>
      <c r="AC60" s="32">
        <v>2775</v>
      </c>
      <c r="AD60" s="32">
        <v>2775</v>
      </c>
      <c r="AE60" s="31"/>
      <c r="AF60" s="31"/>
      <c r="AG60" s="31"/>
      <c r="AH60" s="31"/>
      <c r="AI60" s="31"/>
      <c r="AJ60" s="31">
        <v>4.4231100000000003</v>
      </c>
      <c r="AK60" s="31">
        <v>-74.300430000000006</v>
      </c>
      <c r="AL60" s="31" t="s">
        <v>161</v>
      </c>
      <c r="AM60" s="31" t="s">
        <v>162</v>
      </c>
      <c r="AN60" s="31"/>
      <c r="AO60" s="31"/>
      <c r="AP60" s="31"/>
      <c r="AQ60" s="34">
        <v>44114</v>
      </c>
      <c r="AR60" s="31"/>
      <c r="AS60" s="31"/>
      <c r="AT60" s="36" t="s">
        <v>368</v>
      </c>
      <c r="AU60" s="31" t="s">
        <v>164</v>
      </c>
      <c r="AV60" s="31" t="s">
        <v>165</v>
      </c>
      <c r="AW60" s="31" t="s">
        <v>166</v>
      </c>
      <c r="AX60" s="31" t="s">
        <v>167</v>
      </c>
      <c r="AY60" s="31" t="s">
        <v>168</v>
      </c>
      <c r="AZ60" s="31" t="s">
        <v>369</v>
      </c>
      <c r="BA60" s="31" t="s">
        <v>370</v>
      </c>
      <c r="BB60" s="31"/>
      <c r="BC60" s="31" t="s">
        <v>171</v>
      </c>
      <c r="BD60" s="31"/>
      <c r="BE60" s="31"/>
      <c r="BF60" s="31"/>
      <c r="BG60" s="31"/>
      <c r="BH60" s="31"/>
      <c r="BI60" s="31"/>
      <c r="BJ60" s="31"/>
      <c r="BK60" s="31"/>
      <c r="BL60" s="37" t="s">
        <v>172</v>
      </c>
      <c r="BM60" s="31">
        <v>3.2</v>
      </c>
      <c r="BN60" s="33" t="s">
        <v>173</v>
      </c>
      <c r="BO60" s="31"/>
      <c r="BP60" s="31"/>
      <c r="BQ60" s="31"/>
      <c r="BR60" s="33"/>
      <c r="BS60" s="31"/>
      <c r="BT60" s="33"/>
      <c r="BU60" s="33"/>
      <c r="BV60" s="31"/>
      <c r="BW60" s="33"/>
      <c r="BX60" s="33"/>
      <c r="BY60" s="31"/>
      <c r="BZ60" s="33"/>
      <c r="CA60" s="33"/>
      <c r="CB60" s="31"/>
      <c r="CC60" s="33"/>
      <c r="CD60" s="33"/>
      <c r="CE60" s="31"/>
      <c r="CF60" s="33"/>
      <c r="CG60" s="33"/>
      <c r="CH60" s="31"/>
      <c r="CI60" s="33"/>
      <c r="CJ60" s="37" t="s">
        <v>196</v>
      </c>
      <c r="CK60" s="32" t="s">
        <v>197</v>
      </c>
      <c r="CL60" s="31"/>
      <c r="CM60" s="31"/>
      <c r="CN60" s="33"/>
      <c r="CO60" s="31"/>
      <c r="CP60" s="31"/>
      <c r="CQ60" s="31"/>
      <c r="CR60" s="32" t="s">
        <v>174</v>
      </c>
      <c r="CS60" s="31">
        <v>128</v>
      </c>
      <c r="CT60" s="32" t="s">
        <v>175</v>
      </c>
      <c r="CU60" s="31"/>
      <c r="CV60" s="31"/>
      <c r="CW60" s="32" t="s">
        <v>176</v>
      </c>
      <c r="CX60" s="32" t="s">
        <v>515</v>
      </c>
      <c r="CY60" s="32" t="s">
        <v>178</v>
      </c>
      <c r="CZ60" s="32" t="s">
        <v>516</v>
      </c>
      <c r="DA60" s="32" t="s">
        <v>180</v>
      </c>
      <c r="DB60" s="32" t="s">
        <v>517</v>
      </c>
      <c r="DC60" s="31"/>
      <c r="DD60" s="31"/>
      <c r="DE60" s="31"/>
      <c r="DF60" s="31"/>
      <c r="DG60" s="31"/>
      <c r="DH60" s="31"/>
      <c r="DI60" s="31"/>
      <c r="DJ60" s="31"/>
      <c r="DK60" s="31"/>
      <c r="DL60" s="31"/>
      <c r="DM60" s="31"/>
      <c r="DN60" s="31"/>
      <c r="DO60" s="31"/>
      <c r="DP60" s="31"/>
      <c r="DQ60" s="31"/>
      <c r="DR60" s="31"/>
      <c r="DS60" s="31"/>
      <c r="DT60" s="31"/>
      <c r="DU60" s="31"/>
      <c r="DV60" s="31"/>
      <c r="DW60" s="4" t="s">
        <v>182</v>
      </c>
      <c r="DX60" s="4" t="s">
        <v>183</v>
      </c>
      <c r="DY60" s="31" t="s">
        <v>151</v>
      </c>
      <c r="DZ60" s="31" t="s">
        <v>513</v>
      </c>
      <c r="EA60" s="31" t="s">
        <v>184</v>
      </c>
      <c r="EB60" s="38"/>
      <c r="EC60" s="38"/>
    </row>
    <row r="61" spans="1:133" ht="13.5" customHeight="1" x14ac:dyDescent="0.3">
      <c r="A61" s="31">
        <v>60</v>
      </c>
      <c r="B61" s="31" t="s">
        <v>144</v>
      </c>
      <c r="C61" s="31" t="s">
        <v>145</v>
      </c>
      <c r="D61" s="31" t="s">
        <v>146</v>
      </c>
      <c r="E61" s="31" t="s">
        <v>518</v>
      </c>
      <c r="F61" s="31" t="s">
        <v>148</v>
      </c>
      <c r="G61" s="31"/>
      <c r="H61" s="32" t="s">
        <v>186</v>
      </c>
      <c r="I61" s="31" t="s">
        <v>519</v>
      </c>
      <c r="J61" s="31" t="s">
        <v>151</v>
      </c>
      <c r="K61" s="31"/>
      <c r="L61" s="31">
        <v>1</v>
      </c>
      <c r="M61" s="33" t="s">
        <v>152</v>
      </c>
      <c r="N61" s="31"/>
      <c r="O61" s="31"/>
      <c r="P61" s="31" t="s">
        <v>153</v>
      </c>
      <c r="Q61" s="31" t="s">
        <v>188</v>
      </c>
      <c r="R61" s="31"/>
      <c r="S61" s="34">
        <v>44114</v>
      </c>
      <c r="T61" s="31"/>
      <c r="U61" s="32" t="s">
        <v>367</v>
      </c>
      <c r="V61" s="31"/>
      <c r="W61" s="31" t="s">
        <v>155</v>
      </c>
      <c r="X61" s="31" t="s">
        <v>156</v>
      </c>
      <c r="Y61" s="31" t="s">
        <v>157</v>
      </c>
      <c r="Z61" s="31" t="s">
        <v>158</v>
      </c>
      <c r="AA61" s="31" t="s">
        <v>159</v>
      </c>
      <c r="AB61" s="32" t="s">
        <v>190</v>
      </c>
      <c r="AC61" s="32">
        <v>2750</v>
      </c>
      <c r="AD61" s="32">
        <v>2750</v>
      </c>
      <c r="AE61" s="31"/>
      <c r="AF61" s="31"/>
      <c r="AG61" s="31"/>
      <c r="AH61" s="31"/>
      <c r="AI61" s="31"/>
      <c r="AJ61" s="31">
        <v>4.4219099999999996</v>
      </c>
      <c r="AK61" s="31">
        <v>-74.299350000000004</v>
      </c>
      <c r="AL61" s="31" t="s">
        <v>161</v>
      </c>
      <c r="AM61" s="31" t="s">
        <v>162</v>
      </c>
      <c r="AN61" s="31"/>
      <c r="AO61" s="31"/>
      <c r="AP61" s="31"/>
      <c r="AQ61" s="34">
        <v>44114</v>
      </c>
      <c r="AR61" s="31"/>
      <c r="AS61" s="31"/>
      <c r="AT61" s="36" t="s">
        <v>317</v>
      </c>
      <c r="AU61" s="31" t="s">
        <v>164</v>
      </c>
      <c r="AV61" s="31" t="s">
        <v>165</v>
      </c>
      <c r="AW61" s="31" t="s">
        <v>166</v>
      </c>
      <c r="AX61" s="31" t="s">
        <v>192</v>
      </c>
      <c r="AY61" s="31" t="s">
        <v>318</v>
      </c>
      <c r="AZ61" s="31" t="s">
        <v>319</v>
      </c>
      <c r="BA61" s="31" t="s">
        <v>320</v>
      </c>
      <c r="BB61" s="31"/>
      <c r="BC61" s="31" t="s">
        <v>171</v>
      </c>
      <c r="BD61" s="31"/>
      <c r="BE61" s="31"/>
      <c r="BF61" s="31"/>
      <c r="BG61" s="31"/>
      <c r="BH61" s="31"/>
      <c r="BI61" s="31"/>
      <c r="BJ61" s="31"/>
      <c r="BK61" s="31"/>
      <c r="BL61" s="37" t="s">
        <v>172</v>
      </c>
      <c r="BM61" s="31">
        <v>26.5</v>
      </c>
      <c r="BN61" s="33" t="s">
        <v>173</v>
      </c>
      <c r="BO61" s="31"/>
      <c r="BP61" s="31"/>
      <c r="BQ61" s="31"/>
      <c r="BR61" s="33"/>
      <c r="BS61" s="31"/>
      <c r="BT61" s="33"/>
      <c r="BU61" s="33"/>
      <c r="BV61" s="31"/>
      <c r="BW61" s="33"/>
      <c r="BX61" s="33"/>
      <c r="BY61" s="31"/>
      <c r="BZ61" s="33"/>
      <c r="CA61" s="33"/>
      <c r="CB61" s="31"/>
      <c r="CC61" s="33"/>
      <c r="CD61" s="33"/>
      <c r="CE61" s="31"/>
      <c r="CF61" s="33"/>
      <c r="CG61" s="33"/>
      <c r="CH61" s="31"/>
      <c r="CI61" s="33"/>
      <c r="CJ61" s="37" t="s">
        <v>196</v>
      </c>
      <c r="CK61" s="32" t="s">
        <v>197</v>
      </c>
      <c r="CL61" s="31"/>
      <c r="CM61" s="31"/>
      <c r="CN61" s="33"/>
      <c r="CO61" s="31"/>
      <c r="CP61" s="31"/>
      <c r="CQ61" s="31"/>
      <c r="CR61" s="32" t="s">
        <v>174</v>
      </c>
      <c r="CS61" s="31">
        <v>237</v>
      </c>
      <c r="CT61" s="32" t="s">
        <v>175</v>
      </c>
      <c r="CU61" s="31"/>
      <c r="CV61" s="31"/>
      <c r="CW61" s="32" t="s">
        <v>176</v>
      </c>
      <c r="CX61" s="32" t="s">
        <v>520</v>
      </c>
      <c r="CY61" s="32" t="s">
        <v>178</v>
      </c>
      <c r="CZ61" s="32" t="s">
        <v>521</v>
      </c>
      <c r="DA61" s="32" t="s">
        <v>180</v>
      </c>
      <c r="DB61" s="32" t="s">
        <v>508</v>
      </c>
      <c r="DC61" s="31"/>
      <c r="DD61" s="31"/>
      <c r="DE61" s="31"/>
      <c r="DF61" s="31"/>
      <c r="DG61" s="31"/>
      <c r="DH61" s="31"/>
      <c r="DI61" s="31"/>
      <c r="DJ61" s="31"/>
      <c r="DK61" s="31"/>
      <c r="DL61" s="31"/>
      <c r="DM61" s="31"/>
      <c r="DN61" s="31"/>
      <c r="DO61" s="31"/>
      <c r="DP61" s="31"/>
      <c r="DQ61" s="31"/>
      <c r="DR61" s="31"/>
      <c r="DS61" s="31"/>
      <c r="DT61" s="31"/>
      <c r="DU61" s="31"/>
      <c r="DV61" s="31"/>
      <c r="DW61" s="4" t="s">
        <v>182</v>
      </c>
      <c r="DX61" s="4" t="s">
        <v>183</v>
      </c>
      <c r="DY61" s="31" t="s">
        <v>151</v>
      </c>
      <c r="DZ61" s="31" t="s">
        <v>518</v>
      </c>
      <c r="EA61" s="31" t="s">
        <v>184</v>
      </c>
      <c r="EB61" s="38"/>
      <c r="EC61" s="38"/>
    </row>
    <row r="62" spans="1:133" ht="13.5" customHeight="1" x14ac:dyDescent="0.3">
      <c r="A62" s="31">
        <v>61</v>
      </c>
      <c r="B62" s="31" t="s">
        <v>144</v>
      </c>
      <c r="C62" s="31" t="s">
        <v>145</v>
      </c>
      <c r="D62" s="31" t="s">
        <v>146</v>
      </c>
      <c r="E62" s="31" t="s">
        <v>522</v>
      </c>
      <c r="F62" s="31" t="s">
        <v>148</v>
      </c>
      <c r="G62" s="31"/>
      <c r="H62" s="32" t="s">
        <v>186</v>
      </c>
      <c r="I62" s="31" t="s">
        <v>523</v>
      </c>
      <c r="J62" s="31" t="s">
        <v>151</v>
      </c>
      <c r="K62" s="31"/>
      <c r="L62" s="31">
        <v>1</v>
      </c>
      <c r="M62" s="33" t="s">
        <v>152</v>
      </c>
      <c r="N62" s="31"/>
      <c r="O62" s="31"/>
      <c r="P62" s="31" t="s">
        <v>153</v>
      </c>
      <c r="Q62" s="31" t="s">
        <v>188</v>
      </c>
      <c r="R62" s="31"/>
      <c r="S62" s="34">
        <v>44114</v>
      </c>
      <c r="T62" s="31"/>
      <c r="U62" s="32" t="s">
        <v>410</v>
      </c>
      <c r="V62" s="31"/>
      <c r="W62" s="31" t="s">
        <v>155</v>
      </c>
      <c r="X62" s="31" t="s">
        <v>156</v>
      </c>
      <c r="Y62" s="31" t="s">
        <v>157</v>
      </c>
      <c r="Z62" s="31" t="s">
        <v>158</v>
      </c>
      <c r="AA62" s="31" t="s">
        <v>159</v>
      </c>
      <c r="AB62" s="32" t="s">
        <v>190</v>
      </c>
      <c r="AC62" s="32">
        <v>2725</v>
      </c>
      <c r="AD62" s="32">
        <v>2725</v>
      </c>
      <c r="AE62" s="31"/>
      <c r="AF62" s="31"/>
      <c r="AG62" s="31"/>
      <c r="AH62" s="31"/>
      <c r="AI62" s="31"/>
      <c r="AJ62" s="31">
        <v>4.4219200000000001</v>
      </c>
      <c r="AK62" s="31">
        <v>-74.202060000000003</v>
      </c>
      <c r="AL62" s="31" t="s">
        <v>161</v>
      </c>
      <c r="AM62" s="31" t="s">
        <v>162</v>
      </c>
      <c r="AN62" s="31"/>
      <c r="AO62" s="31"/>
      <c r="AP62" s="31"/>
      <c r="AQ62" s="34">
        <v>44114</v>
      </c>
      <c r="AR62" s="31"/>
      <c r="AS62" s="31"/>
      <c r="AT62" s="36" t="s">
        <v>317</v>
      </c>
      <c r="AU62" s="31" t="s">
        <v>164</v>
      </c>
      <c r="AV62" s="31" t="s">
        <v>165</v>
      </c>
      <c r="AW62" s="31" t="s">
        <v>166</v>
      </c>
      <c r="AX62" s="31" t="s">
        <v>192</v>
      </c>
      <c r="AY62" s="31" t="s">
        <v>318</v>
      </c>
      <c r="AZ62" s="31" t="s">
        <v>319</v>
      </c>
      <c r="BA62" s="31" t="s">
        <v>320</v>
      </c>
      <c r="BB62" s="31"/>
      <c r="BC62" s="31" t="s">
        <v>171</v>
      </c>
      <c r="BD62" s="31"/>
      <c r="BE62" s="31"/>
      <c r="BF62" s="31"/>
      <c r="BG62" s="31"/>
      <c r="BH62" s="31"/>
      <c r="BI62" s="31"/>
      <c r="BJ62" s="31"/>
      <c r="BK62" s="31"/>
      <c r="BL62" s="37" t="s">
        <v>172</v>
      </c>
      <c r="BM62" s="31">
        <v>23.1</v>
      </c>
      <c r="BN62" s="33" t="s">
        <v>173</v>
      </c>
      <c r="BO62" s="31"/>
      <c r="BP62" s="31"/>
      <c r="BQ62" s="31"/>
      <c r="BR62" s="33"/>
      <c r="BS62" s="31"/>
      <c r="BT62" s="33"/>
      <c r="BU62" s="33"/>
      <c r="BV62" s="31"/>
      <c r="BW62" s="33"/>
      <c r="BX62" s="33"/>
      <c r="BY62" s="31"/>
      <c r="BZ62" s="33"/>
      <c r="CA62" s="33"/>
      <c r="CB62" s="31"/>
      <c r="CC62" s="33"/>
      <c r="CD62" s="33"/>
      <c r="CE62" s="31"/>
      <c r="CF62" s="33"/>
      <c r="CG62" s="33"/>
      <c r="CH62" s="31"/>
      <c r="CI62" s="33"/>
      <c r="CJ62" s="37" t="s">
        <v>196</v>
      </c>
      <c r="CK62" s="32" t="s">
        <v>197</v>
      </c>
      <c r="CL62" s="31"/>
      <c r="CM62" s="31"/>
      <c r="CN62" s="33"/>
      <c r="CO62" s="31"/>
      <c r="CP62" s="31"/>
      <c r="CQ62" s="31"/>
      <c r="CR62" s="32" t="s">
        <v>174</v>
      </c>
      <c r="CS62" s="31">
        <v>245</v>
      </c>
      <c r="CT62" s="32" t="s">
        <v>175</v>
      </c>
      <c r="CU62" s="31"/>
      <c r="CV62" s="31"/>
      <c r="CW62" s="32" t="s">
        <v>176</v>
      </c>
      <c r="CX62" s="32" t="s">
        <v>520</v>
      </c>
      <c r="CY62" s="32" t="s">
        <v>178</v>
      </c>
      <c r="CZ62" s="32" t="s">
        <v>490</v>
      </c>
      <c r="DA62" s="32" t="s">
        <v>180</v>
      </c>
      <c r="DB62" s="32" t="s">
        <v>199</v>
      </c>
      <c r="DC62" s="31"/>
      <c r="DD62" s="31"/>
      <c r="DE62" s="31"/>
      <c r="DF62" s="31"/>
      <c r="DG62" s="31"/>
      <c r="DH62" s="31"/>
      <c r="DI62" s="31"/>
      <c r="DJ62" s="31"/>
      <c r="DK62" s="31"/>
      <c r="DL62" s="31"/>
      <c r="DM62" s="31"/>
      <c r="DN62" s="31"/>
      <c r="DO62" s="31"/>
      <c r="DP62" s="31"/>
      <c r="DQ62" s="31"/>
      <c r="DR62" s="31"/>
      <c r="DS62" s="31"/>
      <c r="DT62" s="31"/>
      <c r="DU62" s="31"/>
      <c r="DV62" s="31"/>
      <c r="DW62" s="4" t="s">
        <v>182</v>
      </c>
      <c r="DX62" s="4" t="s">
        <v>183</v>
      </c>
      <c r="DY62" s="31" t="s">
        <v>151</v>
      </c>
      <c r="DZ62" s="4" t="s">
        <v>522</v>
      </c>
      <c r="EA62" s="31" t="s">
        <v>184</v>
      </c>
      <c r="EB62" s="38"/>
      <c r="EC62" s="38"/>
    </row>
    <row r="63" spans="1:133" ht="13.5" customHeight="1" x14ac:dyDescent="0.3">
      <c r="A63" s="31">
        <v>62</v>
      </c>
      <c r="B63" s="31" t="s">
        <v>144</v>
      </c>
      <c r="C63" s="31" t="s">
        <v>145</v>
      </c>
      <c r="D63" s="31" t="s">
        <v>146</v>
      </c>
      <c r="E63" s="31" t="s">
        <v>524</v>
      </c>
      <c r="F63" s="31" t="s">
        <v>148</v>
      </c>
      <c r="G63" s="31"/>
      <c r="H63" s="32" t="s">
        <v>186</v>
      </c>
      <c r="I63" s="31" t="s">
        <v>525</v>
      </c>
      <c r="J63" s="31" t="s">
        <v>151</v>
      </c>
      <c r="K63" s="31"/>
      <c r="L63" s="31">
        <v>1</v>
      </c>
      <c r="M63" s="33" t="s">
        <v>152</v>
      </c>
      <c r="N63" s="31"/>
      <c r="O63" s="31"/>
      <c r="P63" s="31" t="s">
        <v>153</v>
      </c>
      <c r="Q63" s="31" t="s">
        <v>188</v>
      </c>
      <c r="R63" s="31"/>
      <c r="S63" s="34">
        <v>44114</v>
      </c>
      <c r="T63" s="31"/>
      <c r="U63" s="32" t="s">
        <v>410</v>
      </c>
      <c r="V63" s="31"/>
      <c r="W63" s="31" t="s">
        <v>155</v>
      </c>
      <c r="X63" s="31" t="s">
        <v>156</v>
      </c>
      <c r="Y63" s="31" t="s">
        <v>157</v>
      </c>
      <c r="Z63" s="31" t="s">
        <v>158</v>
      </c>
      <c r="AA63" s="31" t="s">
        <v>159</v>
      </c>
      <c r="AB63" s="32" t="s">
        <v>190</v>
      </c>
      <c r="AC63" s="32">
        <v>2725</v>
      </c>
      <c r="AD63" s="32">
        <v>2725</v>
      </c>
      <c r="AE63" s="31"/>
      <c r="AF63" s="31"/>
      <c r="AG63" s="31"/>
      <c r="AH63" s="31"/>
      <c r="AI63" s="31"/>
      <c r="AJ63" s="31">
        <v>4.4219200000000001</v>
      </c>
      <c r="AK63" s="31">
        <v>-74.202060000000003</v>
      </c>
      <c r="AL63" s="31" t="s">
        <v>161</v>
      </c>
      <c r="AM63" s="31" t="s">
        <v>162</v>
      </c>
      <c r="AN63" s="31"/>
      <c r="AO63" s="31"/>
      <c r="AP63" s="31"/>
      <c r="AQ63" s="34">
        <v>44114</v>
      </c>
      <c r="AR63" s="31"/>
      <c r="AS63" s="31"/>
      <c r="AT63" s="36" t="s">
        <v>317</v>
      </c>
      <c r="AU63" s="31" t="s">
        <v>164</v>
      </c>
      <c r="AV63" s="31" t="s">
        <v>165</v>
      </c>
      <c r="AW63" s="31" t="s">
        <v>166</v>
      </c>
      <c r="AX63" s="31" t="s">
        <v>192</v>
      </c>
      <c r="AY63" s="31" t="s">
        <v>318</v>
      </c>
      <c r="AZ63" s="31" t="s">
        <v>319</v>
      </c>
      <c r="BA63" s="31" t="s">
        <v>320</v>
      </c>
      <c r="BB63" s="31"/>
      <c r="BC63" s="31" t="s">
        <v>171</v>
      </c>
      <c r="BD63" s="31"/>
      <c r="BE63" s="31"/>
      <c r="BF63" s="31"/>
      <c r="BG63" s="31"/>
      <c r="BH63" s="31"/>
      <c r="BI63" s="31"/>
      <c r="BJ63" s="31"/>
      <c r="BK63" s="31"/>
      <c r="BL63" s="37" t="s">
        <v>172</v>
      </c>
      <c r="BM63" s="31">
        <v>33.299999999999997</v>
      </c>
      <c r="BN63" s="33" t="s">
        <v>173</v>
      </c>
      <c r="BO63" s="31"/>
      <c r="BP63" s="31"/>
      <c r="BQ63" s="31"/>
      <c r="BR63" s="33"/>
      <c r="BS63" s="31"/>
      <c r="BT63" s="33"/>
      <c r="BU63" s="33"/>
      <c r="BV63" s="31"/>
      <c r="BW63" s="33"/>
      <c r="BX63" s="33"/>
      <c r="BY63" s="31"/>
      <c r="BZ63" s="33"/>
      <c r="CA63" s="33"/>
      <c r="CB63" s="31"/>
      <c r="CC63" s="33"/>
      <c r="CD63" s="33"/>
      <c r="CE63" s="31"/>
      <c r="CF63" s="33"/>
      <c r="CG63" s="33"/>
      <c r="CH63" s="31"/>
      <c r="CI63" s="33"/>
      <c r="CJ63" s="37" t="s">
        <v>196</v>
      </c>
      <c r="CK63" s="32" t="s">
        <v>197</v>
      </c>
      <c r="CL63" s="31"/>
      <c r="CM63" s="31"/>
      <c r="CN63" s="33"/>
      <c r="CO63" s="31"/>
      <c r="CP63" s="31"/>
      <c r="CQ63" s="31"/>
      <c r="CR63" s="32" t="s">
        <v>174</v>
      </c>
      <c r="CS63" s="31">
        <v>250</v>
      </c>
      <c r="CT63" s="32" t="s">
        <v>175</v>
      </c>
      <c r="CU63" s="31"/>
      <c r="CV63" s="31"/>
      <c r="CW63" s="32" t="s">
        <v>176</v>
      </c>
      <c r="CX63" s="32" t="s">
        <v>520</v>
      </c>
      <c r="CY63" s="32" t="s">
        <v>178</v>
      </c>
      <c r="CZ63" s="32" t="s">
        <v>526</v>
      </c>
      <c r="DA63" s="32" t="s">
        <v>180</v>
      </c>
      <c r="DB63" s="32" t="s">
        <v>199</v>
      </c>
      <c r="DC63" s="31"/>
      <c r="DD63" s="31"/>
      <c r="DE63" s="31"/>
      <c r="DF63" s="31"/>
      <c r="DG63" s="31"/>
      <c r="DH63" s="31"/>
      <c r="DI63" s="31"/>
      <c r="DJ63" s="31"/>
      <c r="DK63" s="31"/>
      <c r="DL63" s="31"/>
      <c r="DM63" s="31"/>
      <c r="DN63" s="31"/>
      <c r="DO63" s="31"/>
      <c r="DP63" s="31"/>
      <c r="DQ63" s="31"/>
      <c r="DR63" s="31"/>
      <c r="DS63" s="31"/>
      <c r="DT63" s="31"/>
      <c r="DU63" s="31"/>
      <c r="DV63" s="31"/>
      <c r="DW63" s="4" t="s">
        <v>182</v>
      </c>
      <c r="DX63" s="4" t="s">
        <v>183</v>
      </c>
      <c r="DY63" s="31" t="s">
        <v>151</v>
      </c>
      <c r="DZ63" s="4" t="s">
        <v>524</v>
      </c>
      <c r="EA63" s="31" t="s">
        <v>184</v>
      </c>
      <c r="EB63" s="38"/>
      <c r="EC63" s="38"/>
    </row>
    <row r="64" spans="1:133" ht="13.5" customHeight="1" x14ac:dyDescent="0.3">
      <c r="A64" s="31">
        <v>63</v>
      </c>
      <c r="B64" s="31" t="s">
        <v>144</v>
      </c>
      <c r="C64" s="31" t="s">
        <v>145</v>
      </c>
      <c r="D64" s="31" t="s">
        <v>146</v>
      </c>
      <c r="E64" s="31" t="s">
        <v>527</v>
      </c>
      <c r="F64" s="31" t="s">
        <v>148</v>
      </c>
      <c r="G64" s="31"/>
      <c r="H64" s="32" t="s">
        <v>186</v>
      </c>
      <c r="I64" s="31" t="s">
        <v>528</v>
      </c>
      <c r="J64" s="31" t="s">
        <v>151</v>
      </c>
      <c r="K64" s="31"/>
      <c r="L64" s="31">
        <v>1</v>
      </c>
      <c r="M64" s="33" t="s">
        <v>152</v>
      </c>
      <c r="N64" s="31"/>
      <c r="O64" s="31"/>
      <c r="P64" s="31" t="s">
        <v>153</v>
      </c>
      <c r="Q64" s="31" t="s">
        <v>188</v>
      </c>
      <c r="R64" s="31"/>
      <c r="S64" s="34">
        <v>44114</v>
      </c>
      <c r="T64" s="31"/>
      <c r="U64" s="32" t="s">
        <v>410</v>
      </c>
      <c r="V64" s="31"/>
      <c r="W64" s="31" t="s">
        <v>155</v>
      </c>
      <c r="X64" s="31" t="s">
        <v>156</v>
      </c>
      <c r="Y64" s="31" t="s">
        <v>157</v>
      </c>
      <c r="Z64" s="31" t="s">
        <v>158</v>
      </c>
      <c r="AA64" s="31" t="s">
        <v>159</v>
      </c>
      <c r="AB64" s="32" t="s">
        <v>190</v>
      </c>
      <c r="AC64" s="32">
        <v>2725</v>
      </c>
      <c r="AD64" s="32">
        <v>2725</v>
      </c>
      <c r="AE64" s="31"/>
      <c r="AF64" s="31"/>
      <c r="AG64" s="31"/>
      <c r="AH64" s="31"/>
      <c r="AI64" s="31"/>
      <c r="AJ64" s="31">
        <v>4.4219200000000001</v>
      </c>
      <c r="AK64" s="31">
        <v>-74.202060000000003</v>
      </c>
      <c r="AL64" s="31" t="s">
        <v>161</v>
      </c>
      <c r="AM64" s="31" t="s">
        <v>162</v>
      </c>
      <c r="AN64" s="31"/>
      <c r="AO64" s="31"/>
      <c r="AP64" s="31"/>
      <c r="AQ64" s="34">
        <v>44114</v>
      </c>
      <c r="AR64" s="31"/>
      <c r="AS64" s="31"/>
      <c r="AT64" s="36" t="s">
        <v>317</v>
      </c>
      <c r="AU64" s="31" t="s">
        <v>164</v>
      </c>
      <c r="AV64" s="31" t="s">
        <v>165</v>
      </c>
      <c r="AW64" s="31" t="s">
        <v>166</v>
      </c>
      <c r="AX64" s="31" t="s">
        <v>192</v>
      </c>
      <c r="AY64" s="31" t="s">
        <v>318</v>
      </c>
      <c r="AZ64" s="31" t="s">
        <v>319</v>
      </c>
      <c r="BA64" s="31" t="s">
        <v>320</v>
      </c>
      <c r="BB64" s="31"/>
      <c r="BC64" s="31" t="s">
        <v>171</v>
      </c>
      <c r="BD64" s="31"/>
      <c r="BE64" s="31"/>
      <c r="BF64" s="31"/>
      <c r="BG64" s="31"/>
      <c r="BH64" s="31"/>
      <c r="BI64" s="31"/>
      <c r="BJ64" s="31"/>
      <c r="BK64" s="31"/>
      <c r="BL64" s="37" t="s">
        <v>172</v>
      </c>
      <c r="BM64" s="31">
        <v>24</v>
      </c>
      <c r="BN64" s="33" t="s">
        <v>173</v>
      </c>
      <c r="BO64" s="31"/>
      <c r="BP64" s="31"/>
      <c r="BQ64" s="31"/>
      <c r="BR64" s="33"/>
      <c r="BS64" s="31"/>
      <c r="BT64" s="33"/>
      <c r="BU64" s="33"/>
      <c r="BV64" s="31"/>
      <c r="BW64" s="33"/>
      <c r="BX64" s="33"/>
      <c r="BY64" s="31"/>
      <c r="BZ64" s="33"/>
      <c r="CA64" s="33"/>
      <c r="CB64" s="31"/>
      <c r="CC64" s="33"/>
      <c r="CD64" s="33"/>
      <c r="CE64" s="31"/>
      <c r="CF64" s="33"/>
      <c r="CG64" s="33"/>
      <c r="CH64" s="31"/>
      <c r="CI64" s="33"/>
      <c r="CJ64" s="37" t="s">
        <v>196</v>
      </c>
      <c r="CK64" s="32" t="s">
        <v>197</v>
      </c>
      <c r="CL64" s="31"/>
      <c r="CM64" s="31"/>
      <c r="CN64" s="33"/>
      <c r="CO64" s="31"/>
      <c r="CP64" s="31"/>
      <c r="CQ64" s="31"/>
      <c r="CR64" s="32" t="s">
        <v>174</v>
      </c>
      <c r="CS64" s="31">
        <v>238</v>
      </c>
      <c r="CT64" s="32" t="s">
        <v>175</v>
      </c>
      <c r="CU64" s="31"/>
      <c r="CV64" s="31"/>
      <c r="CW64" s="32" t="s">
        <v>176</v>
      </c>
      <c r="CX64" s="32" t="s">
        <v>520</v>
      </c>
      <c r="CY64" s="32" t="s">
        <v>178</v>
      </c>
      <c r="CZ64" s="32" t="s">
        <v>272</v>
      </c>
      <c r="DA64" s="32" t="s">
        <v>180</v>
      </c>
      <c r="DB64" s="32" t="s">
        <v>199</v>
      </c>
      <c r="DC64" s="31"/>
      <c r="DD64" s="31"/>
      <c r="DE64" s="31"/>
      <c r="DF64" s="31"/>
      <c r="DG64" s="31"/>
      <c r="DH64" s="31"/>
      <c r="DI64" s="31"/>
      <c r="DJ64" s="31"/>
      <c r="DK64" s="31"/>
      <c r="DL64" s="31"/>
      <c r="DM64" s="31"/>
      <c r="DN64" s="31"/>
      <c r="DO64" s="31"/>
      <c r="DP64" s="31"/>
      <c r="DQ64" s="31"/>
      <c r="DR64" s="31"/>
      <c r="DS64" s="31"/>
      <c r="DT64" s="31"/>
      <c r="DU64" s="31"/>
      <c r="DV64" s="31"/>
      <c r="DW64" s="4" t="s">
        <v>182</v>
      </c>
      <c r="DX64" s="4" t="s">
        <v>183</v>
      </c>
      <c r="DY64" s="31" t="s">
        <v>151</v>
      </c>
      <c r="DZ64" s="31" t="s">
        <v>527</v>
      </c>
      <c r="EA64" s="31" t="s">
        <v>184</v>
      </c>
      <c r="EB64" s="38"/>
      <c r="EC64" s="38"/>
    </row>
    <row r="65" spans="1:133" ht="13.5" customHeight="1" x14ac:dyDescent="0.3">
      <c r="A65" s="31">
        <v>64</v>
      </c>
      <c r="B65" s="31" t="s">
        <v>144</v>
      </c>
      <c r="C65" s="31" t="s">
        <v>145</v>
      </c>
      <c r="D65" s="31" t="s">
        <v>146</v>
      </c>
      <c r="E65" s="31" t="s">
        <v>529</v>
      </c>
      <c r="F65" s="31" t="s">
        <v>148</v>
      </c>
      <c r="G65" s="31"/>
      <c r="H65" s="32" t="s">
        <v>186</v>
      </c>
      <c r="I65" s="31" t="s">
        <v>530</v>
      </c>
      <c r="J65" s="31" t="s">
        <v>151</v>
      </c>
      <c r="K65" s="31"/>
      <c r="L65" s="31">
        <v>1</v>
      </c>
      <c r="M65" s="33" t="s">
        <v>152</v>
      </c>
      <c r="N65" s="31"/>
      <c r="O65" s="31"/>
      <c r="P65" s="31" t="s">
        <v>153</v>
      </c>
      <c r="Q65" s="31" t="s">
        <v>188</v>
      </c>
      <c r="R65" s="31"/>
      <c r="S65" s="34">
        <v>44114</v>
      </c>
      <c r="T65" s="31"/>
      <c r="U65" s="32" t="s">
        <v>410</v>
      </c>
      <c r="V65" s="31"/>
      <c r="W65" s="31" t="s">
        <v>155</v>
      </c>
      <c r="X65" s="31" t="s">
        <v>156</v>
      </c>
      <c r="Y65" s="31" t="s">
        <v>157</v>
      </c>
      <c r="Z65" s="31" t="s">
        <v>158</v>
      </c>
      <c r="AA65" s="31" t="s">
        <v>159</v>
      </c>
      <c r="AB65" s="32" t="s">
        <v>190</v>
      </c>
      <c r="AC65" s="32">
        <v>2725</v>
      </c>
      <c r="AD65" s="32">
        <v>2725</v>
      </c>
      <c r="AE65" s="31"/>
      <c r="AF65" s="31"/>
      <c r="AG65" s="31"/>
      <c r="AH65" s="31"/>
      <c r="AI65" s="31"/>
      <c r="AJ65" s="31">
        <v>4.4219200000000001</v>
      </c>
      <c r="AK65" s="31">
        <v>-74.202060000000003</v>
      </c>
      <c r="AL65" s="31" t="s">
        <v>161</v>
      </c>
      <c r="AM65" s="31" t="s">
        <v>162</v>
      </c>
      <c r="AN65" s="31"/>
      <c r="AO65" s="31"/>
      <c r="AP65" s="31"/>
      <c r="AQ65" s="34">
        <v>44114</v>
      </c>
      <c r="AR65" s="31"/>
      <c r="AS65" s="31"/>
      <c r="AT65" s="36" t="s">
        <v>317</v>
      </c>
      <c r="AU65" s="31" t="s">
        <v>164</v>
      </c>
      <c r="AV65" s="31" t="s">
        <v>165</v>
      </c>
      <c r="AW65" s="31" t="s">
        <v>166</v>
      </c>
      <c r="AX65" s="31" t="s">
        <v>192</v>
      </c>
      <c r="AY65" s="31" t="s">
        <v>318</v>
      </c>
      <c r="AZ65" s="31" t="s">
        <v>319</v>
      </c>
      <c r="BA65" s="31" t="s">
        <v>320</v>
      </c>
      <c r="BB65" s="31"/>
      <c r="BC65" s="31" t="s">
        <v>171</v>
      </c>
      <c r="BD65" s="31"/>
      <c r="BE65" s="31"/>
      <c r="BF65" s="31"/>
      <c r="BG65" s="31"/>
      <c r="BH65" s="31"/>
      <c r="BI65" s="31"/>
      <c r="BJ65" s="31"/>
      <c r="BK65" s="31"/>
      <c r="BL65" s="37" t="s">
        <v>172</v>
      </c>
      <c r="BM65" s="31">
        <v>24.39</v>
      </c>
      <c r="BN65" s="33" t="s">
        <v>173</v>
      </c>
      <c r="BO65" s="31"/>
      <c r="BP65" s="31"/>
      <c r="BQ65" s="31"/>
      <c r="BR65" s="33"/>
      <c r="BS65" s="31"/>
      <c r="BT65" s="33"/>
      <c r="BU65" s="33"/>
      <c r="BV65" s="31"/>
      <c r="BW65" s="33"/>
      <c r="BX65" s="33"/>
      <c r="BY65" s="31"/>
      <c r="BZ65" s="33"/>
      <c r="CA65" s="33"/>
      <c r="CB65" s="31"/>
      <c r="CC65" s="33"/>
      <c r="CD65" s="33"/>
      <c r="CE65" s="31"/>
      <c r="CF65" s="33"/>
      <c r="CG65" s="33"/>
      <c r="CH65" s="31"/>
      <c r="CI65" s="33"/>
      <c r="CJ65" s="37" t="s">
        <v>196</v>
      </c>
      <c r="CK65" s="32" t="s">
        <v>197</v>
      </c>
      <c r="CL65" s="31"/>
      <c r="CM65" s="31"/>
      <c r="CN65" s="33"/>
      <c r="CO65" s="31"/>
      <c r="CP65" s="31"/>
      <c r="CQ65" s="31"/>
      <c r="CR65" s="32" t="s">
        <v>174</v>
      </c>
      <c r="CS65" s="31">
        <v>235</v>
      </c>
      <c r="CT65" s="32" t="s">
        <v>175</v>
      </c>
      <c r="CU65" s="31"/>
      <c r="CV65" s="31"/>
      <c r="CW65" s="32" t="s">
        <v>176</v>
      </c>
      <c r="CX65" s="32" t="s">
        <v>520</v>
      </c>
      <c r="CY65" s="32" t="s">
        <v>178</v>
      </c>
      <c r="CZ65" s="32" t="s">
        <v>531</v>
      </c>
      <c r="DA65" s="32" t="s">
        <v>180</v>
      </c>
      <c r="DB65" s="32" t="s">
        <v>199</v>
      </c>
      <c r="DC65" s="31"/>
      <c r="DD65" s="31"/>
      <c r="DE65" s="31"/>
      <c r="DF65" s="31"/>
      <c r="DG65" s="31"/>
      <c r="DH65" s="31"/>
      <c r="DI65" s="31"/>
      <c r="DJ65" s="31"/>
      <c r="DK65" s="31"/>
      <c r="DL65" s="31"/>
      <c r="DM65" s="31"/>
      <c r="DN65" s="31"/>
      <c r="DO65" s="31"/>
      <c r="DP65" s="31"/>
      <c r="DQ65" s="31"/>
      <c r="DR65" s="31"/>
      <c r="DS65" s="31"/>
      <c r="DT65" s="31"/>
      <c r="DU65" s="31"/>
      <c r="DV65" s="31"/>
      <c r="DW65" s="4" t="s">
        <v>182</v>
      </c>
      <c r="DX65" s="4" t="s">
        <v>183</v>
      </c>
      <c r="DY65" s="31" t="s">
        <v>151</v>
      </c>
      <c r="DZ65" s="31" t="s">
        <v>529</v>
      </c>
      <c r="EA65" s="31" t="s">
        <v>184</v>
      </c>
      <c r="EB65" s="38"/>
      <c r="EC65" s="38"/>
    </row>
    <row r="66" spans="1:133" ht="13.5" customHeight="1" x14ac:dyDescent="0.3">
      <c r="A66" s="31">
        <v>65</v>
      </c>
      <c r="B66" s="31" t="s">
        <v>144</v>
      </c>
      <c r="C66" s="31" t="s">
        <v>145</v>
      </c>
      <c r="D66" s="31" t="s">
        <v>146</v>
      </c>
      <c r="E66" s="31" t="s">
        <v>532</v>
      </c>
      <c r="F66" s="31" t="s">
        <v>148</v>
      </c>
      <c r="G66" s="31"/>
      <c r="H66" s="32" t="s">
        <v>186</v>
      </c>
      <c r="I66" s="31" t="s">
        <v>533</v>
      </c>
      <c r="J66" s="31" t="s">
        <v>151</v>
      </c>
      <c r="K66" s="31"/>
      <c r="L66" s="31">
        <v>1</v>
      </c>
      <c r="M66" s="33" t="s">
        <v>152</v>
      </c>
      <c r="N66" s="31"/>
      <c r="O66" s="31"/>
      <c r="P66" s="31" t="s">
        <v>153</v>
      </c>
      <c r="Q66" s="31" t="s">
        <v>188</v>
      </c>
      <c r="R66" s="31"/>
      <c r="S66" s="34">
        <v>44114</v>
      </c>
      <c r="T66" s="31"/>
      <c r="U66" s="32" t="s">
        <v>226</v>
      </c>
      <c r="V66" s="31"/>
      <c r="W66" s="31" t="s">
        <v>155</v>
      </c>
      <c r="X66" s="31" t="s">
        <v>156</v>
      </c>
      <c r="Y66" s="31" t="s">
        <v>157</v>
      </c>
      <c r="Z66" s="31" t="s">
        <v>158</v>
      </c>
      <c r="AA66" s="31" t="s">
        <v>159</v>
      </c>
      <c r="AB66" s="32" t="s">
        <v>190</v>
      </c>
      <c r="AC66" s="32">
        <v>2675</v>
      </c>
      <c r="AD66" s="32">
        <v>2675</v>
      </c>
      <c r="AE66" s="31"/>
      <c r="AF66" s="31"/>
      <c r="AG66" s="31"/>
      <c r="AH66" s="31"/>
      <c r="AI66" s="31"/>
      <c r="AJ66" s="31">
        <v>4.4212899999999999</v>
      </c>
      <c r="AK66" s="31">
        <v>-74.302260000000004</v>
      </c>
      <c r="AL66" s="31" t="s">
        <v>161</v>
      </c>
      <c r="AM66" s="31" t="s">
        <v>162</v>
      </c>
      <c r="AN66" s="31"/>
      <c r="AO66" s="31"/>
      <c r="AP66" s="31"/>
      <c r="AQ66" s="34">
        <v>44114</v>
      </c>
      <c r="AR66" s="31"/>
      <c r="AS66" s="31"/>
      <c r="AT66" s="36" t="s">
        <v>534</v>
      </c>
      <c r="AU66" s="31" t="s">
        <v>164</v>
      </c>
      <c r="AV66" s="31" t="s">
        <v>165</v>
      </c>
      <c r="AW66" s="31" t="s">
        <v>166</v>
      </c>
      <c r="AX66" s="31" t="s">
        <v>192</v>
      </c>
      <c r="AY66" s="31" t="s">
        <v>535</v>
      </c>
      <c r="AZ66" s="31" t="s">
        <v>536</v>
      </c>
      <c r="BA66" s="31" t="s">
        <v>537</v>
      </c>
      <c r="BB66" s="31"/>
      <c r="BC66" s="31" t="s">
        <v>171</v>
      </c>
      <c r="BD66" s="31"/>
      <c r="BE66" s="31"/>
      <c r="BF66" s="31"/>
      <c r="BG66" s="31"/>
      <c r="BH66" s="31"/>
      <c r="BI66" s="31"/>
      <c r="BJ66" s="31"/>
      <c r="BK66" s="31"/>
      <c r="BL66" s="37" t="s">
        <v>172</v>
      </c>
      <c r="BM66" s="31">
        <v>53.6</v>
      </c>
      <c r="BN66" s="33" t="s">
        <v>173</v>
      </c>
      <c r="BO66" s="31"/>
      <c r="BP66" s="31"/>
      <c r="BQ66" s="31"/>
      <c r="BR66" s="33"/>
      <c r="BS66" s="31"/>
      <c r="BT66" s="33"/>
      <c r="BU66" s="33"/>
      <c r="BV66" s="31"/>
      <c r="BW66" s="33"/>
      <c r="BX66" s="33"/>
      <c r="BY66" s="31"/>
      <c r="BZ66" s="33"/>
      <c r="CA66" s="33"/>
      <c r="CB66" s="31"/>
      <c r="CC66" s="33"/>
      <c r="CD66" s="33"/>
      <c r="CE66" s="31"/>
      <c r="CF66" s="33"/>
      <c r="CG66" s="33"/>
      <c r="CH66" s="31"/>
      <c r="CI66" s="33"/>
      <c r="CJ66" s="37" t="s">
        <v>196</v>
      </c>
      <c r="CK66" s="32" t="s">
        <v>197</v>
      </c>
      <c r="CL66" s="31"/>
      <c r="CM66" s="31"/>
      <c r="CN66" s="33"/>
      <c r="CO66" s="31"/>
      <c r="CP66" s="31"/>
      <c r="CQ66" s="31"/>
      <c r="CR66" s="32" t="s">
        <v>174</v>
      </c>
      <c r="CS66" s="31">
        <v>293</v>
      </c>
      <c r="CT66" s="32" t="s">
        <v>175</v>
      </c>
      <c r="CU66" s="31"/>
      <c r="CV66" s="31"/>
      <c r="CW66" s="32" t="s">
        <v>176</v>
      </c>
      <c r="CX66" s="32" t="s">
        <v>538</v>
      </c>
      <c r="CY66" s="32" t="s">
        <v>178</v>
      </c>
      <c r="CZ66" s="32" t="s">
        <v>539</v>
      </c>
      <c r="DA66" s="32" t="s">
        <v>180</v>
      </c>
      <c r="DB66" s="32" t="s">
        <v>302</v>
      </c>
      <c r="DC66" s="31"/>
      <c r="DD66" s="31"/>
      <c r="DE66" s="31"/>
      <c r="DF66" s="31"/>
      <c r="DG66" s="31"/>
      <c r="DH66" s="31"/>
      <c r="DI66" s="31"/>
      <c r="DJ66" s="31"/>
      <c r="DK66" s="31"/>
      <c r="DL66" s="31"/>
      <c r="DM66" s="31"/>
      <c r="DN66" s="31"/>
      <c r="DO66" s="31"/>
      <c r="DP66" s="31"/>
      <c r="DQ66" s="31"/>
      <c r="DR66" s="31"/>
      <c r="DS66" s="31"/>
      <c r="DT66" s="31"/>
      <c r="DU66" s="31"/>
      <c r="DV66" s="31"/>
      <c r="DW66" s="4" t="s">
        <v>182</v>
      </c>
      <c r="DX66" s="4" t="s">
        <v>183</v>
      </c>
      <c r="DY66" s="31" t="s">
        <v>151</v>
      </c>
      <c r="DZ66" s="31" t="s">
        <v>532</v>
      </c>
      <c r="EA66" s="31" t="s">
        <v>184</v>
      </c>
      <c r="EB66" s="38"/>
      <c r="EC66" s="38"/>
    </row>
    <row r="67" spans="1:133" ht="13.5" customHeight="1" x14ac:dyDescent="0.3">
      <c r="A67" s="31">
        <v>66</v>
      </c>
      <c r="B67" s="31" t="s">
        <v>144</v>
      </c>
      <c r="C67" s="31" t="s">
        <v>145</v>
      </c>
      <c r="D67" s="31" t="s">
        <v>146</v>
      </c>
      <c r="E67" s="31" t="s">
        <v>540</v>
      </c>
      <c r="F67" s="31" t="s">
        <v>148</v>
      </c>
      <c r="G67" s="31"/>
      <c r="H67" s="32" t="s">
        <v>186</v>
      </c>
      <c r="I67" s="31" t="s">
        <v>541</v>
      </c>
      <c r="J67" s="31" t="s">
        <v>151</v>
      </c>
      <c r="K67" s="31"/>
      <c r="L67" s="31">
        <v>1</v>
      </c>
      <c r="M67" s="33" t="s">
        <v>152</v>
      </c>
      <c r="N67" s="31"/>
      <c r="O67" s="31"/>
      <c r="P67" s="31" t="s">
        <v>153</v>
      </c>
      <c r="Q67" s="31" t="s">
        <v>188</v>
      </c>
      <c r="R67" s="31"/>
      <c r="S67" s="34">
        <v>44114</v>
      </c>
      <c r="T67" s="31"/>
      <c r="U67" s="32" t="s">
        <v>251</v>
      </c>
      <c r="V67" s="31"/>
      <c r="W67" s="31" t="s">
        <v>155</v>
      </c>
      <c r="X67" s="31" t="s">
        <v>156</v>
      </c>
      <c r="Y67" s="31" t="s">
        <v>157</v>
      </c>
      <c r="Z67" s="31" t="s">
        <v>158</v>
      </c>
      <c r="AA67" s="31" t="s">
        <v>159</v>
      </c>
      <c r="AB67" s="32" t="s">
        <v>190</v>
      </c>
      <c r="AC67" s="32">
        <v>2800</v>
      </c>
      <c r="AD67" s="32">
        <v>2800</v>
      </c>
      <c r="AE67" s="31"/>
      <c r="AF67" s="31"/>
      <c r="AG67" s="31"/>
      <c r="AH67" s="31"/>
      <c r="AI67" s="31"/>
      <c r="AJ67" s="31">
        <v>4.4238400000000002</v>
      </c>
      <c r="AK67" s="31">
        <v>-74.299480000000003</v>
      </c>
      <c r="AL67" s="31" t="s">
        <v>161</v>
      </c>
      <c r="AM67" s="31" t="s">
        <v>162</v>
      </c>
      <c r="AN67" s="31"/>
      <c r="AO67" s="31"/>
      <c r="AP67" s="31"/>
      <c r="AQ67" s="34">
        <v>44114</v>
      </c>
      <c r="AR67" s="31"/>
      <c r="AS67" s="31"/>
      <c r="AT67" s="36" t="s">
        <v>284</v>
      </c>
      <c r="AU67" s="31" t="s">
        <v>164</v>
      </c>
      <c r="AV67" s="31" t="s">
        <v>165</v>
      </c>
      <c r="AW67" s="31" t="s">
        <v>166</v>
      </c>
      <c r="AX67" s="31" t="s">
        <v>192</v>
      </c>
      <c r="AY67" s="31" t="s">
        <v>253</v>
      </c>
      <c r="AZ67" s="31" t="s">
        <v>285</v>
      </c>
      <c r="BA67" s="31" t="s">
        <v>286</v>
      </c>
      <c r="BB67" s="31"/>
      <c r="BC67" s="31" t="s">
        <v>171</v>
      </c>
      <c r="BD67" s="31"/>
      <c r="BE67" s="31"/>
      <c r="BF67" s="31"/>
      <c r="BG67" s="31"/>
      <c r="BH67" s="31"/>
      <c r="BI67" s="31"/>
      <c r="BJ67" s="31"/>
      <c r="BK67" s="31"/>
      <c r="BL67" s="37" t="s">
        <v>172</v>
      </c>
      <c r="BM67" s="31">
        <v>11.9</v>
      </c>
      <c r="BN67" s="33" t="s">
        <v>173</v>
      </c>
      <c r="BO67" s="31"/>
      <c r="BP67" s="31"/>
      <c r="BQ67" s="31"/>
      <c r="BR67" s="33"/>
      <c r="BS67" s="31"/>
      <c r="BT67" s="33"/>
      <c r="BU67" s="33"/>
      <c r="BV67" s="31"/>
      <c r="BW67" s="33"/>
      <c r="BX67" s="33"/>
      <c r="BY67" s="31"/>
      <c r="BZ67" s="33"/>
      <c r="CA67" s="33"/>
      <c r="CB67" s="31"/>
      <c r="CC67" s="33"/>
      <c r="CD67" s="33"/>
      <c r="CE67" s="31"/>
      <c r="CF67" s="33"/>
      <c r="CG67" s="33"/>
      <c r="CH67" s="31"/>
      <c r="CI67" s="33"/>
      <c r="CJ67" s="37" t="s">
        <v>196</v>
      </c>
      <c r="CK67" s="32" t="s">
        <v>197</v>
      </c>
      <c r="CL67" s="31"/>
      <c r="CM67" s="31"/>
      <c r="CN67" s="33"/>
      <c r="CO67" s="31"/>
      <c r="CP67" s="31"/>
      <c r="CQ67" s="31"/>
      <c r="CR67" s="32" t="s">
        <v>174</v>
      </c>
      <c r="CS67" s="31">
        <v>206</v>
      </c>
      <c r="CT67" s="32" t="s">
        <v>175</v>
      </c>
      <c r="CU67" s="31"/>
      <c r="CV67" s="31"/>
      <c r="CW67" s="32" t="s">
        <v>176</v>
      </c>
      <c r="CX67" s="32" t="s">
        <v>506</v>
      </c>
      <c r="CY67" s="32" t="s">
        <v>178</v>
      </c>
      <c r="CZ67" s="32" t="s">
        <v>507</v>
      </c>
      <c r="DA67" s="32" t="s">
        <v>180</v>
      </c>
      <c r="DB67" s="32" t="s">
        <v>542</v>
      </c>
      <c r="DC67" s="31"/>
      <c r="DD67" s="31"/>
      <c r="DE67" s="31"/>
      <c r="DF67" s="31"/>
      <c r="DG67" s="31"/>
      <c r="DH67" s="31"/>
      <c r="DI67" s="31"/>
      <c r="DJ67" s="31"/>
      <c r="DK67" s="31"/>
      <c r="DL67" s="31"/>
      <c r="DM67" s="31"/>
      <c r="DN67" s="31"/>
      <c r="DO67" s="31"/>
      <c r="DP67" s="31"/>
      <c r="DQ67" s="31"/>
      <c r="DR67" s="31"/>
      <c r="DS67" s="31"/>
      <c r="DT67" s="31"/>
      <c r="DU67" s="31"/>
      <c r="DV67" s="31"/>
      <c r="DW67" s="4" t="s">
        <v>182</v>
      </c>
      <c r="DX67" s="4" t="s">
        <v>183</v>
      </c>
      <c r="DY67" s="31" t="s">
        <v>151</v>
      </c>
      <c r="DZ67" s="31" t="s">
        <v>540</v>
      </c>
      <c r="EA67" s="31" t="s">
        <v>184</v>
      </c>
      <c r="EB67" s="38"/>
      <c r="EC67" s="38"/>
    </row>
    <row r="68" spans="1:133" ht="13.5" customHeight="1" x14ac:dyDescent="0.3">
      <c r="A68" s="31">
        <v>67</v>
      </c>
      <c r="B68" s="31" t="s">
        <v>144</v>
      </c>
      <c r="C68" s="31" t="s">
        <v>145</v>
      </c>
      <c r="D68" s="31" t="s">
        <v>146</v>
      </c>
      <c r="E68" s="31" t="s">
        <v>543</v>
      </c>
      <c r="F68" s="31" t="s">
        <v>148</v>
      </c>
      <c r="G68" s="31"/>
      <c r="H68" s="32" t="s">
        <v>186</v>
      </c>
      <c r="I68" s="31" t="s">
        <v>544</v>
      </c>
      <c r="J68" s="31" t="s">
        <v>151</v>
      </c>
      <c r="K68" s="31"/>
      <c r="L68" s="31">
        <v>1</v>
      </c>
      <c r="M68" s="33" t="s">
        <v>152</v>
      </c>
      <c r="N68" s="31"/>
      <c r="O68" s="31"/>
      <c r="P68" s="31" t="s">
        <v>153</v>
      </c>
      <c r="Q68" s="31" t="s">
        <v>188</v>
      </c>
      <c r="R68" s="31"/>
      <c r="S68" s="34">
        <v>44114</v>
      </c>
      <c r="T68" s="31"/>
      <c r="U68" s="32" t="s">
        <v>226</v>
      </c>
      <c r="V68" s="31"/>
      <c r="W68" s="31" t="s">
        <v>155</v>
      </c>
      <c r="X68" s="31" t="s">
        <v>156</v>
      </c>
      <c r="Y68" s="31" t="s">
        <v>157</v>
      </c>
      <c r="Z68" s="31" t="s">
        <v>158</v>
      </c>
      <c r="AA68" s="31" t="s">
        <v>159</v>
      </c>
      <c r="AB68" s="32" t="s">
        <v>190</v>
      </c>
      <c r="AC68" s="32">
        <v>2675</v>
      </c>
      <c r="AD68" s="32">
        <v>2675</v>
      </c>
      <c r="AE68" s="31"/>
      <c r="AF68" s="31"/>
      <c r="AG68" s="31"/>
      <c r="AH68" s="31"/>
      <c r="AI68" s="31"/>
      <c r="AJ68" s="31">
        <v>4.4211600000000004</v>
      </c>
      <c r="AK68" s="31">
        <v>-74.302250000000001</v>
      </c>
      <c r="AL68" s="31" t="s">
        <v>161</v>
      </c>
      <c r="AM68" s="31" t="s">
        <v>162</v>
      </c>
      <c r="AN68" s="31"/>
      <c r="AO68" s="31"/>
      <c r="AP68" s="31"/>
      <c r="AQ68" s="34">
        <v>44114</v>
      </c>
      <c r="AR68" s="31"/>
      <c r="AS68" s="31"/>
      <c r="AT68" s="36" t="s">
        <v>534</v>
      </c>
      <c r="AU68" s="31" t="s">
        <v>164</v>
      </c>
      <c r="AV68" s="31" t="s">
        <v>165</v>
      </c>
      <c r="AW68" s="31" t="s">
        <v>166</v>
      </c>
      <c r="AX68" s="31" t="s">
        <v>192</v>
      </c>
      <c r="AY68" s="31" t="s">
        <v>535</v>
      </c>
      <c r="AZ68" s="31" t="s">
        <v>536</v>
      </c>
      <c r="BA68" s="31" t="s">
        <v>537</v>
      </c>
      <c r="BB68" s="31"/>
      <c r="BC68" s="31" t="s">
        <v>171</v>
      </c>
      <c r="BD68" s="31"/>
      <c r="BE68" s="31"/>
      <c r="BF68" s="31"/>
      <c r="BG68" s="31"/>
      <c r="BH68" s="31"/>
      <c r="BI68" s="31"/>
      <c r="BJ68" s="31"/>
      <c r="BK68" s="31"/>
      <c r="BL68" s="37" t="s">
        <v>172</v>
      </c>
      <c r="BM68" s="31">
        <v>50.6</v>
      </c>
      <c r="BN68" s="33" t="s">
        <v>173</v>
      </c>
      <c r="BO68" s="31"/>
      <c r="BP68" s="31"/>
      <c r="BQ68" s="31"/>
      <c r="BR68" s="33"/>
      <c r="BS68" s="31"/>
      <c r="BT68" s="33"/>
      <c r="BU68" s="33"/>
      <c r="BV68" s="31"/>
      <c r="BW68" s="33"/>
      <c r="BX68" s="33"/>
      <c r="BY68" s="31"/>
      <c r="BZ68" s="33"/>
      <c r="CA68" s="33"/>
      <c r="CB68" s="31"/>
      <c r="CC68" s="33"/>
      <c r="CD68" s="33"/>
      <c r="CE68" s="31"/>
      <c r="CF68" s="33"/>
      <c r="CG68" s="33"/>
      <c r="CH68" s="31"/>
      <c r="CI68" s="33"/>
      <c r="CJ68" s="37" t="s">
        <v>196</v>
      </c>
      <c r="CK68" s="32" t="s">
        <v>197</v>
      </c>
      <c r="CL68" s="31"/>
      <c r="CM68" s="31"/>
      <c r="CN68" s="33"/>
      <c r="CO68" s="31"/>
      <c r="CP68" s="31"/>
      <c r="CQ68" s="31"/>
      <c r="CR68" s="32" t="s">
        <v>174</v>
      </c>
      <c r="CS68" s="31">
        <v>275</v>
      </c>
      <c r="CT68" s="32" t="s">
        <v>175</v>
      </c>
      <c r="CU68" s="31"/>
      <c r="CV68" s="31"/>
      <c r="CW68" s="32" t="s">
        <v>176</v>
      </c>
      <c r="CX68" s="32" t="s">
        <v>538</v>
      </c>
      <c r="CY68" s="32" t="s">
        <v>178</v>
      </c>
      <c r="CZ68" s="32" t="s">
        <v>545</v>
      </c>
      <c r="DA68" s="32" t="s">
        <v>180</v>
      </c>
      <c r="DB68" s="32" t="s">
        <v>302</v>
      </c>
      <c r="DC68" s="31"/>
      <c r="DD68" s="31"/>
      <c r="DE68" s="31"/>
      <c r="DF68" s="31"/>
      <c r="DG68" s="31"/>
      <c r="DH68" s="31"/>
      <c r="DI68" s="31"/>
      <c r="DJ68" s="31"/>
      <c r="DK68" s="31"/>
      <c r="DL68" s="31"/>
      <c r="DM68" s="31"/>
      <c r="DN68" s="31"/>
      <c r="DO68" s="31"/>
      <c r="DP68" s="31"/>
      <c r="DQ68" s="31"/>
      <c r="DR68" s="31"/>
      <c r="DS68" s="31"/>
      <c r="DT68" s="31"/>
      <c r="DU68" s="31"/>
      <c r="DV68" s="31"/>
      <c r="DW68" s="4" t="s">
        <v>182</v>
      </c>
      <c r="DX68" s="4" t="s">
        <v>183</v>
      </c>
      <c r="DY68" s="31" t="s">
        <v>151</v>
      </c>
      <c r="DZ68" s="31" t="s">
        <v>543</v>
      </c>
      <c r="EA68" s="31" t="s">
        <v>184</v>
      </c>
      <c r="EB68" s="38"/>
      <c r="EC68" s="38"/>
    </row>
    <row r="69" spans="1:133" ht="13.5" customHeight="1" x14ac:dyDescent="0.3">
      <c r="A69" s="31">
        <v>68</v>
      </c>
      <c r="B69" s="31" t="s">
        <v>144</v>
      </c>
      <c r="C69" s="31" t="s">
        <v>145</v>
      </c>
      <c r="D69" s="31" t="s">
        <v>146</v>
      </c>
      <c r="E69" s="31" t="s">
        <v>546</v>
      </c>
      <c r="F69" s="31" t="s">
        <v>148</v>
      </c>
      <c r="G69" s="31"/>
      <c r="H69" s="32" t="s">
        <v>186</v>
      </c>
      <c r="I69" s="31" t="s">
        <v>547</v>
      </c>
      <c r="J69" s="31" t="s">
        <v>151</v>
      </c>
      <c r="K69" s="31"/>
      <c r="L69" s="31">
        <v>1</v>
      </c>
      <c r="M69" s="33" t="s">
        <v>152</v>
      </c>
      <c r="N69" s="31"/>
      <c r="O69" s="31"/>
      <c r="P69" s="31" t="s">
        <v>153</v>
      </c>
      <c r="Q69" s="31" t="s">
        <v>188</v>
      </c>
      <c r="R69" s="31"/>
      <c r="S69" s="34">
        <v>44114</v>
      </c>
      <c r="T69" s="31"/>
      <c r="U69" s="32" t="s">
        <v>316</v>
      </c>
      <c r="V69" s="31"/>
      <c r="W69" s="31" t="s">
        <v>155</v>
      </c>
      <c r="X69" s="31" t="s">
        <v>156</v>
      </c>
      <c r="Y69" s="31" t="s">
        <v>157</v>
      </c>
      <c r="Z69" s="31" t="s">
        <v>158</v>
      </c>
      <c r="AA69" s="31" t="s">
        <v>159</v>
      </c>
      <c r="AB69" s="32" t="s">
        <v>190</v>
      </c>
      <c r="AC69" s="32">
        <v>2800</v>
      </c>
      <c r="AD69" s="32">
        <v>2800</v>
      </c>
      <c r="AE69" s="31"/>
      <c r="AF69" s="31"/>
      <c r="AG69" s="31"/>
      <c r="AH69" s="31"/>
      <c r="AI69" s="31"/>
      <c r="AJ69" s="31">
        <v>4.4238200000000001</v>
      </c>
      <c r="AK69" s="31">
        <v>-74.299599999999998</v>
      </c>
      <c r="AL69" s="31" t="s">
        <v>161</v>
      </c>
      <c r="AM69" s="31" t="s">
        <v>162</v>
      </c>
      <c r="AN69" s="31"/>
      <c r="AO69" s="31"/>
      <c r="AP69" s="31"/>
      <c r="AQ69" s="34">
        <v>44114</v>
      </c>
      <c r="AR69" s="31"/>
      <c r="AS69" s="31"/>
      <c r="AT69" s="36" t="s">
        <v>548</v>
      </c>
      <c r="AU69" s="31" t="s">
        <v>164</v>
      </c>
      <c r="AV69" s="31" t="s">
        <v>165</v>
      </c>
      <c r="AW69" s="31" t="s">
        <v>166</v>
      </c>
      <c r="AX69" s="31" t="s">
        <v>167</v>
      </c>
      <c r="AY69" s="31" t="s">
        <v>168</v>
      </c>
      <c r="AZ69" s="31" t="s">
        <v>549</v>
      </c>
      <c r="BA69" s="31" t="s">
        <v>550</v>
      </c>
      <c r="BB69" s="31"/>
      <c r="BC69" s="31" t="s">
        <v>171</v>
      </c>
      <c r="BD69" s="31"/>
      <c r="BE69" s="31"/>
      <c r="BF69" s="31"/>
      <c r="BG69" s="31"/>
      <c r="BH69" s="31"/>
      <c r="BI69" s="31"/>
      <c r="BJ69" s="31"/>
      <c r="BK69" s="31"/>
      <c r="BL69" s="37" t="s">
        <v>172</v>
      </c>
      <c r="BM69" s="31">
        <v>4.78</v>
      </c>
      <c r="BN69" s="33" t="s">
        <v>173</v>
      </c>
      <c r="BO69" s="31"/>
      <c r="BP69" s="31"/>
      <c r="BQ69" s="31"/>
      <c r="BR69" s="33"/>
      <c r="BS69" s="31"/>
      <c r="BT69" s="33"/>
      <c r="BU69" s="33"/>
      <c r="BV69" s="31"/>
      <c r="BW69" s="33"/>
      <c r="BX69" s="33"/>
      <c r="BY69" s="31"/>
      <c r="BZ69" s="33"/>
      <c r="CA69" s="33"/>
      <c r="CB69" s="31"/>
      <c r="CC69" s="33"/>
      <c r="CD69" s="33"/>
      <c r="CE69" s="31"/>
      <c r="CF69" s="33"/>
      <c r="CG69" s="33"/>
      <c r="CH69" s="31"/>
      <c r="CI69" s="33"/>
      <c r="CJ69" s="37" t="s">
        <v>196</v>
      </c>
      <c r="CK69" s="32" t="s">
        <v>197</v>
      </c>
      <c r="CL69" s="31"/>
      <c r="CM69" s="31"/>
      <c r="CN69" s="33"/>
      <c r="CO69" s="31"/>
      <c r="CP69" s="31"/>
      <c r="CQ69" s="31"/>
      <c r="CR69" s="32" t="s">
        <v>174</v>
      </c>
      <c r="CS69" s="31">
        <v>145</v>
      </c>
      <c r="CT69" s="32" t="s">
        <v>175</v>
      </c>
      <c r="CU69" s="31"/>
      <c r="CV69" s="31"/>
      <c r="CW69" s="32" t="s">
        <v>176</v>
      </c>
      <c r="CX69" s="32" t="s">
        <v>515</v>
      </c>
      <c r="CY69" s="32" t="s">
        <v>178</v>
      </c>
      <c r="CZ69" s="32" t="s">
        <v>551</v>
      </c>
      <c r="DA69" s="32" t="s">
        <v>180</v>
      </c>
      <c r="DB69" s="32" t="s">
        <v>552</v>
      </c>
      <c r="DC69" s="31"/>
      <c r="DD69" s="31"/>
      <c r="DE69" s="31"/>
      <c r="DF69" s="31"/>
      <c r="DG69" s="31"/>
      <c r="DH69" s="31"/>
      <c r="DI69" s="31"/>
      <c r="DJ69" s="31"/>
      <c r="DK69" s="31"/>
      <c r="DL69" s="31"/>
      <c r="DM69" s="31"/>
      <c r="DN69" s="31"/>
      <c r="DO69" s="31"/>
      <c r="DP69" s="31"/>
      <c r="DQ69" s="31"/>
      <c r="DR69" s="31"/>
      <c r="DS69" s="31"/>
      <c r="DT69" s="31"/>
      <c r="DU69" s="31"/>
      <c r="DV69" s="31"/>
      <c r="DW69" s="4" t="s">
        <v>182</v>
      </c>
      <c r="DX69" s="4" t="s">
        <v>183</v>
      </c>
      <c r="DY69" s="31" t="s">
        <v>151</v>
      </c>
      <c r="DZ69" s="31" t="s">
        <v>546</v>
      </c>
      <c r="EA69" s="31" t="s">
        <v>184</v>
      </c>
      <c r="EB69" s="38"/>
      <c r="EC69" s="38"/>
    </row>
    <row r="70" spans="1:133" ht="13.5" customHeight="1" x14ac:dyDescent="0.3">
      <c r="A70" s="31">
        <v>69</v>
      </c>
      <c r="B70" s="31" t="s">
        <v>144</v>
      </c>
      <c r="C70" s="31" t="s">
        <v>145</v>
      </c>
      <c r="D70" s="31" t="s">
        <v>146</v>
      </c>
      <c r="E70" s="31" t="s">
        <v>553</v>
      </c>
      <c r="F70" s="31" t="s">
        <v>148</v>
      </c>
      <c r="G70" s="31"/>
      <c r="H70" s="32" t="s">
        <v>186</v>
      </c>
      <c r="I70" s="31" t="s">
        <v>554</v>
      </c>
      <c r="J70" s="31" t="s">
        <v>151</v>
      </c>
      <c r="K70" s="31"/>
      <c r="L70" s="31">
        <v>1</v>
      </c>
      <c r="M70" s="33" t="s">
        <v>152</v>
      </c>
      <c r="N70" s="31"/>
      <c r="O70" s="31"/>
      <c r="P70" s="31" t="s">
        <v>153</v>
      </c>
      <c r="Q70" s="31" t="s">
        <v>188</v>
      </c>
      <c r="R70" s="31"/>
      <c r="S70" s="34">
        <v>44114</v>
      </c>
      <c r="T70" s="31"/>
      <c r="U70" s="32" t="s">
        <v>316</v>
      </c>
      <c r="V70" s="31"/>
      <c r="W70" s="31" t="s">
        <v>155</v>
      </c>
      <c r="X70" s="31" t="s">
        <v>156</v>
      </c>
      <c r="Y70" s="31" t="s">
        <v>157</v>
      </c>
      <c r="Z70" s="31" t="s">
        <v>158</v>
      </c>
      <c r="AA70" s="31" t="s">
        <v>159</v>
      </c>
      <c r="AB70" s="32" t="s">
        <v>190</v>
      </c>
      <c r="AC70" s="32">
        <v>2800</v>
      </c>
      <c r="AD70" s="32">
        <v>2800</v>
      </c>
      <c r="AE70" s="31"/>
      <c r="AF70" s="31"/>
      <c r="AG70" s="31"/>
      <c r="AH70" s="31"/>
      <c r="AI70" s="31"/>
      <c r="AJ70" s="31">
        <v>4.4237599999999997</v>
      </c>
      <c r="AK70" s="31">
        <v>-74.299620000000004</v>
      </c>
      <c r="AL70" s="31" t="s">
        <v>161</v>
      </c>
      <c r="AM70" s="31" t="s">
        <v>162</v>
      </c>
      <c r="AN70" s="31"/>
      <c r="AO70" s="31"/>
      <c r="AP70" s="31"/>
      <c r="AQ70" s="34">
        <v>44114</v>
      </c>
      <c r="AR70" s="31"/>
      <c r="AS70" s="31"/>
      <c r="AT70" s="36" t="s">
        <v>555</v>
      </c>
      <c r="AU70" s="31" t="s">
        <v>164</v>
      </c>
      <c r="AV70" s="31" t="s">
        <v>165</v>
      </c>
      <c r="AW70" s="31" t="s">
        <v>166</v>
      </c>
      <c r="AX70" s="31" t="s">
        <v>192</v>
      </c>
      <c r="AY70" s="31" t="s">
        <v>318</v>
      </c>
      <c r="AZ70" s="31" t="s">
        <v>556</v>
      </c>
      <c r="BA70" s="31" t="s">
        <v>271</v>
      </c>
      <c r="BB70" s="31"/>
      <c r="BC70" s="31" t="s">
        <v>171</v>
      </c>
      <c r="BD70" s="31"/>
      <c r="BE70" s="31"/>
      <c r="BF70" s="31"/>
      <c r="BG70" s="31"/>
      <c r="BH70" s="31"/>
      <c r="BI70" s="31"/>
      <c r="BJ70" s="31"/>
      <c r="BK70" s="31"/>
      <c r="BL70" s="37" t="s">
        <v>172</v>
      </c>
      <c r="BM70" s="31">
        <v>16.399999999999999</v>
      </c>
      <c r="BN70" s="33" t="s">
        <v>173</v>
      </c>
      <c r="BO70" s="31"/>
      <c r="BP70" s="31"/>
      <c r="BQ70" s="31"/>
      <c r="BR70" s="33"/>
      <c r="BS70" s="31"/>
      <c r="BT70" s="33"/>
      <c r="BU70" s="33"/>
      <c r="BV70" s="31"/>
      <c r="BW70" s="33"/>
      <c r="BX70" s="33"/>
      <c r="BY70" s="31"/>
      <c r="BZ70" s="33"/>
      <c r="CA70" s="33"/>
      <c r="CB70" s="31"/>
      <c r="CC70" s="33"/>
      <c r="CD70" s="33"/>
      <c r="CE70" s="31"/>
      <c r="CF70" s="33"/>
      <c r="CG70" s="33"/>
      <c r="CH70" s="31"/>
      <c r="CI70" s="33"/>
      <c r="CJ70" s="37" t="s">
        <v>196</v>
      </c>
      <c r="CK70" s="32" t="s">
        <v>197</v>
      </c>
      <c r="CL70" s="31"/>
      <c r="CM70" s="31"/>
      <c r="CN70" s="33"/>
      <c r="CO70" s="31"/>
      <c r="CP70" s="31"/>
      <c r="CQ70" s="31"/>
      <c r="CR70" s="32" t="s">
        <v>174</v>
      </c>
      <c r="CS70" s="31">
        <v>186</v>
      </c>
      <c r="CT70" s="32" t="s">
        <v>175</v>
      </c>
      <c r="CU70" s="31"/>
      <c r="CV70" s="31"/>
      <c r="CW70" s="32" t="s">
        <v>176</v>
      </c>
      <c r="CX70" s="32" t="s">
        <v>557</v>
      </c>
      <c r="CY70" s="32" t="s">
        <v>178</v>
      </c>
      <c r="CZ70" s="32" t="s">
        <v>558</v>
      </c>
      <c r="DA70" s="32" t="s">
        <v>180</v>
      </c>
      <c r="DB70" s="32" t="s">
        <v>559</v>
      </c>
      <c r="DC70" s="31"/>
      <c r="DD70" s="31"/>
      <c r="DE70" s="31"/>
      <c r="DF70" s="31"/>
      <c r="DG70" s="31"/>
      <c r="DH70" s="31"/>
      <c r="DI70" s="31"/>
      <c r="DJ70" s="31"/>
      <c r="DK70" s="31"/>
      <c r="DL70" s="31"/>
      <c r="DM70" s="31"/>
      <c r="DN70" s="31"/>
      <c r="DO70" s="31"/>
      <c r="DP70" s="31"/>
      <c r="DQ70" s="31"/>
      <c r="DR70" s="31"/>
      <c r="DS70" s="31"/>
      <c r="DT70" s="31"/>
      <c r="DU70" s="31"/>
      <c r="DV70" s="31"/>
      <c r="DW70" s="4" t="s">
        <v>182</v>
      </c>
      <c r="DX70" s="4" t="s">
        <v>183</v>
      </c>
      <c r="DY70" s="31" t="s">
        <v>151</v>
      </c>
      <c r="DZ70" s="31" t="s">
        <v>553</v>
      </c>
      <c r="EA70" s="31" t="s">
        <v>184</v>
      </c>
      <c r="EB70" s="38"/>
      <c r="EC70" s="38"/>
    </row>
    <row r="71" spans="1:133" ht="13.5" customHeight="1" x14ac:dyDescent="0.3">
      <c r="A71" s="31">
        <v>70</v>
      </c>
      <c r="B71" s="31" t="s">
        <v>144</v>
      </c>
      <c r="C71" s="31" t="s">
        <v>145</v>
      </c>
      <c r="D71" s="31" t="s">
        <v>146</v>
      </c>
      <c r="E71" s="31" t="s">
        <v>560</v>
      </c>
      <c r="F71" s="31" t="s">
        <v>148</v>
      </c>
      <c r="G71" s="31"/>
      <c r="H71" s="32" t="s">
        <v>186</v>
      </c>
      <c r="I71" s="31" t="s">
        <v>561</v>
      </c>
      <c r="J71" s="31" t="s">
        <v>151</v>
      </c>
      <c r="K71" s="31"/>
      <c r="L71" s="31">
        <v>1</v>
      </c>
      <c r="M71" s="33" t="s">
        <v>152</v>
      </c>
      <c r="N71" s="31"/>
      <c r="O71" s="31"/>
      <c r="P71" s="31" t="s">
        <v>153</v>
      </c>
      <c r="Q71" s="31" t="s">
        <v>188</v>
      </c>
      <c r="R71" s="31"/>
      <c r="S71" s="34">
        <v>44114</v>
      </c>
      <c r="T71" s="31"/>
      <c r="U71" s="32" t="s">
        <v>202</v>
      </c>
      <c r="V71" s="31"/>
      <c r="W71" s="31" t="s">
        <v>155</v>
      </c>
      <c r="X71" s="31" t="s">
        <v>156</v>
      </c>
      <c r="Y71" s="31" t="s">
        <v>157</v>
      </c>
      <c r="Z71" s="31" t="s">
        <v>158</v>
      </c>
      <c r="AA71" s="31" t="s">
        <v>159</v>
      </c>
      <c r="AB71" s="32" t="s">
        <v>190</v>
      </c>
      <c r="AC71" s="32">
        <v>2700</v>
      </c>
      <c r="AD71" s="32">
        <v>2700</v>
      </c>
      <c r="AE71" s="31"/>
      <c r="AF71" s="31"/>
      <c r="AG71" s="31"/>
      <c r="AH71" s="31"/>
      <c r="AI71" s="31"/>
      <c r="AJ71" s="31">
        <v>4.4212699999999998</v>
      </c>
      <c r="AK71" s="31">
        <v>-74.301850000000002</v>
      </c>
      <c r="AL71" s="31" t="s">
        <v>161</v>
      </c>
      <c r="AM71" s="31" t="s">
        <v>162</v>
      </c>
      <c r="AN71" s="31"/>
      <c r="AO71" s="31"/>
      <c r="AP71" s="31"/>
      <c r="AQ71" s="34">
        <v>44114</v>
      </c>
      <c r="AR71" s="31"/>
      <c r="AS71" s="31"/>
      <c r="AT71" s="36" t="s">
        <v>227</v>
      </c>
      <c r="AU71" s="31" t="s">
        <v>164</v>
      </c>
      <c r="AV71" s="31" t="s">
        <v>165</v>
      </c>
      <c r="AW71" s="31" t="s">
        <v>166</v>
      </c>
      <c r="AX71" s="31" t="s">
        <v>192</v>
      </c>
      <c r="AY71" s="31" t="s">
        <v>193</v>
      </c>
      <c r="AZ71" s="31" t="s">
        <v>228</v>
      </c>
      <c r="BA71" s="31" t="s">
        <v>229</v>
      </c>
      <c r="BB71" s="31"/>
      <c r="BC71" s="31" t="s">
        <v>171</v>
      </c>
      <c r="BD71" s="31"/>
      <c r="BE71" s="31"/>
      <c r="BF71" s="31"/>
      <c r="BG71" s="31"/>
      <c r="BH71" s="31"/>
      <c r="BI71" s="31"/>
      <c r="BJ71" s="31"/>
      <c r="BK71" s="31"/>
      <c r="BL71" s="37" t="s">
        <v>172</v>
      </c>
      <c r="BM71" s="31">
        <v>9.6</v>
      </c>
      <c r="BN71" s="33" t="s">
        <v>173</v>
      </c>
      <c r="BO71" s="31"/>
      <c r="BP71" s="31"/>
      <c r="BQ71" s="31"/>
      <c r="BR71" s="33"/>
      <c r="BS71" s="31"/>
      <c r="BT71" s="33"/>
      <c r="BU71" s="33"/>
      <c r="BV71" s="31"/>
      <c r="BW71" s="33"/>
      <c r="BX71" s="33"/>
      <c r="BY71" s="31"/>
      <c r="BZ71" s="33"/>
      <c r="CA71" s="33"/>
      <c r="CB71" s="31"/>
      <c r="CC71" s="33"/>
      <c r="CD71" s="33"/>
      <c r="CE71" s="31"/>
      <c r="CF71" s="33"/>
      <c r="CG71" s="33"/>
      <c r="CH71" s="31"/>
      <c r="CI71" s="33"/>
      <c r="CJ71" s="37" t="s">
        <v>196</v>
      </c>
      <c r="CK71" s="32" t="s">
        <v>197</v>
      </c>
      <c r="CL71" s="31"/>
      <c r="CM71" s="31"/>
      <c r="CN71" s="33"/>
      <c r="CO71" s="31"/>
      <c r="CP71" s="31"/>
      <c r="CQ71" s="31"/>
      <c r="CR71" s="32" t="s">
        <v>174</v>
      </c>
      <c r="CS71" s="31">
        <v>216</v>
      </c>
      <c r="CT71" s="32" t="s">
        <v>175</v>
      </c>
      <c r="CU71" s="31"/>
      <c r="CV71" s="31"/>
      <c r="CW71" s="32" t="s">
        <v>176</v>
      </c>
      <c r="CX71" s="32" t="s">
        <v>177</v>
      </c>
      <c r="CY71" s="32" t="s">
        <v>178</v>
      </c>
      <c r="CZ71" s="32" t="s">
        <v>490</v>
      </c>
      <c r="DA71" s="32" t="s">
        <v>180</v>
      </c>
      <c r="DB71" s="32" t="s">
        <v>562</v>
      </c>
      <c r="DC71" s="31"/>
      <c r="DD71" s="31"/>
      <c r="DE71" s="31"/>
      <c r="DF71" s="31"/>
      <c r="DG71" s="31"/>
      <c r="DH71" s="31"/>
      <c r="DI71" s="31"/>
      <c r="DJ71" s="31"/>
      <c r="DK71" s="31"/>
      <c r="DL71" s="31"/>
      <c r="DM71" s="31"/>
      <c r="DN71" s="31"/>
      <c r="DO71" s="31"/>
      <c r="DP71" s="31"/>
      <c r="DQ71" s="31"/>
      <c r="DR71" s="31"/>
      <c r="DS71" s="31"/>
      <c r="DT71" s="31"/>
      <c r="DU71" s="31"/>
      <c r="DV71" s="31"/>
      <c r="DW71" s="4" t="s">
        <v>182</v>
      </c>
      <c r="DX71" s="4" t="s">
        <v>183</v>
      </c>
      <c r="DY71" s="31" t="s">
        <v>151</v>
      </c>
      <c r="DZ71" s="31" t="s">
        <v>560</v>
      </c>
      <c r="EA71" s="31" t="s">
        <v>184</v>
      </c>
      <c r="EB71" s="38"/>
      <c r="EC71" s="38"/>
    </row>
    <row r="72" spans="1:133" ht="13.5" customHeight="1" x14ac:dyDescent="0.3">
      <c r="A72" s="31">
        <v>71</v>
      </c>
      <c r="B72" s="31" t="s">
        <v>144</v>
      </c>
      <c r="C72" s="31" t="s">
        <v>145</v>
      </c>
      <c r="D72" s="31" t="s">
        <v>146</v>
      </c>
      <c r="E72" s="31" t="s">
        <v>563</v>
      </c>
      <c r="F72" s="31" t="s">
        <v>148</v>
      </c>
      <c r="G72" s="31"/>
      <c r="H72" s="32" t="s">
        <v>186</v>
      </c>
      <c r="I72" s="31" t="s">
        <v>564</v>
      </c>
      <c r="J72" s="31" t="s">
        <v>151</v>
      </c>
      <c r="K72" s="31"/>
      <c r="L72" s="31">
        <v>1</v>
      </c>
      <c r="M72" s="33" t="s">
        <v>152</v>
      </c>
      <c r="N72" s="31"/>
      <c r="O72" s="31"/>
      <c r="P72" s="31" t="s">
        <v>153</v>
      </c>
      <c r="Q72" s="31" t="s">
        <v>188</v>
      </c>
      <c r="R72" s="31"/>
      <c r="S72" s="34">
        <v>44114</v>
      </c>
      <c r="T72" s="31"/>
      <c r="U72" s="32" t="s">
        <v>268</v>
      </c>
      <c r="V72" s="31"/>
      <c r="W72" s="31" t="s">
        <v>155</v>
      </c>
      <c r="X72" s="31" t="s">
        <v>156</v>
      </c>
      <c r="Y72" s="31" t="s">
        <v>157</v>
      </c>
      <c r="Z72" s="31" t="s">
        <v>158</v>
      </c>
      <c r="AA72" s="31" t="s">
        <v>159</v>
      </c>
      <c r="AB72" s="32" t="s">
        <v>190</v>
      </c>
      <c r="AC72" s="32">
        <v>2750</v>
      </c>
      <c r="AD72" s="32">
        <v>2750</v>
      </c>
      <c r="AE72" s="31"/>
      <c r="AF72" s="31"/>
      <c r="AG72" s="31"/>
      <c r="AH72" s="31"/>
      <c r="AI72" s="31"/>
      <c r="AJ72" s="31">
        <v>4.4232500000000003</v>
      </c>
      <c r="AK72" s="31">
        <v>-74.299679999999995</v>
      </c>
      <c r="AL72" s="31" t="s">
        <v>161</v>
      </c>
      <c r="AM72" s="31" t="s">
        <v>162</v>
      </c>
      <c r="AN72" s="31"/>
      <c r="AO72" s="31"/>
      <c r="AP72" s="31"/>
      <c r="AQ72" s="34">
        <v>44114</v>
      </c>
      <c r="AR72" s="31"/>
      <c r="AS72" s="31"/>
      <c r="AT72" s="36" t="s">
        <v>203</v>
      </c>
      <c r="AU72" s="31" t="s">
        <v>164</v>
      </c>
      <c r="AV72" s="31" t="s">
        <v>165</v>
      </c>
      <c r="AW72" s="31" t="s">
        <v>166</v>
      </c>
      <c r="AX72" s="31" t="s">
        <v>192</v>
      </c>
      <c r="AY72" s="31" t="s">
        <v>204</v>
      </c>
      <c r="AZ72" s="31" t="s">
        <v>205</v>
      </c>
      <c r="BA72" s="31" t="s">
        <v>206</v>
      </c>
      <c r="BB72" s="31"/>
      <c r="BC72" s="31" t="s">
        <v>171</v>
      </c>
      <c r="BD72" s="31"/>
      <c r="BE72" s="31"/>
      <c r="BF72" s="31"/>
      <c r="BG72" s="31"/>
      <c r="BH72" s="31"/>
      <c r="BI72" s="31"/>
      <c r="BJ72" s="31"/>
      <c r="BK72" s="31"/>
      <c r="BL72" s="37" t="s">
        <v>172</v>
      </c>
      <c r="BM72" s="31">
        <v>30.1</v>
      </c>
      <c r="BN72" s="33" t="s">
        <v>173</v>
      </c>
      <c r="BO72" s="31"/>
      <c r="BP72" s="31"/>
      <c r="BQ72" s="31"/>
      <c r="BR72" s="33"/>
      <c r="BS72" s="31"/>
      <c r="BT72" s="33"/>
      <c r="BU72" s="33"/>
      <c r="BV72" s="31"/>
      <c r="BW72" s="33"/>
      <c r="BX72" s="33"/>
      <c r="BY72" s="31"/>
      <c r="BZ72" s="33"/>
      <c r="CA72" s="33"/>
      <c r="CB72" s="31"/>
      <c r="CC72" s="33"/>
      <c r="CD72" s="33"/>
      <c r="CE72" s="31"/>
      <c r="CF72" s="33"/>
      <c r="CG72" s="33"/>
      <c r="CH72" s="31"/>
      <c r="CI72" s="33"/>
      <c r="CJ72" s="37" t="s">
        <v>196</v>
      </c>
      <c r="CK72" s="32" t="s">
        <v>197</v>
      </c>
      <c r="CL72" s="31"/>
      <c r="CM72" s="31"/>
      <c r="CN72" s="33"/>
      <c r="CO72" s="31"/>
      <c r="CP72" s="31"/>
      <c r="CQ72" s="31"/>
      <c r="CR72" s="32" t="s">
        <v>174</v>
      </c>
      <c r="CS72" s="31">
        <v>279</v>
      </c>
      <c r="CT72" s="32" t="s">
        <v>175</v>
      </c>
      <c r="CU72" s="31"/>
      <c r="CV72" s="31"/>
      <c r="CW72" s="32" t="s">
        <v>176</v>
      </c>
      <c r="CX72" s="32" t="s">
        <v>177</v>
      </c>
      <c r="CY72" s="32" t="s">
        <v>178</v>
      </c>
      <c r="CZ72" s="32" t="s">
        <v>565</v>
      </c>
      <c r="DA72" s="32" t="s">
        <v>180</v>
      </c>
      <c r="DB72" s="32" t="s">
        <v>566</v>
      </c>
      <c r="DC72" s="31"/>
      <c r="DD72" s="31"/>
      <c r="DE72" s="31"/>
      <c r="DF72" s="31"/>
      <c r="DG72" s="31"/>
      <c r="DH72" s="31"/>
      <c r="DI72" s="31"/>
      <c r="DJ72" s="31"/>
      <c r="DK72" s="31"/>
      <c r="DL72" s="31"/>
      <c r="DM72" s="31"/>
      <c r="DN72" s="31"/>
      <c r="DO72" s="31"/>
      <c r="DP72" s="31"/>
      <c r="DQ72" s="31"/>
      <c r="DR72" s="31"/>
      <c r="DS72" s="31"/>
      <c r="DT72" s="31"/>
      <c r="DU72" s="31"/>
      <c r="DV72" s="31"/>
      <c r="DW72" s="4" t="s">
        <v>182</v>
      </c>
      <c r="DX72" s="4" t="s">
        <v>183</v>
      </c>
      <c r="DY72" s="31" t="s">
        <v>151</v>
      </c>
      <c r="DZ72" s="4" t="s">
        <v>563</v>
      </c>
      <c r="EA72" s="31" t="s">
        <v>184</v>
      </c>
      <c r="EB72" s="38"/>
      <c r="EC72" s="38"/>
    </row>
    <row r="73" spans="1:133" ht="13.5" customHeight="1" x14ac:dyDescent="0.3">
      <c r="A73" s="31">
        <v>72</v>
      </c>
      <c r="B73" s="31" t="s">
        <v>144</v>
      </c>
      <c r="C73" s="31" t="s">
        <v>145</v>
      </c>
      <c r="D73" s="31" t="s">
        <v>146</v>
      </c>
      <c r="E73" s="31" t="s">
        <v>567</v>
      </c>
      <c r="F73" s="31" t="s">
        <v>148</v>
      </c>
      <c r="G73" s="31"/>
      <c r="H73" s="32" t="s">
        <v>186</v>
      </c>
      <c r="I73" s="31" t="s">
        <v>568</v>
      </c>
      <c r="J73" s="31" t="s">
        <v>151</v>
      </c>
      <c r="K73" s="31"/>
      <c r="L73" s="31">
        <v>1</v>
      </c>
      <c r="M73" s="33" t="s">
        <v>152</v>
      </c>
      <c r="N73" s="31"/>
      <c r="O73" s="31"/>
      <c r="P73" s="31" t="s">
        <v>153</v>
      </c>
      <c r="Q73" s="31" t="s">
        <v>188</v>
      </c>
      <c r="R73" s="31"/>
      <c r="S73" s="34">
        <v>44114</v>
      </c>
      <c r="T73" s="31"/>
      <c r="U73" s="32" t="s">
        <v>316</v>
      </c>
      <c r="V73" s="31"/>
      <c r="W73" s="31" t="s">
        <v>155</v>
      </c>
      <c r="X73" s="31" t="s">
        <v>156</v>
      </c>
      <c r="Y73" s="31" t="s">
        <v>157</v>
      </c>
      <c r="Z73" s="31" t="s">
        <v>158</v>
      </c>
      <c r="AA73" s="31" t="s">
        <v>159</v>
      </c>
      <c r="AB73" s="32" t="s">
        <v>190</v>
      </c>
      <c r="AC73" s="32">
        <v>2800</v>
      </c>
      <c r="AD73" s="32">
        <v>2800</v>
      </c>
      <c r="AE73" s="31"/>
      <c r="AF73" s="31"/>
      <c r="AG73" s="31"/>
      <c r="AH73" s="31"/>
      <c r="AI73" s="31"/>
      <c r="AJ73" s="31">
        <v>4.4238200000000001</v>
      </c>
      <c r="AK73" s="31">
        <v>-74.299599999999998</v>
      </c>
      <c r="AL73" s="31" t="s">
        <v>161</v>
      </c>
      <c r="AM73" s="31" t="s">
        <v>162</v>
      </c>
      <c r="AN73" s="31"/>
      <c r="AO73" s="31"/>
      <c r="AP73" s="31"/>
      <c r="AQ73" s="34">
        <v>44114</v>
      </c>
      <c r="AR73" s="31"/>
      <c r="AS73" s="31"/>
      <c r="AT73" s="36" t="s">
        <v>336</v>
      </c>
      <c r="AU73" s="31" t="s">
        <v>164</v>
      </c>
      <c r="AV73" s="31" t="s">
        <v>165</v>
      </c>
      <c r="AW73" s="31" t="s">
        <v>166</v>
      </c>
      <c r="AX73" s="31" t="s">
        <v>167</v>
      </c>
      <c r="AY73" s="31" t="s">
        <v>168</v>
      </c>
      <c r="AZ73" s="31" t="s">
        <v>337</v>
      </c>
      <c r="BA73" s="31" t="s">
        <v>338</v>
      </c>
      <c r="BB73" s="31"/>
      <c r="BC73" s="31" t="s">
        <v>171</v>
      </c>
      <c r="BD73" s="31"/>
      <c r="BE73" s="31"/>
      <c r="BF73" s="31"/>
      <c r="BG73" s="31"/>
      <c r="BH73" s="31"/>
      <c r="BI73" s="31"/>
      <c r="BJ73" s="31"/>
      <c r="BK73" s="31"/>
      <c r="BL73" s="37" t="s">
        <v>172</v>
      </c>
      <c r="BM73" s="31">
        <v>4.4000000000000004</v>
      </c>
      <c r="BN73" s="33" t="s">
        <v>173</v>
      </c>
      <c r="BO73" s="31"/>
      <c r="BP73" s="31"/>
      <c r="BQ73" s="31"/>
      <c r="BR73" s="33"/>
      <c r="BS73" s="31"/>
      <c r="BT73" s="33"/>
      <c r="BU73" s="33"/>
      <c r="BV73" s="31"/>
      <c r="BW73" s="33"/>
      <c r="BX73" s="33"/>
      <c r="BY73" s="31"/>
      <c r="BZ73" s="33"/>
      <c r="CA73" s="33"/>
      <c r="CB73" s="31"/>
      <c r="CC73" s="33"/>
      <c r="CD73" s="33"/>
      <c r="CE73" s="31"/>
      <c r="CF73" s="33"/>
      <c r="CG73" s="33"/>
      <c r="CH73" s="31"/>
      <c r="CI73" s="33"/>
      <c r="CJ73" s="37" t="s">
        <v>196</v>
      </c>
      <c r="CK73" s="32" t="s">
        <v>197</v>
      </c>
      <c r="CL73" s="31"/>
      <c r="CM73" s="31"/>
      <c r="CN73" s="33"/>
      <c r="CO73" s="31"/>
      <c r="CP73" s="31"/>
      <c r="CQ73" s="31"/>
      <c r="CR73" s="32" t="s">
        <v>174</v>
      </c>
      <c r="CS73" s="31">
        <v>128</v>
      </c>
      <c r="CT73" s="32" t="s">
        <v>175</v>
      </c>
      <c r="CU73" s="31"/>
      <c r="CV73" s="31"/>
      <c r="CW73" s="32" t="s">
        <v>176</v>
      </c>
      <c r="CX73" s="32" t="s">
        <v>177</v>
      </c>
      <c r="CY73" s="32" t="s">
        <v>178</v>
      </c>
      <c r="CZ73" s="32" t="s">
        <v>569</v>
      </c>
      <c r="DA73" s="32" t="s">
        <v>180</v>
      </c>
      <c r="DB73" s="32" t="s">
        <v>570</v>
      </c>
      <c r="DC73" s="31"/>
      <c r="DD73" s="31"/>
      <c r="DE73" s="31"/>
      <c r="DF73" s="31"/>
      <c r="DG73" s="31"/>
      <c r="DH73" s="31"/>
      <c r="DI73" s="31"/>
      <c r="DJ73" s="31"/>
      <c r="DK73" s="31"/>
      <c r="DL73" s="31"/>
      <c r="DM73" s="31"/>
      <c r="DN73" s="31"/>
      <c r="DO73" s="31"/>
      <c r="DP73" s="31"/>
      <c r="DQ73" s="31"/>
      <c r="DR73" s="31"/>
      <c r="DS73" s="31"/>
      <c r="DT73" s="31"/>
      <c r="DU73" s="31"/>
      <c r="DV73" s="31"/>
      <c r="DW73" s="4" t="s">
        <v>182</v>
      </c>
      <c r="DX73" s="4" t="s">
        <v>183</v>
      </c>
      <c r="DY73" s="31" t="s">
        <v>151</v>
      </c>
      <c r="DZ73" s="4" t="s">
        <v>567</v>
      </c>
      <c r="EA73" s="31" t="s">
        <v>184</v>
      </c>
      <c r="EB73" s="38"/>
      <c r="EC73" s="38"/>
    </row>
    <row r="74" spans="1:133" ht="13.5" customHeight="1" x14ac:dyDescent="0.3">
      <c r="A74" s="31">
        <v>73</v>
      </c>
      <c r="B74" s="31" t="s">
        <v>144</v>
      </c>
      <c r="C74" s="31" t="s">
        <v>145</v>
      </c>
      <c r="D74" s="31" t="s">
        <v>146</v>
      </c>
      <c r="E74" s="31" t="s">
        <v>571</v>
      </c>
      <c r="F74" s="31" t="s">
        <v>148</v>
      </c>
      <c r="G74" s="31"/>
      <c r="H74" s="32" t="s">
        <v>186</v>
      </c>
      <c r="I74" s="31" t="s">
        <v>572</v>
      </c>
      <c r="J74" s="31" t="s">
        <v>151</v>
      </c>
      <c r="K74" s="31"/>
      <c r="L74" s="31">
        <v>1</v>
      </c>
      <c r="M74" s="33" t="s">
        <v>152</v>
      </c>
      <c r="N74" s="31"/>
      <c r="O74" s="31"/>
      <c r="P74" s="31" t="s">
        <v>153</v>
      </c>
      <c r="Q74" s="31" t="s">
        <v>188</v>
      </c>
      <c r="R74" s="31"/>
      <c r="S74" s="34">
        <v>44114</v>
      </c>
      <c r="T74" s="31"/>
      <c r="U74" s="32" t="s">
        <v>316</v>
      </c>
      <c r="V74" s="39"/>
      <c r="W74" s="31" t="s">
        <v>155</v>
      </c>
      <c r="X74" s="31" t="s">
        <v>156</v>
      </c>
      <c r="Y74" s="31" t="s">
        <v>157</v>
      </c>
      <c r="Z74" s="31" t="s">
        <v>158</v>
      </c>
      <c r="AA74" s="31" t="s">
        <v>159</v>
      </c>
      <c r="AB74" s="32" t="s">
        <v>190</v>
      </c>
      <c r="AC74" s="32">
        <v>2800</v>
      </c>
      <c r="AD74" s="32">
        <v>2800</v>
      </c>
      <c r="AE74" s="31"/>
      <c r="AF74" s="31"/>
      <c r="AG74" s="31"/>
      <c r="AH74" s="31"/>
      <c r="AI74" s="31"/>
      <c r="AJ74" s="31">
        <v>4.4238200000000001</v>
      </c>
      <c r="AK74" s="31">
        <v>-74.299599999999998</v>
      </c>
      <c r="AL74" s="31" t="s">
        <v>161</v>
      </c>
      <c r="AM74" s="31" t="s">
        <v>162</v>
      </c>
      <c r="AN74" s="31"/>
      <c r="AO74" s="31"/>
      <c r="AP74" s="31"/>
      <c r="AQ74" s="34">
        <v>44114</v>
      </c>
      <c r="AR74" s="31"/>
      <c r="AS74" s="31"/>
      <c r="AT74" s="36" t="s">
        <v>573</v>
      </c>
      <c r="AU74" s="31" t="s">
        <v>164</v>
      </c>
      <c r="AV74" s="31" t="s">
        <v>165</v>
      </c>
      <c r="AW74" s="31" t="s">
        <v>166</v>
      </c>
      <c r="AX74" s="31" t="s">
        <v>192</v>
      </c>
      <c r="AY74" s="31" t="s">
        <v>253</v>
      </c>
      <c r="AZ74" s="31" t="s">
        <v>574</v>
      </c>
      <c r="BA74" s="31" t="s">
        <v>575</v>
      </c>
      <c r="BB74" s="31"/>
      <c r="BC74" s="31" t="s">
        <v>171</v>
      </c>
      <c r="BD74" s="31"/>
      <c r="BE74" s="31"/>
      <c r="BF74" s="31"/>
      <c r="BG74" s="31"/>
      <c r="BH74" s="31"/>
      <c r="BI74" s="31"/>
      <c r="BJ74" s="31"/>
      <c r="BK74" s="31"/>
      <c r="BL74" s="37" t="s">
        <v>172</v>
      </c>
      <c r="BM74" s="31">
        <v>16.600000000000001</v>
      </c>
      <c r="BN74" s="33" t="s">
        <v>173</v>
      </c>
      <c r="BO74" s="31"/>
      <c r="BP74" s="31"/>
      <c r="BQ74" s="31"/>
      <c r="BR74" s="33"/>
      <c r="BS74" s="31"/>
      <c r="BT74" s="33"/>
      <c r="BU74" s="33"/>
      <c r="BV74" s="31"/>
      <c r="BW74" s="33"/>
      <c r="BX74" s="33"/>
      <c r="BY74" s="31"/>
      <c r="BZ74" s="33"/>
      <c r="CA74" s="33"/>
      <c r="CB74" s="31"/>
      <c r="CC74" s="33"/>
      <c r="CD74" s="33"/>
      <c r="CE74" s="31"/>
      <c r="CF74" s="33"/>
      <c r="CG74" s="33"/>
      <c r="CH74" s="31"/>
      <c r="CI74" s="33"/>
      <c r="CJ74" s="37" t="s">
        <v>196</v>
      </c>
      <c r="CK74" s="32" t="s">
        <v>197</v>
      </c>
      <c r="CL74" s="31"/>
      <c r="CM74" s="31"/>
      <c r="CN74" s="33"/>
      <c r="CO74" s="31"/>
      <c r="CP74" s="31"/>
      <c r="CQ74" s="31"/>
      <c r="CR74" s="32" t="s">
        <v>174</v>
      </c>
      <c r="CS74" s="31">
        <v>228</v>
      </c>
      <c r="CT74" s="32" t="s">
        <v>175</v>
      </c>
      <c r="CU74" s="31"/>
      <c r="CV74" s="31"/>
      <c r="CW74" s="32" t="s">
        <v>176</v>
      </c>
      <c r="CX74" s="32" t="s">
        <v>263</v>
      </c>
      <c r="CY74" s="32" t="s">
        <v>178</v>
      </c>
      <c r="CZ74" s="32" t="s">
        <v>576</v>
      </c>
      <c r="DA74" s="32" t="s">
        <v>180</v>
      </c>
      <c r="DB74" s="32" t="s">
        <v>302</v>
      </c>
      <c r="DC74" s="31"/>
      <c r="DD74" s="31"/>
      <c r="DE74" s="31"/>
      <c r="DF74" s="31"/>
      <c r="DG74" s="31"/>
      <c r="DH74" s="31"/>
      <c r="DI74" s="31"/>
      <c r="DJ74" s="31"/>
      <c r="DK74" s="31"/>
      <c r="DL74" s="31"/>
      <c r="DM74" s="31"/>
      <c r="DN74" s="31"/>
      <c r="DO74" s="31"/>
      <c r="DP74" s="31"/>
      <c r="DQ74" s="31"/>
      <c r="DR74" s="31"/>
      <c r="DS74" s="31"/>
      <c r="DT74" s="31"/>
      <c r="DU74" s="31"/>
      <c r="DV74" s="31"/>
      <c r="DW74" s="4" t="s">
        <v>182</v>
      </c>
      <c r="DX74" s="4" t="s">
        <v>183</v>
      </c>
      <c r="DY74" s="31" t="s">
        <v>151</v>
      </c>
      <c r="DZ74" s="4" t="s">
        <v>571</v>
      </c>
      <c r="EA74" s="31" t="s">
        <v>184</v>
      </c>
      <c r="EB74" s="38"/>
      <c r="EC74" s="38"/>
    </row>
    <row r="75" spans="1:133" ht="13.5" customHeight="1" x14ac:dyDescent="0.3">
      <c r="A75" s="31">
        <v>74</v>
      </c>
      <c r="B75" s="31" t="s">
        <v>144</v>
      </c>
      <c r="C75" s="31" t="s">
        <v>145</v>
      </c>
      <c r="D75" s="31" t="s">
        <v>146</v>
      </c>
      <c r="E75" s="31" t="s">
        <v>577</v>
      </c>
      <c r="F75" s="31" t="s">
        <v>148</v>
      </c>
      <c r="G75" s="31"/>
      <c r="H75" s="32" t="s">
        <v>186</v>
      </c>
      <c r="I75" s="31" t="s">
        <v>578</v>
      </c>
      <c r="J75" s="31" t="s">
        <v>151</v>
      </c>
      <c r="K75" s="31"/>
      <c r="L75" s="31">
        <v>1</v>
      </c>
      <c r="M75" s="33" t="s">
        <v>152</v>
      </c>
      <c r="N75" s="31"/>
      <c r="O75" s="31"/>
      <c r="P75" s="31" t="s">
        <v>153</v>
      </c>
      <c r="Q75" s="31" t="s">
        <v>188</v>
      </c>
      <c r="R75" s="31"/>
      <c r="S75" s="34">
        <v>44114</v>
      </c>
      <c r="T75" s="31"/>
      <c r="U75" s="32" t="s">
        <v>316</v>
      </c>
      <c r="V75" s="31"/>
      <c r="W75" s="31" t="s">
        <v>155</v>
      </c>
      <c r="X75" s="31" t="s">
        <v>156</v>
      </c>
      <c r="Y75" s="31" t="s">
        <v>157</v>
      </c>
      <c r="Z75" s="31" t="s">
        <v>158</v>
      </c>
      <c r="AA75" s="31" t="s">
        <v>159</v>
      </c>
      <c r="AB75" s="32" t="s">
        <v>190</v>
      </c>
      <c r="AC75" s="32">
        <v>2800</v>
      </c>
      <c r="AD75" s="32">
        <v>2800</v>
      </c>
      <c r="AE75" s="31"/>
      <c r="AF75" s="31"/>
      <c r="AG75" s="31"/>
      <c r="AH75" s="31"/>
      <c r="AI75" s="31"/>
      <c r="AJ75" s="31">
        <v>4.4238200000000001</v>
      </c>
      <c r="AK75" s="31">
        <v>-74.299599999999998</v>
      </c>
      <c r="AL75" s="31" t="s">
        <v>161</v>
      </c>
      <c r="AM75" s="31" t="s">
        <v>162</v>
      </c>
      <c r="AN75" s="31"/>
      <c r="AO75" s="31"/>
      <c r="AP75" s="31"/>
      <c r="AQ75" s="34">
        <v>44114</v>
      </c>
      <c r="AR75" s="31"/>
      <c r="AS75" s="31"/>
      <c r="AT75" s="36" t="s">
        <v>269</v>
      </c>
      <c r="AU75" s="31" t="s">
        <v>164</v>
      </c>
      <c r="AV75" s="31" t="s">
        <v>165</v>
      </c>
      <c r="AW75" s="31" t="s">
        <v>166</v>
      </c>
      <c r="AX75" s="31" t="s">
        <v>192</v>
      </c>
      <c r="AY75" s="31" t="s">
        <v>193</v>
      </c>
      <c r="AZ75" s="31" t="s">
        <v>270</v>
      </c>
      <c r="BA75" s="31" t="s">
        <v>271</v>
      </c>
      <c r="BB75" s="31"/>
      <c r="BC75" s="31" t="s">
        <v>171</v>
      </c>
      <c r="BD75" s="31"/>
      <c r="BE75" s="31"/>
      <c r="BF75" s="31"/>
      <c r="BG75" s="31"/>
      <c r="BH75" s="31"/>
      <c r="BI75" s="31"/>
      <c r="BJ75" s="31"/>
      <c r="BK75" s="31"/>
      <c r="BL75" s="37" t="s">
        <v>172</v>
      </c>
      <c r="BM75" s="31">
        <v>12.9</v>
      </c>
      <c r="BN75" s="33" t="s">
        <v>173</v>
      </c>
      <c r="BO75" s="31"/>
      <c r="BP75" s="31"/>
      <c r="BQ75" s="31"/>
      <c r="BR75" s="33"/>
      <c r="BS75" s="31"/>
      <c r="BT75" s="33"/>
      <c r="BU75" s="33"/>
      <c r="BV75" s="31"/>
      <c r="BW75" s="33"/>
      <c r="BX75" s="33"/>
      <c r="BY75" s="31"/>
      <c r="BZ75" s="33"/>
      <c r="CA75" s="33"/>
      <c r="CB75" s="31"/>
      <c r="CC75" s="33"/>
      <c r="CD75" s="33"/>
      <c r="CE75" s="31"/>
      <c r="CF75" s="33"/>
      <c r="CG75" s="33"/>
      <c r="CH75" s="31"/>
      <c r="CI75" s="33"/>
      <c r="CJ75" s="37" t="s">
        <v>196</v>
      </c>
      <c r="CK75" s="32" t="s">
        <v>197</v>
      </c>
      <c r="CL75" s="31"/>
      <c r="CM75" s="31"/>
      <c r="CN75" s="33"/>
      <c r="CO75" s="31"/>
      <c r="CP75" s="31"/>
      <c r="CQ75" s="31"/>
      <c r="CR75" s="32" t="s">
        <v>174</v>
      </c>
      <c r="CS75" s="31">
        <v>217</v>
      </c>
      <c r="CT75" s="32" t="s">
        <v>175</v>
      </c>
      <c r="CU75" s="31"/>
      <c r="CV75" s="31"/>
      <c r="CW75" s="32" t="s">
        <v>176</v>
      </c>
      <c r="CX75" s="32" t="s">
        <v>263</v>
      </c>
      <c r="CY75" s="32" t="s">
        <v>178</v>
      </c>
      <c r="CZ75" s="32" t="s">
        <v>272</v>
      </c>
      <c r="DA75" s="32" t="s">
        <v>180</v>
      </c>
      <c r="DB75" s="32" t="s">
        <v>542</v>
      </c>
      <c r="DC75" s="31"/>
      <c r="DD75" s="31"/>
      <c r="DE75" s="31"/>
      <c r="DF75" s="31"/>
      <c r="DG75" s="31"/>
      <c r="DH75" s="31"/>
      <c r="DI75" s="31"/>
      <c r="DJ75" s="31"/>
      <c r="DK75" s="31"/>
      <c r="DL75" s="31"/>
      <c r="DM75" s="31"/>
      <c r="DN75" s="31"/>
      <c r="DO75" s="31"/>
      <c r="DP75" s="31"/>
      <c r="DQ75" s="31"/>
      <c r="DR75" s="31"/>
      <c r="DS75" s="31"/>
      <c r="DT75" s="31"/>
      <c r="DU75" s="31"/>
      <c r="DV75" s="31"/>
      <c r="DW75" s="4" t="s">
        <v>182</v>
      </c>
      <c r="DX75" s="4" t="s">
        <v>183</v>
      </c>
      <c r="DY75" s="31" t="s">
        <v>151</v>
      </c>
      <c r="DZ75" s="31" t="s">
        <v>577</v>
      </c>
      <c r="EA75" s="31" t="s">
        <v>184</v>
      </c>
      <c r="EB75" s="38"/>
      <c r="EC75" s="38"/>
    </row>
    <row r="76" spans="1:133" ht="13.5" customHeight="1" x14ac:dyDescent="0.3">
      <c r="A76" s="31">
        <v>75</v>
      </c>
      <c r="B76" s="31" t="s">
        <v>144</v>
      </c>
      <c r="C76" s="31" t="s">
        <v>145</v>
      </c>
      <c r="D76" s="31" t="s">
        <v>146</v>
      </c>
      <c r="E76" s="31" t="s">
        <v>579</v>
      </c>
      <c r="F76" s="31" t="s">
        <v>148</v>
      </c>
      <c r="G76" s="31"/>
      <c r="H76" s="32" t="s">
        <v>186</v>
      </c>
      <c r="I76" s="31" t="s">
        <v>580</v>
      </c>
      <c r="J76" s="31" t="s">
        <v>151</v>
      </c>
      <c r="K76" s="31"/>
      <c r="L76" s="31">
        <v>1</v>
      </c>
      <c r="M76" s="33" t="s">
        <v>152</v>
      </c>
      <c r="N76" s="31"/>
      <c r="O76" s="31"/>
      <c r="P76" s="31" t="s">
        <v>153</v>
      </c>
      <c r="Q76" s="31" t="s">
        <v>188</v>
      </c>
      <c r="R76" s="31"/>
      <c r="S76" s="34">
        <v>44114</v>
      </c>
      <c r="T76" s="31"/>
      <c r="U76" s="32" t="s">
        <v>316</v>
      </c>
      <c r="V76" s="31"/>
      <c r="W76" s="31" t="s">
        <v>155</v>
      </c>
      <c r="X76" s="31" t="s">
        <v>156</v>
      </c>
      <c r="Y76" s="31" t="s">
        <v>157</v>
      </c>
      <c r="Z76" s="31" t="s">
        <v>158</v>
      </c>
      <c r="AA76" s="31" t="s">
        <v>159</v>
      </c>
      <c r="AB76" s="32" t="s">
        <v>190</v>
      </c>
      <c r="AC76" s="32">
        <v>2800</v>
      </c>
      <c r="AD76" s="32">
        <v>2800</v>
      </c>
      <c r="AE76" s="31"/>
      <c r="AF76" s="31"/>
      <c r="AG76" s="31"/>
      <c r="AH76" s="31"/>
      <c r="AI76" s="31"/>
      <c r="AJ76" s="31">
        <v>4.4238200000000001</v>
      </c>
      <c r="AK76" s="31">
        <v>-74.299599999999998</v>
      </c>
      <c r="AL76" s="31" t="s">
        <v>161</v>
      </c>
      <c r="AM76" s="31" t="s">
        <v>162</v>
      </c>
      <c r="AN76" s="31"/>
      <c r="AO76" s="31"/>
      <c r="AP76" s="31"/>
      <c r="AQ76" s="34">
        <v>44114</v>
      </c>
      <c r="AR76" s="31"/>
      <c r="AS76" s="31"/>
      <c r="AT76" s="36" t="s">
        <v>269</v>
      </c>
      <c r="AU76" s="31" t="s">
        <v>164</v>
      </c>
      <c r="AV76" s="31" t="s">
        <v>165</v>
      </c>
      <c r="AW76" s="31" t="s">
        <v>166</v>
      </c>
      <c r="AX76" s="31" t="s">
        <v>192</v>
      </c>
      <c r="AY76" s="31" t="s">
        <v>193</v>
      </c>
      <c r="AZ76" s="31" t="s">
        <v>270</v>
      </c>
      <c r="BA76" s="31" t="s">
        <v>271</v>
      </c>
      <c r="BB76" s="31"/>
      <c r="BC76" s="31" t="s">
        <v>171</v>
      </c>
      <c r="BD76" s="31"/>
      <c r="BE76" s="31"/>
      <c r="BF76" s="31"/>
      <c r="BG76" s="31"/>
      <c r="BH76" s="31"/>
      <c r="BI76" s="31"/>
      <c r="BJ76" s="31"/>
      <c r="BK76" s="31"/>
      <c r="BL76" s="37" t="s">
        <v>172</v>
      </c>
      <c r="BM76" s="31">
        <v>11</v>
      </c>
      <c r="BN76" s="33" t="s">
        <v>173</v>
      </c>
      <c r="BO76" s="31"/>
      <c r="BP76" s="31"/>
      <c r="BQ76" s="31"/>
      <c r="BR76" s="33"/>
      <c r="BS76" s="31"/>
      <c r="BT76" s="33"/>
      <c r="BU76" s="33"/>
      <c r="BV76" s="31"/>
      <c r="BW76" s="33"/>
      <c r="BX76" s="33"/>
      <c r="BY76" s="31"/>
      <c r="BZ76" s="33"/>
      <c r="CA76" s="33"/>
      <c r="CB76" s="31"/>
      <c r="CC76" s="33"/>
      <c r="CD76" s="33"/>
      <c r="CE76" s="31"/>
      <c r="CF76" s="33"/>
      <c r="CG76" s="33"/>
      <c r="CH76" s="31"/>
      <c r="CI76" s="33"/>
      <c r="CJ76" s="37" t="s">
        <v>196</v>
      </c>
      <c r="CK76" s="32" t="s">
        <v>197</v>
      </c>
      <c r="CL76" s="31"/>
      <c r="CM76" s="31"/>
      <c r="CN76" s="33"/>
      <c r="CO76" s="31"/>
      <c r="CP76" s="31"/>
      <c r="CQ76" s="31"/>
      <c r="CR76" s="32" t="s">
        <v>174</v>
      </c>
      <c r="CS76" s="31">
        <v>195</v>
      </c>
      <c r="CT76" s="32" t="s">
        <v>175</v>
      </c>
      <c r="CU76" s="31"/>
      <c r="CV76" s="31"/>
      <c r="CW76" s="32" t="s">
        <v>176</v>
      </c>
      <c r="CX76" s="32" t="s">
        <v>263</v>
      </c>
      <c r="CY76" s="32" t="s">
        <v>178</v>
      </c>
      <c r="CZ76" s="32" t="s">
        <v>272</v>
      </c>
      <c r="DA76" s="32" t="s">
        <v>180</v>
      </c>
      <c r="DB76" s="32" t="s">
        <v>302</v>
      </c>
      <c r="DC76" s="31"/>
      <c r="DD76" s="31"/>
      <c r="DE76" s="31"/>
      <c r="DF76" s="31"/>
      <c r="DG76" s="31"/>
      <c r="DH76" s="31"/>
      <c r="DI76" s="31"/>
      <c r="DJ76" s="31"/>
      <c r="DK76" s="31"/>
      <c r="DL76" s="31"/>
      <c r="DM76" s="31"/>
      <c r="DN76" s="31"/>
      <c r="DO76" s="31"/>
      <c r="DP76" s="31"/>
      <c r="DQ76" s="31"/>
      <c r="DR76" s="31"/>
      <c r="DS76" s="31"/>
      <c r="DT76" s="31"/>
      <c r="DU76" s="31"/>
      <c r="DV76" s="31"/>
      <c r="DW76" s="4" t="s">
        <v>182</v>
      </c>
      <c r="DX76" s="4" t="s">
        <v>183</v>
      </c>
      <c r="DY76" s="31" t="s">
        <v>151</v>
      </c>
      <c r="DZ76" s="31" t="s">
        <v>579</v>
      </c>
      <c r="EA76" s="31" t="s">
        <v>184</v>
      </c>
      <c r="EB76" s="38"/>
      <c r="EC76" s="38"/>
    </row>
    <row r="77" spans="1:133" ht="13.5" customHeight="1" x14ac:dyDescent="0.3">
      <c r="A77" s="31">
        <v>76</v>
      </c>
      <c r="B77" s="31" t="s">
        <v>144</v>
      </c>
      <c r="C77" s="31" t="s">
        <v>145</v>
      </c>
      <c r="D77" s="31" t="s">
        <v>146</v>
      </c>
      <c r="E77" s="31" t="s">
        <v>581</v>
      </c>
      <c r="F77" s="31" t="s">
        <v>148</v>
      </c>
      <c r="G77" s="31"/>
      <c r="H77" s="32" t="s">
        <v>186</v>
      </c>
      <c r="I77" s="31" t="s">
        <v>582</v>
      </c>
      <c r="J77" s="31" t="s">
        <v>151</v>
      </c>
      <c r="K77" s="31"/>
      <c r="L77" s="31">
        <v>1</v>
      </c>
      <c r="M77" s="33" t="s">
        <v>152</v>
      </c>
      <c r="N77" s="31"/>
      <c r="O77" s="31"/>
      <c r="P77" s="31" t="s">
        <v>153</v>
      </c>
      <c r="Q77" s="31" t="s">
        <v>188</v>
      </c>
      <c r="R77" s="31"/>
      <c r="S77" s="34">
        <v>44114</v>
      </c>
      <c r="T77" s="31"/>
      <c r="U77" s="32" t="s">
        <v>410</v>
      </c>
      <c r="V77" s="31"/>
      <c r="W77" s="31" t="s">
        <v>155</v>
      </c>
      <c r="X77" s="31" t="s">
        <v>156</v>
      </c>
      <c r="Y77" s="31" t="s">
        <v>157</v>
      </c>
      <c r="Z77" s="31" t="s">
        <v>158</v>
      </c>
      <c r="AA77" s="31" t="s">
        <v>159</v>
      </c>
      <c r="AB77" s="32" t="s">
        <v>190</v>
      </c>
      <c r="AC77" s="32">
        <v>2725</v>
      </c>
      <c r="AD77" s="32">
        <v>2725</v>
      </c>
      <c r="AE77" s="31"/>
      <c r="AF77" s="31"/>
      <c r="AG77" s="31"/>
      <c r="AH77" s="31"/>
      <c r="AI77" s="31"/>
      <c r="AJ77" s="31">
        <v>4.4184000000000001</v>
      </c>
      <c r="AK77" s="31">
        <v>-74.301900000000003</v>
      </c>
      <c r="AL77" s="31" t="s">
        <v>161</v>
      </c>
      <c r="AM77" s="31" t="s">
        <v>162</v>
      </c>
      <c r="AN77" s="31"/>
      <c r="AO77" s="31"/>
      <c r="AP77" s="31"/>
      <c r="AQ77" s="34">
        <v>44114</v>
      </c>
      <c r="AR77" s="31"/>
      <c r="AS77" s="31"/>
      <c r="AT77" s="36" t="s">
        <v>336</v>
      </c>
      <c r="AU77" s="31" t="s">
        <v>164</v>
      </c>
      <c r="AV77" s="31" t="s">
        <v>165</v>
      </c>
      <c r="AW77" s="31" t="s">
        <v>166</v>
      </c>
      <c r="AX77" s="31" t="s">
        <v>167</v>
      </c>
      <c r="AY77" s="31" t="s">
        <v>168</v>
      </c>
      <c r="AZ77" s="31" t="s">
        <v>337</v>
      </c>
      <c r="BA77" s="31" t="s">
        <v>338</v>
      </c>
      <c r="BB77" s="31"/>
      <c r="BC77" s="31" t="s">
        <v>171</v>
      </c>
      <c r="BD77" s="31"/>
      <c r="BE77" s="31"/>
      <c r="BF77" s="31"/>
      <c r="BG77" s="31"/>
      <c r="BH77" s="31"/>
      <c r="BI77" s="31"/>
      <c r="BJ77" s="31"/>
      <c r="BK77" s="31"/>
      <c r="BL77" s="37" t="s">
        <v>172</v>
      </c>
      <c r="BM77" s="31">
        <v>4.2</v>
      </c>
      <c r="BN77" s="33" t="s">
        <v>173</v>
      </c>
      <c r="BO77" s="31"/>
      <c r="BP77" s="31"/>
      <c r="BQ77" s="31"/>
      <c r="BR77" s="33"/>
      <c r="BS77" s="31"/>
      <c r="BT77" s="33"/>
      <c r="BU77" s="33"/>
      <c r="BV77" s="31"/>
      <c r="BW77" s="33"/>
      <c r="BX77" s="33"/>
      <c r="BY77" s="31"/>
      <c r="BZ77" s="33"/>
      <c r="CA77" s="33"/>
      <c r="CB77" s="31"/>
      <c r="CC77" s="33"/>
      <c r="CD77" s="33"/>
      <c r="CE77" s="31"/>
      <c r="CF77" s="33"/>
      <c r="CG77" s="33"/>
      <c r="CH77" s="31"/>
      <c r="CI77" s="33"/>
      <c r="CJ77" s="37" t="s">
        <v>196</v>
      </c>
      <c r="CK77" s="32" t="s">
        <v>197</v>
      </c>
      <c r="CL77" s="31"/>
      <c r="CM77" s="31"/>
      <c r="CN77" s="33"/>
      <c r="CO77" s="31"/>
      <c r="CP77" s="31"/>
      <c r="CQ77" s="31"/>
      <c r="CR77" s="32" t="s">
        <v>174</v>
      </c>
      <c r="CS77" s="31">
        <v>137</v>
      </c>
      <c r="CT77" s="32" t="s">
        <v>175</v>
      </c>
      <c r="CU77" s="31"/>
      <c r="CV77" s="31"/>
      <c r="CW77" s="32" t="s">
        <v>176</v>
      </c>
      <c r="CX77" s="32" t="s">
        <v>177</v>
      </c>
      <c r="CY77" s="32" t="s">
        <v>178</v>
      </c>
      <c r="CZ77" s="32" t="s">
        <v>583</v>
      </c>
      <c r="DA77" s="32" t="s">
        <v>180</v>
      </c>
      <c r="DB77" s="32" t="s">
        <v>302</v>
      </c>
      <c r="DC77" s="31"/>
      <c r="DD77" s="31"/>
      <c r="DE77" s="31"/>
      <c r="DF77" s="31"/>
      <c r="DG77" s="31"/>
      <c r="DH77" s="31"/>
      <c r="DI77" s="31"/>
      <c r="DJ77" s="31"/>
      <c r="DK77" s="31"/>
      <c r="DL77" s="31"/>
      <c r="DM77" s="31"/>
      <c r="DN77" s="31"/>
      <c r="DO77" s="31"/>
      <c r="DP77" s="31"/>
      <c r="DQ77" s="31"/>
      <c r="DR77" s="31"/>
      <c r="DS77" s="31"/>
      <c r="DT77" s="31"/>
      <c r="DU77" s="31"/>
      <c r="DV77" s="31"/>
      <c r="DW77" s="4" t="s">
        <v>182</v>
      </c>
      <c r="DX77" s="4" t="s">
        <v>183</v>
      </c>
      <c r="DY77" s="31" t="s">
        <v>151</v>
      </c>
      <c r="DZ77" s="31" t="s">
        <v>581</v>
      </c>
      <c r="EA77" s="31" t="s">
        <v>184</v>
      </c>
      <c r="EB77" s="31"/>
      <c r="EC77" s="31"/>
    </row>
    <row r="78" spans="1:133" ht="13.5" customHeight="1" x14ac:dyDescent="0.3">
      <c r="A78" s="31">
        <v>77</v>
      </c>
      <c r="B78" s="31" t="s">
        <v>144</v>
      </c>
      <c r="C78" s="31" t="s">
        <v>145</v>
      </c>
      <c r="D78" s="31" t="s">
        <v>146</v>
      </c>
      <c r="E78" s="31" t="s">
        <v>584</v>
      </c>
      <c r="F78" s="31" t="s">
        <v>148</v>
      </c>
      <c r="G78" s="31"/>
      <c r="H78" s="32" t="s">
        <v>186</v>
      </c>
      <c r="I78" s="31" t="s">
        <v>585</v>
      </c>
      <c r="J78" s="31" t="s">
        <v>151</v>
      </c>
      <c r="K78" s="31"/>
      <c r="L78" s="31">
        <v>1</v>
      </c>
      <c r="M78" s="33" t="s">
        <v>152</v>
      </c>
      <c r="N78" s="31"/>
      <c r="O78" s="31"/>
      <c r="P78" s="31" t="s">
        <v>153</v>
      </c>
      <c r="Q78" s="31" t="s">
        <v>188</v>
      </c>
      <c r="R78" s="31"/>
      <c r="S78" s="34">
        <v>44114</v>
      </c>
      <c r="T78" s="31"/>
      <c r="U78" s="32" t="s">
        <v>385</v>
      </c>
      <c r="V78" s="31"/>
      <c r="W78" s="31" t="s">
        <v>155</v>
      </c>
      <c r="X78" s="31" t="s">
        <v>156</v>
      </c>
      <c r="Y78" s="31" t="s">
        <v>157</v>
      </c>
      <c r="Z78" s="31" t="s">
        <v>158</v>
      </c>
      <c r="AA78" s="31" t="s">
        <v>159</v>
      </c>
      <c r="AB78" s="32" t="s">
        <v>190</v>
      </c>
      <c r="AC78" s="32">
        <v>2800</v>
      </c>
      <c r="AD78" s="32">
        <v>2800</v>
      </c>
      <c r="AE78" s="31"/>
      <c r="AF78" s="31"/>
      <c r="AG78" s="31"/>
      <c r="AH78" s="31"/>
      <c r="AI78" s="31"/>
      <c r="AJ78" s="31">
        <v>4.4236800000000001</v>
      </c>
      <c r="AK78" s="31">
        <v>-74.300409999999999</v>
      </c>
      <c r="AL78" s="31" t="s">
        <v>161</v>
      </c>
      <c r="AM78" s="31" t="s">
        <v>162</v>
      </c>
      <c r="AN78" s="31"/>
      <c r="AO78" s="31"/>
      <c r="AP78" s="31"/>
      <c r="AQ78" s="34">
        <v>44114</v>
      </c>
      <c r="AR78" s="31"/>
      <c r="AS78" s="31"/>
      <c r="AT78" s="36" t="s">
        <v>555</v>
      </c>
      <c r="AU78" s="31" t="s">
        <v>164</v>
      </c>
      <c r="AV78" s="31" t="s">
        <v>165</v>
      </c>
      <c r="AW78" s="31" t="s">
        <v>166</v>
      </c>
      <c r="AX78" s="31" t="s">
        <v>192</v>
      </c>
      <c r="AY78" s="31" t="s">
        <v>318</v>
      </c>
      <c r="AZ78" s="31" t="s">
        <v>556</v>
      </c>
      <c r="BA78" s="31" t="s">
        <v>271</v>
      </c>
      <c r="BB78" s="31"/>
      <c r="BC78" s="31" t="s">
        <v>171</v>
      </c>
      <c r="BD78" s="31"/>
      <c r="BE78" s="31"/>
      <c r="BF78" s="31"/>
      <c r="BG78" s="31"/>
      <c r="BH78" s="31"/>
      <c r="BI78" s="31"/>
      <c r="BJ78" s="31"/>
      <c r="BK78" s="31"/>
      <c r="BL78" s="37" t="s">
        <v>172</v>
      </c>
      <c r="BM78" s="31">
        <v>16.7</v>
      </c>
      <c r="BN78" s="33" t="s">
        <v>173</v>
      </c>
      <c r="BO78" s="31"/>
      <c r="BP78" s="31"/>
      <c r="BQ78" s="31"/>
      <c r="BR78" s="33"/>
      <c r="BS78" s="31"/>
      <c r="BT78" s="33"/>
      <c r="BU78" s="33"/>
      <c r="BV78" s="31"/>
      <c r="BW78" s="33"/>
      <c r="BX78" s="33"/>
      <c r="BY78" s="31"/>
      <c r="BZ78" s="33"/>
      <c r="CA78" s="33"/>
      <c r="CB78" s="31"/>
      <c r="CC78" s="33"/>
      <c r="CD78" s="33"/>
      <c r="CE78" s="31"/>
      <c r="CF78" s="33"/>
      <c r="CG78" s="33"/>
      <c r="CH78" s="31"/>
      <c r="CI78" s="33"/>
      <c r="CJ78" s="37" t="s">
        <v>196</v>
      </c>
      <c r="CK78" s="32" t="s">
        <v>197</v>
      </c>
      <c r="CL78" s="31"/>
      <c r="CM78" s="31"/>
      <c r="CN78" s="33"/>
      <c r="CO78" s="31"/>
      <c r="CP78" s="31"/>
      <c r="CQ78" s="31"/>
      <c r="CR78" s="32" t="s">
        <v>174</v>
      </c>
      <c r="CS78" s="31">
        <v>183</v>
      </c>
      <c r="CT78" s="32" t="s">
        <v>175</v>
      </c>
      <c r="CU78" s="31"/>
      <c r="CV78" s="31"/>
      <c r="CW78" s="32" t="s">
        <v>176</v>
      </c>
      <c r="CX78" s="32" t="s">
        <v>263</v>
      </c>
      <c r="CY78" s="32" t="s">
        <v>178</v>
      </c>
      <c r="CZ78" s="32" t="s">
        <v>586</v>
      </c>
      <c r="DA78" s="32" t="s">
        <v>180</v>
      </c>
      <c r="DB78" s="32" t="s">
        <v>587</v>
      </c>
      <c r="DC78" s="31"/>
      <c r="DD78" s="31"/>
      <c r="DE78" s="31"/>
      <c r="DF78" s="31"/>
      <c r="DG78" s="31"/>
      <c r="DH78" s="31"/>
      <c r="DI78" s="31"/>
      <c r="DJ78" s="31"/>
      <c r="DK78" s="31"/>
      <c r="DL78" s="31"/>
      <c r="DM78" s="31"/>
      <c r="DN78" s="31"/>
      <c r="DO78" s="31"/>
      <c r="DP78" s="31"/>
      <c r="DQ78" s="31"/>
      <c r="DR78" s="31"/>
      <c r="DS78" s="31"/>
      <c r="DT78" s="31"/>
      <c r="DU78" s="31"/>
      <c r="DV78" s="31"/>
      <c r="DW78" s="4" t="s">
        <v>182</v>
      </c>
      <c r="DX78" s="4" t="s">
        <v>183</v>
      </c>
      <c r="DY78" s="31" t="s">
        <v>151</v>
      </c>
      <c r="DZ78" s="31" t="s">
        <v>584</v>
      </c>
      <c r="EA78" s="31" t="s">
        <v>184</v>
      </c>
      <c r="EB78" s="31"/>
      <c r="EC78" s="31"/>
    </row>
    <row r="79" spans="1:133" ht="13.5" customHeight="1" x14ac:dyDescent="0.3">
      <c r="A79" s="31">
        <v>78</v>
      </c>
      <c r="B79" s="31" t="s">
        <v>144</v>
      </c>
      <c r="C79" s="31" t="s">
        <v>145</v>
      </c>
      <c r="D79" s="31" t="s">
        <v>146</v>
      </c>
      <c r="E79" s="31" t="s">
        <v>588</v>
      </c>
      <c r="F79" s="31" t="s">
        <v>148</v>
      </c>
      <c r="G79" s="31"/>
      <c r="H79" s="32" t="s">
        <v>186</v>
      </c>
      <c r="I79" s="31" t="s">
        <v>589</v>
      </c>
      <c r="J79" s="31" t="s">
        <v>151</v>
      </c>
      <c r="K79" s="31"/>
      <c r="L79" s="31">
        <v>1</v>
      </c>
      <c r="M79" s="33" t="s">
        <v>152</v>
      </c>
      <c r="N79" s="31"/>
      <c r="O79" s="31"/>
      <c r="P79" s="31" t="s">
        <v>153</v>
      </c>
      <c r="Q79" s="31" t="s">
        <v>188</v>
      </c>
      <c r="R79" s="31"/>
      <c r="S79" s="34">
        <v>44114</v>
      </c>
      <c r="T79" s="31"/>
      <c r="U79" s="32" t="s">
        <v>385</v>
      </c>
      <c r="V79" s="39"/>
      <c r="W79" s="31" t="s">
        <v>155</v>
      </c>
      <c r="X79" s="31" t="s">
        <v>156</v>
      </c>
      <c r="Y79" s="31" t="s">
        <v>157</v>
      </c>
      <c r="Z79" s="31" t="s">
        <v>158</v>
      </c>
      <c r="AA79" s="31" t="s">
        <v>159</v>
      </c>
      <c r="AB79" s="32" t="s">
        <v>190</v>
      </c>
      <c r="AC79" s="32">
        <v>2800</v>
      </c>
      <c r="AD79" s="32">
        <v>2800</v>
      </c>
      <c r="AE79" s="31"/>
      <c r="AF79" s="31"/>
      <c r="AG79" s="31"/>
      <c r="AH79" s="31"/>
      <c r="AI79" s="31"/>
      <c r="AJ79" s="31">
        <v>4.4236800000000001</v>
      </c>
      <c r="AK79" s="31">
        <v>-74.300409999999999</v>
      </c>
      <c r="AL79" s="31" t="s">
        <v>161</v>
      </c>
      <c r="AM79" s="31" t="s">
        <v>162</v>
      </c>
      <c r="AN79" s="31"/>
      <c r="AO79" s="31"/>
      <c r="AP79" s="31"/>
      <c r="AQ79" s="34">
        <v>44114</v>
      </c>
      <c r="AR79" s="31"/>
      <c r="AS79" s="31"/>
      <c r="AT79" s="36" t="s">
        <v>590</v>
      </c>
      <c r="AU79" s="31" t="s">
        <v>164</v>
      </c>
      <c r="AV79" s="31" t="s">
        <v>165</v>
      </c>
      <c r="AW79" s="31" t="s">
        <v>166</v>
      </c>
      <c r="AX79" s="31" t="s">
        <v>192</v>
      </c>
      <c r="AY79" s="31" t="s">
        <v>277</v>
      </c>
      <c r="AZ79" s="31" t="s">
        <v>278</v>
      </c>
      <c r="BA79" s="31" t="s">
        <v>591</v>
      </c>
      <c r="BB79" s="31"/>
      <c r="BC79" s="31" t="s">
        <v>171</v>
      </c>
      <c r="BD79" s="31"/>
      <c r="BE79" s="31"/>
      <c r="BF79" s="31"/>
      <c r="BG79" s="31"/>
      <c r="BH79" s="31"/>
      <c r="BI79" s="31"/>
      <c r="BJ79" s="31"/>
      <c r="BK79" s="31"/>
      <c r="BL79" s="37" t="s">
        <v>172</v>
      </c>
      <c r="BM79" s="31">
        <v>11.6</v>
      </c>
      <c r="BN79" s="33" t="s">
        <v>173</v>
      </c>
      <c r="BO79" s="31"/>
      <c r="BP79" s="31"/>
      <c r="BQ79" s="31"/>
      <c r="BR79" s="33"/>
      <c r="BS79" s="31"/>
      <c r="BT79" s="33"/>
      <c r="BU79" s="33"/>
      <c r="BV79" s="31"/>
      <c r="BW79" s="33"/>
      <c r="BX79" s="33"/>
      <c r="BY79" s="31"/>
      <c r="BZ79" s="33"/>
      <c r="CA79" s="33"/>
      <c r="CB79" s="31"/>
      <c r="CC79" s="33"/>
      <c r="CD79" s="33"/>
      <c r="CE79" s="31"/>
      <c r="CF79" s="33"/>
      <c r="CG79" s="33"/>
      <c r="CH79" s="31"/>
      <c r="CI79" s="33"/>
      <c r="CJ79" s="37" t="s">
        <v>196</v>
      </c>
      <c r="CK79" s="32" t="s">
        <v>197</v>
      </c>
      <c r="CL79" s="31"/>
      <c r="CM79" s="31"/>
      <c r="CN79" s="33"/>
      <c r="CO79" s="31"/>
      <c r="CP79" s="31"/>
      <c r="CQ79" s="31"/>
      <c r="CR79" s="32" t="s">
        <v>174</v>
      </c>
      <c r="CS79" s="31">
        <v>192</v>
      </c>
      <c r="CT79" s="32" t="s">
        <v>175</v>
      </c>
      <c r="CU79" s="31"/>
      <c r="CV79" s="31"/>
      <c r="CW79" s="32" t="s">
        <v>176</v>
      </c>
      <c r="CX79" s="32" t="s">
        <v>263</v>
      </c>
      <c r="CY79" s="32" t="s">
        <v>178</v>
      </c>
      <c r="CZ79" s="32" t="s">
        <v>592</v>
      </c>
      <c r="DA79" s="32" t="s">
        <v>180</v>
      </c>
      <c r="DB79" s="32" t="s">
        <v>474</v>
      </c>
      <c r="DC79" s="31"/>
      <c r="DD79" s="31"/>
      <c r="DE79" s="31"/>
      <c r="DF79" s="31"/>
      <c r="DG79" s="31"/>
      <c r="DH79" s="31"/>
      <c r="DI79" s="31"/>
      <c r="DJ79" s="31"/>
      <c r="DK79" s="31"/>
      <c r="DL79" s="31"/>
      <c r="DM79" s="31"/>
      <c r="DN79" s="31"/>
      <c r="DO79" s="31"/>
      <c r="DP79" s="31"/>
      <c r="DQ79" s="31"/>
      <c r="DR79" s="31"/>
      <c r="DS79" s="31"/>
      <c r="DT79" s="31"/>
      <c r="DU79" s="31"/>
      <c r="DV79" s="31"/>
      <c r="DW79" s="4" t="s">
        <v>182</v>
      </c>
      <c r="DX79" s="4" t="s">
        <v>183</v>
      </c>
      <c r="DY79" s="31" t="s">
        <v>151</v>
      </c>
      <c r="DZ79" s="31" t="s">
        <v>588</v>
      </c>
      <c r="EA79" s="31" t="s">
        <v>184</v>
      </c>
      <c r="EB79" s="31"/>
      <c r="EC79" s="31"/>
    </row>
    <row r="80" spans="1:133" ht="13.5" customHeight="1" x14ac:dyDescent="0.3">
      <c r="A80" s="31">
        <v>79</v>
      </c>
      <c r="B80" s="31" t="s">
        <v>144</v>
      </c>
      <c r="C80" s="31" t="s">
        <v>145</v>
      </c>
      <c r="D80" s="31" t="s">
        <v>146</v>
      </c>
      <c r="E80" s="31" t="s">
        <v>593</v>
      </c>
      <c r="F80" s="31" t="s">
        <v>148</v>
      </c>
      <c r="G80" s="31"/>
      <c r="H80" s="32" t="s">
        <v>186</v>
      </c>
      <c r="I80" s="31" t="s">
        <v>594</v>
      </c>
      <c r="J80" s="31" t="s">
        <v>151</v>
      </c>
      <c r="K80" s="31"/>
      <c r="L80" s="31">
        <v>1</v>
      </c>
      <c r="M80" s="33" t="s">
        <v>152</v>
      </c>
      <c r="N80" s="31"/>
      <c r="O80" s="31"/>
      <c r="P80" s="31" t="s">
        <v>153</v>
      </c>
      <c r="Q80" s="31" t="s">
        <v>188</v>
      </c>
      <c r="R80" s="31"/>
      <c r="S80" s="34">
        <v>44114</v>
      </c>
      <c r="T80" s="31"/>
      <c r="U80" s="32" t="s">
        <v>385</v>
      </c>
      <c r="V80" s="31"/>
      <c r="W80" s="31" t="s">
        <v>155</v>
      </c>
      <c r="X80" s="31" t="s">
        <v>156</v>
      </c>
      <c r="Y80" s="31" t="s">
        <v>157</v>
      </c>
      <c r="Z80" s="31" t="s">
        <v>158</v>
      </c>
      <c r="AA80" s="31" t="s">
        <v>159</v>
      </c>
      <c r="AB80" s="32" t="s">
        <v>190</v>
      </c>
      <c r="AC80" s="32">
        <v>2800</v>
      </c>
      <c r="AD80" s="32">
        <v>2800</v>
      </c>
      <c r="AE80" s="31"/>
      <c r="AF80" s="31"/>
      <c r="AG80" s="31"/>
      <c r="AH80" s="31"/>
      <c r="AI80" s="31"/>
      <c r="AJ80" s="31">
        <v>4.4236800000000001</v>
      </c>
      <c r="AK80" s="31">
        <v>-74.300409999999999</v>
      </c>
      <c r="AL80" s="31" t="s">
        <v>161</v>
      </c>
      <c r="AM80" s="31" t="s">
        <v>162</v>
      </c>
      <c r="AN80" s="31"/>
      <c r="AO80" s="31"/>
      <c r="AP80" s="31"/>
      <c r="AQ80" s="34">
        <v>44114</v>
      </c>
      <c r="AR80" s="31"/>
      <c r="AS80" s="31"/>
      <c r="AT80" s="36" t="s">
        <v>191</v>
      </c>
      <c r="AU80" s="31" t="s">
        <v>164</v>
      </c>
      <c r="AV80" s="31" t="s">
        <v>165</v>
      </c>
      <c r="AW80" s="31" t="s">
        <v>166</v>
      </c>
      <c r="AX80" s="31" t="s">
        <v>192</v>
      </c>
      <c r="AY80" s="31" t="s">
        <v>193</v>
      </c>
      <c r="AZ80" s="31" t="s">
        <v>194</v>
      </c>
      <c r="BA80" s="31" t="s">
        <v>195</v>
      </c>
      <c r="BB80" s="31"/>
      <c r="BC80" s="31" t="s">
        <v>171</v>
      </c>
      <c r="BD80" s="31"/>
      <c r="BE80" s="31"/>
      <c r="BF80" s="31"/>
      <c r="BG80" s="31"/>
      <c r="BH80" s="31"/>
      <c r="BI80" s="31"/>
      <c r="BJ80" s="31"/>
      <c r="BK80" s="31"/>
      <c r="BL80" s="37" t="s">
        <v>172</v>
      </c>
      <c r="BM80" s="31">
        <v>10.5</v>
      </c>
      <c r="BN80" s="33" t="s">
        <v>173</v>
      </c>
      <c r="BO80" s="31"/>
      <c r="BP80" s="31"/>
      <c r="BQ80" s="31"/>
      <c r="BR80" s="33"/>
      <c r="BS80" s="31"/>
      <c r="BT80" s="33"/>
      <c r="BU80" s="33"/>
      <c r="BV80" s="31"/>
      <c r="BW80" s="33"/>
      <c r="BX80" s="33"/>
      <c r="BY80" s="31"/>
      <c r="BZ80" s="33"/>
      <c r="CA80" s="33"/>
      <c r="CB80" s="31"/>
      <c r="CC80" s="33"/>
      <c r="CD80" s="33"/>
      <c r="CE80" s="31"/>
      <c r="CF80" s="33"/>
      <c r="CG80" s="33"/>
      <c r="CH80" s="31"/>
      <c r="CI80" s="33"/>
      <c r="CJ80" s="37" t="s">
        <v>196</v>
      </c>
      <c r="CK80" s="32" t="s">
        <v>197</v>
      </c>
      <c r="CL80" s="31"/>
      <c r="CM80" s="31"/>
      <c r="CN80" s="33"/>
      <c r="CO80" s="31"/>
      <c r="CP80" s="31"/>
      <c r="CQ80" s="31"/>
      <c r="CR80" s="32" t="s">
        <v>174</v>
      </c>
      <c r="CS80" s="31">
        <v>191</v>
      </c>
      <c r="CT80" s="32" t="s">
        <v>175</v>
      </c>
      <c r="CU80" s="31"/>
      <c r="CV80" s="31"/>
      <c r="CW80" s="32" t="s">
        <v>176</v>
      </c>
      <c r="CX80" s="32" t="s">
        <v>263</v>
      </c>
      <c r="CY80" s="32" t="s">
        <v>178</v>
      </c>
      <c r="CZ80" s="32" t="s">
        <v>272</v>
      </c>
      <c r="DA80" s="32" t="s">
        <v>180</v>
      </c>
      <c r="DB80" s="32" t="s">
        <v>595</v>
      </c>
      <c r="DC80" s="31"/>
      <c r="DD80" s="31"/>
      <c r="DE80" s="31"/>
      <c r="DF80" s="31"/>
      <c r="DG80" s="31"/>
      <c r="DH80" s="31"/>
      <c r="DI80" s="31"/>
      <c r="DJ80" s="31"/>
      <c r="DK80" s="31"/>
      <c r="DL80" s="31"/>
      <c r="DM80" s="31"/>
      <c r="DN80" s="31"/>
      <c r="DO80" s="31"/>
      <c r="DP80" s="31"/>
      <c r="DQ80" s="31"/>
      <c r="DR80" s="31"/>
      <c r="DS80" s="31"/>
      <c r="DT80" s="31"/>
      <c r="DU80" s="31"/>
      <c r="DV80" s="31"/>
      <c r="DW80" s="4" t="s">
        <v>182</v>
      </c>
      <c r="DX80" s="4" t="s">
        <v>183</v>
      </c>
      <c r="DY80" s="31" t="s">
        <v>151</v>
      </c>
      <c r="DZ80" s="31" t="s">
        <v>593</v>
      </c>
      <c r="EA80" s="31" t="s">
        <v>184</v>
      </c>
      <c r="EB80" s="31"/>
      <c r="EC80" s="31"/>
    </row>
    <row r="81" spans="1:133" ht="13.5" customHeight="1" x14ac:dyDescent="0.3">
      <c r="A81" s="31">
        <v>80</v>
      </c>
      <c r="B81" s="31" t="s">
        <v>144</v>
      </c>
      <c r="C81" s="31" t="s">
        <v>145</v>
      </c>
      <c r="D81" s="31" t="s">
        <v>146</v>
      </c>
      <c r="E81" s="31" t="s">
        <v>596</v>
      </c>
      <c r="F81" s="31" t="s">
        <v>148</v>
      </c>
      <c r="G81" s="31"/>
      <c r="H81" s="32" t="s">
        <v>186</v>
      </c>
      <c r="I81" s="31" t="s">
        <v>597</v>
      </c>
      <c r="J81" s="31" t="s">
        <v>151</v>
      </c>
      <c r="K81" s="31"/>
      <c r="L81" s="31">
        <v>1</v>
      </c>
      <c r="M81" s="33" t="s">
        <v>152</v>
      </c>
      <c r="N81" s="31"/>
      <c r="O81" s="31"/>
      <c r="P81" s="31" t="s">
        <v>153</v>
      </c>
      <c r="Q81" s="31" t="s">
        <v>188</v>
      </c>
      <c r="R81" s="31"/>
      <c r="S81" s="34">
        <v>44114</v>
      </c>
      <c r="T81" s="31"/>
      <c r="U81" s="32" t="s">
        <v>385</v>
      </c>
      <c r="V81" s="31"/>
      <c r="W81" s="31" t="s">
        <v>155</v>
      </c>
      <c r="X81" s="31" t="s">
        <v>156</v>
      </c>
      <c r="Y81" s="31" t="s">
        <v>157</v>
      </c>
      <c r="Z81" s="31" t="s">
        <v>158</v>
      </c>
      <c r="AA81" s="31" t="s">
        <v>159</v>
      </c>
      <c r="AB81" s="32" t="s">
        <v>190</v>
      </c>
      <c r="AC81" s="32">
        <v>2800</v>
      </c>
      <c r="AD81" s="32">
        <v>2800</v>
      </c>
      <c r="AE81" s="31"/>
      <c r="AF81" s="31"/>
      <c r="AG81" s="31"/>
      <c r="AH81" s="31"/>
      <c r="AI81" s="31"/>
      <c r="AJ81" s="31">
        <v>4.4236800000000001</v>
      </c>
      <c r="AK81" s="31">
        <v>-74.300409999999999</v>
      </c>
      <c r="AL81" s="31" t="s">
        <v>161</v>
      </c>
      <c r="AM81" s="31" t="s">
        <v>162</v>
      </c>
      <c r="AN81" s="31"/>
      <c r="AO81" s="31"/>
      <c r="AP81" s="31"/>
      <c r="AQ81" s="34">
        <v>44114</v>
      </c>
      <c r="AR81" s="31"/>
      <c r="AS81" s="31"/>
      <c r="AT81" s="36" t="s">
        <v>598</v>
      </c>
      <c r="AU81" s="31" t="s">
        <v>164</v>
      </c>
      <c r="AV81" s="31" t="s">
        <v>165</v>
      </c>
      <c r="AW81" s="31" t="s">
        <v>166</v>
      </c>
      <c r="AX81" s="31" t="s">
        <v>192</v>
      </c>
      <c r="AY81" s="31" t="s">
        <v>244</v>
      </c>
      <c r="AZ81" s="31" t="s">
        <v>404</v>
      </c>
      <c r="BA81" s="31" t="s">
        <v>599</v>
      </c>
      <c r="BB81" s="31"/>
      <c r="BC81" s="31" t="s">
        <v>171</v>
      </c>
      <c r="BD81" s="31"/>
      <c r="BE81" s="31"/>
      <c r="BF81" s="31"/>
      <c r="BG81" s="31"/>
      <c r="BH81" s="31"/>
      <c r="BI81" s="31"/>
      <c r="BJ81" s="31"/>
      <c r="BK81" s="31"/>
      <c r="BL81" s="37" t="s">
        <v>172</v>
      </c>
      <c r="BM81" s="31">
        <v>38.200000000000003</v>
      </c>
      <c r="BN81" s="33" t="s">
        <v>173</v>
      </c>
      <c r="BO81" s="31"/>
      <c r="BP81" s="31"/>
      <c r="BQ81" s="31"/>
      <c r="BR81" s="33"/>
      <c r="BS81" s="31"/>
      <c r="BT81" s="33"/>
      <c r="BU81" s="33"/>
      <c r="BV81" s="31"/>
      <c r="BW81" s="33"/>
      <c r="BX81" s="33"/>
      <c r="BY81" s="31"/>
      <c r="BZ81" s="33"/>
      <c r="CA81" s="33"/>
      <c r="CB81" s="31"/>
      <c r="CC81" s="33"/>
      <c r="CD81" s="33"/>
      <c r="CE81" s="31"/>
      <c r="CF81" s="33"/>
      <c r="CG81" s="33"/>
      <c r="CH81" s="31"/>
      <c r="CI81" s="33"/>
      <c r="CJ81" s="37" t="s">
        <v>196</v>
      </c>
      <c r="CK81" s="32" t="s">
        <v>197</v>
      </c>
      <c r="CL81" s="31"/>
      <c r="CM81" s="31"/>
      <c r="CN81" s="33"/>
      <c r="CO81" s="31"/>
      <c r="CP81" s="31"/>
      <c r="CQ81" s="31"/>
      <c r="CR81" s="32" t="s">
        <v>174</v>
      </c>
      <c r="CS81" s="31">
        <v>253</v>
      </c>
      <c r="CT81" s="32" t="s">
        <v>175</v>
      </c>
      <c r="CU81" s="31"/>
      <c r="CV81" s="31"/>
      <c r="CW81" s="32" t="s">
        <v>176</v>
      </c>
      <c r="CX81" s="32" t="s">
        <v>263</v>
      </c>
      <c r="CY81" s="32" t="s">
        <v>178</v>
      </c>
      <c r="CZ81" s="32" t="s">
        <v>600</v>
      </c>
      <c r="DA81" s="32" t="s">
        <v>180</v>
      </c>
      <c r="DB81" s="32" t="s">
        <v>601</v>
      </c>
      <c r="DC81" s="31"/>
      <c r="DD81" s="31"/>
      <c r="DE81" s="31"/>
      <c r="DF81" s="31"/>
      <c r="DG81" s="31"/>
      <c r="DH81" s="31"/>
      <c r="DI81" s="31"/>
      <c r="DJ81" s="31"/>
      <c r="DK81" s="31"/>
      <c r="DL81" s="31"/>
      <c r="DM81" s="31"/>
      <c r="DN81" s="31"/>
      <c r="DO81" s="31"/>
      <c r="DP81" s="31"/>
      <c r="DQ81" s="31"/>
      <c r="DR81" s="31"/>
      <c r="DS81" s="31"/>
      <c r="DT81" s="31"/>
      <c r="DU81" s="31"/>
      <c r="DV81" s="31"/>
      <c r="DW81" s="4" t="s">
        <v>182</v>
      </c>
      <c r="DX81" s="4" t="s">
        <v>183</v>
      </c>
      <c r="DY81" s="31" t="s">
        <v>151</v>
      </c>
      <c r="DZ81" s="31" t="s">
        <v>596</v>
      </c>
      <c r="EA81" s="31" t="s">
        <v>184</v>
      </c>
      <c r="EB81" s="31"/>
      <c r="EC81" s="31"/>
    </row>
    <row r="82" spans="1:133" ht="13.5" customHeight="1" x14ac:dyDescent="0.3">
      <c r="A82" s="31">
        <v>81</v>
      </c>
      <c r="B82" s="31" t="s">
        <v>144</v>
      </c>
      <c r="C82" s="31" t="s">
        <v>145</v>
      </c>
      <c r="D82" s="31" t="s">
        <v>146</v>
      </c>
      <c r="E82" s="31" t="s">
        <v>602</v>
      </c>
      <c r="F82" s="31" t="s">
        <v>148</v>
      </c>
      <c r="G82" s="31"/>
      <c r="H82" s="32" t="s">
        <v>186</v>
      </c>
      <c r="I82" s="31" t="s">
        <v>603</v>
      </c>
      <c r="J82" s="31" t="s">
        <v>151</v>
      </c>
      <c r="K82" s="31"/>
      <c r="L82" s="31">
        <v>1</v>
      </c>
      <c r="M82" s="33" t="s">
        <v>152</v>
      </c>
      <c r="N82" s="31"/>
      <c r="O82" s="31"/>
      <c r="P82" s="31" t="s">
        <v>153</v>
      </c>
      <c r="Q82" s="31" t="s">
        <v>188</v>
      </c>
      <c r="R82" s="31"/>
      <c r="S82" s="34">
        <v>44114</v>
      </c>
      <c r="T82" s="31"/>
      <c r="U82" s="32" t="s">
        <v>308</v>
      </c>
      <c r="V82" s="39"/>
      <c r="W82" s="31" t="s">
        <v>155</v>
      </c>
      <c r="X82" s="31" t="s">
        <v>156</v>
      </c>
      <c r="Y82" s="31" t="s">
        <v>157</v>
      </c>
      <c r="Z82" s="31" t="s">
        <v>158</v>
      </c>
      <c r="AA82" s="31" t="s">
        <v>159</v>
      </c>
      <c r="AB82" s="32" t="s">
        <v>190</v>
      </c>
      <c r="AC82" s="32">
        <v>2775</v>
      </c>
      <c r="AD82" s="32">
        <v>2775</v>
      </c>
      <c r="AE82" s="31"/>
      <c r="AF82" s="31"/>
      <c r="AG82" s="31"/>
      <c r="AH82" s="31"/>
      <c r="AI82" s="31"/>
      <c r="AJ82" s="31">
        <v>4.4231100000000003</v>
      </c>
      <c r="AK82" s="31">
        <v>-74.300430000000006</v>
      </c>
      <c r="AL82" s="31" t="s">
        <v>161</v>
      </c>
      <c r="AM82" s="31" t="s">
        <v>162</v>
      </c>
      <c r="AN82" s="31"/>
      <c r="AO82" s="31"/>
      <c r="AP82" s="31"/>
      <c r="AQ82" s="34">
        <v>44114</v>
      </c>
      <c r="AR82" s="31"/>
      <c r="AS82" s="31"/>
      <c r="AT82" s="36" t="s">
        <v>227</v>
      </c>
      <c r="AU82" s="31" t="s">
        <v>164</v>
      </c>
      <c r="AV82" s="31" t="s">
        <v>165</v>
      </c>
      <c r="AW82" s="31" t="s">
        <v>166</v>
      </c>
      <c r="AX82" s="31" t="s">
        <v>192</v>
      </c>
      <c r="AY82" s="31" t="s">
        <v>193</v>
      </c>
      <c r="AZ82" s="31" t="s">
        <v>228</v>
      </c>
      <c r="BA82" s="31" t="s">
        <v>229</v>
      </c>
      <c r="BB82" s="31"/>
      <c r="BC82" s="31" t="s">
        <v>171</v>
      </c>
      <c r="BD82" s="31"/>
      <c r="BE82" s="31"/>
      <c r="BF82" s="31"/>
      <c r="BG82" s="31"/>
      <c r="BH82" s="31"/>
      <c r="BI82" s="31"/>
      <c r="BJ82" s="31"/>
      <c r="BK82" s="31"/>
      <c r="BL82" s="37" t="s">
        <v>172</v>
      </c>
      <c r="BM82" s="31">
        <v>9.1999999999999993</v>
      </c>
      <c r="BN82" s="33" t="s">
        <v>173</v>
      </c>
      <c r="BO82" s="31"/>
      <c r="BP82" s="31"/>
      <c r="BQ82" s="31"/>
      <c r="BR82" s="33"/>
      <c r="BS82" s="31"/>
      <c r="BT82" s="33"/>
      <c r="BU82" s="33"/>
      <c r="BV82" s="31"/>
      <c r="BW82" s="33"/>
      <c r="BX82" s="33"/>
      <c r="BY82" s="31"/>
      <c r="BZ82" s="33"/>
      <c r="CA82" s="33"/>
      <c r="CB82" s="31"/>
      <c r="CC82" s="33"/>
      <c r="CD82" s="33"/>
      <c r="CE82" s="31"/>
      <c r="CF82" s="33"/>
      <c r="CG82" s="33"/>
      <c r="CH82" s="31"/>
      <c r="CI82" s="33"/>
      <c r="CJ82" s="37" t="s">
        <v>196</v>
      </c>
      <c r="CK82" s="32" t="s">
        <v>197</v>
      </c>
      <c r="CL82" s="31"/>
      <c r="CM82" s="31"/>
      <c r="CN82" s="33"/>
      <c r="CO82" s="31"/>
      <c r="CP82" s="31"/>
      <c r="CQ82" s="31"/>
      <c r="CR82" s="32" t="s">
        <v>174</v>
      </c>
      <c r="CS82" s="31">
        <v>205</v>
      </c>
      <c r="CT82" s="32" t="s">
        <v>175</v>
      </c>
      <c r="CU82" s="31"/>
      <c r="CV82" s="31"/>
      <c r="CW82" s="32" t="s">
        <v>176</v>
      </c>
      <c r="CX82" s="32" t="s">
        <v>263</v>
      </c>
      <c r="CY82" s="32" t="s">
        <v>178</v>
      </c>
      <c r="CZ82" s="32" t="s">
        <v>272</v>
      </c>
      <c r="DA82" s="32" t="s">
        <v>180</v>
      </c>
      <c r="DB82" s="32" t="s">
        <v>604</v>
      </c>
      <c r="DC82" s="31"/>
      <c r="DD82" s="31"/>
      <c r="DE82" s="31"/>
      <c r="DF82" s="31"/>
      <c r="DG82" s="31"/>
      <c r="DH82" s="31"/>
      <c r="DI82" s="31"/>
      <c r="DJ82" s="31"/>
      <c r="DK82" s="31"/>
      <c r="DL82" s="31"/>
      <c r="DM82" s="31"/>
      <c r="DN82" s="31"/>
      <c r="DO82" s="31"/>
      <c r="DP82" s="31"/>
      <c r="DQ82" s="31"/>
      <c r="DR82" s="31"/>
      <c r="DS82" s="31"/>
      <c r="DT82" s="31"/>
      <c r="DU82" s="31"/>
      <c r="DV82" s="31"/>
      <c r="DW82" s="4" t="s">
        <v>182</v>
      </c>
      <c r="DX82" s="4" t="s">
        <v>183</v>
      </c>
      <c r="DY82" s="31" t="s">
        <v>151</v>
      </c>
      <c r="DZ82" s="31" t="s">
        <v>602</v>
      </c>
      <c r="EA82" s="31" t="s">
        <v>184</v>
      </c>
      <c r="EB82" s="31"/>
      <c r="EC82" s="31"/>
    </row>
    <row r="83" spans="1:133" ht="13.5" customHeight="1" x14ac:dyDescent="0.3">
      <c r="A83" s="31">
        <v>82</v>
      </c>
      <c r="B83" s="31" t="s">
        <v>144</v>
      </c>
      <c r="C83" s="31" t="s">
        <v>145</v>
      </c>
      <c r="D83" s="31" t="s">
        <v>146</v>
      </c>
      <c r="E83" s="31" t="s">
        <v>605</v>
      </c>
      <c r="F83" s="31" t="s">
        <v>148</v>
      </c>
      <c r="G83" s="31"/>
      <c r="H83" s="32" t="s">
        <v>186</v>
      </c>
      <c r="I83" s="31" t="s">
        <v>606</v>
      </c>
      <c r="J83" s="31" t="s">
        <v>151</v>
      </c>
      <c r="K83" s="31"/>
      <c r="L83" s="31">
        <v>1</v>
      </c>
      <c r="M83" s="33" t="s">
        <v>152</v>
      </c>
      <c r="N83" s="31"/>
      <c r="O83" s="31"/>
      <c r="P83" s="31" t="s">
        <v>153</v>
      </c>
      <c r="Q83" s="31" t="s">
        <v>188</v>
      </c>
      <c r="R83" s="31"/>
      <c r="S83" s="34">
        <v>44114</v>
      </c>
      <c r="T83" s="31"/>
      <c r="U83" s="32" t="s">
        <v>308</v>
      </c>
      <c r="V83" s="31"/>
      <c r="W83" s="31" t="s">
        <v>155</v>
      </c>
      <c r="X83" s="31" t="s">
        <v>156</v>
      </c>
      <c r="Y83" s="31" t="s">
        <v>157</v>
      </c>
      <c r="Z83" s="31" t="s">
        <v>158</v>
      </c>
      <c r="AA83" s="31" t="s">
        <v>159</v>
      </c>
      <c r="AB83" s="32" t="s">
        <v>190</v>
      </c>
      <c r="AC83" s="32">
        <v>2775</v>
      </c>
      <c r="AD83" s="32">
        <v>2775</v>
      </c>
      <c r="AE83" s="31"/>
      <c r="AF83" s="31"/>
      <c r="AG83" s="31"/>
      <c r="AH83" s="31"/>
      <c r="AI83" s="31"/>
      <c r="AJ83" s="31">
        <v>4.4231100000000003</v>
      </c>
      <c r="AK83" s="31">
        <v>-74.300430000000006</v>
      </c>
      <c r="AL83" s="31" t="s">
        <v>161</v>
      </c>
      <c r="AM83" s="31" t="s">
        <v>162</v>
      </c>
      <c r="AN83" s="31"/>
      <c r="AO83" s="31"/>
      <c r="AP83" s="31"/>
      <c r="AQ83" s="34">
        <v>44114</v>
      </c>
      <c r="AR83" s="31"/>
      <c r="AS83" s="31"/>
      <c r="AT83" s="36" t="s">
        <v>227</v>
      </c>
      <c r="AU83" s="31" t="s">
        <v>164</v>
      </c>
      <c r="AV83" s="31" t="s">
        <v>165</v>
      </c>
      <c r="AW83" s="31" t="s">
        <v>166</v>
      </c>
      <c r="AX83" s="31" t="s">
        <v>192</v>
      </c>
      <c r="AY83" s="31" t="s">
        <v>193</v>
      </c>
      <c r="AZ83" s="31" t="s">
        <v>228</v>
      </c>
      <c r="BA83" s="31" t="s">
        <v>229</v>
      </c>
      <c r="BB83" s="31"/>
      <c r="BC83" s="31" t="s">
        <v>171</v>
      </c>
      <c r="BD83" s="31"/>
      <c r="BE83" s="31"/>
      <c r="BF83" s="31"/>
      <c r="BG83" s="31"/>
      <c r="BH83" s="31"/>
      <c r="BI83" s="31"/>
      <c r="BJ83" s="31"/>
      <c r="BK83" s="31"/>
      <c r="BL83" s="37" t="s">
        <v>172</v>
      </c>
      <c r="BM83" s="31">
        <v>8.8000000000000007</v>
      </c>
      <c r="BN83" s="33" t="s">
        <v>173</v>
      </c>
      <c r="BO83" s="31"/>
      <c r="BP83" s="31"/>
      <c r="BQ83" s="31"/>
      <c r="BR83" s="33"/>
      <c r="BS83" s="31"/>
      <c r="BT83" s="33"/>
      <c r="BU83" s="33"/>
      <c r="BV83" s="31"/>
      <c r="BW83" s="33"/>
      <c r="BX83" s="33"/>
      <c r="BY83" s="31"/>
      <c r="BZ83" s="33"/>
      <c r="CA83" s="33"/>
      <c r="CB83" s="31"/>
      <c r="CC83" s="33"/>
      <c r="CD83" s="33"/>
      <c r="CE83" s="31"/>
      <c r="CF83" s="33"/>
      <c r="CG83" s="33"/>
      <c r="CH83" s="31"/>
      <c r="CI83" s="33"/>
      <c r="CJ83" s="37" t="s">
        <v>196</v>
      </c>
      <c r="CK83" s="32" t="s">
        <v>197</v>
      </c>
      <c r="CL83" s="31"/>
      <c r="CM83" s="31"/>
      <c r="CN83" s="33"/>
      <c r="CO83" s="31"/>
      <c r="CP83" s="31"/>
      <c r="CQ83" s="31"/>
      <c r="CR83" s="32" t="s">
        <v>174</v>
      </c>
      <c r="CS83" s="31">
        <v>207</v>
      </c>
      <c r="CT83" s="32" t="s">
        <v>175</v>
      </c>
      <c r="CU83" s="31"/>
      <c r="CV83" s="31"/>
      <c r="CW83" s="32" t="s">
        <v>176</v>
      </c>
      <c r="CX83" s="32" t="s">
        <v>263</v>
      </c>
      <c r="CY83" s="32" t="s">
        <v>178</v>
      </c>
      <c r="CZ83" s="32" t="s">
        <v>272</v>
      </c>
      <c r="DA83" s="32" t="s">
        <v>180</v>
      </c>
      <c r="DB83" s="32" t="s">
        <v>607</v>
      </c>
      <c r="DC83" s="31"/>
      <c r="DD83" s="31"/>
      <c r="DE83" s="31"/>
      <c r="DF83" s="31"/>
      <c r="DG83" s="31"/>
      <c r="DH83" s="31"/>
      <c r="DI83" s="31"/>
      <c r="DJ83" s="31"/>
      <c r="DK83" s="31"/>
      <c r="DL83" s="31"/>
      <c r="DM83" s="31"/>
      <c r="DN83" s="31"/>
      <c r="DO83" s="31"/>
      <c r="DP83" s="31"/>
      <c r="DQ83" s="31"/>
      <c r="DR83" s="31"/>
      <c r="DS83" s="31"/>
      <c r="DT83" s="31"/>
      <c r="DU83" s="31"/>
      <c r="DV83" s="31"/>
      <c r="DW83" s="4" t="s">
        <v>182</v>
      </c>
      <c r="DX83" s="4" t="s">
        <v>183</v>
      </c>
      <c r="DY83" s="31" t="s">
        <v>151</v>
      </c>
      <c r="DZ83" s="31" t="s">
        <v>605</v>
      </c>
      <c r="EA83" s="31" t="s">
        <v>184</v>
      </c>
      <c r="EB83" s="31"/>
      <c r="EC83" s="31"/>
    </row>
    <row r="84" spans="1:133" ht="13.5" customHeight="1" x14ac:dyDescent="0.3">
      <c r="A84" s="31">
        <v>83</v>
      </c>
      <c r="B84" s="31" t="s">
        <v>144</v>
      </c>
      <c r="C84" s="31" t="s">
        <v>145</v>
      </c>
      <c r="D84" s="31" t="s">
        <v>146</v>
      </c>
      <c r="E84" s="31" t="s">
        <v>608</v>
      </c>
      <c r="F84" s="31" t="s">
        <v>148</v>
      </c>
      <c r="G84" s="31"/>
      <c r="H84" s="32" t="s">
        <v>186</v>
      </c>
      <c r="I84" s="31" t="s">
        <v>609</v>
      </c>
      <c r="J84" s="31" t="s">
        <v>151</v>
      </c>
      <c r="K84" s="31"/>
      <c r="L84" s="31">
        <v>1</v>
      </c>
      <c r="M84" s="33" t="s">
        <v>152</v>
      </c>
      <c r="N84" s="31"/>
      <c r="O84" s="31"/>
      <c r="P84" s="31" t="s">
        <v>153</v>
      </c>
      <c r="Q84" s="31" t="s">
        <v>188</v>
      </c>
      <c r="R84" s="31"/>
      <c r="S84" s="34">
        <v>44114</v>
      </c>
      <c r="T84" s="31"/>
      <c r="U84" s="32" t="s">
        <v>268</v>
      </c>
      <c r="V84" s="31"/>
      <c r="W84" s="31" t="s">
        <v>155</v>
      </c>
      <c r="X84" s="31" t="s">
        <v>156</v>
      </c>
      <c r="Y84" s="31" t="s">
        <v>157</v>
      </c>
      <c r="Z84" s="31" t="s">
        <v>158</v>
      </c>
      <c r="AA84" s="31" t="s">
        <v>159</v>
      </c>
      <c r="AB84" s="32" t="s">
        <v>190</v>
      </c>
      <c r="AC84" s="32">
        <v>2750</v>
      </c>
      <c r="AD84" s="32">
        <v>2750</v>
      </c>
      <c r="AE84" s="31"/>
      <c r="AF84" s="31"/>
      <c r="AG84" s="31"/>
      <c r="AH84" s="31"/>
      <c r="AI84" s="31"/>
      <c r="AJ84" s="31">
        <v>4.4232500000000003</v>
      </c>
      <c r="AK84" s="31">
        <v>-74.299679999999995</v>
      </c>
      <c r="AL84" s="31" t="s">
        <v>161</v>
      </c>
      <c r="AM84" s="31" t="s">
        <v>162</v>
      </c>
      <c r="AN84" s="31"/>
      <c r="AO84" s="31"/>
      <c r="AP84" s="31"/>
      <c r="AQ84" s="34">
        <v>44114</v>
      </c>
      <c r="AR84" s="31"/>
      <c r="AS84" s="31"/>
      <c r="AT84" s="36" t="s">
        <v>317</v>
      </c>
      <c r="AU84" s="31" t="s">
        <v>164</v>
      </c>
      <c r="AV84" s="31" t="s">
        <v>165</v>
      </c>
      <c r="AW84" s="31" t="s">
        <v>166</v>
      </c>
      <c r="AX84" s="31" t="s">
        <v>192</v>
      </c>
      <c r="AY84" s="31" t="s">
        <v>318</v>
      </c>
      <c r="AZ84" s="31" t="s">
        <v>319</v>
      </c>
      <c r="BA84" s="31" t="s">
        <v>320</v>
      </c>
      <c r="BB84" s="31"/>
      <c r="BC84" s="31" t="s">
        <v>171</v>
      </c>
      <c r="BD84" s="31"/>
      <c r="BE84" s="31"/>
      <c r="BF84" s="31"/>
      <c r="BG84" s="31"/>
      <c r="BH84" s="31"/>
      <c r="BI84" s="31"/>
      <c r="BJ84" s="31"/>
      <c r="BK84" s="31"/>
      <c r="BL84" s="37" t="s">
        <v>172</v>
      </c>
      <c r="BM84" s="31">
        <v>27.8</v>
      </c>
      <c r="BN84" s="33" t="s">
        <v>173</v>
      </c>
      <c r="BO84" s="31"/>
      <c r="BP84" s="31"/>
      <c r="BQ84" s="31"/>
      <c r="BR84" s="33"/>
      <c r="BS84" s="31"/>
      <c r="BT84" s="33"/>
      <c r="BU84" s="33"/>
      <c r="BV84" s="31"/>
      <c r="BW84" s="33"/>
      <c r="BX84" s="33"/>
      <c r="BY84" s="31"/>
      <c r="BZ84" s="33"/>
      <c r="CA84" s="33"/>
      <c r="CB84" s="31"/>
      <c r="CC84" s="33"/>
      <c r="CD84" s="33"/>
      <c r="CE84" s="31"/>
      <c r="CF84" s="33"/>
      <c r="CG84" s="33"/>
      <c r="CH84" s="31"/>
      <c r="CI84" s="33"/>
      <c r="CJ84" s="37" t="s">
        <v>196</v>
      </c>
      <c r="CK84" s="32" t="s">
        <v>347</v>
      </c>
      <c r="CL84" s="31"/>
      <c r="CM84" s="31"/>
      <c r="CN84" s="33"/>
      <c r="CO84" s="31"/>
      <c r="CP84" s="31"/>
      <c r="CQ84" s="31"/>
      <c r="CR84" s="32" t="s">
        <v>174</v>
      </c>
      <c r="CS84" s="31">
        <v>238</v>
      </c>
      <c r="CT84" s="32" t="s">
        <v>175</v>
      </c>
      <c r="CU84" s="31"/>
      <c r="CV84" s="31"/>
      <c r="CW84" s="32" t="s">
        <v>176</v>
      </c>
      <c r="CX84" s="32" t="s">
        <v>610</v>
      </c>
      <c r="CY84" s="32" t="s">
        <v>178</v>
      </c>
      <c r="CZ84" s="32" t="s">
        <v>611</v>
      </c>
      <c r="DA84" s="32" t="s">
        <v>180</v>
      </c>
      <c r="DB84" s="32" t="s">
        <v>542</v>
      </c>
      <c r="DC84" s="31"/>
      <c r="DD84" s="31"/>
      <c r="DE84" s="31"/>
      <c r="DF84" s="31"/>
      <c r="DG84" s="31"/>
      <c r="DH84" s="31"/>
      <c r="DI84" s="31"/>
      <c r="DJ84" s="31"/>
      <c r="DK84" s="31"/>
      <c r="DL84" s="31"/>
      <c r="DM84" s="31"/>
      <c r="DN84" s="31"/>
      <c r="DO84" s="31"/>
      <c r="DP84" s="31"/>
      <c r="DQ84" s="31"/>
      <c r="DR84" s="31"/>
      <c r="DS84" s="31"/>
      <c r="DT84" s="31"/>
      <c r="DU84" s="31"/>
      <c r="DV84" s="31"/>
      <c r="DW84" s="4" t="s">
        <v>182</v>
      </c>
      <c r="DX84" s="4" t="s">
        <v>183</v>
      </c>
      <c r="DY84" s="31" t="s">
        <v>151</v>
      </c>
      <c r="DZ84" s="31" t="s">
        <v>608</v>
      </c>
      <c r="EA84" s="31" t="s">
        <v>184</v>
      </c>
      <c r="EB84" s="31"/>
      <c r="EC84" s="31"/>
    </row>
    <row r="85" spans="1:133" ht="13.5" customHeight="1" x14ac:dyDescent="0.3">
      <c r="A85" s="31">
        <v>84</v>
      </c>
      <c r="B85" s="31" t="s">
        <v>144</v>
      </c>
      <c r="C85" s="31" t="s">
        <v>145</v>
      </c>
      <c r="D85" s="31" t="s">
        <v>146</v>
      </c>
      <c r="E85" s="31" t="s">
        <v>612</v>
      </c>
      <c r="F85" s="31" t="s">
        <v>148</v>
      </c>
      <c r="G85" s="31"/>
      <c r="H85" s="32" t="s">
        <v>186</v>
      </c>
      <c r="I85" s="31" t="s">
        <v>613</v>
      </c>
      <c r="J85" s="31" t="s">
        <v>151</v>
      </c>
      <c r="K85" s="31"/>
      <c r="L85" s="31">
        <v>1</v>
      </c>
      <c r="M85" s="33" t="s">
        <v>152</v>
      </c>
      <c r="N85" s="31"/>
      <c r="O85" s="31"/>
      <c r="P85" s="31" t="s">
        <v>153</v>
      </c>
      <c r="Q85" s="31" t="s">
        <v>188</v>
      </c>
      <c r="R85" s="31"/>
      <c r="S85" s="34">
        <v>44114</v>
      </c>
      <c r="T85" s="31"/>
      <c r="U85" s="32" t="s">
        <v>226</v>
      </c>
      <c r="V85" s="31"/>
      <c r="W85" s="31" t="s">
        <v>155</v>
      </c>
      <c r="X85" s="31" t="s">
        <v>156</v>
      </c>
      <c r="Y85" s="31" t="s">
        <v>157</v>
      </c>
      <c r="Z85" s="31" t="s">
        <v>158</v>
      </c>
      <c r="AA85" s="31" t="s">
        <v>159</v>
      </c>
      <c r="AB85" s="32" t="s">
        <v>190</v>
      </c>
      <c r="AC85" s="32">
        <v>2700</v>
      </c>
      <c r="AD85" s="32">
        <v>2700</v>
      </c>
      <c r="AE85" s="31"/>
      <c r="AF85" s="31"/>
      <c r="AG85" s="31"/>
      <c r="AH85" s="31"/>
      <c r="AI85" s="31"/>
      <c r="AJ85" s="31">
        <v>4.4214500000000001</v>
      </c>
      <c r="AK85" s="31">
        <v>-74.302359999999993</v>
      </c>
      <c r="AL85" s="31" t="s">
        <v>161</v>
      </c>
      <c r="AM85" s="31" t="s">
        <v>162</v>
      </c>
      <c r="AN85" s="31"/>
      <c r="AO85" s="31"/>
      <c r="AP85" s="31"/>
      <c r="AQ85" s="34">
        <v>44114</v>
      </c>
      <c r="AR85" s="31"/>
      <c r="AS85" s="31"/>
      <c r="AT85" s="36" t="s">
        <v>336</v>
      </c>
      <c r="AU85" s="31" t="s">
        <v>164</v>
      </c>
      <c r="AV85" s="31" t="s">
        <v>165</v>
      </c>
      <c r="AW85" s="31" t="s">
        <v>166</v>
      </c>
      <c r="AX85" s="31" t="s">
        <v>167</v>
      </c>
      <c r="AY85" s="31" t="s">
        <v>168</v>
      </c>
      <c r="AZ85" s="31" t="s">
        <v>337</v>
      </c>
      <c r="BA85" s="31" t="s">
        <v>338</v>
      </c>
      <c r="BB85" s="31"/>
      <c r="BC85" s="31" t="s">
        <v>171</v>
      </c>
      <c r="BD85" s="31"/>
      <c r="BE85" s="31"/>
      <c r="BF85" s="31"/>
      <c r="BG85" s="31"/>
      <c r="BH85" s="31"/>
      <c r="BI85" s="31"/>
      <c r="BJ85" s="31"/>
      <c r="BK85" s="31"/>
      <c r="BL85" s="37" t="s">
        <v>172</v>
      </c>
      <c r="BM85" s="31">
        <v>4.5</v>
      </c>
      <c r="BN85" s="33" t="s">
        <v>173</v>
      </c>
      <c r="BO85" s="31"/>
      <c r="BP85" s="31"/>
      <c r="BQ85" s="31"/>
      <c r="BR85" s="33"/>
      <c r="BS85" s="31"/>
      <c r="BT85" s="33"/>
      <c r="BU85" s="33"/>
      <c r="BV85" s="31"/>
      <c r="BW85" s="33"/>
      <c r="BX85" s="33"/>
      <c r="BY85" s="31"/>
      <c r="BZ85" s="33"/>
      <c r="CA85" s="33"/>
      <c r="CB85" s="31"/>
      <c r="CC85" s="33"/>
      <c r="CD85" s="33"/>
      <c r="CE85" s="31"/>
      <c r="CF85" s="33"/>
      <c r="CG85" s="33"/>
      <c r="CH85" s="31"/>
      <c r="CI85" s="33"/>
      <c r="CJ85" s="37" t="s">
        <v>196</v>
      </c>
      <c r="CK85" s="32" t="s">
        <v>197</v>
      </c>
      <c r="CL85" s="31"/>
      <c r="CM85" s="31"/>
      <c r="CN85" s="33"/>
      <c r="CO85" s="31"/>
      <c r="CP85" s="31"/>
      <c r="CQ85" s="31"/>
      <c r="CR85" s="32" t="s">
        <v>174</v>
      </c>
      <c r="CS85" s="31">
        <v>140</v>
      </c>
      <c r="CT85" s="32" t="s">
        <v>175</v>
      </c>
      <c r="CU85" s="31"/>
      <c r="CV85" s="31"/>
      <c r="CW85" s="32" t="s">
        <v>176</v>
      </c>
      <c r="CX85" s="32" t="s">
        <v>177</v>
      </c>
      <c r="CY85" s="32" t="s">
        <v>178</v>
      </c>
      <c r="CZ85" s="32" t="s">
        <v>614</v>
      </c>
      <c r="DA85" s="32" t="s">
        <v>180</v>
      </c>
      <c r="DB85" s="32" t="s">
        <v>615</v>
      </c>
      <c r="DC85" s="31"/>
      <c r="DD85" s="31"/>
      <c r="DE85" s="31"/>
      <c r="DF85" s="31"/>
      <c r="DG85" s="31"/>
      <c r="DH85" s="31"/>
      <c r="DI85" s="31"/>
      <c r="DJ85" s="31"/>
      <c r="DK85" s="31"/>
      <c r="DL85" s="31"/>
      <c r="DM85" s="31"/>
      <c r="DN85" s="31"/>
      <c r="DO85" s="31"/>
      <c r="DP85" s="31"/>
      <c r="DQ85" s="31"/>
      <c r="DR85" s="31"/>
      <c r="DS85" s="31"/>
      <c r="DT85" s="31"/>
      <c r="DU85" s="31"/>
      <c r="DV85" s="31"/>
      <c r="DW85" s="4" t="s">
        <v>182</v>
      </c>
      <c r="DX85" s="4" t="s">
        <v>183</v>
      </c>
      <c r="DY85" s="31" t="s">
        <v>151</v>
      </c>
      <c r="DZ85" s="31" t="s">
        <v>612</v>
      </c>
      <c r="EA85" s="31" t="s">
        <v>184</v>
      </c>
      <c r="EB85" s="31"/>
      <c r="EC85" s="31"/>
    </row>
    <row r="86" spans="1:133" ht="13.5" customHeight="1" x14ac:dyDescent="0.3">
      <c r="A86" s="31">
        <v>85</v>
      </c>
      <c r="B86" s="31" t="s">
        <v>144</v>
      </c>
      <c r="C86" s="31" t="s">
        <v>145</v>
      </c>
      <c r="D86" s="31" t="s">
        <v>146</v>
      </c>
      <c r="E86" s="31" t="s">
        <v>616</v>
      </c>
      <c r="F86" s="31" t="s">
        <v>148</v>
      </c>
      <c r="G86" s="31"/>
      <c r="H86" s="32" t="s">
        <v>186</v>
      </c>
      <c r="I86" s="31" t="s">
        <v>617</v>
      </c>
      <c r="J86" s="31" t="s">
        <v>151</v>
      </c>
      <c r="K86" s="31"/>
      <c r="L86" s="31">
        <v>1</v>
      </c>
      <c r="M86" s="33" t="s">
        <v>152</v>
      </c>
      <c r="N86" s="31"/>
      <c r="O86" s="31"/>
      <c r="P86" s="31" t="s">
        <v>153</v>
      </c>
      <c r="Q86" s="31" t="s">
        <v>188</v>
      </c>
      <c r="R86" s="31"/>
      <c r="S86" s="34">
        <v>44114</v>
      </c>
      <c r="T86" s="31"/>
      <c r="U86" s="32" t="s">
        <v>367</v>
      </c>
      <c r="V86" s="31"/>
      <c r="W86" s="31" t="s">
        <v>155</v>
      </c>
      <c r="X86" s="31" t="s">
        <v>156</v>
      </c>
      <c r="Y86" s="31" t="s">
        <v>157</v>
      </c>
      <c r="Z86" s="31" t="s">
        <v>158</v>
      </c>
      <c r="AA86" s="31" t="s">
        <v>159</v>
      </c>
      <c r="AB86" s="32" t="s">
        <v>190</v>
      </c>
      <c r="AC86" s="32">
        <v>2775</v>
      </c>
      <c r="AD86" s="32">
        <v>2775</v>
      </c>
      <c r="AE86" s="31"/>
      <c r="AF86" s="31"/>
      <c r="AG86" s="31"/>
      <c r="AH86" s="31"/>
      <c r="AI86" s="31"/>
      <c r="AJ86" s="31">
        <v>4.4222599999999996</v>
      </c>
      <c r="AK86" s="31">
        <v>-74.299430000000001</v>
      </c>
      <c r="AL86" s="31" t="s">
        <v>161</v>
      </c>
      <c r="AM86" s="31" t="s">
        <v>162</v>
      </c>
      <c r="AN86" s="31"/>
      <c r="AO86" s="31"/>
      <c r="AP86" s="31"/>
      <c r="AQ86" s="34">
        <v>44114</v>
      </c>
      <c r="AR86" s="31"/>
      <c r="AS86" s="31"/>
      <c r="AT86" s="36" t="s">
        <v>269</v>
      </c>
      <c r="AU86" s="31" t="s">
        <v>164</v>
      </c>
      <c r="AV86" s="31" t="s">
        <v>165</v>
      </c>
      <c r="AW86" s="31" t="s">
        <v>166</v>
      </c>
      <c r="AX86" s="31" t="s">
        <v>192</v>
      </c>
      <c r="AY86" s="31" t="s">
        <v>193</v>
      </c>
      <c r="AZ86" s="31" t="s">
        <v>270</v>
      </c>
      <c r="BA86" s="31" t="s">
        <v>271</v>
      </c>
      <c r="BB86" s="31"/>
      <c r="BC86" s="31" t="s">
        <v>171</v>
      </c>
      <c r="BD86" s="31"/>
      <c r="BE86" s="31"/>
      <c r="BF86" s="31"/>
      <c r="BG86" s="31"/>
      <c r="BH86" s="31"/>
      <c r="BI86" s="31"/>
      <c r="BJ86" s="31"/>
      <c r="BK86" s="31"/>
      <c r="BL86" s="37" t="s">
        <v>172</v>
      </c>
      <c r="BM86" s="31">
        <v>12.4</v>
      </c>
      <c r="BN86" s="33" t="s">
        <v>173</v>
      </c>
      <c r="BO86" s="31"/>
      <c r="BP86" s="31"/>
      <c r="BQ86" s="31"/>
      <c r="BR86" s="33"/>
      <c r="BS86" s="31"/>
      <c r="BT86" s="33"/>
      <c r="BU86" s="33"/>
      <c r="BV86" s="31"/>
      <c r="BW86" s="33"/>
      <c r="BX86" s="33"/>
      <c r="BY86" s="31"/>
      <c r="BZ86" s="33"/>
      <c r="CA86" s="33"/>
      <c r="CB86" s="31"/>
      <c r="CC86" s="33"/>
      <c r="CD86" s="33"/>
      <c r="CE86" s="31"/>
      <c r="CF86" s="33"/>
      <c r="CG86" s="33"/>
      <c r="CH86" s="31"/>
      <c r="CI86" s="33"/>
      <c r="CJ86" s="37" t="s">
        <v>196</v>
      </c>
      <c r="CK86" s="32" t="s">
        <v>197</v>
      </c>
      <c r="CL86" s="31"/>
      <c r="CM86" s="31"/>
      <c r="CN86" s="33"/>
      <c r="CO86" s="31"/>
      <c r="CP86" s="31"/>
      <c r="CQ86" s="31"/>
      <c r="CR86" s="32" t="s">
        <v>174</v>
      </c>
      <c r="CS86" s="31">
        <v>225</v>
      </c>
      <c r="CT86" s="32" t="s">
        <v>175</v>
      </c>
      <c r="CU86" s="31"/>
      <c r="CV86" s="31"/>
      <c r="CW86" s="32" t="s">
        <v>176</v>
      </c>
      <c r="CX86" s="32" t="s">
        <v>263</v>
      </c>
      <c r="CY86" s="32" t="s">
        <v>178</v>
      </c>
      <c r="CZ86" s="32" t="s">
        <v>618</v>
      </c>
      <c r="DA86" s="32" t="s">
        <v>180</v>
      </c>
      <c r="DB86" s="32" t="s">
        <v>447</v>
      </c>
      <c r="DC86" s="31"/>
      <c r="DD86" s="31"/>
      <c r="DE86" s="31"/>
      <c r="DF86" s="31"/>
      <c r="DG86" s="31"/>
      <c r="DH86" s="31"/>
      <c r="DI86" s="31"/>
      <c r="DJ86" s="31"/>
      <c r="DK86" s="31"/>
      <c r="DL86" s="31"/>
      <c r="DM86" s="31"/>
      <c r="DN86" s="31"/>
      <c r="DO86" s="31"/>
      <c r="DP86" s="31"/>
      <c r="DQ86" s="31"/>
      <c r="DR86" s="31"/>
      <c r="DS86" s="31"/>
      <c r="DT86" s="31"/>
      <c r="DU86" s="31"/>
      <c r="DV86" s="31"/>
      <c r="DW86" s="4" t="s">
        <v>182</v>
      </c>
      <c r="DX86" s="4" t="s">
        <v>183</v>
      </c>
      <c r="DY86" s="31" t="s">
        <v>151</v>
      </c>
      <c r="DZ86" s="31" t="s">
        <v>616</v>
      </c>
      <c r="EA86" s="31" t="s">
        <v>184</v>
      </c>
      <c r="EB86" s="31"/>
      <c r="EC86" s="31"/>
    </row>
    <row r="87" spans="1:133" ht="13.5" customHeight="1" x14ac:dyDescent="0.3">
      <c r="A87" s="31">
        <v>86</v>
      </c>
      <c r="B87" s="31" t="s">
        <v>144</v>
      </c>
      <c r="C87" s="31" t="s">
        <v>145</v>
      </c>
      <c r="D87" s="31" t="s">
        <v>146</v>
      </c>
      <c r="E87" s="31" t="s">
        <v>619</v>
      </c>
      <c r="F87" s="31" t="s">
        <v>148</v>
      </c>
      <c r="G87" s="31"/>
      <c r="H87" s="32" t="s">
        <v>186</v>
      </c>
      <c r="I87" s="31" t="s">
        <v>620</v>
      </c>
      <c r="J87" s="31" t="s">
        <v>151</v>
      </c>
      <c r="K87" s="31"/>
      <c r="L87" s="31">
        <v>1</v>
      </c>
      <c r="M87" s="33" t="s">
        <v>152</v>
      </c>
      <c r="N87" s="31"/>
      <c r="O87" s="31"/>
      <c r="P87" s="31" t="s">
        <v>153</v>
      </c>
      <c r="Q87" s="31" t="s">
        <v>188</v>
      </c>
      <c r="R87" s="31"/>
      <c r="S87" s="34">
        <v>44114</v>
      </c>
      <c r="T87" s="31"/>
      <c r="U87" s="32" t="s">
        <v>367</v>
      </c>
      <c r="V87" s="31"/>
      <c r="W87" s="31" t="s">
        <v>155</v>
      </c>
      <c r="X87" s="31" t="s">
        <v>156</v>
      </c>
      <c r="Y87" s="31" t="s">
        <v>157</v>
      </c>
      <c r="Z87" s="31" t="s">
        <v>158</v>
      </c>
      <c r="AA87" s="31" t="s">
        <v>159</v>
      </c>
      <c r="AB87" s="32" t="s">
        <v>190</v>
      </c>
      <c r="AC87" s="32">
        <v>2775</v>
      </c>
      <c r="AD87" s="32">
        <v>2775</v>
      </c>
      <c r="AE87" s="31"/>
      <c r="AF87" s="31"/>
      <c r="AG87" s="31"/>
      <c r="AH87" s="31"/>
      <c r="AI87" s="31"/>
      <c r="AJ87" s="31">
        <v>4.4222799999999998</v>
      </c>
      <c r="AK87" s="31">
        <v>-74.299319999999994</v>
      </c>
      <c r="AL87" s="31" t="s">
        <v>161</v>
      </c>
      <c r="AM87" s="31" t="s">
        <v>162</v>
      </c>
      <c r="AN87" s="31"/>
      <c r="AO87" s="31"/>
      <c r="AP87" s="31"/>
      <c r="AQ87" s="34">
        <v>44114</v>
      </c>
      <c r="AR87" s="31"/>
      <c r="AS87" s="31"/>
      <c r="AT87" s="36" t="s">
        <v>317</v>
      </c>
      <c r="AU87" s="31" t="s">
        <v>164</v>
      </c>
      <c r="AV87" s="31" t="s">
        <v>165</v>
      </c>
      <c r="AW87" s="31" t="s">
        <v>166</v>
      </c>
      <c r="AX87" s="31" t="s">
        <v>192</v>
      </c>
      <c r="AY87" s="31" t="s">
        <v>318</v>
      </c>
      <c r="AZ87" s="31" t="s">
        <v>319</v>
      </c>
      <c r="BA87" s="31" t="s">
        <v>320</v>
      </c>
      <c r="BB87" s="31"/>
      <c r="BC87" s="31" t="s">
        <v>171</v>
      </c>
      <c r="BD87" s="31"/>
      <c r="BE87" s="31"/>
      <c r="BF87" s="31"/>
      <c r="BG87" s="31"/>
      <c r="BH87" s="31"/>
      <c r="BI87" s="31"/>
      <c r="BJ87" s="31"/>
      <c r="BK87" s="31"/>
      <c r="BL87" s="37" t="s">
        <v>172</v>
      </c>
      <c r="BM87" s="31">
        <v>26.2</v>
      </c>
      <c r="BN87" s="33" t="s">
        <v>173</v>
      </c>
      <c r="BO87" s="31"/>
      <c r="BP87" s="31"/>
      <c r="BQ87" s="31"/>
      <c r="BR87" s="33"/>
      <c r="BS87" s="31"/>
      <c r="BT87" s="33"/>
      <c r="BU87" s="33"/>
      <c r="BV87" s="31"/>
      <c r="BW87" s="33"/>
      <c r="BX87" s="33"/>
      <c r="BY87" s="31"/>
      <c r="BZ87" s="33"/>
      <c r="CA87" s="33"/>
      <c r="CB87" s="31"/>
      <c r="CC87" s="33"/>
      <c r="CD87" s="33"/>
      <c r="CE87" s="31"/>
      <c r="CF87" s="33"/>
      <c r="CG87" s="33"/>
      <c r="CH87" s="31"/>
      <c r="CI87" s="33"/>
      <c r="CJ87" s="37" t="s">
        <v>196</v>
      </c>
      <c r="CK87" s="32" t="s">
        <v>197</v>
      </c>
      <c r="CL87" s="31"/>
      <c r="CM87" s="31"/>
      <c r="CN87" s="33"/>
      <c r="CO87" s="31"/>
      <c r="CP87" s="31"/>
      <c r="CQ87" s="31"/>
      <c r="CR87" s="32" t="s">
        <v>174</v>
      </c>
      <c r="CS87" s="31">
        <v>230</v>
      </c>
      <c r="CT87" s="32" t="s">
        <v>175</v>
      </c>
      <c r="CU87" s="31"/>
      <c r="CV87" s="31"/>
      <c r="CW87" s="32" t="s">
        <v>176</v>
      </c>
      <c r="CX87" s="32" t="s">
        <v>621</v>
      </c>
      <c r="CY87" s="32" t="s">
        <v>178</v>
      </c>
      <c r="CZ87" s="32" t="s">
        <v>622</v>
      </c>
      <c r="DA87" s="32" t="s">
        <v>180</v>
      </c>
      <c r="DB87" s="32" t="s">
        <v>397</v>
      </c>
      <c r="DC87" s="31"/>
      <c r="DD87" s="31"/>
      <c r="DE87" s="31"/>
      <c r="DF87" s="31"/>
      <c r="DG87" s="31"/>
      <c r="DH87" s="31"/>
      <c r="DI87" s="31"/>
      <c r="DJ87" s="31"/>
      <c r="DK87" s="31"/>
      <c r="DL87" s="31"/>
      <c r="DM87" s="31"/>
      <c r="DN87" s="31"/>
      <c r="DO87" s="31"/>
      <c r="DP87" s="31"/>
      <c r="DQ87" s="31"/>
      <c r="DR87" s="31"/>
      <c r="DS87" s="31"/>
      <c r="DT87" s="31"/>
      <c r="DU87" s="31"/>
      <c r="DV87" s="31"/>
      <c r="DW87" s="4" t="s">
        <v>182</v>
      </c>
      <c r="DX87" s="4" t="s">
        <v>183</v>
      </c>
      <c r="DY87" s="31" t="s">
        <v>151</v>
      </c>
      <c r="DZ87" s="31" t="s">
        <v>619</v>
      </c>
      <c r="EA87" s="31" t="s">
        <v>184</v>
      </c>
      <c r="EB87" s="31"/>
      <c r="EC87" s="31"/>
    </row>
    <row r="88" spans="1:133" ht="13.5" customHeight="1" x14ac:dyDescent="0.3">
      <c r="A88" s="31">
        <v>87</v>
      </c>
      <c r="B88" s="31" t="s">
        <v>144</v>
      </c>
      <c r="C88" s="31" t="s">
        <v>145</v>
      </c>
      <c r="D88" s="31" t="s">
        <v>146</v>
      </c>
      <c r="E88" s="31" t="s">
        <v>623</v>
      </c>
      <c r="F88" s="31" t="s">
        <v>148</v>
      </c>
      <c r="G88" s="31"/>
      <c r="H88" s="32" t="s">
        <v>186</v>
      </c>
      <c r="I88" s="31" t="s">
        <v>624</v>
      </c>
      <c r="J88" s="31" t="s">
        <v>151</v>
      </c>
      <c r="K88" s="31"/>
      <c r="L88" s="31">
        <v>1</v>
      </c>
      <c r="M88" s="33" t="s">
        <v>152</v>
      </c>
      <c r="N88" s="31"/>
      <c r="O88" s="31"/>
      <c r="P88" s="31" t="s">
        <v>153</v>
      </c>
      <c r="Q88" s="31" t="s">
        <v>188</v>
      </c>
      <c r="R88" s="31"/>
      <c r="S88" s="34">
        <v>44114</v>
      </c>
      <c r="T88" s="31"/>
      <c r="U88" s="32" t="s">
        <v>367</v>
      </c>
      <c r="V88" s="31"/>
      <c r="W88" s="31" t="s">
        <v>155</v>
      </c>
      <c r="X88" s="31" t="s">
        <v>156</v>
      </c>
      <c r="Y88" s="31" t="s">
        <v>157</v>
      </c>
      <c r="Z88" s="31" t="s">
        <v>158</v>
      </c>
      <c r="AA88" s="31" t="s">
        <v>159</v>
      </c>
      <c r="AB88" s="32" t="s">
        <v>190</v>
      </c>
      <c r="AC88" s="32">
        <v>2775</v>
      </c>
      <c r="AD88" s="32">
        <v>2775</v>
      </c>
      <c r="AE88" s="31"/>
      <c r="AF88" s="31"/>
      <c r="AG88" s="31"/>
      <c r="AH88" s="31"/>
      <c r="AI88" s="31"/>
      <c r="AJ88" s="31">
        <v>4.4222799999999998</v>
      </c>
      <c r="AK88" s="31">
        <v>-74.299319999999994</v>
      </c>
      <c r="AL88" s="31" t="s">
        <v>161</v>
      </c>
      <c r="AM88" s="31" t="s">
        <v>162</v>
      </c>
      <c r="AN88" s="31"/>
      <c r="AO88" s="31"/>
      <c r="AP88" s="31"/>
      <c r="AQ88" s="34">
        <v>44114</v>
      </c>
      <c r="AR88" s="31"/>
      <c r="AS88" s="31"/>
      <c r="AT88" s="36" t="s">
        <v>276</v>
      </c>
      <c r="AU88" s="31" t="s">
        <v>164</v>
      </c>
      <c r="AV88" s="31" t="s">
        <v>165</v>
      </c>
      <c r="AW88" s="31" t="s">
        <v>166</v>
      </c>
      <c r="AX88" s="31" t="s">
        <v>192</v>
      </c>
      <c r="AY88" s="31" t="s">
        <v>277</v>
      </c>
      <c r="AZ88" s="31" t="s">
        <v>278</v>
      </c>
      <c r="BA88" s="31" t="s">
        <v>279</v>
      </c>
      <c r="BB88" s="31"/>
      <c r="BC88" s="31" t="s">
        <v>171</v>
      </c>
      <c r="BD88" s="31"/>
      <c r="BE88" s="31"/>
      <c r="BF88" s="31"/>
      <c r="BG88" s="31"/>
      <c r="BH88" s="31"/>
      <c r="BI88" s="31"/>
      <c r="BJ88" s="31"/>
      <c r="BK88" s="31"/>
      <c r="BL88" s="37" t="s">
        <v>172</v>
      </c>
      <c r="BM88" s="31">
        <v>14.1</v>
      </c>
      <c r="BN88" s="33" t="s">
        <v>173</v>
      </c>
      <c r="BO88" s="31"/>
      <c r="BP88" s="31"/>
      <c r="BQ88" s="31"/>
      <c r="BR88" s="33"/>
      <c r="BS88" s="31"/>
      <c r="BT88" s="33"/>
      <c r="BU88" s="33"/>
      <c r="BV88" s="31"/>
      <c r="BW88" s="33"/>
      <c r="BX88" s="33"/>
      <c r="BY88" s="31"/>
      <c r="BZ88" s="33"/>
      <c r="CA88" s="33"/>
      <c r="CB88" s="31"/>
      <c r="CC88" s="33"/>
      <c r="CD88" s="33"/>
      <c r="CE88" s="31"/>
      <c r="CF88" s="33"/>
      <c r="CG88" s="33"/>
      <c r="CH88" s="31"/>
      <c r="CI88" s="33"/>
      <c r="CJ88" s="37" t="s">
        <v>196</v>
      </c>
      <c r="CK88" s="32" t="s">
        <v>197</v>
      </c>
      <c r="CL88" s="31"/>
      <c r="CM88" s="31"/>
      <c r="CN88" s="33"/>
      <c r="CO88" s="31"/>
      <c r="CP88" s="31"/>
      <c r="CQ88" s="31"/>
      <c r="CR88" s="32" t="s">
        <v>174</v>
      </c>
      <c r="CS88" s="31">
        <v>197</v>
      </c>
      <c r="CT88" s="32" t="s">
        <v>175</v>
      </c>
      <c r="CU88" s="31"/>
      <c r="CV88" s="31"/>
      <c r="CW88" s="32" t="s">
        <v>176</v>
      </c>
      <c r="CX88" s="32" t="s">
        <v>263</v>
      </c>
      <c r="CY88" s="32" t="s">
        <v>178</v>
      </c>
      <c r="CZ88" s="32" t="s">
        <v>583</v>
      </c>
      <c r="DA88" s="32" t="s">
        <v>180</v>
      </c>
      <c r="DB88" s="32" t="s">
        <v>625</v>
      </c>
      <c r="DC88" s="31"/>
      <c r="DD88" s="31"/>
      <c r="DE88" s="31"/>
      <c r="DF88" s="31"/>
      <c r="DG88" s="31"/>
      <c r="DH88" s="31"/>
      <c r="DI88" s="31"/>
      <c r="DJ88" s="31"/>
      <c r="DK88" s="31"/>
      <c r="DL88" s="31"/>
      <c r="DM88" s="31"/>
      <c r="DN88" s="31"/>
      <c r="DO88" s="31"/>
      <c r="DP88" s="31"/>
      <c r="DQ88" s="31"/>
      <c r="DR88" s="31"/>
      <c r="DS88" s="31"/>
      <c r="DT88" s="31"/>
      <c r="DU88" s="31"/>
      <c r="DV88" s="31"/>
      <c r="DW88" s="4" t="s">
        <v>182</v>
      </c>
      <c r="DX88" s="4" t="s">
        <v>183</v>
      </c>
      <c r="DY88" s="31" t="s">
        <v>151</v>
      </c>
      <c r="DZ88" s="31" t="s">
        <v>623</v>
      </c>
      <c r="EA88" s="31" t="s">
        <v>184</v>
      </c>
      <c r="EB88" s="31"/>
      <c r="EC88" s="31"/>
    </row>
    <row r="89" spans="1:133" ht="13.5" customHeight="1" x14ac:dyDescent="0.3">
      <c r="A89" s="31">
        <v>88</v>
      </c>
      <c r="B89" s="31" t="s">
        <v>144</v>
      </c>
      <c r="C89" s="31" t="s">
        <v>145</v>
      </c>
      <c r="D89" s="31" t="s">
        <v>146</v>
      </c>
      <c r="E89" s="31" t="s">
        <v>626</v>
      </c>
      <c r="F89" s="31" t="s">
        <v>148</v>
      </c>
      <c r="G89" s="31"/>
      <c r="H89" s="32" t="s">
        <v>186</v>
      </c>
      <c r="I89" s="31" t="s">
        <v>627</v>
      </c>
      <c r="J89" s="31" t="s">
        <v>151</v>
      </c>
      <c r="K89" s="31"/>
      <c r="L89" s="31">
        <v>1</v>
      </c>
      <c r="M89" s="33" t="s">
        <v>152</v>
      </c>
      <c r="N89" s="31"/>
      <c r="O89" s="31"/>
      <c r="P89" s="31" t="s">
        <v>153</v>
      </c>
      <c r="Q89" s="31" t="s">
        <v>188</v>
      </c>
      <c r="R89" s="31"/>
      <c r="S89" s="34">
        <v>44114</v>
      </c>
      <c r="T89" s="31"/>
      <c r="U89" s="32" t="s">
        <v>410</v>
      </c>
      <c r="V89" s="31"/>
      <c r="W89" s="31" t="s">
        <v>155</v>
      </c>
      <c r="X89" s="31" t="s">
        <v>156</v>
      </c>
      <c r="Y89" s="31" t="s">
        <v>157</v>
      </c>
      <c r="Z89" s="31" t="s">
        <v>158</v>
      </c>
      <c r="AA89" s="31" t="s">
        <v>159</v>
      </c>
      <c r="AB89" s="32" t="s">
        <v>190</v>
      </c>
      <c r="AC89" s="32">
        <v>2725</v>
      </c>
      <c r="AD89" s="32">
        <v>2725</v>
      </c>
      <c r="AE89" s="31"/>
      <c r="AF89" s="31"/>
      <c r="AG89" s="31"/>
      <c r="AH89" s="31"/>
      <c r="AI89" s="31"/>
      <c r="AJ89" s="31">
        <v>4.4219200000000001</v>
      </c>
      <c r="AK89" s="31">
        <v>-74.202060000000003</v>
      </c>
      <c r="AL89" s="31" t="s">
        <v>161</v>
      </c>
      <c r="AM89" s="31" t="s">
        <v>162</v>
      </c>
      <c r="AN89" s="31"/>
      <c r="AO89" s="31"/>
      <c r="AP89" s="31"/>
      <c r="AQ89" s="34">
        <v>44114</v>
      </c>
      <c r="AR89" s="31"/>
      <c r="AS89" s="31"/>
      <c r="AT89" s="36" t="s">
        <v>555</v>
      </c>
      <c r="AU89" s="31" t="s">
        <v>164</v>
      </c>
      <c r="AV89" s="31" t="s">
        <v>165</v>
      </c>
      <c r="AW89" s="31" t="s">
        <v>166</v>
      </c>
      <c r="AX89" s="31" t="s">
        <v>192</v>
      </c>
      <c r="AY89" s="31" t="s">
        <v>318</v>
      </c>
      <c r="AZ89" s="31" t="s">
        <v>556</v>
      </c>
      <c r="BA89" s="31" t="s">
        <v>271</v>
      </c>
      <c r="BB89" s="31"/>
      <c r="BC89" s="31" t="s">
        <v>171</v>
      </c>
      <c r="BD89" s="31"/>
      <c r="BE89" s="31"/>
      <c r="BF89" s="31"/>
      <c r="BG89" s="31"/>
      <c r="BH89" s="31"/>
      <c r="BI89" s="31"/>
      <c r="BJ89" s="31"/>
      <c r="BK89" s="31"/>
      <c r="BL89" s="37" t="s">
        <v>172</v>
      </c>
      <c r="BM89" s="31">
        <v>13.5</v>
      </c>
      <c r="BN89" s="33" t="s">
        <v>173</v>
      </c>
      <c r="BO89" s="31"/>
      <c r="BP89" s="31"/>
      <c r="BQ89" s="31"/>
      <c r="BR89" s="33"/>
      <c r="BS89" s="31"/>
      <c r="BT89" s="33"/>
      <c r="BU89" s="33"/>
      <c r="BV89" s="31"/>
      <c r="BW89" s="33"/>
      <c r="BX89" s="33"/>
      <c r="BY89" s="31"/>
      <c r="BZ89" s="33"/>
      <c r="CA89" s="33"/>
      <c r="CB89" s="31"/>
      <c r="CC89" s="33"/>
      <c r="CD89" s="33"/>
      <c r="CE89" s="31"/>
      <c r="CF89" s="33"/>
      <c r="CG89" s="33"/>
      <c r="CH89" s="31"/>
      <c r="CI89" s="33"/>
      <c r="CJ89" s="37" t="s">
        <v>196</v>
      </c>
      <c r="CK89" s="32" t="s">
        <v>347</v>
      </c>
      <c r="CL89" s="31"/>
      <c r="CM89" s="31"/>
      <c r="CN89" s="33"/>
      <c r="CO89" s="31"/>
      <c r="CP89" s="31"/>
      <c r="CQ89" s="31"/>
      <c r="CR89" s="32" t="s">
        <v>174</v>
      </c>
      <c r="CS89" s="31">
        <v>170</v>
      </c>
      <c r="CT89" s="32" t="s">
        <v>175</v>
      </c>
      <c r="CU89" s="31"/>
      <c r="CV89" s="31"/>
      <c r="CW89" s="32" t="s">
        <v>176</v>
      </c>
      <c r="CX89" s="32" t="s">
        <v>610</v>
      </c>
      <c r="CY89" s="32" t="s">
        <v>178</v>
      </c>
      <c r="CZ89" s="32" t="s">
        <v>628</v>
      </c>
      <c r="DA89" s="32" t="s">
        <v>180</v>
      </c>
      <c r="DB89" s="32" t="s">
        <v>629</v>
      </c>
      <c r="DC89" s="31"/>
      <c r="DD89" s="31"/>
      <c r="DE89" s="31"/>
      <c r="DF89" s="31"/>
      <c r="DG89" s="31"/>
      <c r="DH89" s="31"/>
      <c r="DI89" s="31"/>
      <c r="DJ89" s="31"/>
      <c r="DK89" s="31"/>
      <c r="DL89" s="31"/>
      <c r="DM89" s="31"/>
      <c r="DN89" s="31"/>
      <c r="DO89" s="31"/>
      <c r="DP89" s="31"/>
      <c r="DQ89" s="31"/>
      <c r="DR89" s="31"/>
      <c r="DS89" s="31"/>
      <c r="DT89" s="31"/>
      <c r="DU89" s="31"/>
      <c r="DV89" s="31"/>
      <c r="DW89" s="4" t="s">
        <v>182</v>
      </c>
      <c r="DX89" s="4" t="s">
        <v>183</v>
      </c>
      <c r="DY89" s="31" t="s">
        <v>151</v>
      </c>
      <c r="DZ89" s="31" t="s">
        <v>626</v>
      </c>
      <c r="EA89" s="31" t="s">
        <v>184</v>
      </c>
      <c r="EB89" s="31"/>
      <c r="EC89" s="31"/>
    </row>
    <row r="90" spans="1:133" ht="13.5" customHeight="1" x14ac:dyDescent="0.3">
      <c r="A90" s="31">
        <v>89</v>
      </c>
      <c r="B90" s="31" t="s">
        <v>144</v>
      </c>
      <c r="C90" s="31" t="s">
        <v>145</v>
      </c>
      <c r="D90" s="31" t="s">
        <v>146</v>
      </c>
      <c r="E90" s="31" t="s">
        <v>630</v>
      </c>
      <c r="F90" s="31" t="s">
        <v>148</v>
      </c>
      <c r="G90" s="31"/>
      <c r="H90" s="32" t="s">
        <v>186</v>
      </c>
      <c r="I90" s="31" t="s">
        <v>631</v>
      </c>
      <c r="J90" s="31" t="s">
        <v>151</v>
      </c>
      <c r="K90" s="31"/>
      <c r="L90" s="31">
        <v>1</v>
      </c>
      <c r="M90" s="33" t="s">
        <v>152</v>
      </c>
      <c r="N90" s="31"/>
      <c r="O90" s="31"/>
      <c r="P90" s="31" t="s">
        <v>153</v>
      </c>
      <c r="Q90" s="31" t="s">
        <v>188</v>
      </c>
      <c r="R90" s="31"/>
      <c r="S90" s="34">
        <v>44114</v>
      </c>
      <c r="T90" s="31"/>
      <c r="U90" s="32" t="s">
        <v>410</v>
      </c>
      <c r="V90" s="31"/>
      <c r="W90" s="31" t="s">
        <v>155</v>
      </c>
      <c r="X90" s="31" t="s">
        <v>156</v>
      </c>
      <c r="Y90" s="31" t="s">
        <v>157</v>
      </c>
      <c r="Z90" s="31" t="s">
        <v>158</v>
      </c>
      <c r="AA90" s="31" t="s">
        <v>159</v>
      </c>
      <c r="AB90" s="32" t="s">
        <v>190</v>
      </c>
      <c r="AC90" s="32">
        <v>2700</v>
      </c>
      <c r="AD90" s="32">
        <v>2700</v>
      </c>
      <c r="AE90" s="31"/>
      <c r="AF90" s="31"/>
      <c r="AG90" s="31"/>
      <c r="AH90" s="31"/>
      <c r="AI90" s="31"/>
      <c r="AJ90" s="31">
        <v>4.4215799999999996</v>
      </c>
      <c r="AK90" s="31">
        <v>-74.301640000000006</v>
      </c>
      <c r="AL90" s="31" t="s">
        <v>161</v>
      </c>
      <c r="AM90" s="31" t="s">
        <v>162</v>
      </c>
      <c r="AN90" s="31"/>
      <c r="AO90" s="31"/>
      <c r="AP90" s="31"/>
      <c r="AQ90" s="34">
        <v>44114</v>
      </c>
      <c r="AR90" s="31"/>
      <c r="AS90" s="31"/>
      <c r="AT90" s="36" t="s">
        <v>260</v>
      </c>
      <c r="AU90" s="31" t="s">
        <v>164</v>
      </c>
      <c r="AV90" s="31" t="s">
        <v>165</v>
      </c>
      <c r="AW90" s="31" t="s">
        <v>166</v>
      </c>
      <c r="AX90" s="31" t="s">
        <v>192</v>
      </c>
      <c r="AY90" s="31" t="s">
        <v>253</v>
      </c>
      <c r="AZ90" s="31" t="s">
        <v>261</v>
      </c>
      <c r="BA90" s="31" t="s">
        <v>262</v>
      </c>
      <c r="BB90" s="31"/>
      <c r="BC90" s="31" t="s">
        <v>171</v>
      </c>
      <c r="BD90" s="31"/>
      <c r="BE90" s="31"/>
      <c r="BF90" s="31"/>
      <c r="BG90" s="31"/>
      <c r="BH90" s="31"/>
      <c r="BI90" s="31"/>
      <c r="BJ90" s="31"/>
      <c r="BK90" s="31"/>
      <c r="BL90" s="37" t="s">
        <v>172</v>
      </c>
      <c r="BM90" s="31">
        <v>35.5</v>
      </c>
      <c r="BN90" s="33" t="s">
        <v>173</v>
      </c>
      <c r="BO90" s="31"/>
      <c r="BP90" s="31"/>
      <c r="BQ90" s="31"/>
      <c r="BR90" s="33"/>
      <c r="BS90" s="31"/>
      <c r="BT90" s="33"/>
      <c r="BU90" s="33"/>
      <c r="BV90" s="31"/>
      <c r="BW90" s="33"/>
      <c r="BX90" s="33"/>
      <c r="BY90" s="31"/>
      <c r="BZ90" s="33"/>
      <c r="CA90" s="33"/>
      <c r="CB90" s="31"/>
      <c r="CC90" s="33"/>
      <c r="CD90" s="33"/>
      <c r="CE90" s="31"/>
      <c r="CF90" s="33"/>
      <c r="CG90" s="33"/>
      <c r="CH90" s="31"/>
      <c r="CI90" s="33"/>
      <c r="CJ90" s="37" t="s">
        <v>196</v>
      </c>
      <c r="CK90" s="32" t="s">
        <v>197</v>
      </c>
      <c r="CL90" s="31"/>
      <c r="CM90" s="31"/>
      <c r="CN90" s="33"/>
      <c r="CO90" s="31"/>
      <c r="CP90" s="31"/>
      <c r="CQ90" s="31"/>
      <c r="CR90" s="32" t="s">
        <v>174</v>
      </c>
      <c r="CS90" s="31">
        <v>287</v>
      </c>
      <c r="CT90" s="32" t="s">
        <v>175</v>
      </c>
      <c r="CU90" s="31"/>
      <c r="CV90" s="31"/>
      <c r="CW90" s="32" t="s">
        <v>176</v>
      </c>
      <c r="CX90" s="32" t="s">
        <v>263</v>
      </c>
      <c r="CY90" s="32" t="s">
        <v>178</v>
      </c>
      <c r="CZ90" s="32" t="s">
        <v>264</v>
      </c>
      <c r="DA90" s="32" t="s">
        <v>180</v>
      </c>
      <c r="DB90" s="32" t="s">
        <v>632</v>
      </c>
      <c r="DC90" s="31"/>
      <c r="DD90" s="31"/>
      <c r="DE90" s="31"/>
      <c r="DF90" s="31"/>
      <c r="DG90" s="31"/>
      <c r="DH90" s="31"/>
      <c r="DI90" s="31"/>
      <c r="DJ90" s="31"/>
      <c r="DK90" s="31"/>
      <c r="DL90" s="31"/>
      <c r="DM90" s="31"/>
      <c r="DN90" s="31"/>
      <c r="DO90" s="31"/>
      <c r="DP90" s="31"/>
      <c r="DQ90" s="31"/>
      <c r="DR90" s="31"/>
      <c r="DS90" s="31"/>
      <c r="DT90" s="31"/>
      <c r="DU90" s="31"/>
      <c r="DV90" s="31"/>
      <c r="DW90" s="4" t="s">
        <v>182</v>
      </c>
      <c r="DX90" s="4" t="s">
        <v>183</v>
      </c>
      <c r="DY90" s="31" t="s">
        <v>151</v>
      </c>
      <c r="DZ90" s="31" t="s">
        <v>630</v>
      </c>
      <c r="EA90" s="31" t="s">
        <v>184</v>
      </c>
      <c r="EB90" s="31"/>
      <c r="EC90" s="31"/>
    </row>
    <row r="91" spans="1:133" ht="13.5" customHeight="1" x14ac:dyDescent="0.3">
      <c r="A91" s="31">
        <v>90</v>
      </c>
      <c r="B91" s="31" t="s">
        <v>144</v>
      </c>
      <c r="C91" s="31" t="s">
        <v>145</v>
      </c>
      <c r="D91" s="31" t="s">
        <v>146</v>
      </c>
      <c r="E91" s="31" t="s">
        <v>633</v>
      </c>
      <c r="F91" s="31" t="s">
        <v>148</v>
      </c>
      <c r="G91" s="31"/>
      <c r="H91" s="32" t="s">
        <v>186</v>
      </c>
      <c r="I91" s="31" t="s">
        <v>634</v>
      </c>
      <c r="J91" s="31" t="s">
        <v>151</v>
      </c>
      <c r="K91" s="31"/>
      <c r="L91" s="31">
        <v>1</v>
      </c>
      <c r="M91" s="33" t="s">
        <v>152</v>
      </c>
      <c r="N91" s="31"/>
      <c r="O91" s="31"/>
      <c r="P91" s="31" t="s">
        <v>153</v>
      </c>
      <c r="Q91" s="31" t="s">
        <v>188</v>
      </c>
      <c r="R91" s="31"/>
      <c r="S91" s="34">
        <v>44114</v>
      </c>
      <c r="T91" s="31"/>
      <c r="U91" s="32" t="s">
        <v>410</v>
      </c>
      <c r="V91" s="31"/>
      <c r="W91" s="31" t="s">
        <v>155</v>
      </c>
      <c r="X91" s="31" t="s">
        <v>156</v>
      </c>
      <c r="Y91" s="31" t="s">
        <v>157</v>
      </c>
      <c r="Z91" s="31" t="s">
        <v>158</v>
      </c>
      <c r="AA91" s="31" t="s">
        <v>159</v>
      </c>
      <c r="AB91" s="32" t="s">
        <v>190</v>
      </c>
      <c r="AC91" s="32">
        <v>2700</v>
      </c>
      <c r="AD91" s="32">
        <v>2700</v>
      </c>
      <c r="AE91" s="31"/>
      <c r="AF91" s="31"/>
      <c r="AG91" s="31"/>
      <c r="AH91" s="31"/>
      <c r="AI91" s="31"/>
      <c r="AJ91" s="31">
        <v>4.4215799999999996</v>
      </c>
      <c r="AK91" s="31">
        <v>-74.301640000000006</v>
      </c>
      <c r="AL91" s="31" t="s">
        <v>161</v>
      </c>
      <c r="AM91" s="31" t="s">
        <v>162</v>
      </c>
      <c r="AN91" s="31"/>
      <c r="AO91" s="31"/>
      <c r="AP91" s="31"/>
      <c r="AQ91" s="34">
        <v>44114</v>
      </c>
      <c r="AR91" s="31"/>
      <c r="AS91" s="31"/>
      <c r="AT91" s="36" t="s">
        <v>260</v>
      </c>
      <c r="AU91" s="31" t="s">
        <v>164</v>
      </c>
      <c r="AV91" s="31" t="s">
        <v>165</v>
      </c>
      <c r="AW91" s="31" t="s">
        <v>166</v>
      </c>
      <c r="AX91" s="31" t="s">
        <v>192</v>
      </c>
      <c r="AY91" s="31" t="s">
        <v>253</v>
      </c>
      <c r="AZ91" s="31" t="s">
        <v>261</v>
      </c>
      <c r="BA91" s="31" t="s">
        <v>262</v>
      </c>
      <c r="BB91" s="31"/>
      <c r="BC91" s="31" t="s">
        <v>171</v>
      </c>
      <c r="BD91" s="31"/>
      <c r="BE91" s="31"/>
      <c r="BF91" s="31"/>
      <c r="BG91" s="31"/>
      <c r="BH91" s="31"/>
      <c r="BI91" s="31"/>
      <c r="BJ91" s="31"/>
      <c r="BK91" s="31"/>
      <c r="BL91" s="37" t="s">
        <v>172</v>
      </c>
      <c r="BM91" s="31">
        <v>36.9</v>
      </c>
      <c r="BN91" s="33" t="s">
        <v>173</v>
      </c>
      <c r="BO91" s="31"/>
      <c r="BP91" s="31"/>
      <c r="BQ91" s="31"/>
      <c r="BR91" s="33"/>
      <c r="BS91" s="31"/>
      <c r="BT91" s="33"/>
      <c r="BU91" s="33"/>
      <c r="BV91" s="31"/>
      <c r="BW91" s="33"/>
      <c r="BX91" s="33"/>
      <c r="BY91" s="31"/>
      <c r="BZ91" s="33"/>
      <c r="CA91" s="33"/>
      <c r="CB91" s="31"/>
      <c r="CC91" s="33"/>
      <c r="CD91" s="33"/>
      <c r="CE91" s="31"/>
      <c r="CF91" s="33"/>
      <c r="CG91" s="33"/>
      <c r="CH91" s="31"/>
      <c r="CI91" s="33"/>
      <c r="CJ91" s="37" t="s">
        <v>196</v>
      </c>
      <c r="CK91" s="32" t="s">
        <v>197</v>
      </c>
      <c r="CL91" s="31"/>
      <c r="CM91" s="31"/>
      <c r="CN91" s="33"/>
      <c r="CO91" s="31"/>
      <c r="CP91" s="31"/>
      <c r="CQ91" s="31"/>
      <c r="CR91" s="32" t="s">
        <v>174</v>
      </c>
      <c r="CS91" s="31">
        <v>282</v>
      </c>
      <c r="CT91" s="32" t="s">
        <v>175</v>
      </c>
      <c r="CU91" s="31"/>
      <c r="CV91" s="31"/>
      <c r="CW91" s="32" t="s">
        <v>176</v>
      </c>
      <c r="CX91" s="32" t="s">
        <v>263</v>
      </c>
      <c r="CY91" s="32" t="s">
        <v>178</v>
      </c>
      <c r="CZ91" s="32" t="s">
        <v>264</v>
      </c>
      <c r="DA91" s="32" t="s">
        <v>180</v>
      </c>
      <c r="DB91" s="32" t="s">
        <v>632</v>
      </c>
      <c r="DC91" s="31"/>
      <c r="DD91" s="31"/>
      <c r="DE91" s="31"/>
      <c r="DF91" s="31"/>
      <c r="DG91" s="31"/>
      <c r="DH91" s="31"/>
      <c r="DI91" s="31"/>
      <c r="DJ91" s="31"/>
      <c r="DK91" s="31"/>
      <c r="DL91" s="31"/>
      <c r="DM91" s="31"/>
      <c r="DN91" s="31"/>
      <c r="DO91" s="31"/>
      <c r="DP91" s="31"/>
      <c r="DQ91" s="31"/>
      <c r="DR91" s="31"/>
      <c r="DS91" s="31"/>
      <c r="DT91" s="31"/>
      <c r="DU91" s="31"/>
      <c r="DV91" s="31"/>
      <c r="DW91" s="4" t="s">
        <v>182</v>
      </c>
      <c r="DX91" s="4" t="s">
        <v>183</v>
      </c>
      <c r="DY91" s="31" t="s">
        <v>151</v>
      </c>
      <c r="DZ91" s="31" t="s">
        <v>633</v>
      </c>
      <c r="EA91" s="31" t="s">
        <v>184</v>
      </c>
      <c r="EB91" s="31"/>
      <c r="EC91" s="31"/>
    </row>
    <row r="92" spans="1:133" ht="13.5" customHeight="1" x14ac:dyDescent="0.3">
      <c r="A92" s="31">
        <v>91</v>
      </c>
      <c r="B92" s="31" t="s">
        <v>144</v>
      </c>
      <c r="C92" s="31" t="s">
        <v>145</v>
      </c>
      <c r="D92" s="31" t="s">
        <v>146</v>
      </c>
      <c r="E92" s="31" t="s">
        <v>635</v>
      </c>
      <c r="F92" s="31" t="s">
        <v>148</v>
      </c>
      <c r="G92" s="31"/>
      <c r="H92" s="32" t="s">
        <v>186</v>
      </c>
      <c r="I92" s="31" t="s">
        <v>636</v>
      </c>
      <c r="J92" s="31" t="s">
        <v>151</v>
      </c>
      <c r="K92" s="31"/>
      <c r="L92" s="31">
        <v>1</v>
      </c>
      <c r="M92" s="33" t="s">
        <v>152</v>
      </c>
      <c r="N92" s="31"/>
      <c r="O92" s="31"/>
      <c r="P92" s="31" t="s">
        <v>153</v>
      </c>
      <c r="Q92" s="31" t="s">
        <v>188</v>
      </c>
      <c r="R92" s="31"/>
      <c r="S92" s="34">
        <v>44114</v>
      </c>
      <c r="T92" s="31"/>
      <c r="U92" s="32" t="s">
        <v>410</v>
      </c>
      <c r="V92" s="31"/>
      <c r="W92" s="31" t="s">
        <v>155</v>
      </c>
      <c r="X92" s="31" t="s">
        <v>156</v>
      </c>
      <c r="Y92" s="31" t="s">
        <v>157</v>
      </c>
      <c r="Z92" s="31" t="s">
        <v>158</v>
      </c>
      <c r="AA92" s="31" t="s">
        <v>159</v>
      </c>
      <c r="AB92" s="32" t="s">
        <v>190</v>
      </c>
      <c r="AC92" s="32">
        <v>2700</v>
      </c>
      <c r="AD92" s="32">
        <v>2700</v>
      </c>
      <c r="AE92" s="31"/>
      <c r="AF92" s="31"/>
      <c r="AG92" s="31"/>
      <c r="AH92" s="31"/>
      <c r="AI92" s="31"/>
      <c r="AJ92" s="31">
        <v>4.4215799999999996</v>
      </c>
      <c r="AK92" s="31">
        <v>-74.301640000000006</v>
      </c>
      <c r="AL92" s="31" t="s">
        <v>161</v>
      </c>
      <c r="AM92" s="31" t="s">
        <v>162</v>
      </c>
      <c r="AN92" s="31"/>
      <c r="AO92" s="31"/>
      <c r="AP92" s="31"/>
      <c r="AQ92" s="34">
        <v>44114</v>
      </c>
      <c r="AR92" s="31"/>
      <c r="AS92" s="31"/>
      <c r="AT92" s="36" t="s">
        <v>260</v>
      </c>
      <c r="AU92" s="31" t="s">
        <v>164</v>
      </c>
      <c r="AV92" s="31" t="s">
        <v>165</v>
      </c>
      <c r="AW92" s="31" t="s">
        <v>166</v>
      </c>
      <c r="AX92" s="31" t="s">
        <v>192</v>
      </c>
      <c r="AY92" s="31" t="s">
        <v>253</v>
      </c>
      <c r="AZ92" s="31" t="s">
        <v>261</v>
      </c>
      <c r="BA92" s="31" t="s">
        <v>262</v>
      </c>
      <c r="BB92" s="31"/>
      <c r="BC92" s="31" t="s">
        <v>171</v>
      </c>
      <c r="BD92" s="31"/>
      <c r="BE92" s="31"/>
      <c r="BF92" s="31"/>
      <c r="BG92" s="31"/>
      <c r="BH92" s="31"/>
      <c r="BI92" s="31"/>
      <c r="BJ92" s="31"/>
      <c r="BK92" s="31"/>
      <c r="BL92" s="37" t="s">
        <v>172</v>
      </c>
      <c r="BM92" s="31">
        <v>33.799999999999997</v>
      </c>
      <c r="BN92" s="33" t="s">
        <v>173</v>
      </c>
      <c r="BO92" s="31"/>
      <c r="BP92" s="31"/>
      <c r="BQ92" s="31"/>
      <c r="BR92" s="33"/>
      <c r="BS92" s="31"/>
      <c r="BT92" s="33"/>
      <c r="BU92" s="33"/>
      <c r="BV92" s="31"/>
      <c r="BW92" s="33"/>
      <c r="BX92" s="33"/>
      <c r="BY92" s="31"/>
      <c r="BZ92" s="33"/>
      <c r="CA92" s="33"/>
      <c r="CB92" s="31"/>
      <c r="CC92" s="33"/>
      <c r="CD92" s="33"/>
      <c r="CE92" s="31"/>
      <c r="CF92" s="33"/>
      <c r="CG92" s="33"/>
      <c r="CH92" s="31"/>
      <c r="CI92" s="33"/>
      <c r="CJ92" s="37" t="s">
        <v>196</v>
      </c>
      <c r="CK92" s="32" t="s">
        <v>197</v>
      </c>
      <c r="CL92" s="31"/>
      <c r="CM92" s="31"/>
      <c r="CN92" s="33"/>
      <c r="CO92" s="31"/>
      <c r="CP92" s="31"/>
      <c r="CQ92" s="31"/>
      <c r="CR92" s="32" t="s">
        <v>174</v>
      </c>
      <c r="CS92" s="31">
        <v>182</v>
      </c>
      <c r="CT92" s="32" t="s">
        <v>175</v>
      </c>
      <c r="CU92" s="31"/>
      <c r="CV92" s="31"/>
      <c r="CW92" s="32" t="s">
        <v>176</v>
      </c>
      <c r="CX92" s="32" t="s">
        <v>263</v>
      </c>
      <c r="CY92" s="32" t="s">
        <v>178</v>
      </c>
      <c r="CZ92" s="32" t="s">
        <v>264</v>
      </c>
      <c r="DA92" s="32" t="s">
        <v>180</v>
      </c>
      <c r="DB92" s="32" t="s">
        <v>632</v>
      </c>
      <c r="DC92" s="31"/>
      <c r="DD92" s="31"/>
      <c r="DE92" s="31"/>
      <c r="DF92" s="31"/>
      <c r="DG92" s="31"/>
      <c r="DH92" s="31"/>
      <c r="DI92" s="31"/>
      <c r="DJ92" s="31"/>
      <c r="DK92" s="31"/>
      <c r="DL92" s="31"/>
      <c r="DM92" s="31"/>
      <c r="DN92" s="31"/>
      <c r="DO92" s="31"/>
      <c r="DP92" s="31"/>
      <c r="DQ92" s="31"/>
      <c r="DR92" s="31"/>
      <c r="DS92" s="31"/>
      <c r="DT92" s="31"/>
      <c r="DU92" s="31"/>
      <c r="DV92" s="31"/>
      <c r="DW92" s="4" t="s">
        <v>182</v>
      </c>
      <c r="DX92" s="4" t="s">
        <v>183</v>
      </c>
      <c r="DY92" s="31" t="s">
        <v>151</v>
      </c>
      <c r="DZ92" s="31" t="s">
        <v>635</v>
      </c>
      <c r="EA92" s="31" t="s">
        <v>184</v>
      </c>
      <c r="EB92" s="31"/>
      <c r="EC92" s="31"/>
    </row>
    <row r="93" spans="1:133" ht="13.5" customHeight="1" x14ac:dyDescent="0.3">
      <c r="A93" s="31">
        <v>92</v>
      </c>
      <c r="B93" s="31" t="s">
        <v>144</v>
      </c>
      <c r="C93" s="31" t="s">
        <v>145</v>
      </c>
      <c r="D93" s="31" t="s">
        <v>146</v>
      </c>
      <c r="E93" s="31" t="s">
        <v>637</v>
      </c>
      <c r="F93" s="31" t="s">
        <v>148</v>
      </c>
      <c r="G93" s="31"/>
      <c r="H93" s="32" t="s">
        <v>186</v>
      </c>
      <c r="I93" s="31" t="s">
        <v>638</v>
      </c>
      <c r="J93" s="31" t="s">
        <v>151</v>
      </c>
      <c r="K93" s="31"/>
      <c r="L93" s="31">
        <v>1</v>
      </c>
      <c r="M93" s="33" t="s">
        <v>152</v>
      </c>
      <c r="N93" s="31"/>
      <c r="O93" s="31"/>
      <c r="P93" s="31" t="s">
        <v>153</v>
      </c>
      <c r="Q93" s="31" t="s">
        <v>188</v>
      </c>
      <c r="R93" s="31"/>
      <c r="S93" s="34">
        <v>44114</v>
      </c>
      <c r="T93" s="31"/>
      <c r="U93" s="32" t="s">
        <v>251</v>
      </c>
      <c r="V93" s="39"/>
      <c r="W93" s="31" t="s">
        <v>155</v>
      </c>
      <c r="X93" s="31" t="s">
        <v>156</v>
      </c>
      <c r="Y93" s="31" t="s">
        <v>157</v>
      </c>
      <c r="Z93" s="31" t="s">
        <v>158</v>
      </c>
      <c r="AA93" s="31" t="s">
        <v>159</v>
      </c>
      <c r="AB93" s="32" t="s">
        <v>190</v>
      </c>
      <c r="AC93" s="32">
        <v>2800</v>
      </c>
      <c r="AD93" s="32">
        <v>2800</v>
      </c>
      <c r="AE93" s="31"/>
      <c r="AF93" s="31"/>
      <c r="AG93" s="31"/>
      <c r="AH93" s="31"/>
      <c r="AI93" s="31"/>
      <c r="AJ93" s="31">
        <v>4.4240399999999998</v>
      </c>
      <c r="AK93" s="31">
        <v>-74.299520000000001</v>
      </c>
      <c r="AL93" s="31" t="s">
        <v>161</v>
      </c>
      <c r="AM93" s="31" t="s">
        <v>162</v>
      </c>
      <c r="AN93" s="31"/>
      <c r="AO93" s="31"/>
      <c r="AP93" s="31"/>
      <c r="AQ93" s="34">
        <v>44114</v>
      </c>
      <c r="AR93" s="31"/>
      <c r="AS93" s="31"/>
      <c r="AT93" s="36" t="s">
        <v>252</v>
      </c>
      <c r="AU93" s="31" t="s">
        <v>164</v>
      </c>
      <c r="AV93" s="31" t="s">
        <v>165</v>
      </c>
      <c r="AW93" s="31" t="s">
        <v>166</v>
      </c>
      <c r="AX93" s="31" t="s">
        <v>192</v>
      </c>
      <c r="AY93" s="31" t="s">
        <v>253</v>
      </c>
      <c r="AZ93" s="31" t="s">
        <v>254</v>
      </c>
      <c r="BA93" s="31" t="s">
        <v>255</v>
      </c>
      <c r="BB93" s="31"/>
      <c r="BC93" s="31" t="s">
        <v>171</v>
      </c>
      <c r="BD93" s="31"/>
      <c r="BE93" s="31"/>
      <c r="BF93" s="31"/>
      <c r="BG93" s="31"/>
      <c r="BH93" s="31"/>
      <c r="BI93" s="31"/>
      <c r="BJ93" s="31"/>
      <c r="BK93" s="31"/>
      <c r="BL93" s="37" t="s">
        <v>172</v>
      </c>
      <c r="BM93" s="31">
        <v>9.5</v>
      </c>
      <c r="BN93" s="33" t="s">
        <v>173</v>
      </c>
      <c r="BO93" s="31"/>
      <c r="BP93" s="31"/>
      <c r="BQ93" s="31"/>
      <c r="BR93" s="33"/>
      <c r="BS93" s="31"/>
      <c r="BT93" s="33"/>
      <c r="BU93" s="33"/>
      <c r="BV93" s="31"/>
      <c r="BW93" s="33"/>
      <c r="BX93" s="33"/>
      <c r="BY93" s="31"/>
      <c r="BZ93" s="33"/>
      <c r="CA93" s="33"/>
      <c r="CB93" s="31"/>
      <c r="CC93" s="33"/>
      <c r="CD93" s="33"/>
      <c r="CE93" s="31"/>
      <c r="CF93" s="33"/>
      <c r="CG93" s="33"/>
      <c r="CH93" s="31"/>
      <c r="CI93" s="33"/>
      <c r="CJ93" s="37" t="s">
        <v>196</v>
      </c>
      <c r="CK93" s="32" t="s">
        <v>197</v>
      </c>
      <c r="CL93" s="31"/>
      <c r="CM93" s="31"/>
      <c r="CN93" s="33"/>
      <c r="CO93" s="31"/>
      <c r="CP93" s="31"/>
      <c r="CQ93" s="31"/>
      <c r="CR93" s="32" t="s">
        <v>174</v>
      </c>
      <c r="CS93" s="31">
        <v>175</v>
      </c>
      <c r="CT93" s="32" t="s">
        <v>175</v>
      </c>
      <c r="CU93" s="31"/>
      <c r="CV93" s="31"/>
      <c r="CW93" s="32" t="s">
        <v>176</v>
      </c>
      <c r="CX93" s="32" t="s">
        <v>263</v>
      </c>
      <c r="CY93" s="32" t="s">
        <v>178</v>
      </c>
      <c r="CZ93" s="32" t="s">
        <v>312</v>
      </c>
      <c r="DA93" s="32" t="s">
        <v>180</v>
      </c>
      <c r="DB93" s="32" t="s">
        <v>302</v>
      </c>
      <c r="DC93" s="31"/>
      <c r="DD93" s="31"/>
      <c r="DE93" s="31"/>
      <c r="DF93" s="31"/>
      <c r="DG93" s="31"/>
      <c r="DH93" s="31"/>
      <c r="DI93" s="31"/>
      <c r="DJ93" s="31"/>
      <c r="DK93" s="31"/>
      <c r="DL93" s="31"/>
      <c r="DM93" s="31"/>
      <c r="DN93" s="31"/>
      <c r="DO93" s="31"/>
      <c r="DP93" s="31"/>
      <c r="DQ93" s="31"/>
      <c r="DR93" s="31"/>
      <c r="DS93" s="31"/>
      <c r="DT93" s="31"/>
      <c r="DU93" s="31"/>
      <c r="DV93" s="31"/>
      <c r="DW93" s="4" t="s">
        <v>182</v>
      </c>
      <c r="DX93" s="4" t="s">
        <v>183</v>
      </c>
      <c r="DY93" s="31" t="s">
        <v>151</v>
      </c>
      <c r="DZ93" s="31" t="s">
        <v>637</v>
      </c>
      <c r="EA93" s="31" t="s">
        <v>184</v>
      </c>
      <c r="EB93" s="31"/>
      <c r="EC93" s="31"/>
    </row>
    <row r="94" spans="1:133" ht="13.5" customHeight="1" x14ac:dyDescent="0.3">
      <c r="A94" s="31">
        <v>93</v>
      </c>
      <c r="B94" s="31" t="s">
        <v>144</v>
      </c>
      <c r="C94" s="31" t="s">
        <v>145</v>
      </c>
      <c r="D94" s="31" t="s">
        <v>146</v>
      </c>
      <c r="E94" s="31" t="s">
        <v>639</v>
      </c>
      <c r="F94" s="31" t="s">
        <v>148</v>
      </c>
      <c r="G94" s="31"/>
      <c r="H94" s="32" t="s">
        <v>186</v>
      </c>
      <c r="I94" s="31" t="s">
        <v>640</v>
      </c>
      <c r="J94" s="31" t="s">
        <v>151</v>
      </c>
      <c r="K94" s="31"/>
      <c r="L94" s="31">
        <v>1</v>
      </c>
      <c r="M94" s="33" t="s">
        <v>152</v>
      </c>
      <c r="N94" s="31"/>
      <c r="O94" s="31"/>
      <c r="P94" s="31" t="s">
        <v>153</v>
      </c>
      <c r="Q94" s="31" t="s">
        <v>188</v>
      </c>
      <c r="R94" s="31"/>
      <c r="S94" s="34">
        <v>44114</v>
      </c>
      <c r="T94" s="31"/>
      <c r="U94" s="32" t="s">
        <v>308</v>
      </c>
      <c r="V94" s="31"/>
      <c r="W94" s="31" t="s">
        <v>155</v>
      </c>
      <c r="X94" s="31" t="s">
        <v>156</v>
      </c>
      <c r="Y94" s="31" t="s">
        <v>157</v>
      </c>
      <c r="Z94" s="31" t="s">
        <v>158</v>
      </c>
      <c r="AA94" s="31" t="s">
        <v>159</v>
      </c>
      <c r="AB94" s="32" t="s">
        <v>190</v>
      </c>
      <c r="AC94" s="32">
        <v>2775</v>
      </c>
      <c r="AD94" s="32">
        <v>2775</v>
      </c>
      <c r="AE94" s="31"/>
      <c r="AF94" s="31"/>
      <c r="AG94" s="31"/>
      <c r="AH94" s="31"/>
      <c r="AI94" s="31"/>
      <c r="AJ94" s="31">
        <v>4.4231299999999996</v>
      </c>
      <c r="AK94" s="31">
        <v>-74.300529999999995</v>
      </c>
      <c r="AL94" s="31" t="s">
        <v>161</v>
      </c>
      <c r="AM94" s="31" t="s">
        <v>162</v>
      </c>
      <c r="AN94" s="31"/>
      <c r="AO94" s="31"/>
      <c r="AP94" s="31"/>
      <c r="AQ94" s="34">
        <v>44114</v>
      </c>
      <c r="AR94" s="31"/>
      <c r="AS94" s="31"/>
      <c r="AT94" s="36" t="s">
        <v>336</v>
      </c>
      <c r="AU94" s="31" t="s">
        <v>164</v>
      </c>
      <c r="AV94" s="31" t="s">
        <v>165</v>
      </c>
      <c r="AW94" s="31" t="s">
        <v>166</v>
      </c>
      <c r="AX94" s="31" t="s">
        <v>167</v>
      </c>
      <c r="AY94" s="31" t="s">
        <v>168</v>
      </c>
      <c r="AZ94" s="31" t="s">
        <v>337</v>
      </c>
      <c r="BA94" s="31" t="s">
        <v>338</v>
      </c>
      <c r="BB94" s="31"/>
      <c r="BC94" s="31" t="s">
        <v>171</v>
      </c>
      <c r="BD94" s="31"/>
      <c r="BE94" s="31"/>
      <c r="BF94" s="31"/>
      <c r="BG94" s="31"/>
      <c r="BH94" s="31"/>
      <c r="BI94" s="31"/>
      <c r="BJ94" s="31"/>
      <c r="BK94" s="31"/>
      <c r="BL94" s="37" t="s">
        <v>172</v>
      </c>
      <c r="BM94" s="31">
        <v>4.5</v>
      </c>
      <c r="BN94" s="33" t="s">
        <v>173</v>
      </c>
      <c r="BO94" s="31"/>
      <c r="BP94" s="31"/>
      <c r="BQ94" s="31"/>
      <c r="BR94" s="33"/>
      <c r="BS94" s="31"/>
      <c r="BT94" s="33"/>
      <c r="BU94" s="33"/>
      <c r="BV94" s="31"/>
      <c r="BW94" s="33"/>
      <c r="BX94" s="33"/>
      <c r="BY94" s="31"/>
      <c r="BZ94" s="33"/>
      <c r="CA94" s="33"/>
      <c r="CB94" s="31"/>
      <c r="CC94" s="33"/>
      <c r="CD94" s="33"/>
      <c r="CE94" s="31"/>
      <c r="CF94" s="33"/>
      <c r="CG94" s="33"/>
      <c r="CH94" s="31"/>
      <c r="CI94" s="33"/>
      <c r="CJ94" s="37"/>
      <c r="CK94" s="31"/>
      <c r="CL94" s="31"/>
      <c r="CM94" s="31"/>
      <c r="CN94" s="33"/>
      <c r="CO94" s="31"/>
      <c r="CP94" s="31"/>
      <c r="CQ94" s="31"/>
      <c r="CR94" s="32" t="s">
        <v>174</v>
      </c>
      <c r="CS94" s="31">
        <v>136</v>
      </c>
      <c r="CT94" s="32" t="s">
        <v>175</v>
      </c>
      <c r="CU94" s="31"/>
      <c r="CV94" s="31"/>
      <c r="CW94" s="32" t="s">
        <v>176</v>
      </c>
      <c r="CX94" s="32" t="s">
        <v>177</v>
      </c>
      <c r="CY94" s="32" t="s">
        <v>178</v>
      </c>
      <c r="CZ94" s="32" t="s">
        <v>641</v>
      </c>
      <c r="DA94" s="32" t="s">
        <v>180</v>
      </c>
      <c r="DB94" s="32" t="s">
        <v>642</v>
      </c>
      <c r="DC94" s="31"/>
      <c r="DD94" s="31"/>
      <c r="DE94" s="31"/>
      <c r="DF94" s="31"/>
      <c r="DG94" s="31"/>
      <c r="DH94" s="31"/>
      <c r="DI94" s="31"/>
      <c r="DJ94" s="31"/>
      <c r="DK94" s="31"/>
      <c r="DL94" s="31"/>
      <c r="DM94" s="31"/>
      <c r="DN94" s="31"/>
      <c r="DO94" s="31"/>
      <c r="DP94" s="31"/>
      <c r="DQ94" s="31"/>
      <c r="DR94" s="31"/>
      <c r="DS94" s="31"/>
      <c r="DT94" s="31"/>
      <c r="DU94" s="31"/>
      <c r="DV94" s="31"/>
      <c r="DW94" s="4" t="s">
        <v>182</v>
      </c>
      <c r="DX94" s="4" t="s">
        <v>183</v>
      </c>
      <c r="DY94" s="31" t="s">
        <v>151</v>
      </c>
      <c r="DZ94" s="31" t="s">
        <v>639</v>
      </c>
      <c r="EA94" s="31" t="s">
        <v>184</v>
      </c>
      <c r="EB94" s="31"/>
      <c r="EC94" s="31"/>
    </row>
    <row r="95" spans="1:133" ht="13.5" customHeight="1" x14ac:dyDescent="0.3">
      <c r="A95" s="31">
        <v>94</v>
      </c>
      <c r="B95" s="31" t="s">
        <v>144</v>
      </c>
      <c r="C95" s="31" t="s">
        <v>145</v>
      </c>
      <c r="D95" s="31" t="s">
        <v>146</v>
      </c>
      <c r="E95" s="31" t="s">
        <v>643</v>
      </c>
      <c r="F95" s="31" t="s">
        <v>148</v>
      </c>
      <c r="G95" s="31"/>
      <c r="H95" s="32" t="s">
        <v>186</v>
      </c>
      <c r="I95" s="31" t="s">
        <v>644</v>
      </c>
      <c r="J95" s="31" t="s">
        <v>151</v>
      </c>
      <c r="K95" s="31"/>
      <c r="L95" s="31">
        <v>1</v>
      </c>
      <c r="M95" s="33" t="s">
        <v>152</v>
      </c>
      <c r="N95" s="31"/>
      <c r="O95" s="31"/>
      <c r="P95" s="31" t="s">
        <v>153</v>
      </c>
      <c r="Q95" s="31" t="s">
        <v>188</v>
      </c>
      <c r="R95" s="31"/>
      <c r="S95" s="34">
        <v>44114</v>
      </c>
      <c r="T95" s="31"/>
      <c r="U95" s="32" t="s">
        <v>251</v>
      </c>
      <c r="V95" s="31"/>
      <c r="W95" s="31" t="s">
        <v>155</v>
      </c>
      <c r="X95" s="31" t="s">
        <v>156</v>
      </c>
      <c r="Y95" s="31" t="s">
        <v>157</v>
      </c>
      <c r="Z95" s="31" t="s">
        <v>158</v>
      </c>
      <c r="AA95" s="31" t="s">
        <v>159</v>
      </c>
      <c r="AB95" s="32" t="s">
        <v>190</v>
      </c>
      <c r="AC95" s="32">
        <v>2800</v>
      </c>
      <c r="AD95" s="32">
        <v>2800</v>
      </c>
      <c r="AE95" s="31"/>
      <c r="AF95" s="31"/>
      <c r="AG95" s="31"/>
      <c r="AH95" s="31"/>
      <c r="AI95" s="31"/>
      <c r="AJ95" s="31">
        <v>4.4240399999999998</v>
      </c>
      <c r="AK95" s="31">
        <v>-74.299520000000001</v>
      </c>
      <c r="AL95" s="31" t="s">
        <v>161</v>
      </c>
      <c r="AM95" s="31" t="s">
        <v>162</v>
      </c>
      <c r="AN95" s="31"/>
      <c r="AO95" s="31"/>
      <c r="AP95" s="31"/>
      <c r="AQ95" s="34">
        <v>44114</v>
      </c>
      <c r="AR95" s="31"/>
      <c r="AS95" s="31"/>
      <c r="AT95" s="36" t="s">
        <v>260</v>
      </c>
      <c r="AU95" s="31" t="s">
        <v>164</v>
      </c>
      <c r="AV95" s="31" t="s">
        <v>165</v>
      </c>
      <c r="AW95" s="31" t="s">
        <v>166</v>
      </c>
      <c r="AX95" s="31" t="s">
        <v>192</v>
      </c>
      <c r="AY95" s="31" t="s">
        <v>253</v>
      </c>
      <c r="AZ95" s="31" t="s">
        <v>261</v>
      </c>
      <c r="BA95" s="31" t="s">
        <v>262</v>
      </c>
      <c r="BB95" s="31"/>
      <c r="BC95" s="31" t="s">
        <v>171</v>
      </c>
      <c r="BD95" s="31"/>
      <c r="BE95" s="31"/>
      <c r="BF95" s="31"/>
      <c r="BG95" s="31"/>
      <c r="BH95" s="31"/>
      <c r="BI95" s="31"/>
      <c r="BJ95" s="31"/>
      <c r="BK95" s="31"/>
      <c r="BL95" s="37" t="s">
        <v>172</v>
      </c>
      <c r="BM95" s="31">
        <v>34.5</v>
      </c>
      <c r="BN95" s="33" t="s">
        <v>173</v>
      </c>
      <c r="BO95" s="31"/>
      <c r="BP95" s="31"/>
      <c r="BQ95" s="31"/>
      <c r="BR95" s="33"/>
      <c r="BS95" s="31"/>
      <c r="BT95" s="33"/>
      <c r="BU95" s="33"/>
      <c r="BV95" s="31"/>
      <c r="BW95" s="33"/>
      <c r="BX95" s="33"/>
      <c r="BY95" s="31"/>
      <c r="BZ95" s="33"/>
      <c r="CA95" s="33"/>
      <c r="CB95" s="31"/>
      <c r="CC95" s="33"/>
      <c r="CD95" s="33"/>
      <c r="CE95" s="31"/>
      <c r="CF95" s="33"/>
      <c r="CG95" s="33"/>
      <c r="CH95" s="31"/>
      <c r="CI95" s="33"/>
      <c r="CJ95" s="37" t="s">
        <v>196</v>
      </c>
      <c r="CK95" s="32" t="s">
        <v>197</v>
      </c>
      <c r="CL95" s="31"/>
      <c r="CM95" s="31"/>
      <c r="CN95" s="33"/>
      <c r="CO95" s="31"/>
      <c r="CP95" s="31"/>
      <c r="CQ95" s="31"/>
      <c r="CR95" s="32" t="s">
        <v>174</v>
      </c>
      <c r="CS95" s="31">
        <v>304</v>
      </c>
      <c r="CT95" s="32" t="s">
        <v>175</v>
      </c>
      <c r="CU95" s="31"/>
      <c r="CV95" s="31"/>
      <c r="CW95" s="32" t="s">
        <v>176</v>
      </c>
      <c r="CX95" s="32" t="s">
        <v>263</v>
      </c>
      <c r="CY95" s="32" t="s">
        <v>178</v>
      </c>
      <c r="CZ95" s="32" t="s">
        <v>645</v>
      </c>
      <c r="DA95" s="32" t="s">
        <v>180</v>
      </c>
      <c r="DB95" s="32" t="s">
        <v>646</v>
      </c>
      <c r="DC95" s="31"/>
      <c r="DD95" s="31"/>
      <c r="DE95" s="31"/>
      <c r="DF95" s="31"/>
      <c r="DG95" s="31"/>
      <c r="DH95" s="31"/>
      <c r="DI95" s="31"/>
      <c r="DJ95" s="31"/>
      <c r="DK95" s="31"/>
      <c r="DL95" s="31"/>
      <c r="DM95" s="31"/>
      <c r="DN95" s="31"/>
      <c r="DO95" s="31"/>
      <c r="DP95" s="31"/>
      <c r="DQ95" s="31"/>
      <c r="DR95" s="31"/>
      <c r="DS95" s="31"/>
      <c r="DT95" s="31"/>
      <c r="DU95" s="31"/>
      <c r="DV95" s="31"/>
      <c r="DW95" s="4" t="s">
        <v>182</v>
      </c>
      <c r="DX95" s="4" t="s">
        <v>183</v>
      </c>
      <c r="DY95" s="31" t="s">
        <v>151</v>
      </c>
      <c r="DZ95" s="31" t="s">
        <v>643</v>
      </c>
      <c r="EA95" s="31" t="s">
        <v>184</v>
      </c>
      <c r="EB95" s="31"/>
      <c r="EC95" s="31"/>
    </row>
    <row r="96" spans="1:133" ht="13.5" customHeight="1" x14ac:dyDescent="0.3">
      <c r="A96" s="31">
        <v>95</v>
      </c>
      <c r="B96" s="31" t="s">
        <v>144</v>
      </c>
      <c r="C96" s="31" t="s">
        <v>145</v>
      </c>
      <c r="D96" s="31" t="s">
        <v>146</v>
      </c>
      <c r="E96" s="31" t="s">
        <v>647</v>
      </c>
      <c r="F96" s="31" t="s">
        <v>148</v>
      </c>
      <c r="G96" s="31"/>
      <c r="H96" s="32" t="s">
        <v>186</v>
      </c>
      <c r="I96" s="31" t="s">
        <v>648</v>
      </c>
      <c r="J96" s="31" t="s">
        <v>151</v>
      </c>
      <c r="K96" s="31"/>
      <c r="L96" s="31">
        <v>1</v>
      </c>
      <c r="M96" s="33" t="s">
        <v>152</v>
      </c>
      <c r="N96" s="31"/>
      <c r="O96" s="31"/>
      <c r="P96" s="31" t="s">
        <v>153</v>
      </c>
      <c r="Q96" s="31" t="s">
        <v>188</v>
      </c>
      <c r="R96" s="31"/>
      <c r="S96" s="34">
        <v>44114</v>
      </c>
      <c r="T96" s="31"/>
      <c r="U96" s="32" t="s">
        <v>251</v>
      </c>
      <c r="V96" s="31"/>
      <c r="W96" s="31" t="s">
        <v>155</v>
      </c>
      <c r="X96" s="31" t="s">
        <v>156</v>
      </c>
      <c r="Y96" s="31" t="s">
        <v>157</v>
      </c>
      <c r="Z96" s="31" t="s">
        <v>158</v>
      </c>
      <c r="AA96" s="31" t="s">
        <v>159</v>
      </c>
      <c r="AB96" s="32" t="s">
        <v>190</v>
      </c>
      <c r="AC96" s="32">
        <v>2800</v>
      </c>
      <c r="AD96" s="32">
        <v>2800</v>
      </c>
      <c r="AE96" s="31"/>
      <c r="AF96" s="31"/>
      <c r="AG96" s="31"/>
      <c r="AH96" s="31"/>
      <c r="AI96" s="31"/>
      <c r="AJ96" s="31">
        <v>4.4238400000000002</v>
      </c>
      <c r="AK96" s="31">
        <v>-74.299480000000003</v>
      </c>
      <c r="AL96" s="31" t="s">
        <v>161</v>
      </c>
      <c r="AM96" s="31" t="s">
        <v>162</v>
      </c>
      <c r="AN96" s="31"/>
      <c r="AO96" s="31"/>
      <c r="AP96" s="31"/>
      <c r="AQ96" s="34">
        <v>44114</v>
      </c>
      <c r="AR96" s="31"/>
      <c r="AS96" s="31"/>
      <c r="AT96" s="36" t="s">
        <v>284</v>
      </c>
      <c r="AU96" s="31" t="s">
        <v>164</v>
      </c>
      <c r="AV96" s="31" t="s">
        <v>165</v>
      </c>
      <c r="AW96" s="31" t="s">
        <v>166</v>
      </c>
      <c r="AX96" s="31" t="s">
        <v>192</v>
      </c>
      <c r="AY96" s="31" t="s">
        <v>253</v>
      </c>
      <c r="AZ96" s="31" t="s">
        <v>285</v>
      </c>
      <c r="BA96" s="31" t="s">
        <v>286</v>
      </c>
      <c r="BB96" s="31"/>
      <c r="BC96" s="31" t="s">
        <v>171</v>
      </c>
      <c r="BD96" s="31"/>
      <c r="BE96" s="31"/>
      <c r="BF96" s="31"/>
      <c r="BG96" s="31"/>
      <c r="BH96" s="31"/>
      <c r="BI96" s="31"/>
      <c r="BJ96" s="31"/>
      <c r="BK96" s="31"/>
      <c r="BL96" s="37" t="s">
        <v>172</v>
      </c>
      <c r="BM96" s="31">
        <v>11.9</v>
      </c>
      <c r="BN96" s="33" t="s">
        <v>173</v>
      </c>
      <c r="BO96" s="31"/>
      <c r="BP96" s="31"/>
      <c r="BQ96" s="31"/>
      <c r="BR96" s="33"/>
      <c r="BS96" s="31"/>
      <c r="BT96" s="33"/>
      <c r="BU96" s="33"/>
      <c r="BV96" s="31"/>
      <c r="BW96" s="33"/>
      <c r="BX96" s="33"/>
      <c r="BY96" s="31"/>
      <c r="BZ96" s="33"/>
      <c r="CA96" s="33"/>
      <c r="CB96" s="31"/>
      <c r="CC96" s="33"/>
      <c r="CD96" s="33"/>
      <c r="CE96" s="31"/>
      <c r="CF96" s="33"/>
      <c r="CG96" s="33"/>
      <c r="CH96" s="31"/>
      <c r="CI96" s="33"/>
      <c r="CJ96" s="37" t="s">
        <v>196</v>
      </c>
      <c r="CK96" s="32" t="s">
        <v>197</v>
      </c>
      <c r="CL96" s="31"/>
      <c r="CM96" s="31"/>
      <c r="CN96" s="33"/>
      <c r="CO96" s="31"/>
      <c r="CP96" s="31"/>
      <c r="CQ96" s="31"/>
      <c r="CR96" s="32" t="s">
        <v>174</v>
      </c>
      <c r="CS96" s="31">
        <v>190</v>
      </c>
      <c r="CT96" s="32" t="s">
        <v>175</v>
      </c>
      <c r="CU96" s="31"/>
      <c r="CV96" s="31"/>
      <c r="CW96" s="32" t="s">
        <v>176</v>
      </c>
      <c r="CX96" s="32" t="s">
        <v>506</v>
      </c>
      <c r="CY96" s="32" t="s">
        <v>178</v>
      </c>
      <c r="CZ96" s="32" t="s">
        <v>649</v>
      </c>
      <c r="DA96" s="32" t="s">
        <v>180</v>
      </c>
      <c r="DB96" s="32" t="s">
        <v>650</v>
      </c>
      <c r="DC96" s="31"/>
      <c r="DD96" s="31"/>
      <c r="DE96" s="31"/>
      <c r="DF96" s="31"/>
      <c r="DG96" s="31"/>
      <c r="DH96" s="31"/>
      <c r="DI96" s="31"/>
      <c r="DJ96" s="31"/>
      <c r="DK96" s="31"/>
      <c r="DL96" s="31"/>
      <c r="DM96" s="31"/>
      <c r="DN96" s="31"/>
      <c r="DO96" s="31"/>
      <c r="DP96" s="31"/>
      <c r="DQ96" s="31"/>
      <c r="DR96" s="31"/>
      <c r="DS96" s="31"/>
      <c r="DT96" s="31"/>
      <c r="DU96" s="31"/>
      <c r="DV96" s="31"/>
      <c r="DW96" s="4" t="s">
        <v>182</v>
      </c>
      <c r="DX96" s="4" t="s">
        <v>183</v>
      </c>
      <c r="DY96" s="31" t="s">
        <v>151</v>
      </c>
      <c r="DZ96" s="31" t="s">
        <v>647</v>
      </c>
      <c r="EA96" s="31" t="s">
        <v>184</v>
      </c>
      <c r="EB96" s="31"/>
      <c r="EC96" s="31"/>
    </row>
    <row r="97" spans="1:133" ht="13.5" customHeight="1" x14ac:dyDescent="0.3">
      <c r="A97" s="31">
        <v>96</v>
      </c>
      <c r="B97" s="31" t="s">
        <v>144</v>
      </c>
      <c r="C97" s="31" t="s">
        <v>145</v>
      </c>
      <c r="D97" s="31" t="s">
        <v>146</v>
      </c>
      <c r="E97" s="31" t="s">
        <v>651</v>
      </c>
      <c r="F97" s="31" t="s">
        <v>148</v>
      </c>
      <c r="G97" s="31"/>
      <c r="H97" s="32" t="s">
        <v>186</v>
      </c>
      <c r="I97" s="31" t="s">
        <v>652</v>
      </c>
      <c r="J97" s="31" t="s">
        <v>151</v>
      </c>
      <c r="K97" s="31"/>
      <c r="L97" s="31">
        <v>1</v>
      </c>
      <c r="M97" s="33" t="s">
        <v>152</v>
      </c>
      <c r="N97" s="31"/>
      <c r="O97" s="31"/>
      <c r="P97" s="31" t="s">
        <v>153</v>
      </c>
      <c r="Q97" s="31" t="s">
        <v>188</v>
      </c>
      <c r="R97" s="31"/>
      <c r="S97" s="34">
        <v>44115</v>
      </c>
      <c r="T97" s="31"/>
      <c r="U97" s="32" t="s">
        <v>653</v>
      </c>
      <c r="V97" s="31"/>
      <c r="W97" s="31" t="s">
        <v>155</v>
      </c>
      <c r="X97" s="31" t="s">
        <v>156</v>
      </c>
      <c r="Y97" s="31" t="s">
        <v>157</v>
      </c>
      <c r="Z97" s="31" t="s">
        <v>158</v>
      </c>
      <c r="AA97" s="31" t="s">
        <v>159</v>
      </c>
      <c r="AB97" s="32" t="s">
        <v>190</v>
      </c>
      <c r="AC97" s="32">
        <v>2675</v>
      </c>
      <c r="AD97" s="32">
        <v>2675</v>
      </c>
      <c r="AE97" s="31"/>
      <c r="AF97" s="31"/>
      <c r="AG97" s="31"/>
      <c r="AH97" s="31"/>
      <c r="AI97" s="31"/>
      <c r="AJ97" s="31">
        <v>4.4216899999999999</v>
      </c>
      <c r="AK97" s="31">
        <v>-74.302269999999993</v>
      </c>
      <c r="AL97" s="31" t="s">
        <v>161</v>
      </c>
      <c r="AM97" s="31" t="s">
        <v>162</v>
      </c>
      <c r="AN97" s="31"/>
      <c r="AO97" s="31"/>
      <c r="AP97" s="31"/>
      <c r="AQ97" s="34">
        <v>44115</v>
      </c>
      <c r="AR97" s="31"/>
      <c r="AS97" s="31"/>
      <c r="AT97" s="36" t="s">
        <v>191</v>
      </c>
      <c r="AU97" s="31" t="s">
        <v>164</v>
      </c>
      <c r="AV97" s="31" t="s">
        <v>165</v>
      </c>
      <c r="AW97" s="31" t="s">
        <v>166</v>
      </c>
      <c r="AX97" s="31" t="s">
        <v>192</v>
      </c>
      <c r="AY97" s="31" t="s">
        <v>193</v>
      </c>
      <c r="AZ97" s="31" t="s">
        <v>194</v>
      </c>
      <c r="BA97" s="31" t="s">
        <v>195</v>
      </c>
      <c r="BB97" s="31"/>
      <c r="BC97" s="31" t="s">
        <v>171</v>
      </c>
      <c r="BD97" s="31"/>
      <c r="BE97" s="31"/>
      <c r="BF97" s="31"/>
      <c r="BG97" s="31"/>
      <c r="BH97" s="31"/>
      <c r="BI97" s="31"/>
      <c r="BJ97" s="31"/>
      <c r="BK97" s="31"/>
      <c r="BL97" s="37" t="s">
        <v>172</v>
      </c>
      <c r="BM97" s="31">
        <v>11.42</v>
      </c>
      <c r="BN97" s="33" t="s">
        <v>173</v>
      </c>
      <c r="BO97" s="31"/>
      <c r="BP97" s="31"/>
      <c r="BQ97" s="31"/>
      <c r="BR97" s="33"/>
      <c r="BS97" s="31"/>
      <c r="BT97" s="33"/>
      <c r="BU97" s="33"/>
      <c r="BV97" s="31"/>
      <c r="BW97" s="33"/>
      <c r="BX97" s="33"/>
      <c r="BY97" s="31"/>
      <c r="BZ97" s="33"/>
      <c r="CA97" s="33"/>
      <c r="CB97" s="31"/>
      <c r="CC97" s="33"/>
      <c r="CD97" s="33"/>
      <c r="CE97" s="31"/>
      <c r="CF97" s="33"/>
      <c r="CG97" s="33"/>
      <c r="CH97" s="31"/>
      <c r="CI97" s="33"/>
      <c r="CJ97" s="37" t="s">
        <v>196</v>
      </c>
      <c r="CK97" s="32" t="s">
        <v>197</v>
      </c>
      <c r="CL97" s="31"/>
      <c r="CM97" s="31"/>
      <c r="CN97" s="33"/>
      <c r="CO97" s="31"/>
      <c r="CP97" s="31"/>
      <c r="CQ97" s="31"/>
      <c r="CR97" s="32" t="s">
        <v>174</v>
      </c>
      <c r="CS97" s="31">
        <v>195</v>
      </c>
      <c r="CT97" s="32" t="s">
        <v>175</v>
      </c>
      <c r="CU97" s="31"/>
      <c r="CV97" s="31"/>
      <c r="CW97" s="32" t="s">
        <v>176</v>
      </c>
      <c r="CX97" s="32" t="s">
        <v>654</v>
      </c>
      <c r="CY97" s="32" t="s">
        <v>178</v>
      </c>
      <c r="CZ97" s="32" t="s">
        <v>655</v>
      </c>
      <c r="DA97" s="32" t="s">
        <v>180</v>
      </c>
      <c r="DB97" s="32" t="s">
        <v>656</v>
      </c>
      <c r="DC97" s="31"/>
      <c r="DD97" s="31"/>
      <c r="DE97" s="31"/>
      <c r="DF97" s="31"/>
      <c r="DG97" s="31"/>
      <c r="DH97" s="31"/>
      <c r="DI97" s="31"/>
      <c r="DJ97" s="31"/>
      <c r="DK97" s="31"/>
      <c r="DL97" s="31"/>
      <c r="DM97" s="31"/>
      <c r="DN97" s="31"/>
      <c r="DO97" s="31"/>
      <c r="DP97" s="31"/>
      <c r="DQ97" s="31"/>
      <c r="DR97" s="31"/>
      <c r="DS97" s="31"/>
      <c r="DT97" s="31"/>
      <c r="DU97" s="31"/>
      <c r="DV97" s="31"/>
      <c r="DW97" s="4" t="s">
        <v>182</v>
      </c>
      <c r="DX97" s="4" t="s">
        <v>183</v>
      </c>
      <c r="DY97" s="31" t="s">
        <v>151</v>
      </c>
      <c r="DZ97" s="31" t="s">
        <v>651</v>
      </c>
      <c r="EA97" s="31" t="s">
        <v>184</v>
      </c>
      <c r="EB97" s="31"/>
      <c r="EC97" s="31"/>
    </row>
    <row r="98" spans="1:133" ht="13.5" customHeight="1" x14ac:dyDescent="0.3">
      <c r="A98" s="31">
        <v>97</v>
      </c>
      <c r="B98" s="31" t="s">
        <v>144</v>
      </c>
      <c r="C98" s="31" t="s">
        <v>145</v>
      </c>
      <c r="D98" s="31" t="s">
        <v>146</v>
      </c>
      <c r="E98" s="31" t="s">
        <v>657</v>
      </c>
      <c r="F98" s="31" t="s">
        <v>148</v>
      </c>
      <c r="G98" s="31"/>
      <c r="H98" s="32" t="s">
        <v>186</v>
      </c>
      <c r="I98" s="31" t="s">
        <v>658</v>
      </c>
      <c r="J98" s="31" t="s">
        <v>151</v>
      </c>
      <c r="K98" s="31"/>
      <c r="L98" s="31">
        <v>1</v>
      </c>
      <c r="M98" s="33" t="s">
        <v>152</v>
      </c>
      <c r="N98" s="31"/>
      <c r="O98" s="31"/>
      <c r="P98" s="31" t="s">
        <v>153</v>
      </c>
      <c r="Q98" s="31" t="s">
        <v>188</v>
      </c>
      <c r="R98" s="31"/>
      <c r="S98" s="34">
        <v>44115</v>
      </c>
      <c r="T98" s="31"/>
      <c r="U98" s="32" t="s">
        <v>202</v>
      </c>
      <c r="V98" s="31"/>
      <c r="W98" s="31" t="s">
        <v>155</v>
      </c>
      <c r="X98" s="31" t="s">
        <v>156</v>
      </c>
      <c r="Y98" s="31" t="s">
        <v>157</v>
      </c>
      <c r="Z98" s="31" t="s">
        <v>158</v>
      </c>
      <c r="AA98" s="31" t="s">
        <v>159</v>
      </c>
      <c r="AB98" s="32" t="s">
        <v>190</v>
      </c>
      <c r="AC98" s="32">
        <v>2700</v>
      </c>
      <c r="AD98" s="32">
        <v>2700</v>
      </c>
      <c r="AE98" s="31"/>
      <c r="AF98" s="31"/>
      <c r="AG98" s="31"/>
      <c r="AH98" s="31"/>
      <c r="AI98" s="31"/>
      <c r="AJ98" s="31">
        <v>4.4213699999999996</v>
      </c>
      <c r="AK98" s="31">
        <v>-74.302019999999999</v>
      </c>
      <c r="AL98" s="31" t="s">
        <v>161</v>
      </c>
      <c r="AM98" s="31" t="s">
        <v>162</v>
      </c>
      <c r="AN98" s="31"/>
      <c r="AO98" s="31"/>
      <c r="AP98" s="31"/>
      <c r="AQ98" s="34">
        <v>44115</v>
      </c>
      <c r="AR98" s="31"/>
      <c r="AS98" s="31"/>
      <c r="AT98" s="36" t="s">
        <v>368</v>
      </c>
      <c r="AU98" s="31" t="s">
        <v>164</v>
      </c>
      <c r="AV98" s="31" t="s">
        <v>165</v>
      </c>
      <c r="AW98" s="31" t="s">
        <v>166</v>
      </c>
      <c r="AX98" s="31" t="s">
        <v>167</v>
      </c>
      <c r="AY98" s="31" t="s">
        <v>168</v>
      </c>
      <c r="AZ98" s="31" t="s">
        <v>369</v>
      </c>
      <c r="BA98" s="31" t="s">
        <v>370</v>
      </c>
      <c r="BB98" s="31"/>
      <c r="BC98" s="31" t="s">
        <v>171</v>
      </c>
      <c r="BD98" s="31"/>
      <c r="BE98" s="31"/>
      <c r="BF98" s="31"/>
      <c r="BG98" s="31"/>
      <c r="BH98" s="31"/>
      <c r="BI98" s="31"/>
      <c r="BJ98" s="31"/>
      <c r="BK98" s="31"/>
      <c r="BL98" s="37" t="s">
        <v>172</v>
      </c>
      <c r="BM98" s="31">
        <v>3.11</v>
      </c>
      <c r="BN98" s="33" t="s">
        <v>173</v>
      </c>
      <c r="BO98" s="31"/>
      <c r="BP98" s="31"/>
      <c r="BQ98" s="31"/>
      <c r="BR98" s="33"/>
      <c r="BS98" s="31"/>
      <c r="BT98" s="33"/>
      <c r="BU98" s="33"/>
      <c r="BV98" s="31"/>
      <c r="BW98" s="33"/>
      <c r="BX98" s="33"/>
      <c r="BY98" s="31"/>
      <c r="BZ98" s="33"/>
      <c r="CA98" s="33"/>
      <c r="CB98" s="31"/>
      <c r="CC98" s="33"/>
      <c r="CD98" s="33"/>
      <c r="CE98" s="31"/>
      <c r="CF98" s="33"/>
      <c r="CG98" s="33"/>
      <c r="CH98" s="31"/>
      <c r="CI98" s="33"/>
      <c r="CJ98" s="37" t="s">
        <v>196</v>
      </c>
      <c r="CK98" s="32" t="s">
        <v>197</v>
      </c>
      <c r="CL98" s="31"/>
      <c r="CM98" s="31"/>
      <c r="CN98" s="33"/>
      <c r="CO98" s="31"/>
      <c r="CP98" s="31"/>
      <c r="CQ98" s="31"/>
      <c r="CR98" s="32" t="s">
        <v>174</v>
      </c>
      <c r="CS98" s="31">
        <v>13.2</v>
      </c>
      <c r="CT98" s="32" t="s">
        <v>175</v>
      </c>
      <c r="CU98" s="31"/>
      <c r="CV98" s="31"/>
      <c r="CW98" s="32" t="s">
        <v>176</v>
      </c>
      <c r="CX98" s="32" t="s">
        <v>659</v>
      </c>
      <c r="CY98" s="32" t="s">
        <v>178</v>
      </c>
      <c r="CZ98" s="32" t="s">
        <v>660</v>
      </c>
      <c r="DA98" s="32" t="s">
        <v>180</v>
      </c>
      <c r="DB98" s="32" t="s">
        <v>661</v>
      </c>
      <c r="DC98" s="31"/>
      <c r="DD98" s="31"/>
      <c r="DE98" s="31"/>
      <c r="DF98" s="31"/>
      <c r="DG98" s="31"/>
      <c r="DH98" s="31"/>
      <c r="DI98" s="31"/>
      <c r="DJ98" s="31"/>
      <c r="DK98" s="31"/>
      <c r="DL98" s="31"/>
      <c r="DM98" s="31"/>
      <c r="DN98" s="31"/>
      <c r="DO98" s="31"/>
      <c r="DP98" s="31"/>
      <c r="DQ98" s="31"/>
      <c r="DR98" s="31"/>
      <c r="DS98" s="31"/>
      <c r="DT98" s="31"/>
      <c r="DU98" s="31"/>
      <c r="DV98" s="31"/>
      <c r="DW98" s="4" t="s">
        <v>182</v>
      </c>
      <c r="DX98" s="4" t="s">
        <v>183</v>
      </c>
      <c r="DY98" s="31" t="s">
        <v>151</v>
      </c>
      <c r="DZ98" s="31" t="s">
        <v>657</v>
      </c>
      <c r="EA98" s="31" t="s">
        <v>184</v>
      </c>
      <c r="EB98" s="31"/>
      <c r="EC98" s="31"/>
    </row>
    <row r="99" spans="1:133" ht="13.5" customHeight="1" x14ac:dyDescent="0.3">
      <c r="A99" s="31">
        <v>98</v>
      </c>
      <c r="B99" s="31" t="s">
        <v>144</v>
      </c>
      <c r="C99" s="31" t="s">
        <v>145</v>
      </c>
      <c r="D99" s="31" t="s">
        <v>146</v>
      </c>
      <c r="E99" s="31" t="s">
        <v>662</v>
      </c>
      <c r="F99" s="31" t="s">
        <v>148</v>
      </c>
      <c r="G99" s="31"/>
      <c r="H99" s="32" t="s">
        <v>186</v>
      </c>
      <c r="I99" s="31" t="s">
        <v>663</v>
      </c>
      <c r="J99" s="31" t="s">
        <v>151</v>
      </c>
      <c r="K99" s="31"/>
      <c r="L99" s="31">
        <v>1</v>
      </c>
      <c r="M99" s="33" t="s">
        <v>152</v>
      </c>
      <c r="N99" s="31"/>
      <c r="O99" s="31"/>
      <c r="P99" s="31" t="s">
        <v>153</v>
      </c>
      <c r="Q99" s="31" t="s">
        <v>188</v>
      </c>
      <c r="R99" s="31"/>
      <c r="S99" s="34">
        <v>44115</v>
      </c>
      <c r="T99" s="31"/>
      <c r="U99" s="32" t="s">
        <v>226</v>
      </c>
      <c r="V99" s="31"/>
      <c r="W99" s="31" t="s">
        <v>155</v>
      </c>
      <c r="X99" s="31" t="s">
        <v>156</v>
      </c>
      <c r="Y99" s="31" t="s">
        <v>157</v>
      </c>
      <c r="Z99" s="31" t="s">
        <v>158</v>
      </c>
      <c r="AA99" s="31" t="s">
        <v>159</v>
      </c>
      <c r="AB99" s="32" t="s">
        <v>190</v>
      </c>
      <c r="AC99" s="32">
        <v>2700</v>
      </c>
      <c r="AD99" s="32">
        <v>2700</v>
      </c>
      <c r="AE99" s="31"/>
      <c r="AF99" s="31"/>
      <c r="AG99" s="31"/>
      <c r="AH99" s="31"/>
      <c r="AI99" s="31"/>
      <c r="AJ99" s="31">
        <v>4.4214500000000001</v>
      </c>
      <c r="AK99" s="31">
        <v>-74.302359999999993</v>
      </c>
      <c r="AL99" s="31" t="s">
        <v>161</v>
      </c>
      <c r="AM99" s="31" t="s">
        <v>162</v>
      </c>
      <c r="AN99" s="31"/>
      <c r="AO99" s="31"/>
      <c r="AP99" s="31"/>
      <c r="AQ99" s="34">
        <v>44115</v>
      </c>
      <c r="AR99" s="31"/>
      <c r="AS99" s="31"/>
      <c r="AT99" s="36" t="s">
        <v>368</v>
      </c>
      <c r="AU99" s="31" t="s">
        <v>164</v>
      </c>
      <c r="AV99" s="31" t="s">
        <v>165</v>
      </c>
      <c r="AW99" s="31" t="s">
        <v>166</v>
      </c>
      <c r="AX99" s="31" t="s">
        <v>167</v>
      </c>
      <c r="AY99" s="31" t="s">
        <v>168</v>
      </c>
      <c r="AZ99" s="31" t="s">
        <v>369</v>
      </c>
      <c r="BA99" s="31" t="s">
        <v>370</v>
      </c>
      <c r="BB99" s="31"/>
      <c r="BC99" s="31" t="s">
        <v>171</v>
      </c>
      <c r="BD99" s="31"/>
      <c r="BE99" s="31"/>
      <c r="BF99" s="31"/>
      <c r="BG99" s="31"/>
      <c r="BH99" s="31"/>
      <c r="BI99" s="31"/>
      <c r="BJ99" s="31"/>
      <c r="BK99" s="31"/>
      <c r="BL99" s="37" t="s">
        <v>172</v>
      </c>
      <c r="BM99" s="31">
        <v>3.38</v>
      </c>
      <c r="BN99" s="33" t="s">
        <v>173</v>
      </c>
      <c r="BO99" s="31"/>
      <c r="BP99" s="31"/>
      <c r="BQ99" s="31"/>
      <c r="BR99" s="33"/>
      <c r="BS99" s="31"/>
      <c r="BT99" s="33"/>
      <c r="BU99" s="33"/>
      <c r="BV99" s="31"/>
      <c r="BW99" s="33"/>
      <c r="BX99" s="33"/>
      <c r="BY99" s="31"/>
      <c r="BZ99" s="33"/>
      <c r="CA99" s="33"/>
      <c r="CB99" s="31"/>
      <c r="CC99" s="33"/>
      <c r="CD99" s="33"/>
      <c r="CE99" s="31"/>
      <c r="CF99" s="33"/>
      <c r="CG99" s="33"/>
      <c r="CH99" s="31"/>
      <c r="CI99" s="33"/>
      <c r="CJ99" s="37" t="s">
        <v>196</v>
      </c>
      <c r="CK99" s="32" t="s">
        <v>197</v>
      </c>
      <c r="CL99" s="31"/>
      <c r="CM99" s="31"/>
      <c r="CN99" s="33"/>
      <c r="CO99" s="31"/>
      <c r="CP99" s="31"/>
      <c r="CQ99" s="31"/>
      <c r="CR99" s="32" t="s">
        <v>174</v>
      </c>
      <c r="CS99" s="31">
        <v>133</v>
      </c>
      <c r="CT99" s="32" t="s">
        <v>175</v>
      </c>
      <c r="CU99" s="31"/>
      <c r="CV99" s="31"/>
      <c r="CW99" s="32" t="s">
        <v>176</v>
      </c>
      <c r="CX99" s="32" t="s">
        <v>664</v>
      </c>
      <c r="CY99" s="32" t="s">
        <v>178</v>
      </c>
      <c r="CZ99" s="32" t="s">
        <v>665</v>
      </c>
      <c r="DA99" s="32" t="s">
        <v>180</v>
      </c>
      <c r="DB99" s="32" t="s">
        <v>666</v>
      </c>
      <c r="DC99" s="31"/>
      <c r="DD99" s="31"/>
      <c r="DE99" s="31"/>
      <c r="DF99" s="31"/>
      <c r="DG99" s="31"/>
      <c r="DH99" s="31"/>
      <c r="DI99" s="31"/>
      <c r="DJ99" s="31"/>
      <c r="DK99" s="31"/>
      <c r="DL99" s="31"/>
      <c r="DM99" s="31"/>
      <c r="DN99" s="31"/>
      <c r="DO99" s="31"/>
      <c r="DP99" s="31"/>
      <c r="DQ99" s="31"/>
      <c r="DR99" s="31"/>
      <c r="DS99" s="31"/>
      <c r="DT99" s="31"/>
      <c r="DU99" s="31"/>
      <c r="DV99" s="31"/>
      <c r="DW99" s="4" t="s">
        <v>182</v>
      </c>
      <c r="DX99" s="4" t="s">
        <v>183</v>
      </c>
      <c r="DY99" s="31" t="s">
        <v>151</v>
      </c>
      <c r="DZ99" s="31" t="s">
        <v>662</v>
      </c>
      <c r="EA99" s="31" t="s">
        <v>184</v>
      </c>
      <c r="EB99" s="31"/>
      <c r="EC99" s="31"/>
    </row>
    <row r="100" spans="1:133" ht="13.5" customHeight="1" x14ac:dyDescent="0.3">
      <c r="A100" s="31">
        <v>99</v>
      </c>
      <c r="B100" s="31" t="s">
        <v>144</v>
      </c>
      <c r="C100" s="31" t="s">
        <v>145</v>
      </c>
      <c r="D100" s="31" t="s">
        <v>146</v>
      </c>
      <c r="E100" s="31" t="s">
        <v>667</v>
      </c>
      <c r="F100" s="31" t="s">
        <v>148</v>
      </c>
      <c r="G100" s="31"/>
      <c r="H100" s="32" t="s">
        <v>186</v>
      </c>
      <c r="I100" s="31" t="s">
        <v>668</v>
      </c>
      <c r="J100" s="31" t="s">
        <v>151</v>
      </c>
      <c r="K100" s="31"/>
      <c r="L100" s="31">
        <v>1</v>
      </c>
      <c r="M100" s="33" t="s">
        <v>152</v>
      </c>
      <c r="N100" s="31"/>
      <c r="O100" s="31"/>
      <c r="P100" s="31" t="s">
        <v>153</v>
      </c>
      <c r="Q100" s="31" t="s">
        <v>188</v>
      </c>
      <c r="R100" s="31"/>
      <c r="S100" s="34">
        <v>44115</v>
      </c>
      <c r="T100" s="31"/>
      <c r="U100" s="32" t="s">
        <v>202</v>
      </c>
      <c r="V100" s="31"/>
      <c r="W100" s="31" t="s">
        <v>155</v>
      </c>
      <c r="X100" s="31" t="s">
        <v>156</v>
      </c>
      <c r="Y100" s="31" t="s">
        <v>157</v>
      </c>
      <c r="Z100" s="31" t="s">
        <v>158</v>
      </c>
      <c r="AA100" s="31" t="s">
        <v>159</v>
      </c>
      <c r="AB100" s="32" t="s">
        <v>190</v>
      </c>
      <c r="AC100" s="32">
        <v>2700</v>
      </c>
      <c r="AD100" s="32">
        <v>2700</v>
      </c>
      <c r="AE100" s="31"/>
      <c r="AF100" s="31"/>
      <c r="AG100" s="31"/>
      <c r="AH100" s="31"/>
      <c r="AI100" s="31"/>
      <c r="AJ100" s="31">
        <v>4.4212999999999996</v>
      </c>
      <c r="AK100" s="31">
        <v>-74.301230000000004</v>
      </c>
      <c r="AL100" s="31" t="s">
        <v>161</v>
      </c>
      <c r="AM100" s="31" t="s">
        <v>162</v>
      </c>
      <c r="AN100" s="31"/>
      <c r="AO100" s="31"/>
      <c r="AP100" s="31"/>
      <c r="AQ100" s="34">
        <v>44115</v>
      </c>
      <c r="AR100" s="31"/>
      <c r="AS100" s="31"/>
      <c r="AT100" s="36" t="s">
        <v>219</v>
      </c>
      <c r="AU100" s="31" t="s">
        <v>164</v>
      </c>
      <c r="AV100" s="31" t="s">
        <v>165</v>
      </c>
      <c r="AW100" s="31" t="s">
        <v>166</v>
      </c>
      <c r="AX100" s="31" t="s">
        <v>167</v>
      </c>
      <c r="AY100" s="31" t="s">
        <v>168</v>
      </c>
      <c r="AZ100" s="31" t="s">
        <v>213</v>
      </c>
      <c r="BA100" s="31" t="s">
        <v>220</v>
      </c>
      <c r="BB100" s="31"/>
      <c r="BC100" s="31" t="s">
        <v>171</v>
      </c>
      <c r="BD100" s="31"/>
      <c r="BE100" s="31"/>
      <c r="BF100" s="31"/>
      <c r="BG100" s="31"/>
      <c r="BH100" s="31"/>
      <c r="BI100" s="31"/>
      <c r="BJ100" s="31"/>
      <c r="BK100" s="31"/>
      <c r="BL100" s="37" t="s">
        <v>172</v>
      </c>
      <c r="BM100" s="31">
        <v>110</v>
      </c>
      <c r="BN100" s="33" t="s">
        <v>173</v>
      </c>
      <c r="BO100" s="31"/>
      <c r="BP100" s="31"/>
      <c r="BQ100" s="31"/>
      <c r="BR100" s="33"/>
      <c r="BS100" s="31"/>
      <c r="BT100" s="33"/>
      <c r="BU100" s="33"/>
      <c r="BV100" s="31"/>
      <c r="BW100" s="33"/>
      <c r="BX100" s="33"/>
      <c r="BY100" s="31"/>
      <c r="BZ100" s="33"/>
      <c r="CA100" s="33"/>
      <c r="CB100" s="31"/>
      <c r="CC100" s="33"/>
      <c r="CD100" s="33"/>
      <c r="CE100" s="31"/>
      <c r="CF100" s="33"/>
      <c r="CG100" s="33"/>
      <c r="CH100" s="31"/>
      <c r="CI100" s="33"/>
      <c r="CJ100" s="37" t="s">
        <v>196</v>
      </c>
      <c r="CK100" s="32" t="s">
        <v>197</v>
      </c>
      <c r="CL100" s="31"/>
      <c r="CM100" s="31"/>
      <c r="CN100" s="33"/>
      <c r="CO100" s="31"/>
      <c r="CP100" s="31"/>
      <c r="CQ100" s="31"/>
      <c r="CR100" s="32" t="s">
        <v>174</v>
      </c>
      <c r="CS100" s="31">
        <v>162</v>
      </c>
      <c r="CT100" s="32" t="s">
        <v>175</v>
      </c>
      <c r="CU100" s="31"/>
      <c r="CV100" s="31"/>
      <c r="CW100" s="32" t="s">
        <v>176</v>
      </c>
      <c r="CX100" s="32" t="s">
        <v>664</v>
      </c>
      <c r="CY100" s="32" t="s">
        <v>178</v>
      </c>
      <c r="CZ100" s="32" t="s">
        <v>669</v>
      </c>
      <c r="DA100" s="32" t="s">
        <v>180</v>
      </c>
      <c r="DB100" s="32" t="s">
        <v>670</v>
      </c>
      <c r="DC100" s="31"/>
      <c r="DD100" s="31"/>
      <c r="DE100" s="31"/>
      <c r="DF100" s="31"/>
      <c r="DG100" s="31"/>
      <c r="DH100" s="31"/>
      <c r="DI100" s="31"/>
      <c r="DJ100" s="31"/>
      <c r="DK100" s="31"/>
      <c r="DL100" s="31"/>
      <c r="DM100" s="31"/>
      <c r="DN100" s="31"/>
      <c r="DO100" s="31"/>
      <c r="DP100" s="31"/>
      <c r="DQ100" s="31"/>
      <c r="DR100" s="31"/>
      <c r="DS100" s="31"/>
      <c r="DT100" s="31"/>
      <c r="DU100" s="31"/>
      <c r="DV100" s="31"/>
      <c r="DW100" s="4" t="s">
        <v>182</v>
      </c>
      <c r="DX100" s="4" t="s">
        <v>183</v>
      </c>
      <c r="DY100" s="31" t="s">
        <v>151</v>
      </c>
      <c r="DZ100" s="31" t="s">
        <v>667</v>
      </c>
      <c r="EA100" s="31" t="s">
        <v>184</v>
      </c>
      <c r="EB100" s="31"/>
      <c r="EC100" s="31"/>
    </row>
    <row r="101" spans="1:133" ht="13.5" customHeight="1" x14ac:dyDescent="0.3">
      <c r="A101" s="31">
        <v>100</v>
      </c>
      <c r="B101" s="31" t="s">
        <v>144</v>
      </c>
      <c r="C101" s="31" t="s">
        <v>145</v>
      </c>
      <c r="D101" s="31" t="s">
        <v>146</v>
      </c>
      <c r="E101" s="31" t="s">
        <v>671</v>
      </c>
      <c r="F101" s="31" t="s">
        <v>148</v>
      </c>
      <c r="G101" s="31"/>
      <c r="H101" s="32" t="s">
        <v>186</v>
      </c>
      <c r="I101" s="31" t="s">
        <v>672</v>
      </c>
      <c r="J101" s="31" t="s">
        <v>151</v>
      </c>
      <c r="K101" s="31"/>
      <c r="L101" s="31">
        <v>1</v>
      </c>
      <c r="M101" s="33" t="s">
        <v>152</v>
      </c>
      <c r="N101" s="31"/>
      <c r="O101" s="31"/>
      <c r="P101" s="31" t="s">
        <v>153</v>
      </c>
      <c r="Q101" s="31" t="s">
        <v>188</v>
      </c>
      <c r="R101" s="31"/>
      <c r="S101" s="34">
        <v>44115</v>
      </c>
      <c r="T101" s="31"/>
      <c r="U101" s="32" t="s">
        <v>202</v>
      </c>
      <c r="V101" s="31"/>
      <c r="W101" s="31" t="s">
        <v>155</v>
      </c>
      <c r="X101" s="31" t="s">
        <v>156</v>
      </c>
      <c r="Y101" s="31" t="s">
        <v>157</v>
      </c>
      <c r="Z101" s="31" t="s">
        <v>158</v>
      </c>
      <c r="AA101" s="31" t="s">
        <v>159</v>
      </c>
      <c r="AB101" s="32" t="s">
        <v>190</v>
      </c>
      <c r="AC101" s="32">
        <v>2700</v>
      </c>
      <c r="AD101" s="32">
        <v>2700</v>
      </c>
      <c r="AE101" s="31"/>
      <c r="AF101" s="31"/>
      <c r="AG101" s="31"/>
      <c r="AH101" s="31"/>
      <c r="AI101" s="31"/>
      <c r="AJ101" s="31">
        <v>4.4212999999999996</v>
      </c>
      <c r="AK101" s="31">
        <v>-74.301230000000004</v>
      </c>
      <c r="AL101" s="31" t="s">
        <v>161</v>
      </c>
      <c r="AM101" s="31" t="s">
        <v>162</v>
      </c>
      <c r="AN101" s="31"/>
      <c r="AO101" s="31"/>
      <c r="AP101" s="31"/>
      <c r="AQ101" s="34">
        <v>44115</v>
      </c>
      <c r="AR101" s="31"/>
      <c r="AS101" s="31"/>
      <c r="AT101" s="36" t="s">
        <v>368</v>
      </c>
      <c r="AU101" s="31" t="s">
        <v>164</v>
      </c>
      <c r="AV101" s="31" t="s">
        <v>165</v>
      </c>
      <c r="AW101" s="31" t="s">
        <v>166</v>
      </c>
      <c r="AX101" s="31" t="s">
        <v>167</v>
      </c>
      <c r="AY101" s="31" t="s">
        <v>168</v>
      </c>
      <c r="AZ101" s="31" t="s">
        <v>369</v>
      </c>
      <c r="BA101" s="31" t="s">
        <v>370</v>
      </c>
      <c r="BB101" s="31"/>
      <c r="BC101" s="31" t="s">
        <v>171</v>
      </c>
      <c r="BD101" s="31"/>
      <c r="BE101" s="31"/>
      <c r="BF101" s="31"/>
      <c r="BG101" s="31"/>
      <c r="BH101" s="31"/>
      <c r="BI101" s="31"/>
      <c r="BJ101" s="31"/>
      <c r="BK101" s="31"/>
      <c r="BL101" s="37" t="s">
        <v>172</v>
      </c>
      <c r="BM101" s="31">
        <v>3.12</v>
      </c>
      <c r="BN101" s="33" t="s">
        <v>173</v>
      </c>
      <c r="BO101" s="31"/>
      <c r="BP101" s="31"/>
      <c r="BQ101" s="31"/>
      <c r="BR101" s="33"/>
      <c r="BS101" s="31"/>
      <c r="BT101" s="33"/>
      <c r="BU101" s="33"/>
      <c r="BV101" s="31"/>
      <c r="BW101" s="33"/>
      <c r="BX101" s="33"/>
      <c r="BY101" s="31"/>
      <c r="BZ101" s="33"/>
      <c r="CA101" s="33"/>
      <c r="CB101" s="31"/>
      <c r="CC101" s="33"/>
      <c r="CD101" s="33"/>
      <c r="CE101" s="31"/>
      <c r="CF101" s="33"/>
      <c r="CG101" s="33"/>
      <c r="CH101" s="31"/>
      <c r="CI101" s="33"/>
      <c r="CJ101" s="37" t="s">
        <v>196</v>
      </c>
      <c r="CK101" s="32" t="s">
        <v>197</v>
      </c>
      <c r="CL101" s="31"/>
      <c r="CM101" s="31"/>
      <c r="CN101" s="33"/>
      <c r="CO101" s="31"/>
      <c r="CP101" s="31"/>
      <c r="CQ101" s="31"/>
      <c r="CR101" s="32" t="s">
        <v>174</v>
      </c>
      <c r="CS101" s="31">
        <v>126</v>
      </c>
      <c r="CT101" s="32" t="s">
        <v>175</v>
      </c>
      <c r="CU101" s="31"/>
      <c r="CV101" s="31"/>
      <c r="CW101" s="32" t="s">
        <v>176</v>
      </c>
      <c r="CX101" s="32" t="s">
        <v>673</v>
      </c>
      <c r="CY101" s="32" t="s">
        <v>178</v>
      </c>
      <c r="CZ101" s="32" t="s">
        <v>674</v>
      </c>
      <c r="DA101" s="32" t="s">
        <v>180</v>
      </c>
      <c r="DB101" s="32" t="s">
        <v>675</v>
      </c>
      <c r="DC101" s="31"/>
      <c r="DD101" s="31"/>
      <c r="DE101" s="31"/>
      <c r="DF101" s="31"/>
      <c r="DG101" s="31"/>
      <c r="DH101" s="31"/>
      <c r="DI101" s="31"/>
      <c r="DJ101" s="31"/>
      <c r="DK101" s="31"/>
      <c r="DL101" s="31"/>
      <c r="DM101" s="31"/>
      <c r="DN101" s="31"/>
      <c r="DO101" s="31"/>
      <c r="DP101" s="31"/>
      <c r="DQ101" s="31"/>
      <c r="DR101" s="31"/>
      <c r="DS101" s="31"/>
      <c r="DT101" s="31"/>
      <c r="DU101" s="31"/>
      <c r="DV101" s="31"/>
      <c r="DW101" s="4" t="s">
        <v>182</v>
      </c>
      <c r="DX101" s="4" t="s">
        <v>183</v>
      </c>
      <c r="DY101" s="31" t="s">
        <v>151</v>
      </c>
      <c r="DZ101" s="31" t="s">
        <v>671</v>
      </c>
      <c r="EA101" s="31" t="s">
        <v>184</v>
      </c>
      <c r="EB101" s="31"/>
      <c r="EC101" s="31"/>
    </row>
    <row r="102" spans="1:133" ht="13.5" customHeight="1" x14ac:dyDescent="0.3">
      <c r="A102" s="31">
        <v>101</v>
      </c>
      <c r="B102" s="31" t="s">
        <v>144</v>
      </c>
      <c r="C102" s="31" t="s">
        <v>145</v>
      </c>
      <c r="D102" s="31" t="s">
        <v>146</v>
      </c>
      <c r="E102" s="31" t="s">
        <v>676</v>
      </c>
      <c r="F102" s="31" t="s">
        <v>148</v>
      </c>
      <c r="G102" s="31"/>
      <c r="H102" s="32" t="s">
        <v>186</v>
      </c>
      <c r="I102" s="31" t="s">
        <v>677</v>
      </c>
      <c r="J102" s="31" t="s">
        <v>151</v>
      </c>
      <c r="K102" s="31"/>
      <c r="L102" s="31">
        <v>1</v>
      </c>
      <c r="M102" s="33" t="s">
        <v>152</v>
      </c>
      <c r="N102" s="31"/>
      <c r="O102" s="31"/>
      <c r="P102" s="31" t="s">
        <v>153</v>
      </c>
      <c r="Q102" s="31" t="s">
        <v>188</v>
      </c>
      <c r="R102" s="31"/>
      <c r="S102" s="34">
        <v>44115</v>
      </c>
      <c r="T102" s="31"/>
      <c r="U102" s="32" t="s">
        <v>202</v>
      </c>
      <c r="V102" s="31"/>
      <c r="W102" s="31" t="s">
        <v>155</v>
      </c>
      <c r="X102" s="31" t="s">
        <v>156</v>
      </c>
      <c r="Y102" s="31" t="s">
        <v>157</v>
      </c>
      <c r="Z102" s="31" t="s">
        <v>158</v>
      </c>
      <c r="AA102" s="31" t="s">
        <v>159</v>
      </c>
      <c r="AB102" s="32" t="s">
        <v>190</v>
      </c>
      <c r="AC102" s="32">
        <v>2700</v>
      </c>
      <c r="AD102" s="32">
        <v>2700</v>
      </c>
      <c r="AE102" s="31"/>
      <c r="AF102" s="31"/>
      <c r="AG102" s="31"/>
      <c r="AH102" s="31"/>
      <c r="AI102" s="31"/>
      <c r="AJ102" s="31">
        <v>4.4212999999999996</v>
      </c>
      <c r="AK102" s="31">
        <v>-74.301230000000004</v>
      </c>
      <c r="AL102" s="31" t="s">
        <v>161</v>
      </c>
      <c r="AM102" s="31" t="s">
        <v>162</v>
      </c>
      <c r="AN102" s="31"/>
      <c r="AO102" s="31"/>
      <c r="AP102" s="31"/>
      <c r="AQ102" s="34">
        <v>44115</v>
      </c>
      <c r="AR102" s="31"/>
      <c r="AS102" s="31"/>
      <c r="AT102" s="36" t="s">
        <v>191</v>
      </c>
      <c r="AU102" s="31" t="s">
        <v>164</v>
      </c>
      <c r="AV102" s="31" t="s">
        <v>165</v>
      </c>
      <c r="AW102" s="31" t="s">
        <v>166</v>
      </c>
      <c r="AX102" s="31" t="s">
        <v>192</v>
      </c>
      <c r="AY102" s="31" t="s">
        <v>193</v>
      </c>
      <c r="AZ102" s="31" t="s">
        <v>194</v>
      </c>
      <c r="BA102" s="31" t="s">
        <v>195</v>
      </c>
      <c r="BB102" s="31"/>
      <c r="BC102" s="31" t="s">
        <v>171</v>
      </c>
      <c r="BD102" s="31"/>
      <c r="BE102" s="31"/>
      <c r="BF102" s="31"/>
      <c r="BG102" s="31"/>
      <c r="BH102" s="31"/>
      <c r="BI102" s="31"/>
      <c r="BJ102" s="31"/>
      <c r="BK102" s="31"/>
      <c r="BL102" s="37" t="s">
        <v>172</v>
      </c>
      <c r="BM102" s="31">
        <v>10.82</v>
      </c>
      <c r="BN102" s="33" t="s">
        <v>173</v>
      </c>
      <c r="BO102" s="31"/>
      <c r="BP102" s="31"/>
      <c r="BQ102" s="31"/>
      <c r="BR102" s="33"/>
      <c r="BS102" s="31"/>
      <c r="BT102" s="33"/>
      <c r="BU102" s="33"/>
      <c r="BV102" s="31"/>
      <c r="BW102" s="33"/>
      <c r="BX102" s="33"/>
      <c r="BY102" s="31"/>
      <c r="BZ102" s="33"/>
      <c r="CA102" s="33"/>
      <c r="CB102" s="31"/>
      <c r="CC102" s="33"/>
      <c r="CD102" s="33"/>
      <c r="CE102" s="31"/>
      <c r="CF102" s="33"/>
      <c r="CG102" s="33"/>
      <c r="CH102" s="31"/>
      <c r="CI102" s="33"/>
      <c r="CJ102" s="37" t="s">
        <v>196</v>
      </c>
      <c r="CK102" s="32" t="s">
        <v>197</v>
      </c>
      <c r="CL102" s="31"/>
      <c r="CM102" s="31"/>
      <c r="CN102" s="33"/>
      <c r="CO102" s="31"/>
      <c r="CP102" s="31"/>
      <c r="CQ102" s="31"/>
      <c r="CR102" s="32" t="s">
        <v>174</v>
      </c>
      <c r="CS102" s="31">
        <v>202</v>
      </c>
      <c r="CT102" s="32" t="s">
        <v>175</v>
      </c>
      <c r="CU102" s="31"/>
      <c r="CV102" s="31"/>
      <c r="CW102" s="32" t="s">
        <v>176</v>
      </c>
      <c r="CX102" s="32" t="s">
        <v>678</v>
      </c>
      <c r="CY102" s="32" t="s">
        <v>178</v>
      </c>
      <c r="CZ102" s="32" t="s">
        <v>679</v>
      </c>
      <c r="DA102" s="32" t="s">
        <v>180</v>
      </c>
      <c r="DB102" s="32" t="s">
        <v>393</v>
      </c>
      <c r="DC102" s="31"/>
      <c r="DD102" s="31"/>
      <c r="DE102" s="31"/>
      <c r="DF102" s="31"/>
      <c r="DG102" s="31"/>
      <c r="DH102" s="31"/>
      <c r="DI102" s="31"/>
      <c r="DJ102" s="31"/>
      <c r="DK102" s="31"/>
      <c r="DL102" s="31"/>
      <c r="DM102" s="31"/>
      <c r="DN102" s="31"/>
      <c r="DO102" s="31"/>
      <c r="DP102" s="31"/>
      <c r="DQ102" s="31"/>
      <c r="DR102" s="31"/>
      <c r="DS102" s="31"/>
      <c r="DT102" s="31"/>
      <c r="DU102" s="31"/>
      <c r="DV102" s="31"/>
      <c r="DW102" s="4" t="s">
        <v>182</v>
      </c>
      <c r="DX102" s="4" t="s">
        <v>183</v>
      </c>
      <c r="DY102" s="31" t="s">
        <v>151</v>
      </c>
      <c r="DZ102" s="31" t="s">
        <v>676</v>
      </c>
      <c r="EA102" s="31" t="s">
        <v>184</v>
      </c>
      <c r="EB102" s="31"/>
      <c r="EC102" s="31"/>
    </row>
    <row r="103" spans="1:133" ht="13.5" customHeight="1" x14ac:dyDescent="0.3">
      <c r="A103" s="31">
        <v>102</v>
      </c>
      <c r="B103" s="31" t="s">
        <v>144</v>
      </c>
      <c r="C103" s="31" t="s">
        <v>145</v>
      </c>
      <c r="D103" s="31" t="s">
        <v>146</v>
      </c>
      <c r="E103" s="31" t="s">
        <v>680</v>
      </c>
      <c r="F103" s="31" t="s">
        <v>148</v>
      </c>
      <c r="G103" s="31"/>
      <c r="H103" s="32" t="s">
        <v>186</v>
      </c>
      <c r="I103" s="31" t="s">
        <v>681</v>
      </c>
      <c r="J103" s="31" t="s">
        <v>151</v>
      </c>
      <c r="K103" s="31"/>
      <c r="L103" s="31">
        <v>1</v>
      </c>
      <c r="M103" s="33" t="s">
        <v>152</v>
      </c>
      <c r="N103" s="31"/>
      <c r="O103" s="31"/>
      <c r="P103" s="31" t="s">
        <v>153</v>
      </c>
      <c r="Q103" s="31" t="s">
        <v>188</v>
      </c>
      <c r="R103" s="31"/>
      <c r="S103" s="34">
        <v>44115</v>
      </c>
      <c r="T103" s="31"/>
      <c r="U103" s="32" t="s">
        <v>202</v>
      </c>
      <c r="V103" s="31"/>
      <c r="W103" s="31" t="s">
        <v>155</v>
      </c>
      <c r="X103" s="31" t="s">
        <v>156</v>
      </c>
      <c r="Y103" s="31" t="s">
        <v>157</v>
      </c>
      <c r="Z103" s="31" t="s">
        <v>158</v>
      </c>
      <c r="AA103" s="31" t="s">
        <v>159</v>
      </c>
      <c r="AB103" s="32" t="s">
        <v>190</v>
      </c>
      <c r="AC103" s="32">
        <v>2700</v>
      </c>
      <c r="AD103" s="32">
        <v>2700</v>
      </c>
      <c r="AE103" s="31"/>
      <c r="AF103" s="31"/>
      <c r="AG103" s="31"/>
      <c r="AH103" s="31"/>
      <c r="AI103" s="31"/>
      <c r="AJ103" s="31">
        <v>4.4212999999999996</v>
      </c>
      <c r="AK103" s="31">
        <v>-74.301230000000004</v>
      </c>
      <c r="AL103" s="31" t="s">
        <v>161</v>
      </c>
      <c r="AM103" s="31" t="s">
        <v>162</v>
      </c>
      <c r="AN103" s="31"/>
      <c r="AO103" s="31"/>
      <c r="AP103" s="31"/>
      <c r="AQ103" s="34">
        <v>44115</v>
      </c>
      <c r="AR103" s="31"/>
      <c r="AS103" s="31"/>
      <c r="AT103" s="36" t="s">
        <v>219</v>
      </c>
      <c r="AU103" s="31" t="s">
        <v>164</v>
      </c>
      <c r="AV103" s="31" t="s">
        <v>165</v>
      </c>
      <c r="AW103" s="31" t="s">
        <v>166</v>
      </c>
      <c r="AX103" s="31" t="s">
        <v>167</v>
      </c>
      <c r="AY103" s="31" t="s">
        <v>168</v>
      </c>
      <c r="AZ103" s="31" t="s">
        <v>213</v>
      </c>
      <c r="BA103" s="31" t="s">
        <v>220</v>
      </c>
      <c r="BB103" s="31"/>
      <c r="BC103" s="31" t="s">
        <v>171</v>
      </c>
      <c r="BD103" s="31"/>
      <c r="BE103" s="31"/>
      <c r="BF103" s="31"/>
      <c r="BG103" s="31"/>
      <c r="BH103" s="31"/>
      <c r="BI103" s="31"/>
      <c r="BJ103" s="31"/>
      <c r="BK103" s="31"/>
      <c r="BL103" s="37" t="s">
        <v>172</v>
      </c>
      <c r="BM103" s="31">
        <v>6.18</v>
      </c>
      <c r="BN103" s="33" t="s">
        <v>173</v>
      </c>
      <c r="BO103" s="31"/>
      <c r="BP103" s="31"/>
      <c r="BQ103" s="31"/>
      <c r="BR103" s="33"/>
      <c r="BS103" s="31"/>
      <c r="BT103" s="33"/>
      <c r="BU103" s="33"/>
      <c r="BV103" s="31"/>
      <c r="BW103" s="33"/>
      <c r="BX103" s="33"/>
      <c r="BY103" s="31"/>
      <c r="BZ103" s="33"/>
      <c r="CA103" s="33"/>
      <c r="CB103" s="31"/>
      <c r="CC103" s="33"/>
      <c r="CD103" s="33"/>
      <c r="CE103" s="31"/>
      <c r="CF103" s="33"/>
      <c r="CG103" s="33"/>
      <c r="CH103" s="31"/>
      <c r="CI103" s="33"/>
      <c r="CJ103" s="37" t="s">
        <v>196</v>
      </c>
      <c r="CK103" s="32" t="s">
        <v>197</v>
      </c>
      <c r="CL103" s="31"/>
      <c r="CM103" s="31"/>
      <c r="CN103" s="33"/>
      <c r="CO103" s="31"/>
      <c r="CP103" s="31"/>
      <c r="CQ103" s="31"/>
      <c r="CR103" s="32" t="s">
        <v>174</v>
      </c>
      <c r="CS103" s="31">
        <v>172</v>
      </c>
      <c r="CT103" s="32" t="s">
        <v>175</v>
      </c>
      <c r="CU103" s="31"/>
      <c r="CV103" s="31"/>
      <c r="CW103" s="32" t="s">
        <v>176</v>
      </c>
      <c r="CX103" s="32" t="s">
        <v>682</v>
      </c>
      <c r="CY103" s="32" t="s">
        <v>178</v>
      </c>
      <c r="CZ103" s="32" t="s">
        <v>683</v>
      </c>
      <c r="DA103" s="32" t="s">
        <v>180</v>
      </c>
      <c r="DB103" s="32" t="s">
        <v>684</v>
      </c>
      <c r="DC103" s="31"/>
      <c r="DD103" s="31"/>
      <c r="DE103" s="31"/>
      <c r="DF103" s="31"/>
      <c r="DG103" s="31"/>
      <c r="DH103" s="31"/>
      <c r="DI103" s="31"/>
      <c r="DJ103" s="31"/>
      <c r="DK103" s="31"/>
      <c r="DL103" s="31"/>
      <c r="DM103" s="31"/>
      <c r="DN103" s="31"/>
      <c r="DO103" s="31"/>
      <c r="DP103" s="31"/>
      <c r="DQ103" s="31"/>
      <c r="DR103" s="31"/>
      <c r="DS103" s="31"/>
      <c r="DT103" s="31"/>
      <c r="DU103" s="31"/>
      <c r="DV103" s="31"/>
      <c r="DW103" s="4" t="s">
        <v>182</v>
      </c>
      <c r="DX103" s="4" t="s">
        <v>183</v>
      </c>
      <c r="DY103" s="31" t="s">
        <v>151</v>
      </c>
      <c r="DZ103" s="31" t="s">
        <v>680</v>
      </c>
      <c r="EA103" s="31" t="s">
        <v>184</v>
      </c>
      <c r="EB103" s="31"/>
      <c r="EC103" s="31"/>
    </row>
    <row r="104" spans="1:133" ht="13.5" customHeight="1" x14ac:dyDescent="0.3">
      <c r="A104" s="31">
        <v>103</v>
      </c>
      <c r="B104" s="31" t="s">
        <v>144</v>
      </c>
      <c r="C104" s="31" t="s">
        <v>145</v>
      </c>
      <c r="D104" s="31" t="s">
        <v>146</v>
      </c>
      <c r="E104" s="31" t="s">
        <v>685</v>
      </c>
      <c r="F104" s="31" t="s">
        <v>148</v>
      </c>
      <c r="G104" s="31"/>
      <c r="H104" s="32" t="s">
        <v>186</v>
      </c>
      <c r="I104" s="31" t="s">
        <v>686</v>
      </c>
      <c r="J104" s="31" t="s">
        <v>151</v>
      </c>
      <c r="K104" s="31"/>
      <c r="L104" s="31">
        <v>1</v>
      </c>
      <c r="M104" s="33" t="s">
        <v>152</v>
      </c>
      <c r="N104" s="31"/>
      <c r="O104" s="31"/>
      <c r="P104" s="31" t="s">
        <v>153</v>
      </c>
      <c r="Q104" s="31" t="s">
        <v>188</v>
      </c>
      <c r="R104" s="31"/>
      <c r="S104" s="34">
        <v>44115</v>
      </c>
      <c r="T104" s="31"/>
      <c r="U104" s="32" t="s">
        <v>202</v>
      </c>
      <c r="V104" s="31"/>
      <c r="W104" s="31" t="s">
        <v>155</v>
      </c>
      <c r="X104" s="31" t="s">
        <v>156</v>
      </c>
      <c r="Y104" s="31" t="s">
        <v>157</v>
      </c>
      <c r="Z104" s="31" t="s">
        <v>158</v>
      </c>
      <c r="AA104" s="31" t="s">
        <v>159</v>
      </c>
      <c r="AB104" s="32" t="s">
        <v>190</v>
      </c>
      <c r="AC104" s="32">
        <v>2700</v>
      </c>
      <c r="AD104" s="32">
        <v>2700</v>
      </c>
      <c r="AE104" s="31"/>
      <c r="AF104" s="31"/>
      <c r="AG104" s="31"/>
      <c r="AH104" s="31"/>
      <c r="AI104" s="31"/>
      <c r="AJ104" s="31">
        <v>4.4212999999999996</v>
      </c>
      <c r="AK104" s="31">
        <v>-74.301230000000004</v>
      </c>
      <c r="AL104" s="31" t="s">
        <v>161</v>
      </c>
      <c r="AM104" s="31" t="s">
        <v>162</v>
      </c>
      <c r="AN104" s="31"/>
      <c r="AO104" s="31"/>
      <c r="AP104" s="31"/>
      <c r="AQ104" s="34">
        <v>44115</v>
      </c>
      <c r="AR104" s="31"/>
      <c r="AS104" s="31"/>
      <c r="AT104" s="36" t="s">
        <v>219</v>
      </c>
      <c r="AU104" s="31" t="s">
        <v>164</v>
      </c>
      <c r="AV104" s="31" t="s">
        <v>165</v>
      </c>
      <c r="AW104" s="31" t="s">
        <v>166</v>
      </c>
      <c r="AX104" s="31" t="s">
        <v>167</v>
      </c>
      <c r="AY104" s="31" t="s">
        <v>168</v>
      </c>
      <c r="AZ104" s="31" t="s">
        <v>213</v>
      </c>
      <c r="BA104" s="31" t="s">
        <v>220</v>
      </c>
      <c r="BB104" s="31"/>
      <c r="BC104" s="31" t="s">
        <v>171</v>
      </c>
      <c r="BD104" s="31"/>
      <c r="BE104" s="31"/>
      <c r="BF104" s="31"/>
      <c r="BG104" s="31"/>
      <c r="BH104" s="31"/>
      <c r="BI104" s="31"/>
      <c r="BJ104" s="31"/>
      <c r="BK104" s="31"/>
      <c r="BL104" s="37" t="s">
        <v>172</v>
      </c>
      <c r="BM104" s="31">
        <v>6.05</v>
      </c>
      <c r="BN104" s="33" t="s">
        <v>173</v>
      </c>
      <c r="BO104" s="31"/>
      <c r="BP104" s="31"/>
      <c r="BQ104" s="31"/>
      <c r="BR104" s="33"/>
      <c r="BS104" s="31"/>
      <c r="BT104" s="33"/>
      <c r="BU104" s="33"/>
      <c r="BV104" s="31"/>
      <c r="BW104" s="33"/>
      <c r="BX104" s="33"/>
      <c r="BY104" s="31"/>
      <c r="BZ104" s="33"/>
      <c r="CA104" s="33"/>
      <c r="CB104" s="31"/>
      <c r="CC104" s="33"/>
      <c r="CD104" s="33"/>
      <c r="CE104" s="31"/>
      <c r="CF104" s="33"/>
      <c r="CG104" s="33"/>
      <c r="CH104" s="31"/>
      <c r="CI104" s="33"/>
      <c r="CJ104" s="37" t="s">
        <v>196</v>
      </c>
      <c r="CK104" s="32" t="s">
        <v>197</v>
      </c>
      <c r="CL104" s="31"/>
      <c r="CM104" s="31"/>
      <c r="CN104" s="33"/>
      <c r="CO104" s="31"/>
      <c r="CP104" s="31"/>
      <c r="CQ104" s="31"/>
      <c r="CR104" s="32" t="s">
        <v>174</v>
      </c>
      <c r="CS104" s="31">
        <v>166</v>
      </c>
      <c r="CT104" s="32" t="s">
        <v>175</v>
      </c>
      <c r="CU104" s="31"/>
      <c r="CV104" s="31"/>
      <c r="CW104" s="32" t="s">
        <v>176</v>
      </c>
      <c r="CX104" s="32" t="s">
        <v>682</v>
      </c>
      <c r="CY104" s="32" t="s">
        <v>178</v>
      </c>
      <c r="CZ104" s="32" t="s">
        <v>665</v>
      </c>
      <c r="DA104" s="32" t="s">
        <v>180</v>
      </c>
      <c r="DB104" s="32" t="s">
        <v>687</v>
      </c>
      <c r="DC104" s="31"/>
      <c r="DD104" s="31"/>
      <c r="DE104" s="31"/>
      <c r="DF104" s="31"/>
      <c r="DG104" s="31"/>
      <c r="DH104" s="31"/>
      <c r="DI104" s="31"/>
      <c r="DJ104" s="31"/>
      <c r="DK104" s="31"/>
      <c r="DL104" s="31"/>
      <c r="DM104" s="31"/>
      <c r="DN104" s="31"/>
      <c r="DO104" s="31"/>
      <c r="DP104" s="31"/>
      <c r="DQ104" s="31"/>
      <c r="DR104" s="31"/>
      <c r="DS104" s="31"/>
      <c r="DT104" s="31"/>
      <c r="DU104" s="31"/>
      <c r="DV104" s="31"/>
      <c r="DW104" s="4" t="s">
        <v>182</v>
      </c>
      <c r="DX104" s="4" t="s">
        <v>183</v>
      </c>
      <c r="DY104" s="31" t="s">
        <v>151</v>
      </c>
      <c r="DZ104" s="31" t="s">
        <v>685</v>
      </c>
      <c r="EA104" s="31" t="s">
        <v>184</v>
      </c>
      <c r="EB104" s="31"/>
      <c r="EC104" s="31"/>
    </row>
    <row r="105" spans="1:133" ht="13.5" customHeight="1" x14ac:dyDescent="0.3">
      <c r="A105" s="31">
        <v>104</v>
      </c>
      <c r="B105" s="31" t="s">
        <v>144</v>
      </c>
      <c r="C105" s="31" t="s">
        <v>145</v>
      </c>
      <c r="D105" s="31" t="s">
        <v>146</v>
      </c>
      <c r="E105" s="31" t="s">
        <v>688</v>
      </c>
      <c r="F105" s="31" t="s">
        <v>148</v>
      </c>
      <c r="G105" s="31"/>
      <c r="H105" s="32" t="s">
        <v>186</v>
      </c>
      <c r="I105" s="31" t="s">
        <v>689</v>
      </c>
      <c r="J105" s="31" t="s">
        <v>151</v>
      </c>
      <c r="K105" s="31"/>
      <c r="L105" s="31">
        <v>1</v>
      </c>
      <c r="M105" s="33" t="s">
        <v>152</v>
      </c>
      <c r="N105" s="31"/>
      <c r="O105" s="31"/>
      <c r="P105" s="31" t="s">
        <v>153</v>
      </c>
      <c r="Q105" s="31" t="s">
        <v>188</v>
      </c>
      <c r="R105" s="31"/>
      <c r="S105" s="34">
        <v>44115</v>
      </c>
      <c r="T105" s="31"/>
      <c r="U105" s="32" t="s">
        <v>211</v>
      </c>
      <c r="V105" s="31"/>
      <c r="W105" s="31" t="s">
        <v>155</v>
      </c>
      <c r="X105" s="31" t="s">
        <v>156</v>
      </c>
      <c r="Y105" s="31" t="s">
        <v>157</v>
      </c>
      <c r="Z105" s="31" t="s">
        <v>158</v>
      </c>
      <c r="AA105" s="31" t="s">
        <v>159</v>
      </c>
      <c r="AB105" s="32" t="s">
        <v>190</v>
      </c>
      <c r="AC105" s="32">
        <v>2700</v>
      </c>
      <c r="AD105" s="32">
        <v>2700</v>
      </c>
      <c r="AE105" s="31"/>
      <c r="AF105" s="31"/>
      <c r="AG105" s="31"/>
      <c r="AH105" s="31"/>
      <c r="AI105" s="31"/>
      <c r="AJ105" s="31">
        <v>4.4214799999999999</v>
      </c>
      <c r="AK105" s="31">
        <v>-74.302120000000002</v>
      </c>
      <c r="AL105" s="31" t="s">
        <v>161</v>
      </c>
      <c r="AM105" s="31" t="s">
        <v>162</v>
      </c>
      <c r="AN105" s="31"/>
      <c r="AO105" s="31"/>
      <c r="AP105" s="31"/>
      <c r="AQ105" s="34">
        <v>44115</v>
      </c>
      <c r="AR105" s="31"/>
      <c r="AS105" s="31"/>
      <c r="AT105" s="36" t="s">
        <v>690</v>
      </c>
      <c r="AU105" s="31" t="s">
        <v>164</v>
      </c>
      <c r="AV105" s="31" t="s">
        <v>165</v>
      </c>
      <c r="AW105" s="31" t="s">
        <v>166</v>
      </c>
      <c r="AX105" s="31" t="s">
        <v>192</v>
      </c>
      <c r="AY105" s="31" t="s">
        <v>253</v>
      </c>
      <c r="AZ105" s="31" t="s">
        <v>691</v>
      </c>
      <c r="BA105" s="31" t="s">
        <v>692</v>
      </c>
      <c r="BB105" s="31"/>
      <c r="BC105" s="31" t="s">
        <v>171</v>
      </c>
      <c r="BD105" s="31"/>
      <c r="BE105" s="31"/>
      <c r="BF105" s="31"/>
      <c r="BG105" s="31"/>
      <c r="BH105" s="31"/>
      <c r="BI105" s="31"/>
      <c r="BJ105" s="31"/>
      <c r="BK105" s="31"/>
      <c r="BL105" s="37" t="s">
        <v>172</v>
      </c>
      <c r="BM105" s="31">
        <v>34.14</v>
      </c>
      <c r="BN105" s="33" t="s">
        <v>173</v>
      </c>
      <c r="BO105" s="31"/>
      <c r="BP105" s="31"/>
      <c r="BQ105" s="31"/>
      <c r="BR105" s="33"/>
      <c r="BS105" s="31"/>
      <c r="BT105" s="33"/>
      <c r="BU105" s="33"/>
      <c r="BV105" s="31"/>
      <c r="BW105" s="33"/>
      <c r="BX105" s="33"/>
      <c r="BY105" s="31"/>
      <c r="BZ105" s="33"/>
      <c r="CA105" s="33"/>
      <c r="CB105" s="31"/>
      <c r="CC105" s="33"/>
      <c r="CD105" s="33"/>
      <c r="CE105" s="31"/>
      <c r="CF105" s="33"/>
      <c r="CG105" s="33"/>
      <c r="CH105" s="31"/>
      <c r="CI105" s="33"/>
      <c r="CJ105" s="37" t="s">
        <v>196</v>
      </c>
      <c r="CK105" s="32" t="s">
        <v>197</v>
      </c>
      <c r="CL105" s="31"/>
      <c r="CM105" s="31"/>
      <c r="CN105" s="33"/>
      <c r="CO105" s="31"/>
      <c r="CP105" s="31"/>
      <c r="CQ105" s="31"/>
      <c r="CR105" s="32" t="s">
        <v>174</v>
      </c>
      <c r="CS105" s="31">
        <v>274</v>
      </c>
      <c r="CT105" s="32" t="s">
        <v>175</v>
      </c>
      <c r="CU105" s="31"/>
      <c r="CV105" s="31"/>
      <c r="CW105" s="32" t="s">
        <v>176</v>
      </c>
      <c r="CX105" s="32" t="s">
        <v>693</v>
      </c>
      <c r="CY105" s="32" t="s">
        <v>178</v>
      </c>
      <c r="CZ105" s="32" t="s">
        <v>694</v>
      </c>
      <c r="DA105" s="32" t="s">
        <v>180</v>
      </c>
      <c r="DB105" s="32" t="s">
        <v>695</v>
      </c>
      <c r="DC105" s="31"/>
      <c r="DD105" s="31"/>
      <c r="DE105" s="31"/>
      <c r="DF105" s="31"/>
      <c r="DG105" s="31"/>
      <c r="DH105" s="31"/>
      <c r="DI105" s="31"/>
      <c r="DJ105" s="31"/>
      <c r="DK105" s="31"/>
      <c r="DL105" s="31"/>
      <c r="DM105" s="31"/>
      <c r="DN105" s="31"/>
      <c r="DO105" s="31"/>
      <c r="DP105" s="31"/>
      <c r="DQ105" s="31"/>
      <c r="DR105" s="31"/>
      <c r="DS105" s="31"/>
      <c r="DT105" s="31"/>
      <c r="DU105" s="31"/>
      <c r="DV105" s="31"/>
      <c r="DW105" s="4" t="s">
        <v>182</v>
      </c>
      <c r="DX105" s="4" t="s">
        <v>183</v>
      </c>
      <c r="DY105" s="31" t="s">
        <v>151</v>
      </c>
      <c r="DZ105" s="31" t="s">
        <v>688</v>
      </c>
      <c r="EA105" s="31" t="s">
        <v>184</v>
      </c>
      <c r="EB105" s="31"/>
      <c r="EC105" s="31"/>
    </row>
    <row r="106" spans="1:133" ht="13.5" customHeight="1" x14ac:dyDescent="0.3">
      <c r="A106" s="31">
        <v>105</v>
      </c>
      <c r="B106" s="31" t="s">
        <v>144</v>
      </c>
      <c r="C106" s="31" t="s">
        <v>145</v>
      </c>
      <c r="D106" s="31" t="s">
        <v>146</v>
      </c>
      <c r="E106" s="31" t="s">
        <v>696</v>
      </c>
      <c r="F106" s="31" t="s">
        <v>148</v>
      </c>
      <c r="G106" s="31"/>
      <c r="H106" s="32" t="s">
        <v>186</v>
      </c>
      <c r="I106" s="31" t="s">
        <v>697</v>
      </c>
      <c r="J106" s="31" t="s">
        <v>151</v>
      </c>
      <c r="K106" s="31"/>
      <c r="L106" s="31">
        <v>1</v>
      </c>
      <c r="M106" s="33" t="s">
        <v>152</v>
      </c>
      <c r="N106" s="31"/>
      <c r="O106" s="31"/>
      <c r="P106" s="31" t="s">
        <v>153</v>
      </c>
      <c r="Q106" s="31" t="s">
        <v>188</v>
      </c>
      <c r="R106" s="31"/>
      <c r="S106" s="34">
        <v>44115</v>
      </c>
      <c r="T106" s="31"/>
      <c r="U106" s="32" t="s">
        <v>211</v>
      </c>
      <c r="V106" s="31"/>
      <c r="W106" s="31" t="s">
        <v>155</v>
      </c>
      <c r="X106" s="31" t="s">
        <v>156</v>
      </c>
      <c r="Y106" s="31" t="s">
        <v>157</v>
      </c>
      <c r="Z106" s="31" t="s">
        <v>158</v>
      </c>
      <c r="AA106" s="31" t="s">
        <v>159</v>
      </c>
      <c r="AB106" s="32" t="s">
        <v>190</v>
      </c>
      <c r="AC106" s="32">
        <v>2700</v>
      </c>
      <c r="AD106" s="32">
        <v>2700</v>
      </c>
      <c r="AE106" s="31"/>
      <c r="AF106" s="31"/>
      <c r="AG106" s="31"/>
      <c r="AH106" s="31"/>
      <c r="AI106" s="31"/>
      <c r="AJ106" s="31">
        <v>4.4214799999999999</v>
      </c>
      <c r="AK106" s="31">
        <v>-74.302120000000002</v>
      </c>
      <c r="AL106" s="31" t="s">
        <v>161</v>
      </c>
      <c r="AM106" s="31" t="s">
        <v>162</v>
      </c>
      <c r="AN106" s="31"/>
      <c r="AO106" s="31"/>
      <c r="AP106" s="31"/>
      <c r="AQ106" s="34">
        <v>44115</v>
      </c>
      <c r="AR106" s="31"/>
      <c r="AS106" s="31"/>
      <c r="AT106" s="36" t="s">
        <v>260</v>
      </c>
      <c r="AU106" s="31" t="s">
        <v>164</v>
      </c>
      <c r="AV106" s="31" t="s">
        <v>165</v>
      </c>
      <c r="AW106" s="31" t="s">
        <v>166</v>
      </c>
      <c r="AX106" s="31" t="s">
        <v>192</v>
      </c>
      <c r="AY106" s="31" t="s">
        <v>253</v>
      </c>
      <c r="AZ106" s="31" t="s">
        <v>261</v>
      </c>
      <c r="BA106" s="31" t="s">
        <v>262</v>
      </c>
      <c r="BB106" s="31"/>
      <c r="BC106" s="31" t="s">
        <v>171</v>
      </c>
      <c r="BD106" s="31"/>
      <c r="BE106" s="31"/>
      <c r="BF106" s="31"/>
      <c r="BG106" s="31"/>
      <c r="BH106" s="31"/>
      <c r="BI106" s="31"/>
      <c r="BJ106" s="31"/>
      <c r="BK106" s="31"/>
      <c r="BL106" s="37" t="s">
        <v>172</v>
      </c>
      <c r="BM106" s="31">
        <v>32.69</v>
      </c>
      <c r="BN106" s="33" t="s">
        <v>173</v>
      </c>
      <c r="BO106" s="31"/>
      <c r="BP106" s="31"/>
      <c r="BQ106" s="31"/>
      <c r="BR106" s="33"/>
      <c r="BS106" s="31"/>
      <c r="BT106" s="33"/>
      <c r="BU106" s="33"/>
      <c r="BV106" s="31"/>
      <c r="BW106" s="33"/>
      <c r="BX106" s="33"/>
      <c r="BY106" s="31"/>
      <c r="BZ106" s="33"/>
      <c r="CA106" s="33"/>
      <c r="CB106" s="31"/>
      <c r="CC106" s="33"/>
      <c r="CD106" s="33"/>
      <c r="CE106" s="31"/>
      <c r="CF106" s="33"/>
      <c r="CG106" s="33"/>
      <c r="CH106" s="31"/>
      <c r="CI106" s="33"/>
      <c r="CJ106" s="37" t="s">
        <v>196</v>
      </c>
      <c r="CK106" s="32" t="s">
        <v>197</v>
      </c>
      <c r="CL106" s="31"/>
      <c r="CM106" s="31"/>
      <c r="CN106" s="33"/>
      <c r="CO106" s="31"/>
      <c r="CP106" s="31"/>
      <c r="CQ106" s="31"/>
      <c r="CR106" s="32" t="s">
        <v>174</v>
      </c>
      <c r="CS106" s="31">
        <v>285</v>
      </c>
      <c r="CT106" s="32" t="s">
        <v>175</v>
      </c>
      <c r="CU106" s="31"/>
      <c r="CV106" s="31"/>
      <c r="CW106" s="32" t="s">
        <v>176</v>
      </c>
      <c r="CX106" s="32" t="s">
        <v>698</v>
      </c>
      <c r="CY106" s="32" t="s">
        <v>178</v>
      </c>
      <c r="CZ106" s="32" t="s">
        <v>354</v>
      </c>
      <c r="DA106" s="32" t="s">
        <v>180</v>
      </c>
      <c r="DB106" s="32" t="s">
        <v>699</v>
      </c>
      <c r="DC106" s="31"/>
      <c r="DD106" s="31"/>
      <c r="DE106" s="31"/>
      <c r="DF106" s="31"/>
      <c r="DG106" s="31"/>
      <c r="DH106" s="31"/>
      <c r="DI106" s="31"/>
      <c r="DJ106" s="31"/>
      <c r="DK106" s="31"/>
      <c r="DL106" s="31"/>
      <c r="DM106" s="31"/>
      <c r="DN106" s="31"/>
      <c r="DO106" s="31"/>
      <c r="DP106" s="31"/>
      <c r="DQ106" s="31"/>
      <c r="DR106" s="31"/>
      <c r="DS106" s="31"/>
      <c r="DT106" s="31"/>
      <c r="DU106" s="31"/>
      <c r="DV106" s="31"/>
      <c r="DW106" s="4" t="s">
        <v>182</v>
      </c>
      <c r="DX106" s="4" t="s">
        <v>183</v>
      </c>
      <c r="DY106" s="31" t="s">
        <v>151</v>
      </c>
      <c r="DZ106" s="31" t="s">
        <v>696</v>
      </c>
      <c r="EA106" s="31" t="s">
        <v>184</v>
      </c>
      <c r="EB106" s="31"/>
      <c r="EC106" s="31"/>
    </row>
    <row r="107" spans="1:133" ht="13.5" customHeight="1" x14ac:dyDescent="0.3">
      <c r="A107" s="31">
        <v>106</v>
      </c>
      <c r="B107" s="31" t="s">
        <v>144</v>
      </c>
      <c r="C107" s="31" t="s">
        <v>145</v>
      </c>
      <c r="D107" s="31" t="s">
        <v>146</v>
      </c>
      <c r="E107" s="31" t="s">
        <v>700</v>
      </c>
      <c r="F107" s="31" t="s">
        <v>148</v>
      </c>
      <c r="G107" s="31"/>
      <c r="H107" s="32" t="s">
        <v>701</v>
      </c>
      <c r="I107" s="31" t="s">
        <v>702</v>
      </c>
      <c r="J107" s="31" t="s">
        <v>151</v>
      </c>
      <c r="K107" s="31"/>
      <c r="L107" s="31">
        <v>1</v>
      </c>
      <c r="M107" s="33" t="s">
        <v>152</v>
      </c>
      <c r="N107" s="31"/>
      <c r="O107" s="31"/>
      <c r="P107" s="31" t="s">
        <v>153</v>
      </c>
      <c r="Q107" s="31" t="s">
        <v>703</v>
      </c>
      <c r="R107" s="31"/>
      <c r="S107" s="34">
        <v>44115</v>
      </c>
      <c r="T107" s="31"/>
      <c r="U107" s="32" t="s">
        <v>704</v>
      </c>
      <c r="V107" s="39"/>
      <c r="W107" s="31" t="s">
        <v>155</v>
      </c>
      <c r="X107" s="31" t="s">
        <v>156</v>
      </c>
      <c r="Y107" s="31" t="s">
        <v>157</v>
      </c>
      <c r="Z107" s="31" t="s">
        <v>158</v>
      </c>
      <c r="AA107" s="31" t="s">
        <v>159</v>
      </c>
      <c r="AB107" s="32" t="s">
        <v>190</v>
      </c>
      <c r="AC107" s="31">
        <v>2825</v>
      </c>
      <c r="AD107" s="31">
        <v>2825</v>
      </c>
      <c r="AE107" s="31"/>
      <c r="AF107" s="31"/>
      <c r="AG107" s="31"/>
      <c r="AH107" s="31"/>
      <c r="AI107" s="31"/>
      <c r="AJ107" s="35">
        <v>4.4238799999999996</v>
      </c>
      <c r="AK107" s="32">
        <v>-74.301220000000001</v>
      </c>
      <c r="AL107" s="31" t="s">
        <v>161</v>
      </c>
      <c r="AM107" s="31" t="s">
        <v>162</v>
      </c>
      <c r="AN107" s="31"/>
      <c r="AO107" s="31"/>
      <c r="AP107" s="31"/>
      <c r="AQ107" s="34">
        <v>44115</v>
      </c>
      <c r="AR107" s="31"/>
      <c r="AS107" s="31"/>
      <c r="AT107" s="36" t="s">
        <v>705</v>
      </c>
      <c r="AU107" s="31" t="s">
        <v>164</v>
      </c>
      <c r="AV107" s="31" t="s">
        <v>165</v>
      </c>
      <c r="AW107" s="31" t="s">
        <v>166</v>
      </c>
      <c r="AX107" s="31" t="s">
        <v>192</v>
      </c>
      <c r="AY107" s="31" t="s">
        <v>297</v>
      </c>
      <c r="AZ107" s="31" t="s">
        <v>706</v>
      </c>
      <c r="BA107" s="31" t="s">
        <v>707</v>
      </c>
      <c r="BB107" s="31"/>
      <c r="BC107" s="31" t="s">
        <v>171</v>
      </c>
      <c r="BD107" s="31"/>
      <c r="BE107" s="31"/>
      <c r="BF107" s="31"/>
      <c r="BG107" s="31"/>
      <c r="BH107" s="31"/>
      <c r="BI107" s="31"/>
      <c r="BJ107" s="31"/>
      <c r="BK107" s="31"/>
      <c r="BL107" s="37" t="s">
        <v>172</v>
      </c>
      <c r="BM107" s="31">
        <v>13.58</v>
      </c>
      <c r="BN107" s="33" t="s">
        <v>173</v>
      </c>
      <c r="BO107" s="31"/>
      <c r="BP107" s="31"/>
      <c r="BQ107" s="31"/>
      <c r="BR107" s="33"/>
      <c r="BS107" s="31"/>
      <c r="BT107" s="33"/>
      <c r="BU107" s="33"/>
      <c r="BV107" s="31"/>
      <c r="BW107" s="33"/>
      <c r="BX107" s="33"/>
      <c r="BY107" s="31"/>
      <c r="BZ107" s="33"/>
      <c r="CA107" s="33"/>
      <c r="CB107" s="31"/>
      <c r="CC107" s="33"/>
      <c r="CD107" s="33"/>
      <c r="CE107" s="31"/>
      <c r="CF107" s="33"/>
      <c r="CG107" s="33"/>
      <c r="CH107" s="31"/>
      <c r="CI107" s="33"/>
      <c r="CJ107" s="37" t="s">
        <v>196</v>
      </c>
      <c r="CK107" s="32" t="s">
        <v>421</v>
      </c>
      <c r="CL107" s="31"/>
      <c r="CM107" s="31"/>
      <c r="CN107" s="33"/>
      <c r="CO107" s="31"/>
      <c r="CP107" s="31"/>
      <c r="CQ107" s="31"/>
      <c r="CR107" s="32"/>
      <c r="CS107" s="31"/>
      <c r="CT107" s="32"/>
      <c r="CU107" s="31"/>
      <c r="CV107" s="31"/>
      <c r="CW107" s="32" t="s">
        <v>176</v>
      </c>
      <c r="CX107" s="32" t="s">
        <v>177</v>
      </c>
      <c r="CY107" s="32" t="s">
        <v>178</v>
      </c>
      <c r="CZ107" s="32" t="s">
        <v>708</v>
      </c>
      <c r="DA107" s="32" t="s">
        <v>180</v>
      </c>
      <c r="DB107" s="32" t="s">
        <v>709</v>
      </c>
      <c r="DC107" s="31"/>
      <c r="DD107" s="31"/>
      <c r="DE107" s="31"/>
      <c r="DF107" s="31"/>
      <c r="DG107" s="31"/>
      <c r="DH107" s="31"/>
      <c r="DI107" s="31"/>
      <c r="DJ107" s="31"/>
      <c r="DK107" s="31"/>
      <c r="DL107" s="31"/>
      <c r="DM107" s="31"/>
      <c r="DN107" s="31"/>
      <c r="DO107" s="31"/>
      <c r="DP107" s="31"/>
      <c r="DQ107" s="31"/>
      <c r="DR107" s="31"/>
      <c r="DS107" s="31"/>
      <c r="DT107" s="31"/>
      <c r="DU107" s="31"/>
      <c r="DV107" s="31"/>
      <c r="DW107" s="4" t="s">
        <v>182</v>
      </c>
      <c r="DX107" s="4" t="s">
        <v>183</v>
      </c>
      <c r="DY107" s="31" t="s">
        <v>151</v>
      </c>
      <c r="DZ107" s="31" t="s">
        <v>700</v>
      </c>
      <c r="EA107" s="31" t="s">
        <v>184</v>
      </c>
      <c r="EB107" s="31"/>
      <c r="EC107" s="31"/>
    </row>
    <row r="108" spans="1:133" ht="13.5" customHeight="1" x14ac:dyDescent="0.3">
      <c r="A108" s="31">
        <v>107</v>
      </c>
      <c r="B108" s="31" t="s">
        <v>144</v>
      </c>
      <c r="C108" s="31" t="s">
        <v>145</v>
      </c>
      <c r="D108" s="31" t="s">
        <v>146</v>
      </c>
      <c r="E108" s="31" t="s">
        <v>710</v>
      </c>
      <c r="F108" s="31" t="s">
        <v>148</v>
      </c>
      <c r="G108" s="31"/>
      <c r="H108" s="32" t="s">
        <v>186</v>
      </c>
      <c r="I108" s="31" t="s">
        <v>711</v>
      </c>
      <c r="J108" s="31" t="s">
        <v>151</v>
      </c>
      <c r="K108" s="31"/>
      <c r="L108" s="31">
        <v>1</v>
      </c>
      <c r="M108" s="33" t="s">
        <v>152</v>
      </c>
      <c r="N108" s="31"/>
      <c r="O108" s="31"/>
      <c r="P108" s="31" t="s">
        <v>153</v>
      </c>
      <c r="Q108" s="31" t="s">
        <v>188</v>
      </c>
      <c r="R108" s="31"/>
      <c r="S108" s="34">
        <v>44115</v>
      </c>
      <c r="T108" s="31"/>
      <c r="U108" s="32" t="s">
        <v>268</v>
      </c>
      <c r="V108" s="31"/>
      <c r="W108" s="31" t="s">
        <v>155</v>
      </c>
      <c r="X108" s="31" t="s">
        <v>156</v>
      </c>
      <c r="Y108" s="31" t="s">
        <v>157</v>
      </c>
      <c r="Z108" s="31" t="s">
        <v>158</v>
      </c>
      <c r="AA108" s="31" t="s">
        <v>159</v>
      </c>
      <c r="AB108" s="32" t="s">
        <v>190</v>
      </c>
      <c r="AC108" s="32">
        <v>2750</v>
      </c>
      <c r="AD108" s="32">
        <v>2750</v>
      </c>
      <c r="AE108" s="31"/>
      <c r="AF108" s="31"/>
      <c r="AG108" s="31"/>
      <c r="AH108" s="31"/>
      <c r="AI108" s="31"/>
      <c r="AJ108" s="31">
        <v>4.4232500000000003</v>
      </c>
      <c r="AK108" s="31">
        <v>-74.299679999999995</v>
      </c>
      <c r="AL108" s="31" t="s">
        <v>161</v>
      </c>
      <c r="AM108" s="31" t="s">
        <v>162</v>
      </c>
      <c r="AN108" s="31"/>
      <c r="AO108" s="31"/>
      <c r="AP108" s="31"/>
      <c r="AQ108" s="34">
        <v>44115</v>
      </c>
      <c r="AR108" s="31"/>
      <c r="AS108" s="31"/>
      <c r="AT108" s="36" t="s">
        <v>219</v>
      </c>
      <c r="AU108" s="31" t="s">
        <v>164</v>
      </c>
      <c r="AV108" s="31" t="s">
        <v>165</v>
      </c>
      <c r="AW108" s="31" t="s">
        <v>166</v>
      </c>
      <c r="AX108" s="31" t="s">
        <v>167</v>
      </c>
      <c r="AY108" s="31" t="s">
        <v>168</v>
      </c>
      <c r="AZ108" s="31" t="s">
        <v>213</v>
      </c>
      <c r="BA108" s="31" t="s">
        <v>220</v>
      </c>
      <c r="BB108" s="31"/>
      <c r="BC108" s="31" t="s">
        <v>171</v>
      </c>
      <c r="BD108" s="31"/>
      <c r="BE108" s="31"/>
      <c r="BF108" s="31"/>
      <c r="BG108" s="31"/>
      <c r="BH108" s="31"/>
      <c r="BI108" s="31"/>
      <c r="BJ108" s="31"/>
      <c r="BK108" s="31"/>
      <c r="BL108" s="37" t="s">
        <v>172</v>
      </c>
      <c r="BM108" s="31">
        <v>6.72</v>
      </c>
      <c r="BN108" s="33" t="s">
        <v>173</v>
      </c>
      <c r="BO108" s="31"/>
      <c r="BP108" s="31"/>
      <c r="BQ108" s="31"/>
      <c r="BR108" s="33"/>
      <c r="BS108" s="31"/>
      <c r="BT108" s="33"/>
      <c r="BU108" s="33"/>
      <c r="BV108" s="31"/>
      <c r="BW108" s="33"/>
      <c r="BX108" s="33"/>
      <c r="BY108" s="31"/>
      <c r="BZ108" s="33"/>
      <c r="CA108" s="33"/>
      <c r="CB108" s="31"/>
      <c r="CC108" s="33"/>
      <c r="CD108" s="33"/>
      <c r="CE108" s="31"/>
      <c r="CF108" s="33"/>
      <c r="CG108" s="33"/>
      <c r="CH108" s="31"/>
      <c r="CI108" s="33"/>
      <c r="CJ108" s="37"/>
      <c r="CK108" s="31"/>
      <c r="CL108" s="31"/>
      <c r="CM108" s="31"/>
      <c r="CN108" s="33"/>
      <c r="CO108" s="31"/>
      <c r="CP108" s="31"/>
      <c r="CQ108" s="31"/>
      <c r="CR108" s="32" t="s">
        <v>174</v>
      </c>
      <c r="CS108" s="31">
        <v>181</v>
      </c>
      <c r="CT108" s="32" t="s">
        <v>175</v>
      </c>
      <c r="CU108" s="31"/>
      <c r="CV108" s="31"/>
      <c r="CW108" s="32" t="s">
        <v>176</v>
      </c>
      <c r="CX108" s="32" t="s">
        <v>177</v>
      </c>
      <c r="CY108" s="32" t="s">
        <v>178</v>
      </c>
      <c r="CZ108" s="32" t="s">
        <v>712</v>
      </c>
      <c r="DA108" s="32" t="s">
        <v>180</v>
      </c>
      <c r="DB108" s="32" t="s">
        <v>713</v>
      </c>
      <c r="DC108" s="31"/>
      <c r="DD108" s="31"/>
      <c r="DE108" s="31"/>
      <c r="DF108" s="31"/>
      <c r="DG108" s="31"/>
      <c r="DH108" s="31"/>
      <c r="DI108" s="31"/>
      <c r="DJ108" s="31"/>
      <c r="DK108" s="31"/>
      <c r="DL108" s="31"/>
      <c r="DM108" s="31"/>
      <c r="DN108" s="31"/>
      <c r="DO108" s="31"/>
      <c r="DP108" s="31"/>
      <c r="DQ108" s="31"/>
      <c r="DR108" s="31"/>
      <c r="DS108" s="31"/>
      <c r="DT108" s="31"/>
      <c r="DU108" s="31"/>
      <c r="DV108" s="31"/>
      <c r="DW108" s="4" t="s">
        <v>182</v>
      </c>
      <c r="DX108" s="4" t="s">
        <v>183</v>
      </c>
      <c r="DY108" s="31" t="s">
        <v>151</v>
      </c>
      <c r="DZ108" s="31" t="s">
        <v>710</v>
      </c>
      <c r="EA108" s="31" t="s">
        <v>184</v>
      </c>
      <c r="EB108" s="31"/>
      <c r="EC108" s="31"/>
    </row>
    <row r="109" spans="1:133" ht="13.5" customHeight="1" x14ac:dyDescent="0.3">
      <c r="A109" s="31">
        <v>108</v>
      </c>
      <c r="B109" s="31" t="s">
        <v>144</v>
      </c>
      <c r="C109" s="31" t="s">
        <v>145</v>
      </c>
      <c r="D109" s="31" t="s">
        <v>146</v>
      </c>
      <c r="E109" s="31" t="s">
        <v>714</v>
      </c>
      <c r="F109" s="31" t="s">
        <v>148</v>
      </c>
      <c r="G109" s="31"/>
      <c r="H109" s="32" t="s">
        <v>186</v>
      </c>
      <c r="I109" s="31" t="s">
        <v>715</v>
      </c>
      <c r="J109" s="31" t="s">
        <v>151</v>
      </c>
      <c r="K109" s="31"/>
      <c r="L109" s="31">
        <v>1</v>
      </c>
      <c r="M109" s="33" t="s">
        <v>152</v>
      </c>
      <c r="N109" s="31"/>
      <c r="O109" s="31"/>
      <c r="P109" s="31" t="s">
        <v>153</v>
      </c>
      <c r="Q109" s="31" t="s">
        <v>188</v>
      </c>
      <c r="R109" s="31"/>
      <c r="S109" s="34">
        <v>44115</v>
      </c>
      <c r="T109" s="31"/>
      <c r="U109" s="32" t="s">
        <v>268</v>
      </c>
      <c r="V109" s="31"/>
      <c r="W109" s="31" t="s">
        <v>155</v>
      </c>
      <c r="X109" s="31" t="s">
        <v>156</v>
      </c>
      <c r="Y109" s="31" t="s">
        <v>157</v>
      </c>
      <c r="Z109" s="31" t="s">
        <v>158</v>
      </c>
      <c r="AA109" s="31" t="s">
        <v>159</v>
      </c>
      <c r="AB109" s="32" t="s">
        <v>190</v>
      </c>
      <c r="AC109" s="32">
        <v>2750</v>
      </c>
      <c r="AD109" s="32">
        <v>2750</v>
      </c>
      <c r="AE109" s="31"/>
      <c r="AF109" s="31"/>
      <c r="AG109" s="31"/>
      <c r="AH109" s="31"/>
      <c r="AI109" s="31"/>
      <c r="AJ109" s="31">
        <v>4.4232500000000003</v>
      </c>
      <c r="AK109" s="31">
        <v>-74.299679999999995</v>
      </c>
      <c r="AL109" s="31" t="s">
        <v>161</v>
      </c>
      <c r="AM109" s="31" t="s">
        <v>162</v>
      </c>
      <c r="AN109" s="31"/>
      <c r="AO109" s="31"/>
      <c r="AP109" s="31"/>
      <c r="AQ109" s="34">
        <v>44115</v>
      </c>
      <c r="AR109" s="31"/>
      <c r="AS109" s="31"/>
      <c r="AT109" s="36" t="s">
        <v>212</v>
      </c>
      <c r="AU109" s="31" t="s">
        <v>164</v>
      </c>
      <c r="AV109" s="31" t="s">
        <v>165</v>
      </c>
      <c r="AW109" s="31" t="s">
        <v>166</v>
      </c>
      <c r="AX109" s="31" t="s">
        <v>167</v>
      </c>
      <c r="AY109" s="31" t="s">
        <v>168</v>
      </c>
      <c r="AZ109" s="31" t="s">
        <v>213</v>
      </c>
      <c r="BA109" s="31" t="s">
        <v>214</v>
      </c>
      <c r="BB109" s="31"/>
      <c r="BC109" s="31" t="s">
        <v>171</v>
      </c>
      <c r="BD109" s="31"/>
      <c r="BE109" s="31"/>
      <c r="BF109" s="31"/>
      <c r="BG109" s="31"/>
      <c r="BH109" s="31"/>
      <c r="BI109" s="31"/>
      <c r="BJ109" s="31"/>
      <c r="BK109" s="31"/>
      <c r="BL109" s="37" t="s">
        <v>172</v>
      </c>
      <c r="BM109" s="31">
        <v>7</v>
      </c>
      <c r="BN109" s="33" t="s">
        <v>173</v>
      </c>
      <c r="BO109" s="31"/>
      <c r="BP109" s="31"/>
      <c r="BQ109" s="31"/>
      <c r="BR109" s="33"/>
      <c r="BS109" s="31"/>
      <c r="BT109" s="33"/>
      <c r="BU109" s="33"/>
      <c r="BV109" s="31"/>
      <c r="BW109" s="33"/>
      <c r="BX109" s="33"/>
      <c r="BY109" s="31"/>
      <c r="BZ109" s="33"/>
      <c r="CA109" s="33"/>
      <c r="CB109" s="31"/>
      <c r="CC109" s="33"/>
      <c r="CD109" s="33"/>
      <c r="CE109" s="31"/>
      <c r="CF109" s="33"/>
      <c r="CG109" s="33"/>
      <c r="CH109" s="31"/>
      <c r="CI109" s="33"/>
      <c r="CJ109" s="37" t="s">
        <v>196</v>
      </c>
      <c r="CK109" s="32" t="s">
        <v>197</v>
      </c>
      <c r="CL109" s="31"/>
      <c r="CM109" s="31"/>
      <c r="CN109" s="33"/>
      <c r="CO109" s="31"/>
      <c r="CP109" s="31"/>
      <c r="CQ109" s="31"/>
      <c r="CR109" s="32" t="s">
        <v>174</v>
      </c>
      <c r="CS109" s="31">
        <v>190</v>
      </c>
      <c r="CT109" s="32" t="s">
        <v>175</v>
      </c>
      <c r="CU109" s="31"/>
      <c r="CV109" s="31"/>
      <c r="CW109" s="32" t="s">
        <v>176</v>
      </c>
      <c r="CX109" s="32" t="s">
        <v>177</v>
      </c>
      <c r="CY109" s="32" t="s">
        <v>178</v>
      </c>
      <c r="CZ109" s="32" t="s">
        <v>716</v>
      </c>
      <c r="DA109" s="32" t="s">
        <v>180</v>
      </c>
      <c r="DB109" s="32" t="s">
        <v>717</v>
      </c>
      <c r="DC109" s="31"/>
      <c r="DD109" s="31"/>
      <c r="DE109" s="31"/>
      <c r="DF109" s="31"/>
      <c r="DG109" s="31"/>
      <c r="DH109" s="31"/>
      <c r="DI109" s="31"/>
      <c r="DJ109" s="31"/>
      <c r="DK109" s="31"/>
      <c r="DL109" s="31"/>
      <c r="DM109" s="31"/>
      <c r="DN109" s="31"/>
      <c r="DO109" s="31"/>
      <c r="DP109" s="31"/>
      <c r="DQ109" s="31"/>
      <c r="DR109" s="31"/>
      <c r="DS109" s="31"/>
      <c r="DT109" s="31"/>
      <c r="DU109" s="31"/>
      <c r="DV109" s="31"/>
      <c r="DW109" s="4" t="s">
        <v>182</v>
      </c>
      <c r="DX109" s="4" t="s">
        <v>183</v>
      </c>
      <c r="DY109" s="31" t="s">
        <v>151</v>
      </c>
      <c r="DZ109" s="31" t="s">
        <v>714</v>
      </c>
      <c r="EA109" s="31" t="s">
        <v>184</v>
      </c>
      <c r="EB109" s="31"/>
      <c r="EC109" s="31"/>
    </row>
    <row r="110" spans="1:133" ht="13.5" customHeight="1" x14ac:dyDescent="0.3">
      <c r="A110" s="31">
        <v>109</v>
      </c>
      <c r="B110" s="31" t="s">
        <v>144</v>
      </c>
      <c r="C110" s="31" t="s">
        <v>145</v>
      </c>
      <c r="D110" s="31" t="s">
        <v>146</v>
      </c>
      <c r="E110" s="31" t="s">
        <v>718</v>
      </c>
      <c r="F110" s="31" t="s">
        <v>148</v>
      </c>
      <c r="G110" s="31"/>
      <c r="H110" s="32" t="s">
        <v>186</v>
      </c>
      <c r="I110" s="31" t="s">
        <v>719</v>
      </c>
      <c r="J110" s="31" t="s">
        <v>151</v>
      </c>
      <c r="K110" s="31"/>
      <c r="L110" s="31">
        <v>1</v>
      </c>
      <c r="M110" s="33" t="s">
        <v>152</v>
      </c>
      <c r="N110" s="31"/>
      <c r="O110" s="31"/>
      <c r="P110" s="31" t="s">
        <v>153</v>
      </c>
      <c r="Q110" s="31" t="s">
        <v>188</v>
      </c>
      <c r="R110" s="31"/>
      <c r="S110" s="34">
        <v>44115</v>
      </c>
      <c r="T110" s="31"/>
      <c r="U110" s="32" t="s">
        <v>268</v>
      </c>
      <c r="V110" s="31"/>
      <c r="W110" s="31" t="s">
        <v>155</v>
      </c>
      <c r="X110" s="31" t="s">
        <v>156</v>
      </c>
      <c r="Y110" s="31" t="s">
        <v>157</v>
      </c>
      <c r="Z110" s="31" t="s">
        <v>158</v>
      </c>
      <c r="AA110" s="31" t="s">
        <v>159</v>
      </c>
      <c r="AB110" s="32" t="s">
        <v>190</v>
      </c>
      <c r="AC110" s="32">
        <v>2750</v>
      </c>
      <c r="AD110" s="32">
        <v>2750</v>
      </c>
      <c r="AE110" s="31"/>
      <c r="AF110" s="31"/>
      <c r="AG110" s="31"/>
      <c r="AH110" s="31"/>
      <c r="AI110" s="31"/>
      <c r="AJ110" s="31">
        <v>4.4232500000000003</v>
      </c>
      <c r="AK110" s="31">
        <v>-74.299679999999995</v>
      </c>
      <c r="AL110" s="31" t="s">
        <v>161</v>
      </c>
      <c r="AM110" s="31" t="s">
        <v>162</v>
      </c>
      <c r="AN110" s="31"/>
      <c r="AO110" s="31"/>
      <c r="AP110" s="31"/>
      <c r="AQ110" s="34">
        <v>44115</v>
      </c>
      <c r="AR110" s="31"/>
      <c r="AS110" s="31"/>
      <c r="AT110" s="36" t="s">
        <v>260</v>
      </c>
      <c r="AU110" s="31" t="s">
        <v>164</v>
      </c>
      <c r="AV110" s="31" t="s">
        <v>165</v>
      </c>
      <c r="AW110" s="31" t="s">
        <v>166</v>
      </c>
      <c r="AX110" s="31" t="s">
        <v>192</v>
      </c>
      <c r="AY110" s="31" t="s">
        <v>253</v>
      </c>
      <c r="AZ110" s="31" t="s">
        <v>261</v>
      </c>
      <c r="BA110" s="31" t="s">
        <v>262</v>
      </c>
      <c r="BB110" s="31"/>
      <c r="BC110" s="31" t="s">
        <v>171</v>
      </c>
      <c r="BD110" s="31"/>
      <c r="BE110" s="31"/>
      <c r="BF110" s="31"/>
      <c r="BG110" s="31"/>
      <c r="BH110" s="31"/>
      <c r="BI110" s="31"/>
      <c r="BJ110" s="31"/>
      <c r="BK110" s="31"/>
      <c r="BL110" s="37" t="s">
        <v>172</v>
      </c>
      <c r="BM110" s="31">
        <v>32.840000000000003</v>
      </c>
      <c r="BN110" s="33" t="s">
        <v>173</v>
      </c>
      <c r="BO110" s="31"/>
      <c r="BP110" s="31"/>
      <c r="BQ110" s="31"/>
      <c r="BR110" s="33"/>
      <c r="BS110" s="31"/>
      <c r="BT110" s="33"/>
      <c r="BU110" s="33"/>
      <c r="BV110" s="31"/>
      <c r="BW110" s="33"/>
      <c r="BX110" s="33"/>
      <c r="BY110" s="31"/>
      <c r="BZ110" s="33"/>
      <c r="CA110" s="33"/>
      <c r="CB110" s="31"/>
      <c r="CC110" s="33"/>
      <c r="CD110" s="33"/>
      <c r="CE110" s="31"/>
      <c r="CF110" s="33"/>
      <c r="CG110" s="33"/>
      <c r="CH110" s="31"/>
      <c r="CI110" s="33"/>
      <c r="CJ110" s="37" t="s">
        <v>196</v>
      </c>
      <c r="CK110" s="32" t="s">
        <v>197</v>
      </c>
      <c r="CL110" s="31"/>
      <c r="CM110" s="31"/>
      <c r="CN110" s="33"/>
      <c r="CO110" s="31"/>
      <c r="CP110" s="31"/>
      <c r="CQ110" s="31"/>
      <c r="CR110" s="32" t="s">
        <v>174</v>
      </c>
      <c r="CS110" s="31">
        <v>299</v>
      </c>
      <c r="CT110" s="32" t="s">
        <v>175</v>
      </c>
      <c r="CU110" s="31"/>
      <c r="CV110" s="31"/>
      <c r="CW110" s="32" t="s">
        <v>176</v>
      </c>
      <c r="CX110" s="32" t="s">
        <v>720</v>
      </c>
      <c r="CY110" s="32" t="s">
        <v>178</v>
      </c>
      <c r="CZ110" s="32" t="s">
        <v>264</v>
      </c>
      <c r="DA110" s="32" t="s">
        <v>180</v>
      </c>
      <c r="DB110" s="32" t="s">
        <v>721</v>
      </c>
      <c r="DC110" s="31"/>
      <c r="DD110" s="31"/>
      <c r="DE110" s="31"/>
      <c r="DF110" s="31"/>
      <c r="DG110" s="31"/>
      <c r="DH110" s="31"/>
      <c r="DI110" s="31"/>
      <c r="DJ110" s="31"/>
      <c r="DK110" s="31"/>
      <c r="DL110" s="31"/>
      <c r="DM110" s="31"/>
      <c r="DN110" s="31"/>
      <c r="DO110" s="31"/>
      <c r="DP110" s="31"/>
      <c r="DQ110" s="31"/>
      <c r="DR110" s="31"/>
      <c r="DS110" s="31"/>
      <c r="DT110" s="31"/>
      <c r="DU110" s="31"/>
      <c r="DV110" s="31"/>
      <c r="DW110" s="4" t="s">
        <v>182</v>
      </c>
      <c r="DX110" s="4" t="s">
        <v>183</v>
      </c>
      <c r="DY110" s="31" t="s">
        <v>151</v>
      </c>
      <c r="DZ110" s="31" t="s">
        <v>718</v>
      </c>
      <c r="EA110" s="31" t="s">
        <v>184</v>
      </c>
      <c r="EB110" s="31"/>
      <c r="EC110" s="31"/>
    </row>
    <row r="111" spans="1:133" ht="13.5" customHeight="1" x14ac:dyDescent="0.3">
      <c r="A111" s="31">
        <v>110</v>
      </c>
      <c r="B111" s="31" t="s">
        <v>144</v>
      </c>
      <c r="C111" s="31" t="s">
        <v>145</v>
      </c>
      <c r="D111" s="31" t="s">
        <v>146</v>
      </c>
      <c r="E111" s="31" t="s">
        <v>722</v>
      </c>
      <c r="F111" s="31" t="s">
        <v>148</v>
      </c>
      <c r="G111" s="31"/>
      <c r="H111" s="32" t="s">
        <v>186</v>
      </c>
      <c r="I111" s="31" t="s">
        <v>723</v>
      </c>
      <c r="J111" s="31" t="s">
        <v>151</v>
      </c>
      <c r="K111" s="31"/>
      <c r="L111" s="31">
        <v>1</v>
      </c>
      <c r="M111" s="33" t="s">
        <v>152</v>
      </c>
      <c r="N111" s="31"/>
      <c r="O111" s="31"/>
      <c r="P111" s="31" t="s">
        <v>153</v>
      </c>
      <c r="Q111" s="31" t="s">
        <v>188</v>
      </c>
      <c r="R111" s="31"/>
      <c r="S111" s="34">
        <v>44115</v>
      </c>
      <c r="T111" s="31"/>
      <c r="U111" s="32" t="s">
        <v>268</v>
      </c>
      <c r="V111" s="31"/>
      <c r="W111" s="31" t="s">
        <v>155</v>
      </c>
      <c r="X111" s="31" t="s">
        <v>156</v>
      </c>
      <c r="Y111" s="31" t="s">
        <v>157</v>
      </c>
      <c r="Z111" s="31" t="s">
        <v>158</v>
      </c>
      <c r="AA111" s="31" t="s">
        <v>159</v>
      </c>
      <c r="AB111" s="32" t="s">
        <v>190</v>
      </c>
      <c r="AC111" s="32">
        <v>2750</v>
      </c>
      <c r="AD111" s="32">
        <v>2750</v>
      </c>
      <c r="AE111" s="31"/>
      <c r="AF111" s="31"/>
      <c r="AG111" s="31"/>
      <c r="AH111" s="31"/>
      <c r="AI111" s="31"/>
      <c r="AJ111" s="31">
        <v>4.4232500000000003</v>
      </c>
      <c r="AK111" s="31">
        <v>-74.299679999999995</v>
      </c>
      <c r="AL111" s="31" t="s">
        <v>161</v>
      </c>
      <c r="AM111" s="31" t="s">
        <v>162</v>
      </c>
      <c r="AN111" s="31"/>
      <c r="AO111" s="31"/>
      <c r="AP111" s="31"/>
      <c r="AQ111" s="34">
        <v>44115</v>
      </c>
      <c r="AR111" s="31"/>
      <c r="AS111" s="31"/>
      <c r="AT111" s="36" t="s">
        <v>724</v>
      </c>
      <c r="AU111" s="31" t="s">
        <v>164</v>
      </c>
      <c r="AV111" s="31" t="s">
        <v>165</v>
      </c>
      <c r="AW111" s="31" t="s">
        <v>166</v>
      </c>
      <c r="AX111" s="31" t="s">
        <v>192</v>
      </c>
      <c r="AY111" s="31" t="s">
        <v>725</v>
      </c>
      <c r="AZ111" s="31" t="s">
        <v>726</v>
      </c>
      <c r="BA111" s="31" t="s">
        <v>727</v>
      </c>
      <c r="BB111" s="31"/>
      <c r="BC111" s="31" t="s">
        <v>171</v>
      </c>
      <c r="BD111" s="31"/>
      <c r="BE111" s="31"/>
      <c r="BF111" s="31"/>
      <c r="BG111" s="31"/>
      <c r="BH111" s="31"/>
      <c r="BI111" s="31"/>
      <c r="BJ111" s="31"/>
      <c r="BK111" s="31"/>
      <c r="BL111" s="37" t="s">
        <v>172</v>
      </c>
      <c r="BM111" s="31">
        <v>41.57</v>
      </c>
      <c r="BN111" s="33" t="s">
        <v>173</v>
      </c>
      <c r="BO111" s="31"/>
      <c r="BP111" s="31"/>
      <c r="BQ111" s="31"/>
      <c r="BR111" s="33"/>
      <c r="BS111" s="31"/>
      <c r="BT111" s="33"/>
      <c r="BU111" s="33"/>
      <c r="BV111" s="31"/>
      <c r="BW111" s="33"/>
      <c r="BX111" s="33"/>
      <c r="BY111" s="31"/>
      <c r="BZ111" s="33"/>
      <c r="CA111" s="33"/>
      <c r="CB111" s="31"/>
      <c r="CC111" s="33"/>
      <c r="CD111" s="33"/>
      <c r="CE111" s="31"/>
      <c r="CF111" s="33"/>
      <c r="CG111" s="33"/>
      <c r="CH111" s="31"/>
      <c r="CI111" s="33"/>
      <c r="CJ111" s="37" t="s">
        <v>196</v>
      </c>
      <c r="CK111" s="32" t="s">
        <v>197</v>
      </c>
      <c r="CL111" s="31"/>
      <c r="CM111" s="31"/>
      <c r="CN111" s="33"/>
      <c r="CO111" s="31"/>
      <c r="CP111" s="31"/>
      <c r="CQ111" s="31"/>
      <c r="CR111" s="32" t="s">
        <v>174</v>
      </c>
      <c r="CS111" s="31">
        <v>271</v>
      </c>
      <c r="CT111" s="32" t="s">
        <v>175</v>
      </c>
      <c r="CU111" s="31"/>
      <c r="CV111" s="31"/>
      <c r="CW111" s="32" t="s">
        <v>176</v>
      </c>
      <c r="CX111" s="32" t="s">
        <v>221</v>
      </c>
      <c r="CY111" s="32" t="s">
        <v>178</v>
      </c>
      <c r="CZ111" s="32" t="s">
        <v>728</v>
      </c>
      <c r="DA111" s="32" t="s">
        <v>180</v>
      </c>
      <c r="DB111" s="32" t="s">
        <v>729</v>
      </c>
      <c r="DC111" s="31"/>
      <c r="DD111" s="31"/>
      <c r="DE111" s="31"/>
      <c r="DF111" s="31"/>
      <c r="DG111" s="31"/>
      <c r="DH111" s="31"/>
      <c r="DI111" s="31"/>
      <c r="DJ111" s="31"/>
      <c r="DK111" s="31"/>
      <c r="DL111" s="31"/>
      <c r="DM111" s="31"/>
      <c r="DN111" s="31"/>
      <c r="DO111" s="31"/>
      <c r="DP111" s="31"/>
      <c r="DQ111" s="31"/>
      <c r="DR111" s="31"/>
      <c r="DS111" s="31"/>
      <c r="DT111" s="31"/>
      <c r="DU111" s="31"/>
      <c r="DV111" s="31"/>
      <c r="DW111" s="4" t="s">
        <v>182</v>
      </c>
      <c r="DX111" s="4" t="s">
        <v>183</v>
      </c>
      <c r="DY111" s="31" t="s">
        <v>151</v>
      </c>
      <c r="DZ111" s="31" t="s">
        <v>722</v>
      </c>
      <c r="EA111" s="31" t="s">
        <v>184</v>
      </c>
      <c r="EB111" s="31"/>
      <c r="EC111" s="31"/>
    </row>
    <row r="112" spans="1:133" ht="13.5" customHeight="1" x14ac:dyDescent="0.3">
      <c r="A112" s="31">
        <v>111</v>
      </c>
      <c r="B112" s="31" t="s">
        <v>144</v>
      </c>
      <c r="C112" s="31" t="s">
        <v>145</v>
      </c>
      <c r="D112" s="31" t="s">
        <v>146</v>
      </c>
      <c r="E112" s="31" t="s">
        <v>730</v>
      </c>
      <c r="F112" s="31" t="s">
        <v>148</v>
      </c>
      <c r="G112" s="31"/>
      <c r="H112" s="32" t="s">
        <v>186</v>
      </c>
      <c r="I112" s="31" t="s">
        <v>731</v>
      </c>
      <c r="J112" s="31" t="s">
        <v>151</v>
      </c>
      <c r="K112" s="31"/>
      <c r="L112" s="31">
        <v>1</v>
      </c>
      <c r="M112" s="33" t="s">
        <v>152</v>
      </c>
      <c r="N112" s="31"/>
      <c r="O112" s="31"/>
      <c r="P112" s="31" t="s">
        <v>153</v>
      </c>
      <c r="Q112" s="31" t="s">
        <v>188</v>
      </c>
      <c r="R112" s="31"/>
      <c r="S112" s="34">
        <v>44115</v>
      </c>
      <c r="T112" s="31"/>
      <c r="U112" s="32" t="s">
        <v>268</v>
      </c>
      <c r="V112" s="31"/>
      <c r="W112" s="31" t="s">
        <v>155</v>
      </c>
      <c r="X112" s="31" t="s">
        <v>156</v>
      </c>
      <c r="Y112" s="31" t="s">
        <v>157</v>
      </c>
      <c r="Z112" s="31" t="s">
        <v>158</v>
      </c>
      <c r="AA112" s="31" t="s">
        <v>159</v>
      </c>
      <c r="AB112" s="32" t="s">
        <v>190</v>
      </c>
      <c r="AC112" s="32">
        <v>2750</v>
      </c>
      <c r="AD112" s="32">
        <v>2750</v>
      </c>
      <c r="AE112" s="31"/>
      <c r="AF112" s="31"/>
      <c r="AG112" s="31"/>
      <c r="AH112" s="31"/>
      <c r="AI112" s="31"/>
      <c r="AJ112" s="31">
        <v>4.4232500000000003</v>
      </c>
      <c r="AK112" s="31">
        <v>-74.299679999999995</v>
      </c>
      <c r="AL112" s="31" t="s">
        <v>161</v>
      </c>
      <c r="AM112" s="31" t="s">
        <v>162</v>
      </c>
      <c r="AN112" s="31"/>
      <c r="AO112" s="31"/>
      <c r="AP112" s="31"/>
      <c r="AQ112" s="34">
        <v>44115</v>
      </c>
      <c r="AR112" s="31"/>
      <c r="AS112" s="31"/>
      <c r="AT112" s="36" t="s">
        <v>732</v>
      </c>
      <c r="AU112" s="31" t="s">
        <v>164</v>
      </c>
      <c r="AV112" s="31" t="s">
        <v>165</v>
      </c>
      <c r="AW112" s="31" t="s">
        <v>166</v>
      </c>
      <c r="AX112" s="31" t="s">
        <v>192</v>
      </c>
      <c r="AY112" s="31" t="s">
        <v>253</v>
      </c>
      <c r="AZ112" s="31" t="s">
        <v>733</v>
      </c>
      <c r="BA112" s="31" t="s">
        <v>734</v>
      </c>
      <c r="BB112" s="31"/>
      <c r="BC112" s="31" t="s">
        <v>171</v>
      </c>
      <c r="BD112" s="31"/>
      <c r="BE112" s="31"/>
      <c r="BF112" s="31"/>
      <c r="BG112" s="31"/>
      <c r="BH112" s="31"/>
      <c r="BI112" s="31"/>
      <c r="BJ112" s="31"/>
      <c r="BK112" s="31"/>
      <c r="BL112" s="37" t="s">
        <v>172</v>
      </c>
      <c r="BM112" s="31">
        <v>93.53</v>
      </c>
      <c r="BN112" s="33" t="s">
        <v>173</v>
      </c>
      <c r="BO112" s="31"/>
      <c r="BP112" s="31"/>
      <c r="BQ112" s="31"/>
      <c r="BR112" s="33"/>
      <c r="BS112" s="31"/>
      <c r="BT112" s="33"/>
      <c r="BU112" s="33"/>
      <c r="BV112" s="31"/>
      <c r="BW112" s="33"/>
      <c r="BX112" s="33"/>
      <c r="BY112" s="31"/>
      <c r="BZ112" s="33"/>
      <c r="CA112" s="33"/>
      <c r="CB112" s="31"/>
      <c r="CC112" s="33"/>
      <c r="CD112" s="33"/>
      <c r="CE112" s="31"/>
      <c r="CF112" s="33"/>
      <c r="CG112" s="33"/>
      <c r="CH112" s="31"/>
      <c r="CI112" s="33"/>
      <c r="CJ112" s="37" t="s">
        <v>196</v>
      </c>
      <c r="CK112" s="32" t="s">
        <v>197</v>
      </c>
      <c r="CL112" s="31"/>
      <c r="CM112" s="31"/>
      <c r="CN112" s="33"/>
      <c r="CO112" s="31"/>
      <c r="CP112" s="31"/>
      <c r="CQ112" s="31"/>
      <c r="CR112" s="32" t="s">
        <v>174</v>
      </c>
      <c r="CS112" s="31">
        <v>407</v>
      </c>
      <c r="CT112" s="32" t="s">
        <v>175</v>
      </c>
      <c r="CU112" s="31"/>
      <c r="CV112" s="31"/>
      <c r="CW112" s="32" t="s">
        <v>176</v>
      </c>
      <c r="CX112" s="32" t="s">
        <v>735</v>
      </c>
      <c r="CY112" s="32" t="s">
        <v>178</v>
      </c>
      <c r="CZ112" s="32" t="s">
        <v>736</v>
      </c>
      <c r="DA112" s="32" t="s">
        <v>180</v>
      </c>
      <c r="DB112" s="32" t="s">
        <v>508</v>
      </c>
      <c r="DC112" s="31"/>
      <c r="DD112" s="31"/>
      <c r="DE112" s="31"/>
      <c r="DF112" s="31"/>
      <c r="DG112" s="31"/>
      <c r="DH112" s="31"/>
      <c r="DI112" s="31"/>
      <c r="DJ112" s="31"/>
      <c r="DK112" s="31"/>
      <c r="DL112" s="31"/>
      <c r="DM112" s="31"/>
      <c r="DN112" s="31"/>
      <c r="DO112" s="31"/>
      <c r="DP112" s="31"/>
      <c r="DQ112" s="31"/>
      <c r="DR112" s="31"/>
      <c r="DS112" s="31"/>
      <c r="DT112" s="31"/>
      <c r="DU112" s="31"/>
      <c r="DV112" s="31"/>
      <c r="DW112" s="4" t="s">
        <v>182</v>
      </c>
      <c r="DX112" s="4" t="s">
        <v>183</v>
      </c>
      <c r="DY112" s="31" t="s">
        <v>151</v>
      </c>
      <c r="DZ112" s="31" t="s">
        <v>730</v>
      </c>
      <c r="EA112" s="31" t="s">
        <v>184</v>
      </c>
      <c r="EB112" s="31"/>
      <c r="EC112" s="31"/>
    </row>
    <row r="113" spans="1:133" ht="13.5" customHeight="1" x14ac:dyDescent="0.3">
      <c r="A113" s="31">
        <v>112</v>
      </c>
      <c r="B113" s="31" t="s">
        <v>144</v>
      </c>
      <c r="C113" s="31" t="s">
        <v>145</v>
      </c>
      <c r="D113" s="31" t="s">
        <v>146</v>
      </c>
      <c r="E113" s="31" t="s">
        <v>737</v>
      </c>
      <c r="F113" s="31" t="s">
        <v>148</v>
      </c>
      <c r="G113" s="31"/>
      <c r="H113" s="32" t="s">
        <v>186</v>
      </c>
      <c r="I113" s="31" t="s">
        <v>738</v>
      </c>
      <c r="J113" s="31" t="s">
        <v>151</v>
      </c>
      <c r="K113" s="31"/>
      <c r="L113" s="31">
        <v>1</v>
      </c>
      <c r="M113" s="33" t="s">
        <v>152</v>
      </c>
      <c r="N113" s="31"/>
      <c r="O113" s="31"/>
      <c r="P113" s="31" t="s">
        <v>153</v>
      </c>
      <c r="Q113" s="31" t="s">
        <v>188</v>
      </c>
      <c r="R113" s="31"/>
      <c r="S113" s="34">
        <v>44115</v>
      </c>
      <c r="T113" s="31"/>
      <c r="U113" s="32" t="s">
        <v>410</v>
      </c>
      <c r="V113" s="31"/>
      <c r="W113" s="31" t="s">
        <v>155</v>
      </c>
      <c r="X113" s="31" t="s">
        <v>156</v>
      </c>
      <c r="Y113" s="31" t="s">
        <v>157</v>
      </c>
      <c r="Z113" s="31" t="s">
        <v>158</v>
      </c>
      <c r="AA113" s="31" t="s">
        <v>159</v>
      </c>
      <c r="AB113" s="32" t="s">
        <v>190</v>
      </c>
      <c r="AC113" s="32">
        <v>2700</v>
      </c>
      <c r="AD113" s="32">
        <v>2700</v>
      </c>
      <c r="AE113" s="31"/>
      <c r="AF113" s="31"/>
      <c r="AG113" s="31"/>
      <c r="AH113" s="31"/>
      <c r="AI113" s="31"/>
      <c r="AJ113" s="31">
        <v>4.4215799999999996</v>
      </c>
      <c r="AK113" s="31">
        <v>-74.301640000000006</v>
      </c>
      <c r="AL113" s="31" t="s">
        <v>161</v>
      </c>
      <c r="AM113" s="31" t="s">
        <v>162</v>
      </c>
      <c r="AN113" s="31"/>
      <c r="AO113" s="31"/>
      <c r="AP113" s="31"/>
      <c r="AQ113" s="34">
        <v>44115</v>
      </c>
      <c r="AR113" s="31"/>
      <c r="AS113" s="31"/>
      <c r="AT113" s="36" t="s">
        <v>317</v>
      </c>
      <c r="AU113" s="31" t="s">
        <v>164</v>
      </c>
      <c r="AV113" s="31" t="s">
        <v>165</v>
      </c>
      <c r="AW113" s="31" t="s">
        <v>166</v>
      </c>
      <c r="AX113" s="31" t="s">
        <v>192</v>
      </c>
      <c r="AY113" s="31" t="s">
        <v>318</v>
      </c>
      <c r="AZ113" s="31" t="s">
        <v>319</v>
      </c>
      <c r="BA113" s="31" t="s">
        <v>320</v>
      </c>
      <c r="BB113" s="31"/>
      <c r="BC113" s="31" t="s">
        <v>171</v>
      </c>
      <c r="BD113" s="31"/>
      <c r="BE113" s="31"/>
      <c r="BF113" s="31"/>
      <c r="BG113" s="31"/>
      <c r="BH113" s="31"/>
      <c r="BI113" s="31"/>
      <c r="BJ113" s="31"/>
      <c r="BK113" s="31"/>
      <c r="BL113" s="37" t="s">
        <v>172</v>
      </c>
      <c r="BM113" s="31">
        <v>30.35</v>
      </c>
      <c r="BN113" s="33" t="s">
        <v>173</v>
      </c>
      <c r="BO113" s="31"/>
      <c r="BP113" s="31"/>
      <c r="BQ113" s="31"/>
      <c r="BR113" s="33"/>
      <c r="BS113" s="31"/>
      <c r="BT113" s="33"/>
      <c r="BU113" s="33"/>
      <c r="BV113" s="31"/>
      <c r="BW113" s="33"/>
      <c r="BX113" s="33"/>
      <c r="BY113" s="31"/>
      <c r="BZ113" s="33"/>
      <c r="CA113" s="33"/>
      <c r="CB113" s="31"/>
      <c r="CC113" s="33"/>
      <c r="CD113" s="33"/>
      <c r="CE113" s="31"/>
      <c r="CF113" s="33"/>
      <c r="CG113" s="33"/>
      <c r="CH113" s="31"/>
      <c r="CI113" s="33"/>
      <c r="CJ113" s="37" t="s">
        <v>196</v>
      </c>
      <c r="CK113" s="32" t="s">
        <v>197</v>
      </c>
      <c r="CL113" s="31"/>
      <c r="CM113" s="31"/>
      <c r="CN113" s="33"/>
      <c r="CO113" s="31"/>
      <c r="CP113" s="31"/>
      <c r="CQ113" s="31"/>
      <c r="CR113" s="32" t="s">
        <v>174</v>
      </c>
      <c r="CS113" s="31">
        <v>234</v>
      </c>
      <c r="CT113" s="32" t="s">
        <v>175</v>
      </c>
      <c r="CU113" s="31"/>
      <c r="CV113" s="31"/>
      <c r="CW113" s="32" t="s">
        <v>176</v>
      </c>
      <c r="CX113" s="32" t="s">
        <v>739</v>
      </c>
      <c r="CY113" s="32" t="s">
        <v>178</v>
      </c>
      <c r="CZ113" s="32" t="s">
        <v>740</v>
      </c>
      <c r="DA113" s="32" t="s">
        <v>180</v>
      </c>
      <c r="DB113" s="32" t="s">
        <v>741</v>
      </c>
      <c r="DC113" s="31"/>
      <c r="DD113" s="31"/>
      <c r="DE113" s="31"/>
      <c r="DF113" s="31"/>
      <c r="DG113" s="31"/>
      <c r="DH113" s="31"/>
      <c r="DI113" s="31"/>
      <c r="DJ113" s="31"/>
      <c r="DK113" s="31"/>
      <c r="DL113" s="31"/>
      <c r="DM113" s="31"/>
      <c r="DN113" s="31"/>
      <c r="DO113" s="31"/>
      <c r="DP113" s="31"/>
      <c r="DQ113" s="31"/>
      <c r="DR113" s="31"/>
      <c r="DS113" s="31"/>
      <c r="DT113" s="31"/>
      <c r="DU113" s="31"/>
      <c r="DV113" s="31"/>
      <c r="DW113" s="4" t="s">
        <v>182</v>
      </c>
      <c r="DX113" s="4" t="s">
        <v>183</v>
      </c>
      <c r="DY113" s="31" t="s">
        <v>151</v>
      </c>
      <c r="DZ113" s="31" t="s">
        <v>737</v>
      </c>
      <c r="EA113" s="31" t="s">
        <v>184</v>
      </c>
      <c r="EB113" s="31"/>
      <c r="EC113" s="31"/>
    </row>
    <row r="114" spans="1:133" ht="13.5" customHeight="1" x14ac:dyDescent="0.3">
      <c r="A114" s="31">
        <v>113</v>
      </c>
      <c r="B114" s="31" t="s">
        <v>144</v>
      </c>
      <c r="C114" s="31" t="s">
        <v>145</v>
      </c>
      <c r="D114" s="31" t="s">
        <v>146</v>
      </c>
      <c r="E114" s="31" t="s">
        <v>742</v>
      </c>
      <c r="F114" s="31" t="s">
        <v>148</v>
      </c>
      <c r="G114" s="31"/>
      <c r="H114" s="32" t="s">
        <v>186</v>
      </c>
      <c r="I114" s="31" t="s">
        <v>743</v>
      </c>
      <c r="J114" s="31" t="s">
        <v>151</v>
      </c>
      <c r="K114" s="31"/>
      <c r="L114" s="31">
        <v>1</v>
      </c>
      <c r="M114" s="33" t="s">
        <v>152</v>
      </c>
      <c r="N114" s="31"/>
      <c r="O114" s="31"/>
      <c r="P114" s="31" t="s">
        <v>153</v>
      </c>
      <c r="Q114" s="31" t="s">
        <v>188</v>
      </c>
      <c r="R114" s="31"/>
      <c r="S114" s="34">
        <v>44115</v>
      </c>
      <c r="T114" s="31"/>
      <c r="U114" s="32" t="s">
        <v>251</v>
      </c>
      <c r="V114" s="31"/>
      <c r="W114" s="31" t="s">
        <v>155</v>
      </c>
      <c r="X114" s="31" t="s">
        <v>156</v>
      </c>
      <c r="Y114" s="31" t="s">
        <v>157</v>
      </c>
      <c r="Z114" s="31" t="s">
        <v>158</v>
      </c>
      <c r="AA114" s="31" t="s">
        <v>159</v>
      </c>
      <c r="AB114" s="32" t="s">
        <v>190</v>
      </c>
      <c r="AC114" s="32">
        <v>2800</v>
      </c>
      <c r="AD114" s="32">
        <v>2800</v>
      </c>
      <c r="AE114" s="31"/>
      <c r="AF114" s="31"/>
      <c r="AG114" s="31"/>
      <c r="AH114" s="31"/>
      <c r="AI114" s="31"/>
      <c r="AJ114" s="31">
        <v>4.4239300000000004</v>
      </c>
      <c r="AK114" s="31">
        <v>-74.299520000000001</v>
      </c>
      <c r="AL114" s="31" t="s">
        <v>161</v>
      </c>
      <c r="AM114" s="31" t="s">
        <v>162</v>
      </c>
      <c r="AN114" s="31"/>
      <c r="AO114" s="31"/>
      <c r="AP114" s="31"/>
      <c r="AQ114" s="34">
        <v>44115</v>
      </c>
      <c r="AR114" s="31"/>
      <c r="AS114" s="31"/>
      <c r="AT114" s="36" t="s">
        <v>744</v>
      </c>
      <c r="AU114" s="31" t="s">
        <v>164</v>
      </c>
      <c r="AV114" s="31" t="s">
        <v>165</v>
      </c>
      <c r="AW114" s="31" t="s">
        <v>166</v>
      </c>
      <c r="AX114" s="31" t="s">
        <v>192</v>
      </c>
      <c r="AY114" s="31" t="s">
        <v>204</v>
      </c>
      <c r="AZ114" s="31" t="s">
        <v>745</v>
      </c>
      <c r="BA114" s="31" t="s">
        <v>746</v>
      </c>
      <c r="BB114" s="31"/>
      <c r="BC114" s="31" t="s">
        <v>171</v>
      </c>
      <c r="BD114" s="31"/>
      <c r="BE114" s="31"/>
      <c r="BF114" s="31"/>
      <c r="BG114" s="31"/>
      <c r="BH114" s="31"/>
      <c r="BI114" s="31"/>
      <c r="BJ114" s="31"/>
      <c r="BK114" s="31"/>
      <c r="BL114" s="37" t="s">
        <v>172</v>
      </c>
      <c r="BM114" s="31">
        <v>138.22999999999999</v>
      </c>
      <c r="BN114" s="33" t="s">
        <v>173</v>
      </c>
      <c r="BO114" s="31"/>
      <c r="BP114" s="31"/>
      <c r="BQ114" s="31"/>
      <c r="BR114" s="33"/>
      <c r="BS114" s="31"/>
      <c r="BT114" s="33"/>
      <c r="BU114" s="33"/>
      <c r="BV114" s="31"/>
      <c r="BW114" s="33"/>
      <c r="BX114" s="33"/>
      <c r="BY114" s="31"/>
      <c r="BZ114" s="33"/>
      <c r="CA114" s="33"/>
      <c r="CB114" s="31"/>
      <c r="CC114" s="33"/>
      <c r="CD114" s="33"/>
      <c r="CE114" s="31"/>
      <c r="CF114" s="33"/>
      <c r="CG114" s="33"/>
      <c r="CH114" s="31"/>
      <c r="CI114" s="33"/>
      <c r="CJ114" s="37" t="s">
        <v>196</v>
      </c>
      <c r="CK114" s="32" t="s">
        <v>197</v>
      </c>
      <c r="CL114" s="31"/>
      <c r="CM114" s="31"/>
      <c r="CN114" s="33"/>
      <c r="CO114" s="31"/>
      <c r="CP114" s="31"/>
      <c r="CQ114" s="31"/>
      <c r="CR114" s="32" t="s">
        <v>174</v>
      </c>
      <c r="CS114" s="31">
        <v>464</v>
      </c>
      <c r="CT114" s="32" t="s">
        <v>175</v>
      </c>
      <c r="CU114" s="31"/>
      <c r="CV114" s="31"/>
      <c r="CW114" s="32" t="s">
        <v>176</v>
      </c>
      <c r="CX114" s="32" t="s">
        <v>747</v>
      </c>
      <c r="CY114" s="32" t="s">
        <v>178</v>
      </c>
      <c r="CZ114" s="32" t="s">
        <v>748</v>
      </c>
      <c r="DA114" s="32" t="s">
        <v>180</v>
      </c>
      <c r="DB114" s="32" t="s">
        <v>749</v>
      </c>
      <c r="DC114" s="31"/>
      <c r="DD114" s="31"/>
      <c r="DE114" s="31"/>
      <c r="DF114" s="31"/>
      <c r="DG114" s="31"/>
      <c r="DH114" s="31"/>
      <c r="DI114" s="31"/>
      <c r="DJ114" s="31"/>
      <c r="DK114" s="31"/>
      <c r="DL114" s="31"/>
      <c r="DM114" s="31"/>
      <c r="DN114" s="31"/>
      <c r="DO114" s="31"/>
      <c r="DP114" s="31"/>
      <c r="DQ114" s="31"/>
      <c r="DR114" s="31"/>
      <c r="DS114" s="31"/>
      <c r="DT114" s="31"/>
      <c r="DU114" s="31"/>
      <c r="DV114" s="31"/>
      <c r="DW114" s="4" t="s">
        <v>182</v>
      </c>
      <c r="DX114" s="4" t="s">
        <v>183</v>
      </c>
      <c r="DY114" s="31" t="s">
        <v>151</v>
      </c>
      <c r="DZ114" s="31" t="s">
        <v>742</v>
      </c>
      <c r="EA114" s="31" t="s">
        <v>184</v>
      </c>
      <c r="EB114" s="31"/>
      <c r="EC114" s="31"/>
    </row>
    <row r="115" spans="1:133" ht="13.5" customHeight="1" x14ac:dyDescent="0.3">
      <c r="A115" s="31">
        <v>114</v>
      </c>
      <c r="B115" s="31" t="s">
        <v>144</v>
      </c>
      <c r="C115" s="31" t="s">
        <v>145</v>
      </c>
      <c r="D115" s="31" t="s">
        <v>146</v>
      </c>
      <c r="E115" s="31" t="s">
        <v>750</v>
      </c>
      <c r="F115" s="31" t="s">
        <v>148</v>
      </c>
      <c r="G115" s="31"/>
      <c r="H115" s="32" t="s">
        <v>186</v>
      </c>
      <c r="I115" s="31" t="s">
        <v>751</v>
      </c>
      <c r="J115" s="31" t="s">
        <v>151</v>
      </c>
      <c r="K115" s="31"/>
      <c r="L115" s="31">
        <v>1</v>
      </c>
      <c r="M115" s="33" t="s">
        <v>152</v>
      </c>
      <c r="N115" s="31"/>
      <c r="O115" s="31"/>
      <c r="P115" s="31" t="s">
        <v>153</v>
      </c>
      <c r="Q115" s="31" t="s">
        <v>188</v>
      </c>
      <c r="R115" s="31"/>
      <c r="S115" s="34">
        <v>44115</v>
      </c>
      <c r="T115" s="31"/>
      <c r="U115" s="32" t="s">
        <v>268</v>
      </c>
      <c r="V115" s="31"/>
      <c r="W115" s="31" t="s">
        <v>155</v>
      </c>
      <c r="X115" s="31" t="s">
        <v>156</v>
      </c>
      <c r="Y115" s="31" t="s">
        <v>157</v>
      </c>
      <c r="Z115" s="31" t="s">
        <v>158</v>
      </c>
      <c r="AA115" s="31" t="s">
        <v>159</v>
      </c>
      <c r="AB115" s="32" t="s">
        <v>190</v>
      </c>
      <c r="AC115" s="32">
        <v>2750</v>
      </c>
      <c r="AD115" s="32">
        <v>2750</v>
      </c>
      <c r="AE115" s="31"/>
      <c r="AF115" s="31"/>
      <c r="AG115" s="31"/>
      <c r="AH115" s="31"/>
      <c r="AI115" s="31"/>
      <c r="AJ115" s="31">
        <v>4.4232500000000003</v>
      </c>
      <c r="AK115" s="31">
        <v>-74.299679999999995</v>
      </c>
      <c r="AL115" s="31" t="s">
        <v>161</v>
      </c>
      <c r="AM115" s="31" t="s">
        <v>162</v>
      </c>
      <c r="AN115" s="31"/>
      <c r="AO115" s="31"/>
      <c r="AP115" s="31"/>
      <c r="AQ115" s="34">
        <v>44115</v>
      </c>
      <c r="AR115" s="31"/>
      <c r="AS115" s="31"/>
      <c r="AT115" s="36" t="s">
        <v>317</v>
      </c>
      <c r="AU115" s="31" t="s">
        <v>164</v>
      </c>
      <c r="AV115" s="31" t="s">
        <v>165</v>
      </c>
      <c r="AW115" s="31" t="s">
        <v>166</v>
      </c>
      <c r="AX115" s="31" t="s">
        <v>192</v>
      </c>
      <c r="AY115" s="31" t="s">
        <v>318</v>
      </c>
      <c r="AZ115" s="31" t="s">
        <v>319</v>
      </c>
      <c r="BA115" s="31" t="s">
        <v>320</v>
      </c>
      <c r="BB115" s="31"/>
      <c r="BC115" s="31" t="s">
        <v>171</v>
      </c>
      <c r="BD115" s="31"/>
      <c r="BE115" s="31"/>
      <c r="BF115" s="31"/>
      <c r="BG115" s="31"/>
      <c r="BH115" s="31"/>
      <c r="BI115" s="31"/>
      <c r="BJ115" s="31"/>
      <c r="BK115" s="31"/>
      <c r="BL115" s="37" t="s">
        <v>172</v>
      </c>
      <c r="BM115" s="31">
        <v>26.98</v>
      </c>
      <c r="BN115" s="33" t="s">
        <v>173</v>
      </c>
      <c r="BO115" s="31"/>
      <c r="BP115" s="31"/>
      <c r="BQ115" s="31"/>
      <c r="BR115" s="33"/>
      <c r="BS115" s="31"/>
      <c r="BT115" s="33"/>
      <c r="BU115" s="33"/>
      <c r="BV115" s="31"/>
      <c r="BW115" s="33"/>
      <c r="BX115" s="33"/>
      <c r="BY115" s="31"/>
      <c r="BZ115" s="33"/>
      <c r="CA115" s="33"/>
      <c r="CB115" s="31"/>
      <c r="CC115" s="33"/>
      <c r="CD115" s="33"/>
      <c r="CE115" s="31"/>
      <c r="CF115" s="33"/>
      <c r="CG115" s="33"/>
      <c r="CH115" s="31"/>
      <c r="CI115" s="33"/>
      <c r="CJ115" s="37" t="s">
        <v>196</v>
      </c>
      <c r="CK115" s="32" t="s">
        <v>197</v>
      </c>
      <c r="CL115" s="31"/>
      <c r="CM115" s="31"/>
      <c r="CN115" s="33"/>
      <c r="CO115" s="31"/>
      <c r="CP115" s="31"/>
      <c r="CQ115" s="31"/>
      <c r="CR115" s="32" t="s">
        <v>174</v>
      </c>
      <c r="CS115" s="31">
        <v>232</v>
      </c>
      <c r="CT115" s="32" t="s">
        <v>175</v>
      </c>
      <c r="CU115" s="31"/>
      <c r="CV115" s="31"/>
      <c r="CW115" s="32" t="s">
        <v>176</v>
      </c>
      <c r="CX115" s="32" t="s">
        <v>752</v>
      </c>
      <c r="CY115" s="32" t="s">
        <v>178</v>
      </c>
      <c r="CZ115" s="32" t="s">
        <v>753</v>
      </c>
      <c r="DA115" s="32" t="s">
        <v>180</v>
      </c>
      <c r="DB115" s="32" t="s">
        <v>754</v>
      </c>
      <c r="DC115" s="31"/>
      <c r="DD115" s="31"/>
      <c r="DE115" s="31"/>
      <c r="DF115" s="31"/>
      <c r="DG115" s="31"/>
      <c r="DH115" s="31"/>
      <c r="DI115" s="31"/>
      <c r="DJ115" s="31"/>
      <c r="DK115" s="31"/>
      <c r="DL115" s="31"/>
      <c r="DM115" s="31"/>
      <c r="DN115" s="31"/>
      <c r="DO115" s="31"/>
      <c r="DP115" s="31"/>
      <c r="DQ115" s="31"/>
      <c r="DR115" s="31"/>
      <c r="DS115" s="31"/>
      <c r="DT115" s="31"/>
      <c r="DU115" s="31"/>
      <c r="DV115" s="31"/>
      <c r="DW115" s="4" t="s">
        <v>182</v>
      </c>
      <c r="DX115" s="4" t="s">
        <v>183</v>
      </c>
      <c r="DY115" s="31" t="s">
        <v>151</v>
      </c>
      <c r="DZ115" s="31" t="s">
        <v>750</v>
      </c>
      <c r="EA115" s="31" t="s">
        <v>184</v>
      </c>
      <c r="EB115" s="31"/>
      <c r="EC115" s="31"/>
    </row>
    <row r="116" spans="1:133" ht="13.5" customHeight="1" x14ac:dyDescent="0.3">
      <c r="A116" s="31">
        <v>115</v>
      </c>
      <c r="B116" s="31" t="s">
        <v>144</v>
      </c>
      <c r="C116" s="31" t="s">
        <v>145</v>
      </c>
      <c r="D116" s="31" t="s">
        <v>146</v>
      </c>
      <c r="E116" s="31" t="s">
        <v>755</v>
      </c>
      <c r="F116" s="31" t="s">
        <v>148</v>
      </c>
      <c r="G116" s="31"/>
      <c r="H116" s="32" t="s">
        <v>186</v>
      </c>
      <c r="I116" s="31" t="s">
        <v>756</v>
      </c>
      <c r="J116" s="31" t="s">
        <v>151</v>
      </c>
      <c r="K116" s="31"/>
      <c r="L116" s="31">
        <v>1</v>
      </c>
      <c r="M116" s="33" t="s">
        <v>152</v>
      </c>
      <c r="N116" s="31"/>
      <c r="O116" s="31"/>
      <c r="P116" s="31" t="s">
        <v>153</v>
      </c>
      <c r="Q116" s="31" t="s">
        <v>188</v>
      </c>
      <c r="R116" s="31"/>
      <c r="S116" s="34">
        <v>44115</v>
      </c>
      <c r="T116" s="31"/>
      <c r="U116" s="32" t="s">
        <v>367</v>
      </c>
      <c r="V116" s="31"/>
      <c r="W116" s="31" t="s">
        <v>155</v>
      </c>
      <c r="X116" s="31" t="s">
        <v>156</v>
      </c>
      <c r="Y116" s="31" t="s">
        <v>157</v>
      </c>
      <c r="Z116" s="31" t="s">
        <v>158</v>
      </c>
      <c r="AA116" s="31" t="s">
        <v>159</v>
      </c>
      <c r="AB116" s="32" t="s">
        <v>190</v>
      </c>
      <c r="AC116" s="32">
        <v>2775</v>
      </c>
      <c r="AD116" s="32">
        <v>2775</v>
      </c>
      <c r="AE116" s="31"/>
      <c r="AF116" s="31"/>
      <c r="AG116" s="31"/>
      <c r="AH116" s="31"/>
      <c r="AI116" s="31"/>
      <c r="AJ116" s="31">
        <v>4.4222799999999998</v>
      </c>
      <c r="AK116" s="31">
        <v>-74.299319999999994</v>
      </c>
      <c r="AL116" s="31" t="s">
        <v>161</v>
      </c>
      <c r="AM116" s="31" t="s">
        <v>162</v>
      </c>
      <c r="AN116" s="31"/>
      <c r="AO116" s="31"/>
      <c r="AP116" s="31"/>
      <c r="AQ116" s="34">
        <v>44115</v>
      </c>
      <c r="AR116" s="31"/>
      <c r="AS116" s="31"/>
      <c r="AT116" s="36" t="s">
        <v>368</v>
      </c>
      <c r="AU116" s="31" t="s">
        <v>164</v>
      </c>
      <c r="AV116" s="31" t="s">
        <v>165</v>
      </c>
      <c r="AW116" s="31" t="s">
        <v>166</v>
      </c>
      <c r="AX116" s="31" t="s">
        <v>167</v>
      </c>
      <c r="AY116" s="31" t="s">
        <v>168</v>
      </c>
      <c r="AZ116" s="31" t="s">
        <v>369</v>
      </c>
      <c r="BA116" s="31" t="s">
        <v>370</v>
      </c>
      <c r="BB116" s="31"/>
      <c r="BC116" s="31" t="s">
        <v>171</v>
      </c>
      <c r="BD116" s="31"/>
      <c r="BE116" s="31"/>
      <c r="BF116" s="31"/>
      <c r="BG116" s="31"/>
      <c r="BH116" s="31"/>
      <c r="BI116" s="31"/>
      <c r="BJ116" s="31"/>
      <c r="BK116" s="31"/>
      <c r="BL116" s="37" t="s">
        <v>172</v>
      </c>
      <c r="BM116" s="31">
        <v>3.33</v>
      </c>
      <c r="BN116" s="33" t="s">
        <v>173</v>
      </c>
      <c r="BO116" s="31"/>
      <c r="BP116" s="31"/>
      <c r="BQ116" s="31"/>
      <c r="BR116" s="33"/>
      <c r="BS116" s="31"/>
      <c r="BT116" s="33"/>
      <c r="BU116" s="33"/>
      <c r="BV116" s="31"/>
      <c r="BW116" s="33"/>
      <c r="BX116" s="33"/>
      <c r="BY116" s="31"/>
      <c r="BZ116" s="33"/>
      <c r="CA116" s="33"/>
      <c r="CB116" s="31"/>
      <c r="CC116" s="33"/>
      <c r="CD116" s="33"/>
      <c r="CE116" s="31"/>
      <c r="CF116" s="33"/>
      <c r="CG116" s="33"/>
      <c r="CH116" s="31"/>
      <c r="CI116" s="33"/>
      <c r="CJ116" s="37" t="s">
        <v>196</v>
      </c>
      <c r="CK116" s="32" t="s">
        <v>197</v>
      </c>
      <c r="CL116" s="31"/>
      <c r="CM116" s="31"/>
      <c r="CN116" s="33"/>
      <c r="CO116" s="31"/>
      <c r="CP116" s="31"/>
      <c r="CQ116" s="31"/>
      <c r="CR116" s="32" t="s">
        <v>174</v>
      </c>
      <c r="CS116" s="31">
        <v>135</v>
      </c>
      <c r="CT116" s="32" t="s">
        <v>175</v>
      </c>
      <c r="CU116" s="31"/>
      <c r="CV116" s="31"/>
      <c r="CW116" s="32" t="s">
        <v>176</v>
      </c>
      <c r="CX116" s="32" t="s">
        <v>221</v>
      </c>
      <c r="CY116" s="32" t="s">
        <v>178</v>
      </c>
      <c r="CZ116" s="32" t="s">
        <v>235</v>
      </c>
      <c r="DA116" s="32" t="s">
        <v>180</v>
      </c>
      <c r="DB116" s="32" t="s">
        <v>757</v>
      </c>
      <c r="DC116" s="31"/>
      <c r="DD116" s="31"/>
      <c r="DE116" s="31"/>
      <c r="DF116" s="31"/>
      <c r="DG116" s="31"/>
      <c r="DH116" s="31"/>
      <c r="DI116" s="31"/>
      <c r="DJ116" s="31"/>
      <c r="DK116" s="31"/>
      <c r="DL116" s="31"/>
      <c r="DM116" s="31"/>
      <c r="DN116" s="31"/>
      <c r="DO116" s="31"/>
      <c r="DP116" s="31"/>
      <c r="DQ116" s="31"/>
      <c r="DR116" s="31"/>
      <c r="DS116" s="31"/>
      <c r="DT116" s="31"/>
      <c r="DU116" s="31"/>
      <c r="DV116" s="31"/>
      <c r="DW116" s="4" t="s">
        <v>182</v>
      </c>
      <c r="DX116" s="4" t="s">
        <v>183</v>
      </c>
      <c r="DY116" s="31" t="s">
        <v>151</v>
      </c>
      <c r="DZ116" s="31" t="s">
        <v>755</v>
      </c>
      <c r="EA116" s="31" t="s">
        <v>184</v>
      </c>
      <c r="EB116" s="31"/>
      <c r="EC116" s="31"/>
    </row>
    <row r="117" spans="1:133" ht="13.5" customHeight="1" x14ac:dyDescent="0.3">
      <c r="A117" s="31">
        <v>116</v>
      </c>
      <c r="B117" s="31" t="s">
        <v>144</v>
      </c>
      <c r="C117" s="31" t="s">
        <v>145</v>
      </c>
      <c r="D117" s="31" t="s">
        <v>146</v>
      </c>
      <c r="E117" s="31" t="s">
        <v>758</v>
      </c>
      <c r="F117" s="31" t="s">
        <v>148</v>
      </c>
      <c r="G117" s="31"/>
      <c r="H117" s="32" t="s">
        <v>186</v>
      </c>
      <c r="I117" s="31" t="s">
        <v>759</v>
      </c>
      <c r="J117" s="31" t="s">
        <v>151</v>
      </c>
      <c r="K117" s="31"/>
      <c r="L117" s="31">
        <v>1</v>
      </c>
      <c r="M117" s="33" t="s">
        <v>152</v>
      </c>
      <c r="N117" s="31"/>
      <c r="O117" s="31"/>
      <c r="P117" s="31" t="s">
        <v>153</v>
      </c>
      <c r="Q117" s="31" t="s">
        <v>188</v>
      </c>
      <c r="R117" s="31"/>
      <c r="S117" s="34">
        <v>44115</v>
      </c>
      <c r="T117" s="31"/>
      <c r="U117" s="32" t="s">
        <v>251</v>
      </c>
      <c r="V117" s="31"/>
      <c r="W117" s="31" t="s">
        <v>155</v>
      </c>
      <c r="X117" s="31" t="s">
        <v>156</v>
      </c>
      <c r="Y117" s="31" t="s">
        <v>157</v>
      </c>
      <c r="Z117" s="31" t="s">
        <v>158</v>
      </c>
      <c r="AA117" s="31" t="s">
        <v>159</v>
      </c>
      <c r="AB117" s="32" t="s">
        <v>190</v>
      </c>
      <c r="AC117" s="32">
        <v>2800</v>
      </c>
      <c r="AD117" s="32">
        <v>2800</v>
      </c>
      <c r="AE117" s="31"/>
      <c r="AF117" s="31"/>
      <c r="AG117" s="31"/>
      <c r="AH117" s="31"/>
      <c r="AI117" s="31"/>
      <c r="AJ117" s="31">
        <v>4.4239300000000004</v>
      </c>
      <c r="AK117" s="31">
        <v>-74.299520000000001</v>
      </c>
      <c r="AL117" s="31" t="s">
        <v>161</v>
      </c>
      <c r="AM117" s="31" t="s">
        <v>162</v>
      </c>
      <c r="AN117" s="31"/>
      <c r="AO117" s="31"/>
      <c r="AP117" s="31"/>
      <c r="AQ117" s="34">
        <v>44115</v>
      </c>
      <c r="AR117" s="31"/>
      <c r="AS117" s="31"/>
      <c r="AT117" s="36" t="s">
        <v>269</v>
      </c>
      <c r="AU117" s="31" t="s">
        <v>164</v>
      </c>
      <c r="AV117" s="31" t="s">
        <v>165</v>
      </c>
      <c r="AW117" s="31" t="s">
        <v>166</v>
      </c>
      <c r="AX117" s="31" t="s">
        <v>192</v>
      </c>
      <c r="AY117" s="31" t="s">
        <v>193</v>
      </c>
      <c r="AZ117" s="31" t="s">
        <v>270</v>
      </c>
      <c r="BA117" s="31" t="s">
        <v>271</v>
      </c>
      <c r="BB117" s="31"/>
      <c r="BC117" s="31" t="s">
        <v>171</v>
      </c>
      <c r="BD117" s="31"/>
      <c r="BE117" s="31"/>
      <c r="BF117" s="31"/>
      <c r="BG117" s="31"/>
      <c r="BH117" s="31"/>
      <c r="BI117" s="31"/>
      <c r="BJ117" s="31"/>
      <c r="BK117" s="31"/>
      <c r="BL117" s="37" t="s">
        <v>172</v>
      </c>
      <c r="BM117" s="31">
        <v>10.38</v>
      </c>
      <c r="BN117" s="33" t="s">
        <v>173</v>
      </c>
      <c r="BO117" s="31"/>
      <c r="BP117" s="31"/>
      <c r="BQ117" s="31"/>
      <c r="BR117" s="33"/>
      <c r="BS117" s="31"/>
      <c r="BT117" s="33"/>
      <c r="BU117" s="33"/>
      <c r="BV117" s="31"/>
      <c r="BW117" s="33"/>
      <c r="BX117" s="33"/>
      <c r="BY117" s="31"/>
      <c r="BZ117" s="33"/>
      <c r="CA117" s="33"/>
      <c r="CB117" s="31"/>
      <c r="CC117" s="33"/>
      <c r="CD117" s="33"/>
      <c r="CE117" s="31"/>
      <c r="CF117" s="33"/>
      <c r="CG117" s="33"/>
      <c r="CH117" s="31"/>
      <c r="CI117" s="33"/>
      <c r="CJ117" s="37" t="s">
        <v>196</v>
      </c>
      <c r="CK117" s="32" t="s">
        <v>197</v>
      </c>
      <c r="CL117" s="31"/>
      <c r="CM117" s="31"/>
      <c r="CN117" s="33"/>
      <c r="CO117" s="31"/>
      <c r="CP117" s="31"/>
      <c r="CQ117" s="31"/>
      <c r="CR117" s="32" t="s">
        <v>174</v>
      </c>
      <c r="CS117" s="31">
        <v>201</v>
      </c>
      <c r="CT117" s="32" t="s">
        <v>175</v>
      </c>
      <c r="CU117" s="31"/>
      <c r="CV117" s="31"/>
      <c r="CW117" s="32" t="s">
        <v>176</v>
      </c>
      <c r="CX117" s="32" t="s">
        <v>481</v>
      </c>
      <c r="CY117" s="32" t="s">
        <v>178</v>
      </c>
      <c r="CZ117" s="32" t="s">
        <v>760</v>
      </c>
      <c r="DA117" s="32" t="s">
        <v>180</v>
      </c>
      <c r="DB117" s="32" t="s">
        <v>761</v>
      </c>
      <c r="DC117" s="31"/>
      <c r="DD117" s="31"/>
      <c r="DE117" s="31"/>
      <c r="DF117" s="31"/>
      <c r="DG117" s="31"/>
      <c r="DH117" s="31"/>
      <c r="DI117" s="31"/>
      <c r="DJ117" s="31"/>
      <c r="DK117" s="31"/>
      <c r="DL117" s="31"/>
      <c r="DM117" s="31"/>
      <c r="DN117" s="31"/>
      <c r="DO117" s="31"/>
      <c r="DP117" s="31"/>
      <c r="DQ117" s="31"/>
      <c r="DR117" s="31"/>
      <c r="DS117" s="31"/>
      <c r="DT117" s="31"/>
      <c r="DU117" s="31"/>
      <c r="DV117" s="31"/>
      <c r="DW117" s="4" t="s">
        <v>182</v>
      </c>
      <c r="DX117" s="4" t="s">
        <v>183</v>
      </c>
      <c r="DY117" s="31" t="s">
        <v>151</v>
      </c>
      <c r="DZ117" s="31" t="s">
        <v>758</v>
      </c>
      <c r="EA117" s="31" t="s">
        <v>184</v>
      </c>
      <c r="EB117" s="31"/>
      <c r="EC117" s="31"/>
    </row>
    <row r="118" spans="1:133" ht="13.5" customHeight="1" x14ac:dyDescent="0.3">
      <c r="A118" s="31">
        <v>117</v>
      </c>
      <c r="B118" s="31" t="s">
        <v>144</v>
      </c>
      <c r="C118" s="31" t="s">
        <v>145</v>
      </c>
      <c r="D118" s="31" t="s">
        <v>146</v>
      </c>
      <c r="E118" s="31" t="s">
        <v>762</v>
      </c>
      <c r="F118" s="31" t="s">
        <v>148</v>
      </c>
      <c r="G118" s="31"/>
      <c r="H118" s="32" t="s">
        <v>186</v>
      </c>
      <c r="I118" s="31" t="s">
        <v>763</v>
      </c>
      <c r="J118" s="31" t="s">
        <v>151</v>
      </c>
      <c r="K118" s="31"/>
      <c r="L118" s="31">
        <v>1</v>
      </c>
      <c r="M118" s="33" t="s">
        <v>152</v>
      </c>
      <c r="N118" s="31"/>
      <c r="O118" s="31"/>
      <c r="P118" s="31" t="s">
        <v>153</v>
      </c>
      <c r="Q118" s="31" t="s">
        <v>188</v>
      </c>
      <c r="R118" s="31"/>
      <c r="S118" s="34">
        <v>44115</v>
      </c>
      <c r="T118" s="31"/>
      <c r="U118" s="32" t="s">
        <v>251</v>
      </c>
      <c r="V118" s="31"/>
      <c r="W118" s="31" t="s">
        <v>155</v>
      </c>
      <c r="X118" s="31" t="s">
        <v>156</v>
      </c>
      <c r="Y118" s="31" t="s">
        <v>157</v>
      </c>
      <c r="Z118" s="31" t="s">
        <v>158</v>
      </c>
      <c r="AA118" s="31" t="s">
        <v>159</v>
      </c>
      <c r="AB118" s="32" t="s">
        <v>190</v>
      </c>
      <c r="AC118" s="32">
        <v>2800</v>
      </c>
      <c r="AD118" s="32">
        <v>2800</v>
      </c>
      <c r="AE118" s="31"/>
      <c r="AF118" s="31"/>
      <c r="AG118" s="31"/>
      <c r="AH118" s="31"/>
      <c r="AI118" s="31"/>
      <c r="AJ118" s="31">
        <v>4.4239300000000004</v>
      </c>
      <c r="AK118" s="31">
        <v>-74.299520000000001</v>
      </c>
      <c r="AL118" s="31" t="s">
        <v>161</v>
      </c>
      <c r="AM118" s="31" t="s">
        <v>162</v>
      </c>
      <c r="AN118" s="31"/>
      <c r="AO118" s="31"/>
      <c r="AP118" s="31"/>
      <c r="AQ118" s="34">
        <v>44115</v>
      </c>
      <c r="AR118" s="31"/>
      <c r="AS118" s="31"/>
      <c r="AT118" s="36" t="s">
        <v>219</v>
      </c>
      <c r="AU118" s="31" t="s">
        <v>164</v>
      </c>
      <c r="AV118" s="31" t="s">
        <v>165</v>
      </c>
      <c r="AW118" s="31" t="s">
        <v>166</v>
      </c>
      <c r="AX118" s="31" t="s">
        <v>167</v>
      </c>
      <c r="AY118" s="31" t="s">
        <v>168</v>
      </c>
      <c r="AZ118" s="31" t="s">
        <v>213</v>
      </c>
      <c r="BA118" s="31" t="s">
        <v>220</v>
      </c>
      <c r="BB118" s="31"/>
      <c r="BC118" s="31" t="s">
        <v>171</v>
      </c>
      <c r="BD118" s="31"/>
      <c r="BE118" s="31"/>
      <c r="BF118" s="31"/>
      <c r="BG118" s="31"/>
      <c r="BH118" s="31"/>
      <c r="BI118" s="31"/>
      <c r="BJ118" s="31"/>
      <c r="BK118" s="31"/>
      <c r="BL118" s="37" t="s">
        <v>172</v>
      </c>
      <c r="BM118" s="31">
        <v>6.02</v>
      </c>
      <c r="BN118" s="33" t="s">
        <v>173</v>
      </c>
      <c r="BO118" s="31"/>
      <c r="BP118" s="31"/>
      <c r="BQ118" s="31"/>
      <c r="BR118" s="33"/>
      <c r="BS118" s="31"/>
      <c r="BT118" s="33"/>
      <c r="BU118" s="33"/>
      <c r="BV118" s="31"/>
      <c r="BW118" s="33"/>
      <c r="BX118" s="33"/>
      <c r="BY118" s="31"/>
      <c r="BZ118" s="33"/>
      <c r="CA118" s="33"/>
      <c r="CB118" s="31"/>
      <c r="CC118" s="33"/>
      <c r="CD118" s="33"/>
      <c r="CE118" s="31"/>
      <c r="CF118" s="33"/>
      <c r="CG118" s="33"/>
      <c r="CH118" s="31"/>
      <c r="CI118" s="33"/>
      <c r="CJ118" s="37" t="s">
        <v>196</v>
      </c>
      <c r="CK118" s="32" t="s">
        <v>197</v>
      </c>
      <c r="CL118" s="31"/>
      <c r="CM118" s="31"/>
      <c r="CN118" s="33"/>
      <c r="CO118" s="31"/>
      <c r="CP118" s="31"/>
      <c r="CQ118" s="31"/>
      <c r="CR118" s="32" t="s">
        <v>174</v>
      </c>
      <c r="CS118" s="31">
        <v>156</v>
      </c>
      <c r="CT118" s="32" t="s">
        <v>175</v>
      </c>
      <c r="CU118" s="31"/>
      <c r="CV118" s="31"/>
      <c r="CW118" s="32" t="s">
        <v>176</v>
      </c>
      <c r="CX118" s="32" t="s">
        <v>764</v>
      </c>
      <c r="CY118" s="32" t="s">
        <v>178</v>
      </c>
      <c r="CZ118" s="32" t="s">
        <v>765</v>
      </c>
      <c r="DA118" s="32" t="s">
        <v>180</v>
      </c>
      <c r="DB118" s="32" t="s">
        <v>766</v>
      </c>
      <c r="DC118" s="31"/>
      <c r="DD118" s="31"/>
      <c r="DE118" s="31"/>
      <c r="DF118" s="31"/>
      <c r="DG118" s="31"/>
      <c r="DH118" s="31"/>
      <c r="DI118" s="31"/>
      <c r="DJ118" s="31"/>
      <c r="DK118" s="31"/>
      <c r="DL118" s="31"/>
      <c r="DM118" s="31"/>
      <c r="DN118" s="31"/>
      <c r="DO118" s="31"/>
      <c r="DP118" s="31"/>
      <c r="DQ118" s="31"/>
      <c r="DR118" s="31"/>
      <c r="DS118" s="31"/>
      <c r="DT118" s="31"/>
      <c r="DU118" s="31"/>
      <c r="DV118" s="31"/>
      <c r="DW118" s="4" t="s">
        <v>182</v>
      </c>
      <c r="DX118" s="4" t="s">
        <v>183</v>
      </c>
      <c r="DY118" s="31" t="s">
        <v>151</v>
      </c>
      <c r="DZ118" s="31" t="s">
        <v>762</v>
      </c>
      <c r="EA118" s="31" t="s">
        <v>184</v>
      </c>
      <c r="EB118" s="31"/>
      <c r="EC118" s="31"/>
    </row>
    <row r="119" spans="1:133" ht="13.5" customHeight="1" x14ac:dyDescent="0.3">
      <c r="A119" s="31">
        <v>118</v>
      </c>
      <c r="B119" s="31" t="s">
        <v>144</v>
      </c>
      <c r="C119" s="31" t="s">
        <v>145</v>
      </c>
      <c r="D119" s="31" t="s">
        <v>146</v>
      </c>
      <c r="E119" s="32" t="s">
        <v>767</v>
      </c>
      <c r="F119" s="31" t="s">
        <v>148</v>
      </c>
      <c r="G119" s="31"/>
      <c r="H119" s="32" t="s">
        <v>186</v>
      </c>
      <c r="I119" s="31" t="s">
        <v>768</v>
      </c>
      <c r="J119" s="31" t="s">
        <v>151</v>
      </c>
      <c r="K119" s="31"/>
      <c r="L119" s="31">
        <v>1</v>
      </c>
      <c r="M119" s="33" t="s">
        <v>152</v>
      </c>
      <c r="N119" s="31"/>
      <c r="O119" s="31"/>
      <c r="P119" s="31" t="s">
        <v>153</v>
      </c>
      <c r="Q119" s="31" t="s">
        <v>188</v>
      </c>
      <c r="R119" s="31"/>
      <c r="S119" s="34">
        <v>44115</v>
      </c>
      <c r="T119" s="31"/>
      <c r="U119" s="32" t="s">
        <v>251</v>
      </c>
      <c r="V119" s="31"/>
      <c r="W119" s="31" t="s">
        <v>155</v>
      </c>
      <c r="X119" s="31" t="s">
        <v>156</v>
      </c>
      <c r="Y119" s="31" t="s">
        <v>157</v>
      </c>
      <c r="Z119" s="31" t="s">
        <v>158</v>
      </c>
      <c r="AA119" s="31" t="s">
        <v>159</v>
      </c>
      <c r="AB119" s="32" t="s">
        <v>190</v>
      </c>
      <c r="AC119" s="32">
        <v>2800</v>
      </c>
      <c r="AD119" s="32">
        <v>2800</v>
      </c>
      <c r="AE119" s="31"/>
      <c r="AF119" s="31"/>
      <c r="AG119" s="31"/>
      <c r="AH119" s="31"/>
      <c r="AI119" s="31"/>
      <c r="AJ119" s="31">
        <v>4.4239300000000004</v>
      </c>
      <c r="AK119" s="31">
        <v>-74.299520000000001</v>
      </c>
      <c r="AL119" s="31" t="s">
        <v>161</v>
      </c>
      <c r="AM119" s="31" t="s">
        <v>162</v>
      </c>
      <c r="AN119" s="31"/>
      <c r="AO119" s="31"/>
      <c r="AP119" s="31"/>
      <c r="AQ119" s="34">
        <v>44115</v>
      </c>
      <c r="AR119" s="31"/>
      <c r="AS119" s="31"/>
      <c r="AT119" s="36" t="s">
        <v>269</v>
      </c>
      <c r="AU119" s="31" t="s">
        <v>164</v>
      </c>
      <c r="AV119" s="31" t="s">
        <v>165</v>
      </c>
      <c r="AW119" s="31" t="s">
        <v>166</v>
      </c>
      <c r="AX119" s="31" t="s">
        <v>192</v>
      </c>
      <c r="AY119" s="31" t="s">
        <v>193</v>
      </c>
      <c r="AZ119" s="31" t="s">
        <v>270</v>
      </c>
      <c r="BA119" s="31" t="s">
        <v>271</v>
      </c>
      <c r="BB119" s="31"/>
      <c r="BC119" s="31" t="s">
        <v>171</v>
      </c>
      <c r="BD119" s="31"/>
      <c r="BE119" s="31"/>
      <c r="BF119" s="31"/>
      <c r="BG119" s="31"/>
      <c r="BH119" s="31"/>
      <c r="BI119" s="31"/>
      <c r="BJ119" s="31"/>
      <c r="BK119" s="31"/>
      <c r="BL119" s="37" t="s">
        <v>172</v>
      </c>
      <c r="BM119" s="31">
        <v>11.1</v>
      </c>
      <c r="BN119" s="33" t="s">
        <v>173</v>
      </c>
      <c r="BO119" s="31"/>
      <c r="BP119" s="31"/>
      <c r="BQ119" s="31"/>
      <c r="BR119" s="33"/>
      <c r="BS119" s="31"/>
      <c r="BT119" s="33"/>
      <c r="BU119" s="33"/>
      <c r="BV119" s="31"/>
      <c r="BW119" s="33"/>
      <c r="BX119" s="33"/>
      <c r="BY119" s="31"/>
      <c r="BZ119" s="33"/>
      <c r="CA119" s="33"/>
      <c r="CB119" s="31"/>
      <c r="CC119" s="33"/>
      <c r="CD119" s="33"/>
      <c r="CE119" s="31"/>
      <c r="CF119" s="33"/>
      <c r="CG119" s="33"/>
      <c r="CH119" s="31"/>
      <c r="CI119" s="33"/>
      <c r="CJ119" s="37" t="s">
        <v>196</v>
      </c>
      <c r="CK119" s="32" t="s">
        <v>197</v>
      </c>
      <c r="CL119" s="31"/>
      <c r="CM119" s="31"/>
      <c r="CN119" s="33"/>
      <c r="CO119" s="31"/>
      <c r="CP119" s="31"/>
      <c r="CQ119" s="31"/>
      <c r="CR119" s="32" t="s">
        <v>174</v>
      </c>
      <c r="CS119" s="31">
        <v>196</v>
      </c>
      <c r="CT119" s="32" t="s">
        <v>175</v>
      </c>
      <c r="CU119" s="31"/>
      <c r="CV119" s="31"/>
      <c r="CW119" s="32" t="s">
        <v>176</v>
      </c>
      <c r="CX119" s="32" t="s">
        <v>445</v>
      </c>
      <c r="CY119" s="32" t="s">
        <v>178</v>
      </c>
      <c r="CZ119" s="32" t="s">
        <v>769</v>
      </c>
      <c r="DA119" s="32" t="s">
        <v>180</v>
      </c>
      <c r="DB119" s="32" t="s">
        <v>770</v>
      </c>
      <c r="DC119" s="31"/>
      <c r="DD119" s="31"/>
      <c r="DE119" s="31"/>
      <c r="DF119" s="31"/>
      <c r="DG119" s="31"/>
      <c r="DH119" s="31"/>
      <c r="DI119" s="31"/>
      <c r="DJ119" s="31"/>
      <c r="DK119" s="31"/>
      <c r="DL119" s="31"/>
      <c r="DM119" s="31"/>
      <c r="DN119" s="31"/>
      <c r="DO119" s="31"/>
      <c r="DP119" s="31"/>
      <c r="DQ119" s="31"/>
      <c r="DR119" s="31"/>
      <c r="DS119" s="31"/>
      <c r="DT119" s="31"/>
      <c r="DU119" s="31"/>
      <c r="DV119" s="31"/>
      <c r="DW119" s="4" t="s">
        <v>182</v>
      </c>
      <c r="DX119" s="4" t="s">
        <v>183</v>
      </c>
      <c r="DY119" s="31" t="s">
        <v>151</v>
      </c>
      <c r="DZ119" s="32" t="s">
        <v>767</v>
      </c>
      <c r="EA119" s="31" t="s">
        <v>184</v>
      </c>
      <c r="EB119" s="31"/>
      <c r="EC119" s="31"/>
    </row>
    <row r="120" spans="1:133" ht="13.5" customHeight="1" x14ac:dyDescent="0.3">
      <c r="A120" s="31">
        <v>119</v>
      </c>
      <c r="B120" s="31" t="s">
        <v>144</v>
      </c>
      <c r="C120" s="31" t="s">
        <v>145</v>
      </c>
      <c r="D120" s="31" t="s">
        <v>146</v>
      </c>
      <c r="E120" s="31" t="s">
        <v>771</v>
      </c>
      <c r="F120" s="31" t="s">
        <v>148</v>
      </c>
      <c r="G120" s="31"/>
      <c r="H120" s="32" t="s">
        <v>186</v>
      </c>
      <c r="I120" s="31" t="s">
        <v>772</v>
      </c>
      <c r="J120" s="31" t="s">
        <v>151</v>
      </c>
      <c r="K120" s="31"/>
      <c r="L120" s="31">
        <v>1</v>
      </c>
      <c r="M120" s="33" t="s">
        <v>152</v>
      </c>
      <c r="N120" s="31"/>
      <c r="O120" s="31"/>
      <c r="P120" s="31" t="s">
        <v>153</v>
      </c>
      <c r="Q120" s="31" t="s">
        <v>188</v>
      </c>
      <c r="R120" s="31"/>
      <c r="S120" s="34">
        <v>44115</v>
      </c>
      <c r="T120" s="31"/>
      <c r="U120" s="32" t="s">
        <v>251</v>
      </c>
      <c r="V120" s="39"/>
      <c r="W120" s="31" t="s">
        <v>155</v>
      </c>
      <c r="X120" s="31" t="s">
        <v>156</v>
      </c>
      <c r="Y120" s="31" t="s">
        <v>157</v>
      </c>
      <c r="Z120" s="31" t="s">
        <v>158</v>
      </c>
      <c r="AA120" s="31" t="s">
        <v>159</v>
      </c>
      <c r="AB120" s="32" t="s">
        <v>190</v>
      </c>
      <c r="AC120" s="32">
        <v>2800</v>
      </c>
      <c r="AD120" s="32">
        <v>2800</v>
      </c>
      <c r="AE120" s="31"/>
      <c r="AF120" s="31"/>
      <c r="AG120" s="31"/>
      <c r="AH120" s="31"/>
      <c r="AI120" s="31"/>
      <c r="AJ120" s="31">
        <v>4.4239300000000004</v>
      </c>
      <c r="AK120" s="31">
        <v>-74.299520000000001</v>
      </c>
      <c r="AL120" s="31" t="s">
        <v>161</v>
      </c>
      <c r="AM120" s="31" t="s">
        <v>162</v>
      </c>
      <c r="AN120" s="31"/>
      <c r="AO120" s="31"/>
      <c r="AP120" s="31"/>
      <c r="AQ120" s="34">
        <v>44115</v>
      </c>
      <c r="AR120" s="31"/>
      <c r="AS120" s="31"/>
      <c r="AT120" s="36" t="s">
        <v>252</v>
      </c>
      <c r="AU120" s="31" t="s">
        <v>164</v>
      </c>
      <c r="AV120" s="31" t="s">
        <v>165</v>
      </c>
      <c r="AW120" s="31" t="s">
        <v>166</v>
      </c>
      <c r="AX120" s="31" t="s">
        <v>192</v>
      </c>
      <c r="AY120" s="31" t="s">
        <v>253</v>
      </c>
      <c r="AZ120" s="31" t="s">
        <v>254</v>
      </c>
      <c r="BA120" s="31" t="s">
        <v>255</v>
      </c>
      <c r="BB120" s="31"/>
      <c r="BC120" s="31" t="s">
        <v>171</v>
      </c>
      <c r="BD120" s="31"/>
      <c r="BE120" s="31"/>
      <c r="BF120" s="31"/>
      <c r="BG120" s="31"/>
      <c r="BH120" s="31"/>
      <c r="BI120" s="31"/>
      <c r="BJ120" s="31"/>
      <c r="BK120" s="31"/>
      <c r="BL120" s="37" t="s">
        <v>172</v>
      </c>
      <c r="BM120" s="31">
        <v>10.02</v>
      </c>
      <c r="BN120" s="33" t="s">
        <v>173</v>
      </c>
      <c r="BO120" s="31"/>
      <c r="BP120" s="31"/>
      <c r="BQ120" s="31"/>
      <c r="BR120" s="33"/>
      <c r="BS120" s="31"/>
      <c r="BT120" s="33"/>
      <c r="BU120" s="33"/>
      <c r="BV120" s="31"/>
      <c r="BW120" s="33"/>
      <c r="BX120" s="33"/>
      <c r="BY120" s="31"/>
      <c r="BZ120" s="33"/>
      <c r="CA120" s="33"/>
      <c r="CB120" s="31"/>
      <c r="CC120" s="33"/>
      <c r="CD120" s="33"/>
      <c r="CE120" s="31"/>
      <c r="CF120" s="33"/>
      <c r="CG120" s="33"/>
      <c r="CH120" s="31"/>
      <c r="CI120" s="33"/>
      <c r="CJ120" s="37" t="s">
        <v>196</v>
      </c>
      <c r="CK120" s="32" t="s">
        <v>197</v>
      </c>
      <c r="CL120" s="31"/>
      <c r="CM120" s="31"/>
      <c r="CN120" s="33"/>
      <c r="CO120" s="31"/>
      <c r="CP120" s="31"/>
      <c r="CQ120" s="31"/>
      <c r="CR120" s="32" t="s">
        <v>174</v>
      </c>
      <c r="CS120" s="31">
        <v>205</v>
      </c>
      <c r="CT120" s="32" t="s">
        <v>175</v>
      </c>
      <c r="CU120" s="31"/>
      <c r="CV120" s="31"/>
      <c r="CW120" s="32" t="s">
        <v>176</v>
      </c>
      <c r="CX120" s="32" t="s">
        <v>221</v>
      </c>
      <c r="CY120" s="32" t="s">
        <v>178</v>
      </c>
      <c r="CZ120" s="32" t="s">
        <v>773</v>
      </c>
      <c r="DA120" s="32" t="s">
        <v>180</v>
      </c>
      <c r="DB120" s="32" t="s">
        <v>774</v>
      </c>
      <c r="DC120" s="31"/>
      <c r="DD120" s="31"/>
      <c r="DE120" s="31"/>
      <c r="DF120" s="31"/>
      <c r="DG120" s="31"/>
      <c r="DH120" s="31"/>
      <c r="DI120" s="31"/>
      <c r="DJ120" s="31"/>
      <c r="DK120" s="31"/>
      <c r="DL120" s="31"/>
      <c r="DM120" s="31"/>
      <c r="DN120" s="31"/>
      <c r="DO120" s="31"/>
      <c r="DP120" s="31"/>
      <c r="DQ120" s="31"/>
      <c r="DR120" s="31"/>
      <c r="DS120" s="31"/>
      <c r="DT120" s="31"/>
      <c r="DU120" s="31"/>
      <c r="DV120" s="31"/>
      <c r="DW120" s="4" t="s">
        <v>182</v>
      </c>
      <c r="DX120" s="4" t="s">
        <v>183</v>
      </c>
      <c r="DY120" s="31" t="s">
        <v>151</v>
      </c>
      <c r="DZ120" s="31" t="s">
        <v>771</v>
      </c>
      <c r="EA120" s="31" t="s">
        <v>184</v>
      </c>
      <c r="EB120" s="31"/>
      <c r="EC120" s="31"/>
    </row>
    <row r="121" spans="1:133" ht="13.5" customHeight="1" x14ac:dyDescent="0.3">
      <c r="A121" s="31">
        <v>120</v>
      </c>
      <c r="B121" s="31" t="s">
        <v>144</v>
      </c>
      <c r="C121" s="31" t="s">
        <v>145</v>
      </c>
      <c r="D121" s="31" t="s">
        <v>146</v>
      </c>
      <c r="E121" s="31" t="s">
        <v>775</v>
      </c>
      <c r="F121" s="31" t="s">
        <v>148</v>
      </c>
      <c r="G121" s="31"/>
      <c r="H121" s="32" t="s">
        <v>186</v>
      </c>
      <c r="I121" s="31" t="s">
        <v>776</v>
      </c>
      <c r="J121" s="31" t="s">
        <v>151</v>
      </c>
      <c r="K121" s="31"/>
      <c r="L121" s="31">
        <v>1</v>
      </c>
      <c r="M121" s="33" t="s">
        <v>152</v>
      </c>
      <c r="N121" s="31"/>
      <c r="O121" s="31"/>
      <c r="P121" s="31" t="s">
        <v>153</v>
      </c>
      <c r="Q121" s="31" t="s">
        <v>188</v>
      </c>
      <c r="R121" s="31"/>
      <c r="S121" s="34">
        <v>44115</v>
      </c>
      <c r="T121" s="31"/>
      <c r="U121" s="32" t="s">
        <v>251</v>
      </c>
      <c r="V121" s="31"/>
      <c r="W121" s="31" t="s">
        <v>155</v>
      </c>
      <c r="X121" s="31" t="s">
        <v>156</v>
      </c>
      <c r="Y121" s="31" t="s">
        <v>157</v>
      </c>
      <c r="Z121" s="31" t="s">
        <v>158</v>
      </c>
      <c r="AA121" s="31" t="s">
        <v>159</v>
      </c>
      <c r="AB121" s="32" t="s">
        <v>190</v>
      </c>
      <c r="AC121" s="32">
        <v>2800</v>
      </c>
      <c r="AD121" s="32">
        <v>2800</v>
      </c>
      <c r="AE121" s="31"/>
      <c r="AF121" s="31"/>
      <c r="AG121" s="31"/>
      <c r="AH121" s="31"/>
      <c r="AI121" s="31"/>
      <c r="AJ121" s="31">
        <v>4.4239300000000004</v>
      </c>
      <c r="AK121" s="31">
        <v>-74.299520000000001</v>
      </c>
      <c r="AL121" s="31" t="s">
        <v>161</v>
      </c>
      <c r="AM121" s="31" t="s">
        <v>162</v>
      </c>
      <c r="AN121" s="31"/>
      <c r="AO121" s="31"/>
      <c r="AP121" s="31"/>
      <c r="AQ121" s="34">
        <v>44115</v>
      </c>
      <c r="AR121" s="31"/>
      <c r="AS121" s="31"/>
      <c r="AT121" s="36" t="s">
        <v>296</v>
      </c>
      <c r="AU121" s="31" t="s">
        <v>164</v>
      </c>
      <c r="AV121" s="31" t="s">
        <v>165</v>
      </c>
      <c r="AW121" s="31" t="s">
        <v>166</v>
      </c>
      <c r="AX121" s="31" t="s">
        <v>192</v>
      </c>
      <c r="AY121" s="31" t="s">
        <v>297</v>
      </c>
      <c r="AZ121" s="31" t="s">
        <v>298</v>
      </c>
      <c r="BA121" s="31" t="s">
        <v>299</v>
      </c>
      <c r="BB121" s="31"/>
      <c r="BC121" s="31" t="s">
        <v>171</v>
      </c>
      <c r="BD121" s="31"/>
      <c r="BE121" s="31"/>
      <c r="BF121" s="31"/>
      <c r="BG121" s="31"/>
      <c r="BH121" s="31"/>
      <c r="BI121" s="31"/>
      <c r="BJ121" s="31"/>
      <c r="BK121" s="31"/>
      <c r="BL121" s="37" t="s">
        <v>172</v>
      </c>
      <c r="BM121" s="31">
        <v>16.39</v>
      </c>
      <c r="BN121" s="33" t="s">
        <v>173</v>
      </c>
      <c r="BO121" s="31"/>
      <c r="BP121" s="31"/>
      <c r="BQ121" s="31"/>
      <c r="BR121" s="33"/>
      <c r="BS121" s="31"/>
      <c r="BT121" s="33"/>
      <c r="BU121" s="33"/>
      <c r="BV121" s="31"/>
      <c r="BW121" s="33"/>
      <c r="BX121" s="33"/>
      <c r="BY121" s="31"/>
      <c r="BZ121" s="33"/>
      <c r="CA121" s="33"/>
      <c r="CB121" s="31"/>
      <c r="CC121" s="33"/>
      <c r="CD121" s="33"/>
      <c r="CE121" s="31"/>
      <c r="CF121" s="33"/>
      <c r="CG121" s="33"/>
      <c r="CH121" s="31"/>
      <c r="CI121" s="33"/>
      <c r="CJ121" s="37" t="s">
        <v>196</v>
      </c>
      <c r="CK121" s="32" t="s">
        <v>197</v>
      </c>
      <c r="CL121" s="31"/>
      <c r="CM121" s="31"/>
      <c r="CN121" s="33"/>
      <c r="CO121" s="31"/>
      <c r="CP121" s="31"/>
      <c r="CQ121" s="31"/>
      <c r="CR121" s="32" t="s">
        <v>174</v>
      </c>
      <c r="CS121" s="31">
        <v>191</v>
      </c>
      <c r="CT121" s="32" t="s">
        <v>175</v>
      </c>
      <c r="CU121" s="31"/>
      <c r="CV121" s="31"/>
      <c r="CW121" s="32" t="s">
        <v>176</v>
      </c>
      <c r="CX121" s="32" t="s">
        <v>777</v>
      </c>
      <c r="CY121" s="32" t="s">
        <v>178</v>
      </c>
      <c r="CZ121" s="32" t="s">
        <v>778</v>
      </c>
      <c r="DA121" s="32" t="s">
        <v>180</v>
      </c>
      <c r="DB121" s="32" t="s">
        <v>779</v>
      </c>
      <c r="DC121" s="31"/>
      <c r="DD121" s="31"/>
      <c r="DE121" s="31"/>
      <c r="DF121" s="31"/>
      <c r="DG121" s="31"/>
      <c r="DH121" s="31"/>
      <c r="DI121" s="31"/>
      <c r="DJ121" s="31"/>
      <c r="DK121" s="31"/>
      <c r="DL121" s="31"/>
      <c r="DM121" s="31"/>
      <c r="DN121" s="31"/>
      <c r="DO121" s="31"/>
      <c r="DP121" s="31"/>
      <c r="DQ121" s="31"/>
      <c r="DR121" s="31"/>
      <c r="DS121" s="31"/>
      <c r="DT121" s="31"/>
      <c r="DU121" s="31"/>
      <c r="DV121" s="31"/>
      <c r="DW121" s="4" t="s">
        <v>182</v>
      </c>
      <c r="DX121" s="4" t="s">
        <v>183</v>
      </c>
      <c r="DY121" s="31" t="s">
        <v>151</v>
      </c>
      <c r="DZ121" s="31" t="s">
        <v>775</v>
      </c>
      <c r="EA121" s="31" t="s">
        <v>184</v>
      </c>
      <c r="EB121" s="31"/>
      <c r="EC121" s="31"/>
    </row>
    <row r="122" spans="1:133" ht="13.5" customHeight="1" x14ac:dyDescent="0.3">
      <c r="A122" s="31">
        <v>121</v>
      </c>
      <c r="B122" s="31" t="s">
        <v>144</v>
      </c>
      <c r="C122" s="31" t="s">
        <v>145</v>
      </c>
      <c r="D122" s="31" t="s">
        <v>146</v>
      </c>
      <c r="E122" s="31" t="s">
        <v>780</v>
      </c>
      <c r="F122" s="31" t="s">
        <v>148</v>
      </c>
      <c r="G122" s="31"/>
      <c r="H122" s="32" t="s">
        <v>186</v>
      </c>
      <c r="I122" s="31" t="s">
        <v>781</v>
      </c>
      <c r="J122" s="31" t="s">
        <v>151</v>
      </c>
      <c r="K122" s="31"/>
      <c r="L122" s="31">
        <v>1</v>
      </c>
      <c r="M122" s="33" t="s">
        <v>152</v>
      </c>
      <c r="N122" s="31"/>
      <c r="O122" s="31"/>
      <c r="P122" s="31" t="s">
        <v>153</v>
      </c>
      <c r="Q122" s="31" t="s">
        <v>188</v>
      </c>
      <c r="R122" s="31"/>
      <c r="S122" s="34">
        <v>44115</v>
      </c>
      <c r="T122" s="31"/>
      <c r="U122" s="32" t="s">
        <v>308</v>
      </c>
      <c r="V122" s="31"/>
      <c r="W122" s="31" t="s">
        <v>155</v>
      </c>
      <c r="X122" s="31" t="s">
        <v>156</v>
      </c>
      <c r="Y122" s="31" t="s">
        <v>157</v>
      </c>
      <c r="Z122" s="31" t="s">
        <v>158</v>
      </c>
      <c r="AA122" s="31" t="s">
        <v>159</v>
      </c>
      <c r="AB122" s="32" t="s">
        <v>190</v>
      </c>
      <c r="AC122" s="32">
        <v>2775</v>
      </c>
      <c r="AD122" s="32">
        <v>2775</v>
      </c>
      <c r="AE122" s="31"/>
      <c r="AF122" s="31"/>
      <c r="AG122" s="31"/>
      <c r="AH122" s="31"/>
      <c r="AI122" s="31"/>
      <c r="AJ122" s="31">
        <v>4.4231100000000003</v>
      </c>
      <c r="AK122" s="31">
        <v>-74.300430000000006</v>
      </c>
      <c r="AL122" s="31" t="s">
        <v>161</v>
      </c>
      <c r="AM122" s="31" t="s">
        <v>162</v>
      </c>
      <c r="AN122" s="31"/>
      <c r="AO122" s="31"/>
      <c r="AP122" s="31"/>
      <c r="AQ122" s="34">
        <v>44115</v>
      </c>
      <c r="AR122" s="31"/>
      <c r="AS122" s="31"/>
      <c r="AT122" s="36" t="s">
        <v>368</v>
      </c>
      <c r="AU122" s="31" t="s">
        <v>164</v>
      </c>
      <c r="AV122" s="31" t="s">
        <v>165</v>
      </c>
      <c r="AW122" s="31" t="s">
        <v>166</v>
      </c>
      <c r="AX122" s="31" t="s">
        <v>167</v>
      </c>
      <c r="AY122" s="31" t="s">
        <v>168</v>
      </c>
      <c r="AZ122" s="31" t="s">
        <v>369</v>
      </c>
      <c r="BA122" s="31" t="s">
        <v>370</v>
      </c>
      <c r="BB122" s="31"/>
      <c r="BC122" s="31" t="s">
        <v>171</v>
      </c>
      <c r="BD122" s="31"/>
      <c r="BE122" s="31"/>
      <c r="BF122" s="31"/>
      <c r="BG122" s="31"/>
      <c r="BH122" s="31"/>
      <c r="BI122" s="31"/>
      <c r="BJ122" s="31"/>
      <c r="BK122" s="31"/>
      <c r="BL122" s="37" t="s">
        <v>172</v>
      </c>
      <c r="BM122" s="31">
        <v>3.18</v>
      </c>
      <c r="BN122" s="33" t="s">
        <v>173</v>
      </c>
      <c r="BO122" s="31"/>
      <c r="BP122" s="31"/>
      <c r="BQ122" s="31"/>
      <c r="BR122" s="33"/>
      <c r="BS122" s="31"/>
      <c r="BT122" s="33"/>
      <c r="BU122" s="33"/>
      <c r="BV122" s="31"/>
      <c r="BW122" s="33"/>
      <c r="BX122" s="33"/>
      <c r="BY122" s="31"/>
      <c r="BZ122" s="33"/>
      <c r="CA122" s="33"/>
      <c r="CB122" s="31"/>
      <c r="CC122" s="33"/>
      <c r="CD122" s="33"/>
      <c r="CE122" s="31"/>
      <c r="CF122" s="33"/>
      <c r="CG122" s="33"/>
      <c r="CH122" s="31"/>
      <c r="CI122" s="33"/>
      <c r="CJ122" s="37" t="s">
        <v>196</v>
      </c>
      <c r="CK122" s="32" t="s">
        <v>197</v>
      </c>
      <c r="CL122" s="31"/>
      <c r="CM122" s="31"/>
      <c r="CN122" s="33"/>
      <c r="CO122" s="31"/>
      <c r="CP122" s="31"/>
      <c r="CQ122" s="31"/>
      <c r="CR122" s="32" t="s">
        <v>174</v>
      </c>
      <c r="CS122" s="31">
        <v>132</v>
      </c>
      <c r="CT122" s="32" t="s">
        <v>175</v>
      </c>
      <c r="CU122" s="31"/>
      <c r="CV122" s="31"/>
      <c r="CW122" s="32" t="s">
        <v>176</v>
      </c>
      <c r="CX122" s="32" t="s">
        <v>221</v>
      </c>
      <c r="CY122" s="32" t="s">
        <v>178</v>
      </c>
      <c r="CZ122" s="32" t="s">
        <v>782</v>
      </c>
      <c r="DA122" s="32" t="s">
        <v>180</v>
      </c>
      <c r="DB122" s="32" t="s">
        <v>783</v>
      </c>
      <c r="DC122" s="31"/>
      <c r="DD122" s="31"/>
      <c r="DE122" s="31"/>
      <c r="DF122" s="31"/>
      <c r="DG122" s="31"/>
      <c r="DH122" s="31"/>
      <c r="DI122" s="31"/>
      <c r="DJ122" s="31"/>
      <c r="DK122" s="31"/>
      <c r="DL122" s="31"/>
      <c r="DM122" s="31"/>
      <c r="DN122" s="31"/>
      <c r="DO122" s="31"/>
      <c r="DP122" s="31"/>
      <c r="DQ122" s="31"/>
      <c r="DR122" s="31"/>
      <c r="DS122" s="31"/>
      <c r="DT122" s="31"/>
      <c r="DU122" s="31"/>
      <c r="DV122" s="31"/>
      <c r="DW122" s="4" t="s">
        <v>182</v>
      </c>
      <c r="DX122" s="4" t="s">
        <v>183</v>
      </c>
      <c r="DY122" s="31" t="s">
        <v>151</v>
      </c>
      <c r="DZ122" s="31" t="s">
        <v>780</v>
      </c>
      <c r="EA122" s="31" t="s">
        <v>184</v>
      </c>
      <c r="EB122" s="31"/>
      <c r="EC122" s="31"/>
    </row>
    <row r="123" spans="1:133" ht="13.5" customHeight="1" x14ac:dyDescent="0.3">
      <c r="A123" s="31">
        <v>122</v>
      </c>
      <c r="B123" s="31" t="s">
        <v>144</v>
      </c>
      <c r="C123" s="31" t="s">
        <v>145</v>
      </c>
      <c r="D123" s="31" t="s">
        <v>146</v>
      </c>
      <c r="E123" s="31" t="s">
        <v>784</v>
      </c>
      <c r="F123" s="31" t="s">
        <v>148</v>
      </c>
      <c r="G123" s="31"/>
      <c r="H123" s="32" t="s">
        <v>186</v>
      </c>
      <c r="I123" s="31" t="s">
        <v>785</v>
      </c>
      <c r="J123" s="31" t="s">
        <v>151</v>
      </c>
      <c r="K123" s="31"/>
      <c r="L123" s="31">
        <v>1</v>
      </c>
      <c r="M123" s="33" t="s">
        <v>152</v>
      </c>
      <c r="N123" s="31"/>
      <c r="O123" s="31"/>
      <c r="P123" s="31" t="s">
        <v>153</v>
      </c>
      <c r="Q123" s="31" t="s">
        <v>188</v>
      </c>
      <c r="R123" s="31"/>
      <c r="S123" s="34">
        <v>44115</v>
      </c>
      <c r="T123" s="31"/>
      <c r="U123" s="32" t="s">
        <v>367</v>
      </c>
      <c r="V123" s="31"/>
      <c r="W123" s="31" t="s">
        <v>155</v>
      </c>
      <c r="X123" s="31" t="s">
        <v>156</v>
      </c>
      <c r="Y123" s="31" t="s">
        <v>157</v>
      </c>
      <c r="Z123" s="31" t="s">
        <v>158</v>
      </c>
      <c r="AA123" s="31" t="s">
        <v>159</v>
      </c>
      <c r="AB123" s="32" t="s">
        <v>190</v>
      </c>
      <c r="AC123" s="32">
        <v>2750</v>
      </c>
      <c r="AD123" s="32">
        <v>2750</v>
      </c>
      <c r="AE123" s="31"/>
      <c r="AF123" s="31"/>
      <c r="AG123" s="31"/>
      <c r="AH123" s="31"/>
      <c r="AI123" s="31"/>
      <c r="AJ123" s="31">
        <v>4.4216600000000001</v>
      </c>
      <c r="AK123" s="31">
        <v>-74.299549999999996</v>
      </c>
      <c r="AL123" s="31" t="s">
        <v>161</v>
      </c>
      <c r="AM123" s="31" t="s">
        <v>162</v>
      </c>
      <c r="AN123" s="31"/>
      <c r="AO123" s="31"/>
      <c r="AP123" s="31"/>
      <c r="AQ123" s="34">
        <v>44115</v>
      </c>
      <c r="AR123" s="31"/>
      <c r="AS123" s="31"/>
      <c r="AT123" s="36" t="s">
        <v>374</v>
      </c>
      <c r="AU123" s="31" t="s">
        <v>164</v>
      </c>
      <c r="AV123" s="31" t="s">
        <v>165</v>
      </c>
      <c r="AW123" s="31" t="s">
        <v>166</v>
      </c>
      <c r="AX123" s="31" t="s">
        <v>167</v>
      </c>
      <c r="AY123" s="31" t="s">
        <v>168</v>
      </c>
      <c r="AZ123" s="31" t="s">
        <v>375</v>
      </c>
      <c r="BA123" s="31" t="s">
        <v>376</v>
      </c>
      <c r="BB123" s="31"/>
      <c r="BC123" s="31" t="s">
        <v>171</v>
      </c>
      <c r="BD123" s="31"/>
      <c r="BE123" s="31"/>
      <c r="BF123" s="31"/>
      <c r="BG123" s="31"/>
      <c r="BH123" s="31"/>
      <c r="BI123" s="31"/>
      <c r="BJ123" s="31"/>
      <c r="BK123" s="31"/>
      <c r="BL123" s="37" t="s">
        <v>172</v>
      </c>
      <c r="BM123" s="31">
        <v>4.24</v>
      </c>
      <c r="BN123" s="33" t="s">
        <v>173</v>
      </c>
      <c r="BO123" s="31"/>
      <c r="BP123" s="31"/>
      <c r="BQ123" s="31"/>
      <c r="BR123" s="33"/>
      <c r="BS123" s="31"/>
      <c r="BT123" s="33"/>
      <c r="BU123" s="33"/>
      <c r="BV123" s="31"/>
      <c r="BW123" s="33"/>
      <c r="BX123" s="33"/>
      <c r="BY123" s="31"/>
      <c r="BZ123" s="33"/>
      <c r="CA123" s="33"/>
      <c r="CB123" s="31"/>
      <c r="CC123" s="33"/>
      <c r="CD123" s="33"/>
      <c r="CE123" s="31"/>
      <c r="CF123" s="33"/>
      <c r="CG123" s="33"/>
      <c r="CH123" s="31"/>
      <c r="CI123" s="33"/>
      <c r="CJ123" s="37" t="s">
        <v>196</v>
      </c>
      <c r="CK123" s="32" t="s">
        <v>197</v>
      </c>
      <c r="CL123" s="31"/>
      <c r="CM123" s="31"/>
      <c r="CN123" s="33"/>
      <c r="CO123" s="31"/>
      <c r="CP123" s="31"/>
      <c r="CQ123" s="31"/>
      <c r="CR123" s="32" t="s">
        <v>174</v>
      </c>
      <c r="CS123" s="31">
        <v>153</v>
      </c>
      <c r="CT123" s="32" t="s">
        <v>175</v>
      </c>
      <c r="CU123" s="31"/>
      <c r="CV123" s="31"/>
      <c r="CW123" s="32" t="s">
        <v>176</v>
      </c>
      <c r="CX123" s="32" t="s">
        <v>221</v>
      </c>
      <c r="CY123" s="32" t="s">
        <v>178</v>
      </c>
      <c r="CZ123" s="32" t="s">
        <v>782</v>
      </c>
      <c r="DA123" s="32" t="s">
        <v>180</v>
      </c>
      <c r="DB123" s="32" t="s">
        <v>786</v>
      </c>
      <c r="DC123" s="31"/>
      <c r="DD123" s="31"/>
      <c r="DE123" s="31"/>
      <c r="DF123" s="31"/>
      <c r="DG123" s="31"/>
      <c r="DH123" s="31"/>
      <c r="DI123" s="31"/>
      <c r="DJ123" s="31"/>
      <c r="DK123" s="31"/>
      <c r="DL123" s="31"/>
      <c r="DM123" s="31"/>
      <c r="DN123" s="31"/>
      <c r="DO123" s="31"/>
      <c r="DP123" s="31"/>
      <c r="DQ123" s="31"/>
      <c r="DR123" s="31"/>
      <c r="DS123" s="31"/>
      <c r="DT123" s="31"/>
      <c r="DU123" s="31"/>
      <c r="DV123" s="31"/>
      <c r="DW123" s="4" t="s">
        <v>182</v>
      </c>
      <c r="DX123" s="4" t="s">
        <v>183</v>
      </c>
      <c r="DY123" s="31" t="s">
        <v>151</v>
      </c>
      <c r="DZ123" s="31" t="s">
        <v>784</v>
      </c>
      <c r="EA123" s="31" t="s">
        <v>184</v>
      </c>
      <c r="EB123" s="31"/>
      <c r="EC123" s="31"/>
    </row>
    <row r="124" spans="1:133" ht="13.5" customHeight="1" x14ac:dyDescent="0.3">
      <c r="A124" s="31">
        <v>123</v>
      </c>
      <c r="B124" s="31" t="s">
        <v>144</v>
      </c>
      <c r="C124" s="31" t="s">
        <v>145</v>
      </c>
      <c r="D124" s="31" t="s">
        <v>146</v>
      </c>
      <c r="E124" s="31" t="s">
        <v>787</v>
      </c>
      <c r="F124" s="31" t="s">
        <v>148</v>
      </c>
      <c r="G124" s="31"/>
      <c r="H124" s="32" t="s">
        <v>186</v>
      </c>
      <c r="I124" s="31" t="s">
        <v>788</v>
      </c>
      <c r="J124" s="31" t="s">
        <v>151</v>
      </c>
      <c r="K124" s="31"/>
      <c r="L124" s="31">
        <v>1</v>
      </c>
      <c r="M124" s="33" t="s">
        <v>152</v>
      </c>
      <c r="N124" s="31"/>
      <c r="O124" s="31"/>
      <c r="P124" s="31" t="s">
        <v>153</v>
      </c>
      <c r="Q124" s="31" t="s">
        <v>188</v>
      </c>
      <c r="R124" s="31"/>
      <c r="S124" s="34">
        <v>44115</v>
      </c>
      <c r="T124" s="31"/>
      <c r="U124" s="32" t="s">
        <v>367</v>
      </c>
      <c r="V124" s="31"/>
      <c r="W124" s="31" t="s">
        <v>155</v>
      </c>
      <c r="X124" s="31" t="s">
        <v>156</v>
      </c>
      <c r="Y124" s="31" t="s">
        <v>157</v>
      </c>
      <c r="Z124" s="31" t="s">
        <v>158</v>
      </c>
      <c r="AA124" s="31" t="s">
        <v>159</v>
      </c>
      <c r="AB124" s="32" t="s">
        <v>190</v>
      </c>
      <c r="AC124" s="32">
        <v>2750</v>
      </c>
      <c r="AD124" s="32">
        <v>2750</v>
      </c>
      <c r="AE124" s="31"/>
      <c r="AF124" s="31"/>
      <c r="AG124" s="31"/>
      <c r="AH124" s="31"/>
      <c r="AI124" s="31"/>
      <c r="AJ124" s="31">
        <v>4.4219099999999996</v>
      </c>
      <c r="AK124" s="31">
        <v>-74.299350000000004</v>
      </c>
      <c r="AL124" s="31" t="s">
        <v>161</v>
      </c>
      <c r="AM124" s="31" t="s">
        <v>162</v>
      </c>
      <c r="AN124" s="31"/>
      <c r="AO124" s="31"/>
      <c r="AP124" s="31"/>
      <c r="AQ124" s="34">
        <v>44115</v>
      </c>
      <c r="AR124" s="31"/>
      <c r="AS124" s="31"/>
      <c r="AT124" s="36" t="s">
        <v>368</v>
      </c>
      <c r="AU124" s="31" t="s">
        <v>164</v>
      </c>
      <c r="AV124" s="31" t="s">
        <v>165</v>
      </c>
      <c r="AW124" s="31" t="s">
        <v>166</v>
      </c>
      <c r="AX124" s="31" t="s">
        <v>167</v>
      </c>
      <c r="AY124" s="31" t="s">
        <v>168</v>
      </c>
      <c r="AZ124" s="31" t="s">
        <v>369</v>
      </c>
      <c r="BA124" s="31" t="s">
        <v>370</v>
      </c>
      <c r="BB124" s="31"/>
      <c r="BC124" s="31" t="s">
        <v>171</v>
      </c>
      <c r="BD124" s="31"/>
      <c r="BE124" s="31"/>
      <c r="BF124" s="31"/>
      <c r="BG124" s="31"/>
      <c r="BH124" s="31"/>
      <c r="BI124" s="31"/>
      <c r="BJ124" s="31"/>
      <c r="BK124" s="31"/>
      <c r="BL124" s="37" t="s">
        <v>172</v>
      </c>
      <c r="BM124" s="31">
        <v>3.29</v>
      </c>
      <c r="BN124" s="33" t="s">
        <v>173</v>
      </c>
      <c r="BO124" s="31"/>
      <c r="BP124" s="31"/>
      <c r="BQ124" s="31"/>
      <c r="BR124" s="33"/>
      <c r="BS124" s="31"/>
      <c r="BT124" s="33"/>
      <c r="BU124" s="33"/>
      <c r="BV124" s="31"/>
      <c r="BW124" s="33"/>
      <c r="BX124" s="33"/>
      <c r="BY124" s="31"/>
      <c r="BZ124" s="33"/>
      <c r="CA124" s="33"/>
      <c r="CB124" s="31"/>
      <c r="CC124" s="33"/>
      <c r="CD124" s="33"/>
      <c r="CE124" s="31"/>
      <c r="CF124" s="33"/>
      <c r="CG124" s="33"/>
      <c r="CH124" s="31"/>
      <c r="CI124" s="33"/>
      <c r="CJ124" s="37" t="s">
        <v>196</v>
      </c>
      <c r="CK124" s="32" t="s">
        <v>197</v>
      </c>
      <c r="CL124" s="31"/>
      <c r="CM124" s="31"/>
      <c r="CN124" s="33"/>
      <c r="CO124" s="31"/>
      <c r="CP124" s="31"/>
      <c r="CQ124" s="31"/>
      <c r="CR124" s="32" t="s">
        <v>174</v>
      </c>
      <c r="CS124" s="31">
        <v>134</v>
      </c>
      <c r="CT124" s="32" t="s">
        <v>175</v>
      </c>
      <c r="CU124" s="31"/>
      <c r="CV124" s="31"/>
      <c r="CW124" s="32" t="s">
        <v>176</v>
      </c>
      <c r="CX124" s="32" t="s">
        <v>221</v>
      </c>
      <c r="CY124" s="32" t="s">
        <v>178</v>
      </c>
      <c r="CZ124" s="32" t="s">
        <v>789</v>
      </c>
      <c r="DA124" s="32" t="s">
        <v>180</v>
      </c>
      <c r="DB124" s="32" t="s">
        <v>642</v>
      </c>
      <c r="DC124" s="31"/>
      <c r="DD124" s="31"/>
      <c r="DE124" s="31"/>
      <c r="DF124" s="31"/>
      <c r="DG124" s="31"/>
      <c r="DH124" s="31"/>
      <c r="DI124" s="31"/>
      <c r="DJ124" s="31"/>
      <c r="DK124" s="31"/>
      <c r="DL124" s="31"/>
      <c r="DM124" s="31"/>
      <c r="DN124" s="31"/>
      <c r="DO124" s="31"/>
      <c r="DP124" s="31"/>
      <c r="DQ124" s="31"/>
      <c r="DR124" s="31"/>
      <c r="DS124" s="31"/>
      <c r="DT124" s="31"/>
      <c r="DU124" s="31"/>
      <c r="DV124" s="31"/>
      <c r="DW124" s="4" t="s">
        <v>182</v>
      </c>
      <c r="DX124" s="4" t="s">
        <v>183</v>
      </c>
      <c r="DY124" s="31" t="s">
        <v>151</v>
      </c>
      <c r="DZ124" s="31" t="s">
        <v>787</v>
      </c>
      <c r="EA124" s="31" t="s">
        <v>184</v>
      </c>
      <c r="EB124" s="31"/>
      <c r="EC124" s="31"/>
    </row>
    <row r="125" spans="1:133" ht="13.5" customHeight="1" x14ac:dyDescent="0.3">
      <c r="A125" s="31">
        <v>124</v>
      </c>
      <c r="B125" s="31" t="s">
        <v>144</v>
      </c>
      <c r="C125" s="31" t="s">
        <v>145</v>
      </c>
      <c r="D125" s="31" t="s">
        <v>146</v>
      </c>
      <c r="E125" s="31" t="s">
        <v>790</v>
      </c>
      <c r="F125" s="31" t="s">
        <v>148</v>
      </c>
      <c r="G125" s="31"/>
      <c r="H125" s="32" t="s">
        <v>186</v>
      </c>
      <c r="I125" s="31" t="s">
        <v>791</v>
      </c>
      <c r="J125" s="31" t="s">
        <v>151</v>
      </c>
      <c r="K125" s="31"/>
      <c r="L125" s="31">
        <v>1</v>
      </c>
      <c r="M125" s="33" t="s">
        <v>152</v>
      </c>
      <c r="N125" s="31"/>
      <c r="O125" s="31"/>
      <c r="P125" s="31" t="s">
        <v>153</v>
      </c>
      <c r="Q125" s="31" t="s">
        <v>188</v>
      </c>
      <c r="R125" s="31"/>
      <c r="S125" s="34">
        <v>44115</v>
      </c>
      <c r="T125" s="31"/>
      <c r="U125" s="32" t="s">
        <v>367</v>
      </c>
      <c r="V125" s="31"/>
      <c r="W125" s="31" t="s">
        <v>155</v>
      </c>
      <c r="X125" s="31" t="s">
        <v>156</v>
      </c>
      <c r="Y125" s="31" t="s">
        <v>157</v>
      </c>
      <c r="Z125" s="31" t="s">
        <v>158</v>
      </c>
      <c r="AA125" s="31" t="s">
        <v>159</v>
      </c>
      <c r="AB125" s="32" t="s">
        <v>190</v>
      </c>
      <c r="AC125" s="32">
        <v>2775</v>
      </c>
      <c r="AD125" s="32">
        <v>2775</v>
      </c>
      <c r="AE125" s="31"/>
      <c r="AF125" s="31"/>
      <c r="AG125" s="31"/>
      <c r="AH125" s="31"/>
      <c r="AI125" s="31"/>
      <c r="AJ125" s="31">
        <v>4.4222700000000001</v>
      </c>
      <c r="AK125" s="31">
        <v>-74.299250000000001</v>
      </c>
      <c r="AL125" s="31" t="s">
        <v>161</v>
      </c>
      <c r="AM125" s="31" t="s">
        <v>162</v>
      </c>
      <c r="AN125" s="31"/>
      <c r="AO125" s="31"/>
      <c r="AP125" s="31"/>
      <c r="AQ125" s="34">
        <v>44115</v>
      </c>
      <c r="AR125" s="31"/>
      <c r="AS125" s="31"/>
      <c r="AT125" s="36" t="s">
        <v>276</v>
      </c>
      <c r="AU125" s="31" t="s">
        <v>164</v>
      </c>
      <c r="AV125" s="31" t="s">
        <v>165</v>
      </c>
      <c r="AW125" s="31" t="s">
        <v>166</v>
      </c>
      <c r="AX125" s="31" t="s">
        <v>192</v>
      </c>
      <c r="AY125" s="31" t="s">
        <v>277</v>
      </c>
      <c r="AZ125" s="31" t="s">
        <v>278</v>
      </c>
      <c r="BA125" s="31" t="s">
        <v>279</v>
      </c>
      <c r="BB125" s="31"/>
      <c r="BC125" s="31" t="s">
        <v>171</v>
      </c>
      <c r="BD125" s="31"/>
      <c r="BE125" s="31"/>
      <c r="BF125" s="31"/>
      <c r="BG125" s="31"/>
      <c r="BH125" s="31"/>
      <c r="BI125" s="31"/>
      <c r="BJ125" s="31"/>
      <c r="BK125" s="31"/>
      <c r="BL125" s="37" t="s">
        <v>172</v>
      </c>
      <c r="BM125" s="31">
        <v>12.04</v>
      </c>
      <c r="BN125" s="33" t="s">
        <v>173</v>
      </c>
      <c r="BO125" s="31"/>
      <c r="BP125" s="31"/>
      <c r="BQ125" s="31"/>
      <c r="BR125" s="33"/>
      <c r="BS125" s="31"/>
      <c r="BT125" s="33"/>
      <c r="BU125" s="33"/>
      <c r="BV125" s="31"/>
      <c r="BW125" s="33"/>
      <c r="BX125" s="33"/>
      <c r="BY125" s="31"/>
      <c r="BZ125" s="33"/>
      <c r="CA125" s="33"/>
      <c r="CB125" s="31"/>
      <c r="CC125" s="33"/>
      <c r="CD125" s="33"/>
      <c r="CE125" s="31"/>
      <c r="CF125" s="33"/>
      <c r="CG125" s="33"/>
      <c r="CH125" s="31"/>
      <c r="CI125" s="33"/>
      <c r="CJ125" s="37"/>
      <c r="CK125" s="31"/>
      <c r="CL125" s="31"/>
      <c r="CM125" s="31"/>
      <c r="CN125" s="33"/>
      <c r="CO125" s="31"/>
      <c r="CP125" s="31"/>
      <c r="CQ125" s="31"/>
      <c r="CR125" s="32" t="s">
        <v>174</v>
      </c>
      <c r="CS125" s="31">
        <v>190</v>
      </c>
      <c r="CT125" s="32" t="s">
        <v>175</v>
      </c>
      <c r="CU125" s="31"/>
      <c r="CV125" s="31"/>
      <c r="CW125" s="32" t="s">
        <v>176</v>
      </c>
      <c r="CX125" s="32" t="s">
        <v>221</v>
      </c>
      <c r="CY125" s="32" t="s">
        <v>178</v>
      </c>
      <c r="CZ125" s="32" t="s">
        <v>792</v>
      </c>
      <c r="DA125" s="32" t="s">
        <v>180</v>
      </c>
      <c r="DB125" s="32" t="s">
        <v>793</v>
      </c>
      <c r="DC125" s="31"/>
      <c r="DD125" s="31"/>
      <c r="DE125" s="31"/>
      <c r="DF125" s="31"/>
      <c r="DG125" s="31"/>
      <c r="DH125" s="31"/>
      <c r="DI125" s="31"/>
      <c r="DJ125" s="31"/>
      <c r="DK125" s="31"/>
      <c r="DL125" s="31"/>
      <c r="DM125" s="31"/>
      <c r="DN125" s="31"/>
      <c r="DO125" s="31"/>
      <c r="DP125" s="31"/>
      <c r="DQ125" s="31"/>
      <c r="DR125" s="31"/>
      <c r="DS125" s="31"/>
      <c r="DT125" s="31"/>
      <c r="DU125" s="31"/>
      <c r="DV125" s="31"/>
      <c r="DW125" s="4" t="s">
        <v>182</v>
      </c>
      <c r="DX125" s="4" t="s">
        <v>183</v>
      </c>
      <c r="DY125" s="31" t="s">
        <v>151</v>
      </c>
      <c r="DZ125" s="31" t="s">
        <v>790</v>
      </c>
      <c r="EA125" s="31" t="s">
        <v>184</v>
      </c>
      <c r="EB125" s="31"/>
      <c r="EC125" s="31"/>
    </row>
    <row r="126" spans="1:133" ht="13.5" customHeight="1" x14ac:dyDescent="0.3">
      <c r="A126" s="31">
        <v>125</v>
      </c>
      <c r="B126" s="31" t="s">
        <v>144</v>
      </c>
      <c r="C126" s="31" t="s">
        <v>145</v>
      </c>
      <c r="D126" s="31" t="s">
        <v>146</v>
      </c>
      <c r="E126" s="31" t="s">
        <v>794</v>
      </c>
      <c r="F126" s="31" t="s">
        <v>148</v>
      </c>
      <c r="G126" s="31"/>
      <c r="H126" s="32" t="s">
        <v>186</v>
      </c>
      <c r="I126" s="31" t="s">
        <v>795</v>
      </c>
      <c r="J126" s="31" t="s">
        <v>151</v>
      </c>
      <c r="K126" s="31"/>
      <c r="L126" s="31">
        <v>1</v>
      </c>
      <c r="M126" s="33" t="s">
        <v>152</v>
      </c>
      <c r="N126" s="31"/>
      <c r="O126" s="31"/>
      <c r="P126" s="31" t="s">
        <v>153</v>
      </c>
      <c r="Q126" s="31" t="s">
        <v>188</v>
      </c>
      <c r="R126" s="31"/>
      <c r="S126" s="34">
        <v>44115</v>
      </c>
      <c r="T126" s="31"/>
      <c r="U126" s="32" t="s">
        <v>226</v>
      </c>
      <c r="V126" s="31"/>
      <c r="W126" s="31" t="s">
        <v>155</v>
      </c>
      <c r="X126" s="31" t="s">
        <v>156</v>
      </c>
      <c r="Y126" s="31" t="s">
        <v>157</v>
      </c>
      <c r="Z126" s="31" t="s">
        <v>158</v>
      </c>
      <c r="AA126" s="31" t="s">
        <v>159</v>
      </c>
      <c r="AB126" s="32" t="s">
        <v>190</v>
      </c>
      <c r="AC126" s="32">
        <v>2675</v>
      </c>
      <c r="AD126" s="32">
        <v>2675</v>
      </c>
      <c r="AE126" s="31"/>
      <c r="AF126" s="31"/>
      <c r="AG126" s="31"/>
      <c r="AH126" s="31"/>
      <c r="AI126" s="31"/>
      <c r="AJ126" s="31">
        <v>4.4213699999999996</v>
      </c>
      <c r="AK126" s="31">
        <v>-74.302359999999993</v>
      </c>
      <c r="AL126" s="31" t="s">
        <v>161</v>
      </c>
      <c r="AM126" s="31" t="s">
        <v>162</v>
      </c>
      <c r="AN126" s="31"/>
      <c r="AO126" s="31"/>
      <c r="AP126" s="31"/>
      <c r="AQ126" s="34">
        <v>44115</v>
      </c>
      <c r="AR126" s="31"/>
      <c r="AS126" s="31"/>
      <c r="AT126" s="36" t="s">
        <v>212</v>
      </c>
      <c r="AU126" s="31" t="s">
        <v>164</v>
      </c>
      <c r="AV126" s="31" t="s">
        <v>165</v>
      </c>
      <c r="AW126" s="31" t="s">
        <v>166</v>
      </c>
      <c r="AX126" s="31" t="s">
        <v>167</v>
      </c>
      <c r="AY126" s="31" t="s">
        <v>168</v>
      </c>
      <c r="AZ126" s="31" t="s">
        <v>213</v>
      </c>
      <c r="BA126" s="31" t="s">
        <v>214</v>
      </c>
      <c r="BB126" s="31"/>
      <c r="BC126" s="31" t="s">
        <v>171</v>
      </c>
      <c r="BD126" s="31"/>
      <c r="BE126" s="31"/>
      <c r="BF126" s="31"/>
      <c r="BG126" s="31"/>
      <c r="BH126" s="31"/>
      <c r="BI126" s="31"/>
      <c r="BJ126" s="31"/>
      <c r="BK126" s="31"/>
      <c r="BL126" s="37" t="s">
        <v>172</v>
      </c>
      <c r="BM126" s="31">
        <v>6.46</v>
      </c>
      <c r="BN126" s="33" t="s">
        <v>173</v>
      </c>
      <c r="BO126" s="31"/>
      <c r="BP126" s="31"/>
      <c r="BQ126" s="31"/>
      <c r="BR126" s="33"/>
      <c r="BS126" s="31"/>
      <c r="BT126" s="33"/>
      <c r="BU126" s="33"/>
      <c r="BV126" s="31"/>
      <c r="BW126" s="33"/>
      <c r="BX126" s="33"/>
      <c r="BY126" s="31"/>
      <c r="BZ126" s="33"/>
      <c r="CA126" s="33"/>
      <c r="CB126" s="31"/>
      <c r="CC126" s="33"/>
      <c r="CD126" s="33"/>
      <c r="CE126" s="31"/>
      <c r="CF126" s="33"/>
      <c r="CG126" s="33"/>
      <c r="CH126" s="31"/>
      <c r="CI126" s="33"/>
      <c r="CJ126" s="37" t="s">
        <v>196</v>
      </c>
      <c r="CK126" s="32" t="s">
        <v>197</v>
      </c>
      <c r="CL126" s="31"/>
      <c r="CM126" s="31"/>
      <c r="CN126" s="33"/>
      <c r="CO126" s="31"/>
      <c r="CP126" s="31"/>
      <c r="CQ126" s="31"/>
      <c r="CR126" s="32" t="s">
        <v>174</v>
      </c>
      <c r="CS126" s="31">
        <v>168</v>
      </c>
      <c r="CT126" s="32" t="s">
        <v>175</v>
      </c>
      <c r="CU126" s="31"/>
      <c r="CV126" s="31"/>
      <c r="CW126" s="32" t="s">
        <v>176</v>
      </c>
      <c r="CX126" s="32" t="s">
        <v>796</v>
      </c>
      <c r="CY126" s="32" t="s">
        <v>178</v>
      </c>
      <c r="CZ126" s="32" t="s">
        <v>797</v>
      </c>
      <c r="DA126" s="32" t="s">
        <v>180</v>
      </c>
      <c r="DB126" s="32" t="s">
        <v>798</v>
      </c>
      <c r="DC126" s="31"/>
      <c r="DD126" s="31"/>
      <c r="DE126" s="31"/>
      <c r="DF126" s="31"/>
      <c r="DG126" s="31"/>
      <c r="DH126" s="31"/>
      <c r="DI126" s="31"/>
      <c r="DJ126" s="31"/>
      <c r="DK126" s="31"/>
      <c r="DL126" s="31"/>
      <c r="DM126" s="31"/>
      <c r="DN126" s="31"/>
      <c r="DO126" s="31"/>
      <c r="DP126" s="31"/>
      <c r="DQ126" s="31"/>
      <c r="DR126" s="31"/>
      <c r="DS126" s="31"/>
      <c r="DT126" s="31"/>
      <c r="DU126" s="31"/>
      <c r="DV126" s="31"/>
      <c r="DW126" s="4" t="s">
        <v>182</v>
      </c>
      <c r="DX126" s="4" t="s">
        <v>183</v>
      </c>
      <c r="DY126" s="31" t="s">
        <v>151</v>
      </c>
      <c r="DZ126" s="31" t="s">
        <v>794</v>
      </c>
      <c r="EA126" s="31" t="s">
        <v>184</v>
      </c>
      <c r="EB126" s="31"/>
      <c r="EC126" s="31"/>
    </row>
    <row r="127" spans="1:133" ht="13.5" customHeight="1" x14ac:dyDescent="0.3">
      <c r="A127" s="31">
        <v>126</v>
      </c>
      <c r="B127" s="31" t="s">
        <v>144</v>
      </c>
      <c r="C127" s="31" t="s">
        <v>145</v>
      </c>
      <c r="D127" s="31" t="s">
        <v>146</v>
      </c>
      <c r="E127" s="31" t="s">
        <v>799</v>
      </c>
      <c r="F127" s="31" t="s">
        <v>148</v>
      </c>
      <c r="G127" s="31"/>
      <c r="H127" s="32" t="s">
        <v>186</v>
      </c>
      <c r="I127" s="31" t="s">
        <v>800</v>
      </c>
      <c r="J127" s="31" t="s">
        <v>151</v>
      </c>
      <c r="K127" s="31"/>
      <c r="L127" s="31">
        <v>1</v>
      </c>
      <c r="M127" s="33" t="s">
        <v>152</v>
      </c>
      <c r="N127" s="31"/>
      <c r="O127" s="31"/>
      <c r="P127" s="31" t="s">
        <v>153</v>
      </c>
      <c r="Q127" s="31" t="s">
        <v>188</v>
      </c>
      <c r="R127" s="31"/>
      <c r="S127" s="34">
        <v>44115</v>
      </c>
      <c r="T127" s="31"/>
      <c r="U127" s="32" t="s">
        <v>202</v>
      </c>
      <c r="V127" s="31"/>
      <c r="W127" s="31" t="s">
        <v>155</v>
      </c>
      <c r="X127" s="31" t="s">
        <v>156</v>
      </c>
      <c r="Y127" s="31" t="s">
        <v>157</v>
      </c>
      <c r="Z127" s="31" t="s">
        <v>158</v>
      </c>
      <c r="AA127" s="31" t="s">
        <v>159</v>
      </c>
      <c r="AB127" s="32" t="s">
        <v>190</v>
      </c>
      <c r="AC127" s="32">
        <v>2700</v>
      </c>
      <c r="AD127" s="32">
        <v>2700</v>
      </c>
      <c r="AE127" s="31"/>
      <c r="AF127" s="31"/>
      <c r="AG127" s="31"/>
      <c r="AH127" s="31"/>
      <c r="AI127" s="31"/>
      <c r="AJ127" s="31">
        <v>4.4212999999999996</v>
      </c>
      <c r="AK127" s="31">
        <v>-74.301230000000004</v>
      </c>
      <c r="AL127" s="31" t="s">
        <v>161</v>
      </c>
      <c r="AM127" s="31" t="s">
        <v>162</v>
      </c>
      <c r="AN127" s="31"/>
      <c r="AO127" s="31"/>
      <c r="AP127" s="31"/>
      <c r="AQ127" s="34">
        <v>44115</v>
      </c>
      <c r="AR127" s="31"/>
      <c r="AS127" s="31"/>
      <c r="AT127" s="36" t="s">
        <v>801</v>
      </c>
      <c r="AU127" s="31" t="s">
        <v>164</v>
      </c>
      <c r="AV127" s="31" t="s">
        <v>165</v>
      </c>
      <c r="AW127" s="31" t="s">
        <v>166</v>
      </c>
      <c r="AX127" s="31" t="s">
        <v>192</v>
      </c>
      <c r="AY127" s="31" t="s">
        <v>253</v>
      </c>
      <c r="AZ127" s="31" t="s">
        <v>802</v>
      </c>
      <c r="BA127" s="31" t="s">
        <v>727</v>
      </c>
      <c r="BB127" s="31"/>
      <c r="BC127" s="31" t="s">
        <v>171</v>
      </c>
      <c r="BD127" s="31"/>
      <c r="BE127" s="31"/>
      <c r="BF127" s="31"/>
      <c r="BG127" s="31"/>
      <c r="BH127" s="31"/>
      <c r="BI127" s="31"/>
      <c r="BJ127" s="31"/>
      <c r="BK127" s="31"/>
      <c r="BL127" s="37" t="s">
        <v>172</v>
      </c>
      <c r="BM127" s="31">
        <v>46.97</v>
      </c>
      <c r="BN127" s="33" t="s">
        <v>173</v>
      </c>
      <c r="BO127" s="31"/>
      <c r="BP127" s="31"/>
      <c r="BQ127" s="31"/>
      <c r="BR127" s="33"/>
      <c r="BS127" s="31"/>
      <c r="BT127" s="33"/>
      <c r="BU127" s="33"/>
      <c r="BV127" s="31"/>
      <c r="BW127" s="33"/>
      <c r="BX127" s="33"/>
      <c r="BY127" s="31"/>
      <c r="BZ127" s="33"/>
      <c r="CA127" s="33"/>
      <c r="CB127" s="31"/>
      <c r="CC127" s="33"/>
      <c r="CD127" s="33"/>
      <c r="CE127" s="31"/>
      <c r="CF127" s="33"/>
      <c r="CG127" s="33"/>
      <c r="CH127" s="31"/>
      <c r="CI127" s="33"/>
      <c r="CJ127" s="37" t="s">
        <v>196</v>
      </c>
      <c r="CK127" s="32" t="s">
        <v>197</v>
      </c>
      <c r="CL127" s="31"/>
      <c r="CM127" s="31"/>
      <c r="CN127" s="33"/>
      <c r="CO127" s="31"/>
      <c r="CP127" s="31"/>
      <c r="CQ127" s="31"/>
      <c r="CR127" s="32" t="s">
        <v>174</v>
      </c>
      <c r="CS127" s="31">
        <v>334</v>
      </c>
      <c r="CT127" s="32" t="s">
        <v>175</v>
      </c>
      <c r="CU127" s="31"/>
      <c r="CV127" s="31"/>
      <c r="CW127" s="32" t="s">
        <v>176</v>
      </c>
      <c r="CX127" s="32" t="s">
        <v>747</v>
      </c>
      <c r="CY127" s="32" t="s">
        <v>178</v>
      </c>
      <c r="CZ127" s="32" t="s">
        <v>803</v>
      </c>
      <c r="DA127" s="32" t="s">
        <v>180</v>
      </c>
      <c r="DB127" s="32" t="s">
        <v>804</v>
      </c>
      <c r="DC127" s="31"/>
      <c r="DD127" s="31"/>
      <c r="DE127" s="31"/>
      <c r="DF127" s="31"/>
      <c r="DG127" s="31"/>
      <c r="DH127" s="31"/>
      <c r="DI127" s="31"/>
      <c r="DJ127" s="31"/>
      <c r="DK127" s="31"/>
      <c r="DL127" s="31"/>
      <c r="DM127" s="31"/>
      <c r="DN127" s="31"/>
      <c r="DO127" s="31"/>
      <c r="DP127" s="31"/>
      <c r="DQ127" s="31"/>
      <c r="DR127" s="31"/>
      <c r="DS127" s="31"/>
      <c r="DT127" s="31"/>
      <c r="DU127" s="31"/>
      <c r="DV127" s="31"/>
      <c r="DW127" s="4" t="s">
        <v>182</v>
      </c>
      <c r="DX127" s="4" t="s">
        <v>183</v>
      </c>
      <c r="DY127" s="31" t="s">
        <v>151</v>
      </c>
      <c r="DZ127" s="31" t="s">
        <v>799</v>
      </c>
      <c r="EA127" s="31" t="s">
        <v>184</v>
      </c>
      <c r="EB127" s="31"/>
      <c r="EC127" s="31"/>
    </row>
    <row r="128" spans="1:133" ht="13.5" customHeight="1" x14ac:dyDescent="0.3">
      <c r="A128" s="31">
        <v>127</v>
      </c>
      <c r="B128" s="31" t="s">
        <v>144</v>
      </c>
      <c r="C128" s="31" t="s">
        <v>145</v>
      </c>
      <c r="D128" s="31" t="s">
        <v>146</v>
      </c>
      <c r="E128" s="31" t="s">
        <v>805</v>
      </c>
      <c r="F128" s="31" t="s">
        <v>148</v>
      </c>
      <c r="G128" s="31"/>
      <c r="H128" s="32" t="s">
        <v>186</v>
      </c>
      <c r="I128" s="31" t="s">
        <v>806</v>
      </c>
      <c r="J128" s="31" t="s">
        <v>151</v>
      </c>
      <c r="K128" s="31"/>
      <c r="L128" s="31">
        <v>1</v>
      </c>
      <c r="M128" s="33" t="s">
        <v>152</v>
      </c>
      <c r="N128" s="31"/>
      <c r="O128" s="31"/>
      <c r="P128" s="31" t="s">
        <v>153</v>
      </c>
      <c r="Q128" s="31" t="s">
        <v>188</v>
      </c>
      <c r="R128" s="31"/>
      <c r="S128" s="34">
        <v>44115</v>
      </c>
      <c r="T128" s="31"/>
      <c r="U128" s="32" t="s">
        <v>268</v>
      </c>
      <c r="V128" s="31"/>
      <c r="W128" s="31" t="s">
        <v>155</v>
      </c>
      <c r="X128" s="31" t="s">
        <v>156</v>
      </c>
      <c r="Y128" s="31" t="s">
        <v>157</v>
      </c>
      <c r="Z128" s="31" t="s">
        <v>158</v>
      </c>
      <c r="AA128" s="31" t="s">
        <v>159</v>
      </c>
      <c r="AB128" s="32" t="s">
        <v>190</v>
      </c>
      <c r="AC128" s="32">
        <v>2750</v>
      </c>
      <c r="AD128" s="32">
        <v>2750</v>
      </c>
      <c r="AE128" s="31"/>
      <c r="AF128" s="31"/>
      <c r="AG128" s="31"/>
      <c r="AH128" s="31"/>
      <c r="AI128" s="31"/>
      <c r="AJ128" s="31">
        <v>4.4232500000000003</v>
      </c>
      <c r="AK128" s="31">
        <v>-74.299679999999995</v>
      </c>
      <c r="AL128" s="31" t="s">
        <v>161</v>
      </c>
      <c r="AM128" s="31" t="s">
        <v>162</v>
      </c>
      <c r="AN128" s="31"/>
      <c r="AO128" s="31"/>
      <c r="AP128" s="31"/>
      <c r="AQ128" s="34">
        <v>44115</v>
      </c>
      <c r="AR128" s="31"/>
      <c r="AS128" s="31"/>
      <c r="AT128" s="36" t="s">
        <v>724</v>
      </c>
      <c r="AU128" s="31" t="s">
        <v>164</v>
      </c>
      <c r="AV128" s="31" t="s">
        <v>165</v>
      </c>
      <c r="AW128" s="31" t="s">
        <v>166</v>
      </c>
      <c r="AX128" s="31" t="s">
        <v>192</v>
      </c>
      <c r="AY128" s="31" t="s">
        <v>725</v>
      </c>
      <c r="AZ128" s="31" t="s">
        <v>726</v>
      </c>
      <c r="BA128" s="31" t="s">
        <v>727</v>
      </c>
      <c r="BB128" s="31"/>
      <c r="BC128" s="31" t="s">
        <v>171</v>
      </c>
      <c r="BD128" s="31"/>
      <c r="BE128" s="31"/>
      <c r="BF128" s="31"/>
      <c r="BG128" s="31"/>
      <c r="BH128" s="31"/>
      <c r="BI128" s="31"/>
      <c r="BJ128" s="31"/>
      <c r="BK128" s="31"/>
      <c r="BL128" s="37" t="s">
        <v>172</v>
      </c>
      <c r="BM128" s="31">
        <v>38.94</v>
      </c>
      <c r="BN128" s="33" t="s">
        <v>173</v>
      </c>
      <c r="BO128" s="31"/>
      <c r="BP128" s="31"/>
      <c r="BQ128" s="31"/>
      <c r="BR128" s="33"/>
      <c r="BS128" s="31"/>
      <c r="BT128" s="33"/>
      <c r="BU128" s="33"/>
      <c r="BV128" s="31"/>
      <c r="BW128" s="33"/>
      <c r="BX128" s="33"/>
      <c r="BY128" s="31"/>
      <c r="BZ128" s="33"/>
      <c r="CA128" s="33"/>
      <c r="CB128" s="31"/>
      <c r="CC128" s="33"/>
      <c r="CD128" s="33"/>
      <c r="CE128" s="31"/>
      <c r="CF128" s="33"/>
      <c r="CG128" s="33"/>
      <c r="CH128" s="31"/>
      <c r="CI128" s="33"/>
      <c r="CJ128" s="37"/>
      <c r="CK128" s="31"/>
      <c r="CL128" s="31"/>
      <c r="CM128" s="31"/>
      <c r="CN128" s="33"/>
      <c r="CO128" s="31"/>
      <c r="CP128" s="31"/>
      <c r="CQ128" s="31"/>
      <c r="CR128" s="32" t="s">
        <v>174</v>
      </c>
      <c r="CS128" s="31">
        <v>272</v>
      </c>
      <c r="CT128" s="32" t="s">
        <v>175</v>
      </c>
      <c r="CU128" s="31"/>
      <c r="CV128" s="31"/>
      <c r="CW128" s="32" t="s">
        <v>176</v>
      </c>
      <c r="CX128" s="32" t="s">
        <v>177</v>
      </c>
      <c r="CY128" s="32" t="s">
        <v>178</v>
      </c>
      <c r="CZ128" s="32" t="s">
        <v>807</v>
      </c>
      <c r="DA128" s="32" t="s">
        <v>180</v>
      </c>
      <c r="DB128" s="32" t="s">
        <v>808</v>
      </c>
      <c r="DC128" s="31"/>
      <c r="DD128" s="31"/>
      <c r="DE128" s="31"/>
      <c r="DF128" s="31"/>
      <c r="DG128" s="31"/>
      <c r="DH128" s="31"/>
      <c r="DI128" s="31"/>
      <c r="DJ128" s="31"/>
      <c r="DK128" s="31"/>
      <c r="DL128" s="31"/>
      <c r="DM128" s="31"/>
      <c r="DN128" s="31"/>
      <c r="DO128" s="31"/>
      <c r="DP128" s="31"/>
      <c r="DQ128" s="31"/>
      <c r="DR128" s="31"/>
      <c r="DS128" s="31"/>
      <c r="DT128" s="31"/>
      <c r="DU128" s="31"/>
      <c r="DV128" s="31"/>
      <c r="DW128" s="4" t="s">
        <v>182</v>
      </c>
      <c r="DX128" s="4" t="s">
        <v>183</v>
      </c>
      <c r="DY128" s="31" t="s">
        <v>151</v>
      </c>
      <c r="DZ128" s="31" t="s">
        <v>805</v>
      </c>
      <c r="EA128" s="31" t="s">
        <v>184</v>
      </c>
      <c r="EB128" s="31"/>
      <c r="EC128" s="31"/>
    </row>
    <row r="129" spans="1:133" ht="13.5" customHeight="1" x14ac:dyDescent="0.3">
      <c r="A129" s="31">
        <v>128</v>
      </c>
      <c r="B129" s="31" t="s">
        <v>144</v>
      </c>
      <c r="C129" s="31" t="s">
        <v>145</v>
      </c>
      <c r="D129" s="31" t="s">
        <v>146</v>
      </c>
      <c r="E129" s="31" t="s">
        <v>809</v>
      </c>
      <c r="F129" s="31" t="s">
        <v>148</v>
      </c>
      <c r="G129" s="31"/>
      <c r="H129" s="32" t="s">
        <v>186</v>
      </c>
      <c r="I129" s="31" t="s">
        <v>810</v>
      </c>
      <c r="J129" s="31" t="s">
        <v>151</v>
      </c>
      <c r="K129" s="31"/>
      <c r="L129" s="31">
        <v>1</v>
      </c>
      <c r="M129" s="33" t="s">
        <v>152</v>
      </c>
      <c r="N129" s="31"/>
      <c r="O129" s="31"/>
      <c r="P129" s="31" t="s">
        <v>153</v>
      </c>
      <c r="Q129" s="31" t="s">
        <v>188</v>
      </c>
      <c r="R129" s="31"/>
      <c r="S129" s="34">
        <v>44115</v>
      </c>
      <c r="T129" s="31"/>
      <c r="U129" s="32" t="s">
        <v>211</v>
      </c>
      <c r="V129" s="31"/>
      <c r="W129" s="31" t="s">
        <v>155</v>
      </c>
      <c r="X129" s="31" t="s">
        <v>156</v>
      </c>
      <c r="Y129" s="31" t="s">
        <v>157</v>
      </c>
      <c r="Z129" s="31" t="s">
        <v>158</v>
      </c>
      <c r="AA129" s="31" t="s">
        <v>159</v>
      </c>
      <c r="AB129" s="32" t="s">
        <v>190</v>
      </c>
      <c r="AC129" s="32">
        <v>2700</v>
      </c>
      <c r="AD129" s="32">
        <v>2700</v>
      </c>
      <c r="AE129" s="31"/>
      <c r="AF129" s="31"/>
      <c r="AG129" s="31"/>
      <c r="AH129" s="31"/>
      <c r="AI129" s="31"/>
      <c r="AJ129" s="31">
        <v>4.42143</v>
      </c>
      <c r="AK129" s="31">
        <v>-74.302090000000007</v>
      </c>
      <c r="AL129" s="31" t="s">
        <v>161</v>
      </c>
      <c r="AM129" s="31" t="s">
        <v>162</v>
      </c>
      <c r="AN129" s="31"/>
      <c r="AO129" s="31"/>
      <c r="AP129" s="31"/>
      <c r="AQ129" s="34">
        <v>44115</v>
      </c>
      <c r="AR129" s="31"/>
      <c r="AS129" s="31"/>
      <c r="AT129" s="36" t="s">
        <v>724</v>
      </c>
      <c r="AU129" s="31" t="s">
        <v>164</v>
      </c>
      <c r="AV129" s="31" t="s">
        <v>165</v>
      </c>
      <c r="AW129" s="31" t="s">
        <v>166</v>
      </c>
      <c r="AX129" s="31" t="s">
        <v>192</v>
      </c>
      <c r="AY129" s="31" t="s">
        <v>725</v>
      </c>
      <c r="AZ129" s="31" t="s">
        <v>726</v>
      </c>
      <c r="BA129" s="31" t="s">
        <v>727</v>
      </c>
      <c r="BB129" s="31"/>
      <c r="BC129" s="31" t="s">
        <v>171</v>
      </c>
      <c r="BD129" s="31"/>
      <c r="BE129" s="31"/>
      <c r="BF129" s="31"/>
      <c r="BG129" s="31"/>
      <c r="BH129" s="31"/>
      <c r="BI129" s="31"/>
      <c r="BJ129" s="31"/>
      <c r="BK129" s="31"/>
      <c r="BL129" s="37" t="s">
        <v>172</v>
      </c>
      <c r="BM129" s="31">
        <v>46.74</v>
      </c>
      <c r="BN129" s="33" t="s">
        <v>173</v>
      </c>
      <c r="BO129" s="31"/>
      <c r="BP129" s="31"/>
      <c r="BQ129" s="31"/>
      <c r="BR129" s="33"/>
      <c r="BS129" s="31"/>
      <c r="BT129" s="33"/>
      <c r="BU129" s="33"/>
      <c r="BV129" s="31"/>
      <c r="BW129" s="33"/>
      <c r="BX129" s="33"/>
      <c r="BY129" s="31"/>
      <c r="BZ129" s="33"/>
      <c r="CA129" s="33"/>
      <c r="CB129" s="31"/>
      <c r="CC129" s="33"/>
      <c r="CD129" s="33"/>
      <c r="CE129" s="31"/>
      <c r="CF129" s="33"/>
      <c r="CG129" s="33"/>
      <c r="CH129" s="31"/>
      <c r="CI129" s="33"/>
      <c r="CJ129" s="37" t="s">
        <v>196</v>
      </c>
      <c r="CK129" s="32" t="s">
        <v>197</v>
      </c>
      <c r="CL129" s="31"/>
      <c r="CM129" s="31"/>
      <c r="CN129" s="33"/>
      <c r="CO129" s="31"/>
      <c r="CP129" s="31"/>
      <c r="CQ129" s="31"/>
      <c r="CR129" s="32" t="s">
        <v>174</v>
      </c>
      <c r="CS129" s="31">
        <v>287</v>
      </c>
      <c r="CT129" s="32" t="s">
        <v>175</v>
      </c>
      <c r="CU129" s="31"/>
      <c r="CV129" s="31"/>
      <c r="CW129" s="32" t="s">
        <v>176</v>
      </c>
      <c r="CX129" s="32" t="s">
        <v>177</v>
      </c>
      <c r="CY129" s="32" t="s">
        <v>178</v>
      </c>
      <c r="CZ129" s="32" t="s">
        <v>811</v>
      </c>
      <c r="DA129" s="32" t="s">
        <v>180</v>
      </c>
      <c r="DB129" s="32" t="s">
        <v>812</v>
      </c>
      <c r="DC129" s="31"/>
      <c r="DD129" s="31"/>
      <c r="DE129" s="31"/>
      <c r="DF129" s="31"/>
      <c r="DG129" s="31"/>
      <c r="DH129" s="31"/>
      <c r="DI129" s="31"/>
      <c r="DJ129" s="31"/>
      <c r="DK129" s="31"/>
      <c r="DL129" s="31"/>
      <c r="DM129" s="31"/>
      <c r="DN129" s="31"/>
      <c r="DO129" s="31"/>
      <c r="DP129" s="31"/>
      <c r="DQ129" s="31"/>
      <c r="DR129" s="31"/>
      <c r="DS129" s="31"/>
      <c r="DT129" s="31"/>
      <c r="DU129" s="31"/>
      <c r="DV129" s="31"/>
      <c r="DW129" s="4" t="s">
        <v>182</v>
      </c>
      <c r="DX129" s="4" t="s">
        <v>183</v>
      </c>
      <c r="DY129" s="31" t="s">
        <v>151</v>
      </c>
      <c r="DZ129" s="31" t="s">
        <v>809</v>
      </c>
      <c r="EA129" s="31" t="s">
        <v>184</v>
      </c>
      <c r="EB129" s="31"/>
      <c r="EC129" s="31"/>
    </row>
    <row r="130" spans="1:133" ht="13.5" customHeight="1" x14ac:dyDescent="0.3">
      <c r="A130" s="31">
        <v>129</v>
      </c>
      <c r="B130" s="31" t="s">
        <v>144</v>
      </c>
      <c r="C130" s="31" t="s">
        <v>145</v>
      </c>
      <c r="D130" s="31" t="s">
        <v>146</v>
      </c>
      <c r="E130" s="31" t="s">
        <v>813</v>
      </c>
      <c r="F130" s="31" t="s">
        <v>148</v>
      </c>
      <c r="G130" s="31"/>
      <c r="H130" s="32" t="s">
        <v>186</v>
      </c>
      <c r="I130" s="31" t="s">
        <v>814</v>
      </c>
      <c r="J130" s="31" t="s">
        <v>151</v>
      </c>
      <c r="K130" s="31"/>
      <c r="L130" s="31">
        <v>1</v>
      </c>
      <c r="M130" s="33" t="s">
        <v>152</v>
      </c>
      <c r="N130" s="31"/>
      <c r="O130" s="31"/>
      <c r="P130" s="31" t="s">
        <v>153</v>
      </c>
      <c r="Q130" s="31" t="s">
        <v>188</v>
      </c>
      <c r="R130" s="31"/>
      <c r="S130" s="34">
        <v>44115</v>
      </c>
      <c r="T130" s="31"/>
      <c r="U130" s="32" t="s">
        <v>316</v>
      </c>
      <c r="V130" s="31"/>
      <c r="W130" s="31" t="s">
        <v>155</v>
      </c>
      <c r="X130" s="31" t="s">
        <v>156</v>
      </c>
      <c r="Y130" s="31" t="s">
        <v>157</v>
      </c>
      <c r="Z130" s="31" t="s">
        <v>158</v>
      </c>
      <c r="AA130" s="31" t="s">
        <v>159</v>
      </c>
      <c r="AB130" s="32" t="s">
        <v>190</v>
      </c>
      <c r="AC130" s="32">
        <v>2800</v>
      </c>
      <c r="AD130" s="32">
        <v>2800</v>
      </c>
      <c r="AE130" s="31"/>
      <c r="AF130" s="31"/>
      <c r="AG130" s="31"/>
      <c r="AH130" s="31"/>
      <c r="AI130" s="31"/>
      <c r="AJ130" s="31">
        <v>4.4236399999999998</v>
      </c>
      <c r="AK130" s="31">
        <v>-74.299689999999998</v>
      </c>
      <c r="AL130" s="31" t="s">
        <v>161</v>
      </c>
      <c r="AM130" s="31" t="s">
        <v>162</v>
      </c>
      <c r="AN130" s="31"/>
      <c r="AO130" s="31"/>
      <c r="AP130" s="31"/>
      <c r="AQ130" s="34">
        <v>44115</v>
      </c>
      <c r="AR130" s="31"/>
      <c r="AS130" s="31"/>
      <c r="AT130" s="36" t="s">
        <v>815</v>
      </c>
      <c r="AU130" s="31" t="s">
        <v>164</v>
      </c>
      <c r="AV130" s="31" t="s">
        <v>165</v>
      </c>
      <c r="AW130" s="31" t="s">
        <v>166</v>
      </c>
      <c r="AX130" s="31" t="s">
        <v>192</v>
      </c>
      <c r="AY130" s="31" t="s">
        <v>253</v>
      </c>
      <c r="AZ130" s="31" t="s">
        <v>816</v>
      </c>
      <c r="BA130" s="31" t="s">
        <v>817</v>
      </c>
      <c r="BB130" s="31"/>
      <c r="BC130" s="31" t="s">
        <v>171</v>
      </c>
      <c r="BD130" s="31"/>
      <c r="BE130" s="31"/>
      <c r="BF130" s="31"/>
      <c r="BG130" s="31"/>
      <c r="BH130" s="31"/>
      <c r="BI130" s="31"/>
      <c r="BJ130" s="31"/>
      <c r="BK130" s="31"/>
      <c r="BL130" s="37" t="s">
        <v>172</v>
      </c>
      <c r="BM130" s="31">
        <v>35.35</v>
      </c>
      <c r="BN130" s="33" t="s">
        <v>173</v>
      </c>
      <c r="BO130" s="31"/>
      <c r="BP130" s="31"/>
      <c r="BQ130" s="31"/>
      <c r="BR130" s="33"/>
      <c r="BS130" s="31"/>
      <c r="BT130" s="33"/>
      <c r="BU130" s="33"/>
      <c r="BV130" s="31"/>
      <c r="BW130" s="33"/>
      <c r="BX130" s="33"/>
      <c r="BY130" s="31"/>
      <c r="BZ130" s="33"/>
      <c r="CA130" s="33"/>
      <c r="CB130" s="31"/>
      <c r="CC130" s="33"/>
      <c r="CD130" s="33"/>
      <c r="CE130" s="31"/>
      <c r="CF130" s="33"/>
      <c r="CG130" s="33"/>
      <c r="CH130" s="31"/>
      <c r="CI130" s="33"/>
      <c r="CJ130" s="37" t="s">
        <v>196</v>
      </c>
      <c r="CK130" s="32" t="s">
        <v>197</v>
      </c>
      <c r="CL130" s="31"/>
      <c r="CM130" s="31"/>
      <c r="CN130" s="33"/>
      <c r="CO130" s="31"/>
      <c r="CP130" s="31"/>
      <c r="CQ130" s="31"/>
      <c r="CR130" s="32" t="s">
        <v>174</v>
      </c>
      <c r="CS130" s="31">
        <v>266</v>
      </c>
      <c r="CT130" s="32" t="s">
        <v>175</v>
      </c>
      <c r="CU130" s="31"/>
      <c r="CV130" s="31"/>
      <c r="CW130" s="32" t="s">
        <v>176</v>
      </c>
      <c r="CX130" s="32" t="s">
        <v>818</v>
      </c>
      <c r="CY130" s="32" t="s">
        <v>178</v>
      </c>
      <c r="CZ130" s="32" t="s">
        <v>586</v>
      </c>
      <c r="DA130" s="32" t="s">
        <v>180</v>
      </c>
      <c r="DB130" s="32" t="s">
        <v>819</v>
      </c>
      <c r="DC130" s="31"/>
      <c r="DD130" s="31"/>
      <c r="DE130" s="31"/>
      <c r="DF130" s="31"/>
      <c r="DG130" s="31"/>
      <c r="DH130" s="31"/>
      <c r="DI130" s="31"/>
      <c r="DJ130" s="31"/>
      <c r="DK130" s="31"/>
      <c r="DL130" s="31"/>
      <c r="DM130" s="31"/>
      <c r="DN130" s="31"/>
      <c r="DO130" s="31"/>
      <c r="DP130" s="31"/>
      <c r="DQ130" s="31"/>
      <c r="DR130" s="31"/>
      <c r="DS130" s="31"/>
      <c r="DT130" s="31"/>
      <c r="DU130" s="31"/>
      <c r="DV130" s="31"/>
      <c r="DW130" s="4" t="s">
        <v>182</v>
      </c>
      <c r="DX130" s="4" t="s">
        <v>183</v>
      </c>
      <c r="DY130" s="31" t="s">
        <v>151</v>
      </c>
      <c r="DZ130" s="31" t="s">
        <v>813</v>
      </c>
      <c r="EA130" s="31" t="s">
        <v>184</v>
      </c>
      <c r="EB130" s="31"/>
      <c r="EC130" s="31"/>
    </row>
    <row r="131" spans="1:133" ht="13.5" customHeight="1" x14ac:dyDescent="0.3">
      <c r="A131" s="31">
        <v>130</v>
      </c>
      <c r="B131" s="31" t="s">
        <v>144</v>
      </c>
      <c r="C131" s="31" t="s">
        <v>145</v>
      </c>
      <c r="D131" s="31" t="s">
        <v>146</v>
      </c>
      <c r="E131" s="31" t="s">
        <v>820</v>
      </c>
      <c r="F131" s="31" t="s">
        <v>148</v>
      </c>
      <c r="G131" s="31"/>
      <c r="H131" s="32" t="s">
        <v>186</v>
      </c>
      <c r="I131" s="31" t="s">
        <v>821</v>
      </c>
      <c r="J131" s="31" t="s">
        <v>151</v>
      </c>
      <c r="K131" s="31"/>
      <c r="L131" s="31">
        <v>1</v>
      </c>
      <c r="M131" s="33" t="s">
        <v>152</v>
      </c>
      <c r="N131" s="31"/>
      <c r="O131" s="31"/>
      <c r="P131" s="31" t="s">
        <v>153</v>
      </c>
      <c r="Q131" s="31" t="s">
        <v>188</v>
      </c>
      <c r="R131" s="31"/>
      <c r="S131" s="34">
        <v>44115</v>
      </c>
      <c r="T131" s="31"/>
      <c r="U131" s="32" t="s">
        <v>251</v>
      </c>
      <c r="V131" s="31"/>
      <c r="W131" s="31" t="s">
        <v>155</v>
      </c>
      <c r="X131" s="31" t="s">
        <v>156</v>
      </c>
      <c r="Y131" s="31" t="s">
        <v>157</v>
      </c>
      <c r="Z131" s="31" t="s">
        <v>158</v>
      </c>
      <c r="AA131" s="31" t="s">
        <v>159</v>
      </c>
      <c r="AB131" s="32" t="s">
        <v>190</v>
      </c>
      <c r="AC131" s="32">
        <v>2800</v>
      </c>
      <c r="AD131" s="32">
        <v>2800</v>
      </c>
      <c r="AE131" s="31"/>
      <c r="AF131" s="31"/>
      <c r="AG131" s="31"/>
      <c r="AH131" s="31"/>
      <c r="AI131" s="31"/>
      <c r="AJ131" s="31">
        <v>4.4240399999999998</v>
      </c>
      <c r="AK131" s="31">
        <v>-74.299520000000001</v>
      </c>
      <c r="AL131" s="31" t="s">
        <v>161</v>
      </c>
      <c r="AM131" s="31" t="s">
        <v>162</v>
      </c>
      <c r="AN131" s="31"/>
      <c r="AO131" s="31"/>
      <c r="AP131" s="31"/>
      <c r="AQ131" s="34">
        <v>44115</v>
      </c>
      <c r="AR131" s="31"/>
      <c r="AS131" s="31"/>
      <c r="AT131" s="36" t="s">
        <v>534</v>
      </c>
      <c r="AU131" s="31" t="s">
        <v>164</v>
      </c>
      <c r="AV131" s="31" t="s">
        <v>165</v>
      </c>
      <c r="AW131" s="31" t="s">
        <v>166</v>
      </c>
      <c r="AX131" s="31" t="s">
        <v>192</v>
      </c>
      <c r="AY131" s="31" t="s">
        <v>535</v>
      </c>
      <c r="AZ131" s="31" t="s">
        <v>536</v>
      </c>
      <c r="BA131" s="31" t="s">
        <v>537</v>
      </c>
      <c r="BB131" s="31"/>
      <c r="BC131" s="31" t="s">
        <v>171</v>
      </c>
      <c r="BD131" s="31"/>
      <c r="BE131" s="31"/>
      <c r="BF131" s="31"/>
      <c r="BG131" s="31"/>
      <c r="BH131" s="31"/>
      <c r="BI131" s="31"/>
      <c r="BJ131" s="31"/>
      <c r="BK131" s="31"/>
      <c r="BL131" s="37" t="s">
        <v>172</v>
      </c>
      <c r="BM131" s="31">
        <v>46.04</v>
      </c>
      <c r="BN131" s="33" t="s">
        <v>173</v>
      </c>
      <c r="BO131" s="31"/>
      <c r="BP131" s="31"/>
      <c r="BQ131" s="31"/>
      <c r="BR131" s="33"/>
      <c r="BS131" s="31"/>
      <c r="BT131" s="33"/>
      <c r="BU131" s="33"/>
      <c r="BV131" s="31"/>
      <c r="BW131" s="33"/>
      <c r="BX131" s="33"/>
      <c r="BY131" s="31"/>
      <c r="BZ131" s="33"/>
      <c r="CA131" s="33"/>
      <c r="CB131" s="31"/>
      <c r="CC131" s="33"/>
      <c r="CD131" s="33"/>
      <c r="CE131" s="31"/>
      <c r="CF131" s="33"/>
      <c r="CG131" s="33"/>
      <c r="CH131" s="31"/>
      <c r="CI131" s="33"/>
      <c r="CJ131" s="37" t="s">
        <v>196</v>
      </c>
      <c r="CK131" s="32" t="s">
        <v>197</v>
      </c>
      <c r="CL131" s="31"/>
      <c r="CM131" s="31"/>
      <c r="CN131" s="33"/>
      <c r="CO131" s="31"/>
      <c r="CP131" s="31"/>
      <c r="CQ131" s="31"/>
      <c r="CR131" s="32" t="s">
        <v>174</v>
      </c>
      <c r="CS131" s="31">
        <v>276</v>
      </c>
      <c r="CT131" s="32" t="s">
        <v>175</v>
      </c>
      <c r="CU131" s="31"/>
      <c r="CV131" s="31"/>
      <c r="CW131" s="32" t="s">
        <v>176</v>
      </c>
      <c r="CX131" s="32" t="s">
        <v>822</v>
      </c>
      <c r="CY131" s="32" t="s">
        <v>178</v>
      </c>
      <c r="CZ131" s="32" t="s">
        <v>823</v>
      </c>
      <c r="DA131" s="32" t="s">
        <v>180</v>
      </c>
      <c r="DB131" s="32" t="s">
        <v>824</v>
      </c>
      <c r="DC131" s="31"/>
      <c r="DD131" s="31"/>
      <c r="DE131" s="31"/>
      <c r="DF131" s="31"/>
      <c r="DG131" s="31"/>
      <c r="DH131" s="31"/>
      <c r="DI131" s="31"/>
      <c r="DJ131" s="31"/>
      <c r="DK131" s="31"/>
      <c r="DL131" s="31"/>
      <c r="DM131" s="31"/>
      <c r="DN131" s="31"/>
      <c r="DO131" s="31"/>
      <c r="DP131" s="31"/>
      <c r="DQ131" s="31"/>
      <c r="DR131" s="31"/>
      <c r="DS131" s="31"/>
      <c r="DT131" s="31"/>
      <c r="DU131" s="31"/>
      <c r="DV131" s="31"/>
      <c r="DW131" s="4" t="s">
        <v>182</v>
      </c>
      <c r="DX131" s="4" t="s">
        <v>183</v>
      </c>
      <c r="DY131" s="31" t="s">
        <v>151</v>
      </c>
      <c r="DZ131" s="31" t="s">
        <v>820</v>
      </c>
      <c r="EA131" s="31" t="s">
        <v>184</v>
      </c>
      <c r="EB131" s="31"/>
      <c r="EC131" s="31"/>
    </row>
    <row r="132" spans="1:133" ht="13.5" customHeight="1" x14ac:dyDescent="0.3">
      <c r="A132" s="31">
        <v>131</v>
      </c>
      <c r="B132" s="31" t="s">
        <v>144</v>
      </c>
      <c r="C132" s="31" t="s">
        <v>145</v>
      </c>
      <c r="D132" s="31" t="s">
        <v>146</v>
      </c>
      <c r="E132" s="31" t="s">
        <v>825</v>
      </c>
      <c r="F132" s="31" t="s">
        <v>148</v>
      </c>
      <c r="G132" s="31"/>
      <c r="H132" s="32" t="s">
        <v>186</v>
      </c>
      <c r="I132" s="31" t="s">
        <v>826</v>
      </c>
      <c r="J132" s="31" t="s">
        <v>151</v>
      </c>
      <c r="K132" s="31"/>
      <c r="L132" s="31">
        <v>1</v>
      </c>
      <c r="M132" s="33" t="s">
        <v>152</v>
      </c>
      <c r="N132" s="31"/>
      <c r="O132" s="31"/>
      <c r="P132" s="31" t="s">
        <v>153</v>
      </c>
      <c r="Q132" s="31" t="s">
        <v>188</v>
      </c>
      <c r="R132" s="31"/>
      <c r="S132" s="34">
        <v>44115</v>
      </c>
      <c r="T132" s="31"/>
      <c r="U132" s="32" t="s">
        <v>251</v>
      </c>
      <c r="V132" s="31"/>
      <c r="W132" s="31" t="s">
        <v>155</v>
      </c>
      <c r="X132" s="31" t="s">
        <v>156</v>
      </c>
      <c r="Y132" s="31" t="s">
        <v>157</v>
      </c>
      <c r="Z132" s="31" t="s">
        <v>158</v>
      </c>
      <c r="AA132" s="31" t="s">
        <v>159</v>
      </c>
      <c r="AB132" s="32" t="s">
        <v>190</v>
      </c>
      <c r="AC132" s="32">
        <v>2800</v>
      </c>
      <c r="AD132" s="32">
        <v>2800</v>
      </c>
      <c r="AE132" s="31"/>
      <c r="AF132" s="31"/>
      <c r="AG132" s="31"/>
      <c r="AH132" s="31"/>
      <c r="AI132" s="31"/>
      <c r="AJ132" s="31">
        <v>4.4240399999999998</v>
      </c>
      <c r="AK132" s="31">
        <v>-74.299520000000001</v>
      </c>
      <c r="AL132" s="31" t="s">
        <v>161</v>
      </c>
      <c r="AM132" s="31" t="s">
        <v>162</v>
      </c>
      <c r="AN132" s="31"/>
      <c r="AO132" s="31"/>
      <c r="AP132" s="31"/>
      <c r="AQ132" s="34">
        <v>44115</v>
      </c>
      <c r="AR132" s="31"/>
      <c r="AS132" s="31"/>
      <c r="AT132" s="36" t="s">
        <v>534</v>
      </c>
      <c r="AU132" s="31" t="s">
        <v>164</v>
      </c>
      <c r="AV132" s="31" t="s">
        <v>165</v>
      </c>
      <c r="AW132" s="31" t="s">
        <v>166</v>
      </c>
      <c r="AX132" s="31" t="s">
        <v>192</v>
      </c>
      <c r="AY132" s="31" t="s">
        <v>535</v>
      </c>
      <c r="AZ132" s="31" t="s">
        <v>536</v>
      </c>
      <c r="BA132" s="31" t="s">
        <v>537</v>
      </c>
      <c r="BB132" s="31"/>
      <c r="BC132" s="31" t="s">
        <v>171</v>
      </c>
      <c r="BD132" s="31"/>
      <c r="BE132" s="31"/>
      <c r="BF132" s="31"/>
      <c r="BG132" s="31"/>
      <c r="BH132" s="31"/>
      <c r="BI132" s="31"/>
      <c r="BJ132" s="31"/>
      <c r="BK132" s="31"/>
      <c r="BL132" s="37" t="s">
        <v>172</v>
      </c>
      <c r="BM132" s="31">
        <v>48.47</v>
      </c>
      <c r="BN132" s="33" t="s">
        <v>173</v>
      </c>
      <c r="BO132" s="31"/>
      <c r="BP132" s="31"/>
      <c r="BQ132" s="31"/>
      <c r="BR132" s="33"/>
      <c r="BS132" s="31"/>
      <c r="BT132" s="33"/>
      <c r="BU132" s="33"/>
      <c r="BV132" s="31"/>
      <c r="BW132" s="33"/>
      <c r="BX132" s="33"/>
      <c r="BY132" s="31"/>
      <c r="BZ132" s="33"/>
      <c r="CA132" s="33"/>
      <c r="CB132" s="31"/>
      <c r="CC132" s="33"/>
      <c r="CD132" s="33"/>
      <c r="CE132" s="31"/>
      <c r="CF132" s="33"/>
      <c r="CG132" s="33"/>
      <c r="CH132" s="31"/>
      <c r="CI132" s="33"/>
      <c r="CJ132" s="37"/>
      <c r="CK132" s="31"/>
      <c r="CL132" s="31"/>
      <c r="CM132" s="31"/>
      <c r="CN132" s="33"/>
      <c r="CO132" s="31"/>
      <c r="CP132" s="31"/>
      <c r="CQ132" s="31"/>
      <c r="CR132" s="32" t="s">
        <v>174</v>
      </c>
      <c r="CS132" s="31">
        <v>282</v>
      </c>
      <c r="CT132" s="32" t="s">
        <v>175</v>
      </c>
      <c r="CU132" s="31"/>
      <c r="CV132" s="31"/>
      <c r="CW132" s="32" t="s">
        <v>176</v>
      </c>
      <c r="CX132" s="32" t="s">
        <v>796</v>
      </c>
      <c r="CY132" s="32" t="s">
        <v>178</v>
      </c>
      <c r="CZ132" s="32" t="s">
        <v>827</v>
      </c>
      <c r="DA132" s="32" t="s">
        <v>180</v>
      </c>
      <c r="DB132" s="32" t="s">
        <v>828</v>
      </c>
      <c r="DC132" s="31"/>
      <c r="DD132" s="31"/>
      <c r="DE132" s="31"/>
      <c r="DF132" s="31"/>
      <c r="DG132" s="31"/>
      <c r="DH132" s="31"/>
      <c r="DI132" s="31"/>
      <c r="DJ132" s="31"/>
      <c r="DK132" s="31"/>
      <c r="DL132" s="31"/>
      <c r="DM132" s="31"/>
      <c r="DN132" s="31"/>
      <c r="DO132" s="31"/>
      <c r="DP132" s="31"/>
      <c r="DQ132" s="31"/>
      <c r="DR132" s="31"/>
      <c r="DS132" s="31"/>
      <c r="DT132" s="31"/>
      <c r="DU132" s="31"/>
      <c r="DV132" s="31"/>
      <c r="DW132" s="4" t="s">
        <v>182</v>
      </c>
      <c r="DX132" s="4" t="s">
        <v>183</v>
      </c>
      <c r="DY132" s="31" t="s">
        <v>151</v>
      </c>
      <c r="DZ132" s="31" t="s">
        <v>825</v>
      </c>
      <c r="EA132" s="31" t="s">
        <v>184</v>
      </c>
      <c r="EB132" s="31"/>
      <c r="EC132" s="31"/>
    </row>
    <row r="133" spans="1:133" ht="13.5" customHeight="1" x14ac:dyDescent="0.3">
      <c r="A133" s="31">
        <v>132</v>
      </c>
      <c r="B133" s="31" t="s">
        <v>144</v>
      </c>
      <c r="C133" s="31" t="s">
        <v>145</v>
      </c>
      <c r="D133" s="31" t="s">
        <v>146</v>
      </c>
      <c r="E133" s="31" t="s">
        <v>829</v>
      </c>
      <c r="F133" s="31" t="s">
        <v>148</v>
      </c>
      <c r="G133" s="31"/>
      <c r="H133" s="32" t="s">
        <v>186</v>
      </c>
      <c r="I133" s="31" t="s">
        <v>830</v>
      </c>
      <c r="J133" s="31" t="s">
        <v>151</v>
      </c>
      <c r="K133" s="31"/>
      <c r="L133" s="31">
        <v>1</v>
      </c>
      <c r="M133" s="33" t="s">
        <v>152</v>
      </c>
      <c r="N133" s="31"/>
      <c r="O133" s="31"/>
      <c r="P133" s="31" t="s">
        <v>153</v>
      </c>
      <c r="Q133" s="31" t="s">
        <v>188</v>
      </c>
      <c r="R133" s="31"/>
      <c r="S133" s="34">
        <v>44115</v>
      </c>
      <c r="T133" s="31"/>
      <c r="U133" s="32" t="s">
        <v>410</v>
      </c>
      <c r="V133" s="31"/>
      <c r="W133" s="31" t="s">
        <v>155</v>
      </c>
      <c r="X133" s="31" t="s">
        <v>156</v>
      </c>
      <c r="Y133" s="31" t="s">
        <v>157</v>
      </c>
      <c r="Z133" s="31" t="s">
        <v>158</v>
      </c>
      <c r="AA133" s="31" t="s">
        <v>159</v>
      </c>
      <c r="AB133" s="32" t="s">
        <v>190</v>
      </c>
      <c r="AC133" s="32">
        <v>2700</v>
      </c>
      <c r="AD133" s="32">
        <v>2700</v>
      </c>
      <c r="AE133" s="31"/>
      <c r="AF133" s="31"/>
      <c r="AG133" s="31"/>
      <c r="AH133" s="31"/>
      <c r="AI133" s="31"/>
      <c r="AJ133" s="31">
        <v>4.4218000000000002</v>
      </c>
      <c r="AK133" s="31">
        <v>-74.301900000000003</v>
      </c>
      <c r="AL133" s="31" t="s">
        <v>161</v>
      </c>
      <c r="AM133" s="31" t="s">
        <v>162</v>
      </c>
      <c r="AN133" s="31"/>
      <c r="AO133" s="31"/>
      <c r="AP133" s="31"/>
      <c r="AQ133" s="34">
        <v>44115</v>
      </c>
      <c r="AR133" s="31"/>
      <c r="AS133" s="31"/>
      <c r="AT133" s="36" t="s">
        <v>831</v>
      </c>
      <c r="AU133" s="31" t="s">
        <v>164</v>
      </c>
      <c r="AV133" s="31" t="s">
        <v>165</v>
      </c>
      <c r="AW133" s="31" t="s">
        <v>166</v>
      </c>
      <c r="AX133" s="31" t="s">
        <v>192</v>
      </c>
      <c r="AY133" s="31" t="s">
        <v>297</v>
      </c>
      <c r="AZ133" s="31" t="s">
        <v>832</v>
      </c>
      <c r="BA133" s="31" t="s">
        <v>833</v>
      </c>
      <c r="BB133" s="31"/>
      <c r="BC133" s="31" t="s">
        <v>171</v>
      </c>
      <c r="BD133" s="31"/>
      <c r="BE133" s="31"/>
      <c r="BF133" s="31"/>
      <c r="BG133" s="31"/>
      <c r="BH133" s="31"/>
      <c r="BI133" s="31"/>
      <c r="BJ133" s="31"/>
      <c r="BK133" s="31"/>
      <c r="BL133" s="37" t="s">
        <v>172</v>
      </c>
      <c r="BM133" s="31">
        <v>29.97</v>
      </c>
      <c r="BN133" s="33" t="s">
        <v>173</v>
      </c>
      <c r="BO133" s="31"/>
      <c r="BP133" s="31"/>
      <c r="BQ133" s="31"/>
      <c r="BR133" s="33"/>
      <c r="BS133" s="31"/>
      <c r="BT133" s="33"/>
      <c r="BU133" s="33"/>
      <c r="BV133" s="31"/>
      <c r="BW133" s="33"/>
      <c r="BX133" s="33"/>
      <c r="BY133" s="31"/>
      <c r="BZ133" s="33"/>
      <c r="CA133" s="33"/>
      <c r="CB133" s="31"/>
      <c r="CC133" s="33"/>
      <c r="CD133" s="33"/>
      <c r="CE133" s="31"/>
      <c r="CF133" s="33"/>
      <c r="CG133" s="33"/>
      <c r="CH133" s="31"/>
      <c r="CI133" s="33"/>
      <c r="CJ133" s="37" t="s">
        <v>196</v>
      </c>
      <c r="CK133" s="32" t="s">
        <v>197</v>
      </c>
      <c r="CL133" s="31"/>
      <c r="CM133" s="31"/>
      <c r="CN133" s="33"/>
      <c r="CO133" s="31"/>
      <c r="CP133" s="31"/>
      <c r="CQ133" s="31"/>
      <c r="CR133" s="32" t="s">
        <v>174</v>
      </c>
      <c r="CS133" s="31">
        <v>331</v>
      </c>
      <c r="CT133" s="32" t="s">
        <v>175</v>
      </c>
      <c r="CU133" s="31"/>
      <c r="CV133" s="31"/>
      <c r="CW133" s="32" t="s">
        <v>176</v>
      </c>
      <c r="CX133" s="32" t="s">
        <v>263</v>
      </c>
      <c r="CY133" s="32" t="s">
        <v>178</v>
      </c>
      <c r="CZ133" s="32" t="s">
        <v>834</v>
      </c>
      <c r="DA133" s="32" t="s">
        <v>180</v>
      </c>
      <c r="DB133" s="32" t="s">
        <v>835</v>
      </c>
      <c r="DC133" s="31"/>
      <c r="DD133" s="31"/>
      <c r="DE133" s="31"/>
      <c r="DF133" s="31"/>
      <c r="DG133" s="31"/>
      <c r="DH133" s="31"/>
      <c r="DI133" s="31"/>
      <c r="DJ133" s="31"/>
      <c r="DK133" s="31"/>
      <c r="DL133" s="31"/>
      <c r="DM133" s="31"/>
      <c r="DN133" s="31"/>
      <c r="DO133" s="31"/>
      <c r="DP133" s="31"/>
      <c r="DQ133" s="31"/>
      <c r="DR133" s="31"/>
      <c r="DS133" s="31"/>
      <c r="DT133" s="31"/>
      <c r="DU133" s="31"/>
      <c r="DV133" s="31"/>
      <c r="DW133" s="4" t="s">
        <v>182</v>
      </c>
      <c r="DX133" s="4" t="s">
        <v>183</v>
      </c>
      <c r="DY133" s="31" t="s">
        <v>151</v>
      </c>
      <c r="DZ133" s="31" t="s">
        <v>829</v>
      </c>
      <c r="EA133" s="31" t="s">
        <v>184</v>
      </c>
      <c r="EB133" s="31"/>
      <c r="EC133" s="31"/>
    </row>
    <row r="134" spans="1:133" ht="13.5" customHeight="1" x14ac:dyDescent="0.3">
      <c r="A134" s="31">
        <v>133</v>
      </c>
      <c r="B134" s="31" t="s">
        <v>144</v>
      </c>
      <c r="C134" s="31" t="s">
        <v>145</v>
      </c>
      <c r="D134" s="31" t="s">
        <v>146</v>
      </c>
      <c r="E134" s="31" t="s">
        <v>836</v>
      </c>
      <c r="F134" s="31" t="s">
        <v>148</v>
      </c>
      <c r="G134" s="31"/>
      <c r="H134" s="32" t="s">
        <v>186</v>
      </c>
      <c r="I134" s="31" t="s">
        <v>837</v>
      </c>
      <c r="J134" s="31" t="s">
        <v>151</v>
      </c>
      <c r="K134" s="31"/>
      <c r="L134" s="31">
        <v>1</v>
      </c>
      <c r="M134" s="33" t="s">
        <v>152</v>
      </c>
      <c r="N134" s="31"/>
      <c r="O134" s="31"/>
      <c r="P134" s="31" t="s">
        <v>153</v>
      </c>
      <c r="Q134" s="31" t="s">
        <v>188</v>
      </c>
      <c r="R134" s="31"/>
      <c r="S134" s="34">
        <v>44115</v>
      </c>
      <c r="T134" s="31"/>
      <c r="U134" s="32" t="s">
        <v>268</v>
      </c>
      <c r="V134" s="31"/>
      <c r="W134" s="31" t="s">
        <v>155</v>
      </c>
      <c r="X134" s="31" t="s">
        <v>156</v>
      </c>
      <c r="Y134" s="31" t="s">
        <v>157</v>
      </c>
      <c r="Z134" s="31" t="s">
        <v>158</v>
      </c>
      <c r="AA134" s="31" t="s">
        <v>159</v>
      </c>
      <c r="AB134" s="32" t="s">
        <v>190</v>
      </c>
      <c r="AC134" s="32">
        <v>2750</v>
      </c>
      <c r="AD134" s="32">
        <v>2750</v>
      </c>
      <c r="AE134" s="31"/>
      <c r="AF134" s="31"/>
      <c r="AG134" s="31"/>
      <c r="AH134" s="31"/>
      <c r="AI134" s="31"/>
      <c r="AJ134" s="31">
        <v>4.4232500000000003</v>
      </c>
      <c r="AK134" s="31">
        <v>-74.299679999999995</v>
      </c>
      <c r="AL134" s="31" t="s">
        <v>161</v>
      </c>
      <c r="AM134" s="31" t="s">
        <v>162</v>
      </c>
      <c r="AN134" s="31"/>
      <c r="AO134" s="31"/>
      <c r="AP134" s="31"/>
      <c r="AQ134" s="34">
        <v>44115</v>
      </c>
      <c r="AR134" s="31"/>
      <c r="AS134" s="31"/>
      <c r="AT134" s="36" t="s">
        <v>573</v>
      </c>
      <c r="AU134" s="31" t="s">
        <v>164</v>
      </c>
      <c r="AV134" s="31" t="s">
        <v>165</v>
      </c>
      <c r="AW134" s="31" t="s">
        <v>166</v>
      </c>
      <c r="AX134" s="31" t="s">
        <v>192</v>
      </c>
      <c r="AY134" s="31" t="s">
        <v>253</v>
      </c>
      <c r="AZ134" s="31" t="s">
        <v>574</v>
      </c>
      <c r="BA134" s="31" t="s">
        <v>575</v>
      </c>
      <c r="BB134" s="31"/>
      <c r="BC134" s="31" t="s">
        <v>171</v>
      </c>
      <c r="BD134" s="31"/>
      <c r="BE134" s="31"/>
      <c r="BF134" s="31"/>
      <c r="BG134" s="31"/>
      <c r="BH134" s="31"/>
      <c r="BI134" s="31"/>
      <c r="BJ134" s="31"/>
      <c r="BK134" s="31"/>
      <c r="BL134" s="37" t="s">
        <v>172</v>
      </c>
      <c r="BM134" s="31">
        <v>17.850000000000001</v>
      </c>
      <c r="BN134" s="33" t="s">
        <v>173</v>
      </c>
      <c r="BO134" s="31"/>
      <c r="BP134" s="31"/>
      <c r="BQ134" s="31"/>
      <c r="BR134" s="33"/>
      <c r="BS134" s="31"/>
      <c r="BT134" s="33"/>
      <c r="BU134" s="33"/>
      <c r="BV134" s="31"/>
      <c r="BW134" s="33"/>
      <c r="BX134" s="33"/>
      <c r="BY134" s="31"/>
      <c r="BZ134" s="33"/>
      <c r="CA134" s="33"/>
      <c r="CB134" s="31"/>
      <c r="CC134" s="33"/>
      <c r="CD134" s="33"/>
      <c r="CE134" s="31"/>
      <c r="CF134" s="33"/>
      <c r="CG134" s="33"/>
      <c r="CH134" s="31"/>
      <c r="CI134" s="33"/>
      <c r="CJ134" s="37" t="s">
        <v>196</v>
      </c>
      <c r="CK134" s="32" t="s">
        <v>197</v>
      </c>
      <c r="CL134" s="31"/>
      <c r="CM134" s="31"/>
      <c r="CN134" s="33"/>
      <c r="CO134" s="31"/>
      <c r="CP134" s="31"/>
      <c r="CQ134" s="31"/>
      <c r="CR134" s="32" t="s">
        <v>174</v>
      </c>
      <c r="CS134" s="31">
        <v>220</v>
      </c>
      <c r="CT134" s="32" t="s">
        <v>175</v>
      </c>
      <c r="CU134" s="31"/>
      <c r="CV134" s="31"/>
      <c r="CW134" s="32" t="s">
        <v>176</v>
      </c>
      <c r="CX134" s="32" t="s">
        <v>177</v>
      </c>
      <c r="CY134" s="32" t="s">
        <v>178</v>
      </c>
      <c r="CZ134" s="32" t="s">
        <v>838</v>
      </c>
      <c r="DA134" s="32" t="s">
        <v>180</v>
      </c>
      <c r="DB134" s="32" t="s">
        <v>839</v>
      </c>
      <c r="DC134" s="31"/>
      <c r="DD134" s="31"/>
      <c r="DE134" s="31"/>
      <c r="DF134" s="31"/>
      <c r="DG134" s="31"/>
      <c r="DH134" s="31"/>
      <c r="DI134" s="31"/>
      <c r="DJ134" s="31"/>
      <c r="DK134" s="31"/>
      <c r="DL134" s="31"/>
      <c r="DM134" s="31"/>
      <c r="DN134" s="31"/>
      <c r="DO134" s="31"/>
      <c r="DP134" s="31"/>
      <c r="DQ134" s="31"/>
      <c r="DR134" s="31"/>
      <c r="DS134" s="31"/>
      <c r="DT134" s="31"/>
      <c r="DU134" s="31"/>
      <c r="DV134" s="31"/>
      <c r="DW134" s="4" t="s">
        <v>182</v>
      </c>
      <c r="DX134" s="4" t="s">
        <v>183</v>
      </c>
      <c r="DY134" s="31" t="s">
        <v>151</v>
      </c>
      <c r="DZ134" s="31" t="s">
        <v>836</v>
      </c>
      <c r="EA134" s="31" t="s">
        <v>184</v>
      </c>
      <c r="EB134" s="31"/>
      <c r="EC134" s="31"/>
    </row>
    <row r="135" spans="1:133" ht="13.5" customHeight="1" x14ac:dyDescent="0.3">
      <c r="A135" s="31">
        <v>134</v>
      </c>
      <c r="B135" s="31" t="s">
        <v>144</v>
      </c>
      <c r="C135" s="31" t="s">
        <v>145</v>
      </c>
      <c r="D135" s="31" t="s">
        <v>146</v>
      </c>
      <c r="E135" s="31" t="s">
        <v>840</v>
      </c>
      <c r="F135" s="31" t="s">
        <v>148</v>
      </c>
      <c r="G135" s="31"/>
      <c r="H135" s="32" t="s">
        <v>186</v>
      </c>
      <c r="I135" s="31" t="s">
        <v>841</v>
      </c>
      <c r="J135" s="31" t="s">
        <v>151</v>
      </c>
      <c r="K135" s="31"/>
      <c r="L135" s="31">
        <v>1</v>
      </c>
      <c r="M135" s="33" t="s">
        <v>152</v>
      </c>
      <c r="N135" s="31"/>
      <c r="O135" s="31"/>
      <c r="P135" s="31" t="s">
        <v>153</v>
      </c>
      <c r="Q135" s="31" t="s">
        <v>188</v>
      </c>
      <c r="R135" s="31"/>
      <c r="S135" s="34">
        <v>44115</v>
      </c>
      <c r="T135" s="31"/>
      <c r="U135" s="32" t="s">
        <v>385</v>
      </c>
      <c r="V135" s="31"/>
      <c r="W135" s="31" t="s">
        <v>155</v>
      </c>
      <c r="X135" s="31" t="s">
        <v>156</v>
      </c>
      <c r="Y135" s="31" t="s">
        <v>157</v>
      </c>
      <c r="Z135" s="31" t="s">
        <v>158</v>
      </c>
      <c r="AA135" s="31" t="s">
        <v>159</v>
      </c>
      <c r="AB135" s="32" t="s">
        <v>190</v>
      </c>
      <c r="AC135" s="32">
        <v>2800</v>
      </c>
      <c r="AD135" s="32">
        <v>2800</v>
      </c>
      <c r="AE135" s="31"/>
      <c r="AF135" s="31"/>
      <c r="AG135" s="31"/>
      <c r="AH135" s="31"/>
      <c r="AI135" s="31"/>
      <c r="AJ135" s="31">
        <v>4.4236800000000001</v>
      </c>
      <c r="AK135" s="31">
        <v>-74.300409999999999</v>
      </c>
      <c r="AL135" s="31" t="s">
        <v>161</v>
      </c>
      <c r="AM135" s="31" t="s">
        <v>162</v>
      </c>
      <c r="AN135" s="31"/>
      <c r="AO135" s="31"/>
      <c r="AP135" s="31"/>
      <c r="AQ135" s="34">
        <v>44115</v>
      </c>
      <c r="AR135" s="31"/>
      <c r="AS135" s="31"/>
      <c r="AT135" s="36" t="s">
        <v>573</v>
      </c>
      <c r="AU135" s="31" t="s">
        <v>164</v>
      </c>
      <c r="AV135" s="31" t="s">
        <v>165</v>
      </c>
      <c r="AW135" s="31" t="s">
        <v>166</v>
      </c>
      <c r="AX135" s="31" t="s">
        <v>192</v>
      </c>
      <c r="AY135" s="31" t="s">
        <v>253</v>
      </c>
      <c r="AZ135" s="31" t="s">
        <v>574</v>
      </c>
      <c r="BA135" s="31" t="s">
        <v>575</v>
      </c>
      <c r="BB135" s="31"/>
      <c r="BC135" s="31" t="s">
        <v>171</v>
      </c>
      <c r="BD135" s="31"/>
      <c r="BE135" s="31"/>
      <c r="BF135" s="31"/>
      <c r="BG135" s="31"/>
      <c r="BH135" s="31"/>
      <c r="BI135" s="31"/>
      <c r="BJ135" s="31"/>
      <c r="BK135" s="31"/>
      <c r="BL135" s="37" t="s">
        <v>172</v>
      </c>
      <c r="BM135" s="31">
        <v>14.14</v>
      </c>
      <c r="BN135" s="33" t="s">
        <v>173</v>
      </c>
      <c r="BO135" s="31"/>
      <c r="BP135" s="31"/>
      <c r="BQ135" s="31"/>
      <c r="BR135" s="33"/>
      <c r="BS135" s="31"/>
      <c r="BT135" s="33"/>
      <c r="BU135" s="33"/>
      <c r="BV135" s="31"/>
      <c r="BW135" s="33"/>
      <c r="BX135" s="33"/>
      <c r="BY135" s="31"/>
      <c r="BZ135" s="33"/>
      <c r="CA135" s="33"/>
      <c r="CB135" s="31"/>
      <c r="CC135" s="33"/>
      <c r="CD135" s="33"/>
      <c r="CE135" s="31"/>
      <c r="CF135" s="33"/>
      <c r="CG135" s="33"/>
      <c r="CH135" s="31"/>
      <c r="CI135" s="33"/>
      <c r="CJ135" s="37" t="s">
        <v>196</v>
      </c>
      <c r="CK135" s="32" t="s">
        <v>197</v>
      </c>
      <c r="CL135" s="31"/>
      <c r="CM135" s="31"/>
      <c r="CN135" s="33"/>
      <c r="CO135" s="31"/>
      <c r="CP135" s="31"/>
      <c r="CQ135" s="31"/>
      <c r="CR135" s="32" t="s">
        <v>174</v>
      </c>
      <c r="CS135" s="31">
        <v>224</v>
      </c>
      <c r="CT135" s="32" t="s">
        <v>175</v>
      </c>
      <c r="CU135" s="31"/>
      <c r="CV135" s="31"/>
      <c r="CW135" s="32" t="s">
        <v>176</v>
      </c>
      <c r="CX135" s="32" t="s">
        <v>177</v>
      </c>
      <c r="CY135" s="32" t="s">
        <v>178</v>
      </c>
      <c r="CZ135" s="32" t="s">
        <v>838</v>
      </c>
      <c r="DA135" s="32" t="s">
        <v>180</v>
      </c>
      <c r="DB135" s="32" t="s">
        <v>842</v>
      </c>
      <c r="DC135" s="31"/>
      <c r="DD135" s="31"/>
      <c r="DE135" s="31"/>
      <c r="DF135" s="31"/>
      <c r="DG135" s="31"/>
      <c r="DH135" s="31"/>
      <c r="DI135" s="31"/>
      <c r="DJ135" s="31"/>
      <c r="DK135" s="31"/>
      <c r="DL135" s="31"/>
      <c r="DM135" s="31"/>
      <c r="DN135" s="31"/>
      <c r="DO135" s="31"/>
      <c r="DP135" s="31"/>
      <c r="DQ135" s="31"/>
      <c r="DR135" s="31"/>
      <c r="DS135" s="31"/>
      <c r="DT135" s="31"/>
      <c r="DU135" s="31"/>
      <c r="DV135" s="31"/>
      <c r="DW135" s="4" t="s">
        <v>182</v>
      </c>
      <c r="DX135" s="4" t="s">
        <v>183</v>
      </c>
      <c r="DY135" s="31" t="s">
        <v>151</v>
      </c>
      <c r="DZ135" s="31" t="s">
        <v>840</v>
      </c>
      <c r="EA135" s="31" t="s">
        <v>184</v>
      </c>
      <c r="EB135" s="31"/>
      <c r="EC135" s="31"/>
    </row>
    <row r="136" spans="1:133" ht="13.5" customHeight="1" x14ac:dyDescent="0.3">
      <c r="A136" s="31">
        <v>135</v>
      </c>
      <c r="B136" s="31" t="s">
        <v>144</v>
      </c>
      <c r="C136" s="31" t="s">
        <v>145</v>
      </c>
      <c r="D136" s="31" t="s">
        <v>146</v>
      </c>
      <c r="E136" s="31" t="s">
        <v>843</v>
      </c>
      <c r="F136" s="31" t="s">
        <v>148</v>
      </c>
      <c r="G136" s="31"/>
      <c r="H136" s="32" t="s">
        <v>186</v>
      </c>
      <c r="I136" s="31" t="s">
        <v>844</v>
      </c>
      <c r="J136" s="31" t="s">
        <v>151</v>
      </c>
      <c r="K136" s="31"/>
      <c r="L136" s="31">
        <v>1</v>
      </c>
      <c r="M136" s="33" t="s">
        <v>152</v>
      </c>
      <c r="N136" s="31"/>
      <c r="O136" s="31"/>
      <c r="P136" s="31" t="s">
        <v>153</v>
      </c>
      <c r="Q136" s="31" t="s">
        <v>188</v>
      </c>
      <c r="R136" s="31"/>
      <c r="S136" s="34">
        <v>44115</v>
      </c>
      <c r="T136" s="31"/>
      <c r="U136" s="32" t="s">
        <v>385</v>
      </c>
      <c r="V136" s="31"/>
      <c r="W136" s="31" t="s">
        <v>155</v>
      </c>
      <c r="X136" s="31" t="s">
        <v>156</v>
      </c>
      <c r="Y136" s="31" t="s">
        <v>157</v>
      </c>
      <c r="Z136" s="31" t="s">
        <v>158</v>
      </c>
      <c r="AA136" s="31" t="s">
        <v>159</v>
      </c>
      <c r="AB136" s="32" t="s">
        <v>190</v>
      </c>
      <c r="AC136" s="32">
        <v>2800</v>
      </c>
      <c r="AD136" s="32">
        <v>2800</v>
      </c>
      <c r="AE136" s="31"/>
      <c r="AF136" s="31"/>
      <c r="AG136" s="31"/>
      <c r="AH136" s="31"/>
      <c r="AI136" s="31"/>
      <c r="AJ136" s="31">
        <v>4.4236800000000001</v>
      </c>
      <c r="AK136" s="31">
        <v>-74.300409999999999</v>
      </c>
      <c r="AL136" s="31" t="s">
        <v>161</v>
      </c>
      <c r="AM136" s="31" t="s">
        <v>162</v>
      </c>
      <c r="AN136" s="31"/>
      <c r="AO136" s="31"/>
      <c r="AP136" s="31"/>
      <c r="AQ136" s="34">
        <v>44115</v>
      </c>
      <c r="AR136" s="31"/>
      <c r="AS136" s="31"/>
      <c r="AT136" s="36" t="s">
        <v>598</v>
      </c>
      <c r="AU136" s="31" t="s">
        <v>164</v>
      </c>
      <c r="AV136" s="31" t="s">
        <v>165</v>
      </c>
      <c r="AW136" s="31" t="s">
        <v>166</v>
      </c>
      <c r="AX136" s="31" t="s">
        <v>192</v>
      </c>
      <c r="AY136" s="31" t="s">
        <v>244</v>
      </c>
      <c r="AZ136" s="31" t="s">
        <v>404</v>
      </c>
      <c r="BA136" s="31" t="s">
        <v>599</v>
      </c>
      <c r="BB136" s="31"/>
      <c r="BC136" s="31" t="s">
        <v>171</v>
      </c>
      <c r="BD136" s="31"/>
      <c r="BE136" s="31"/>
      <c r="BF136" s="31"/>
      <c r="BG136" s="31"/>
      <c r="BH136" s="31"/>
      <c r="BI136" s="31"/>
      <c r="BJ136" s="31"/>
      <c r="BK136" s="31"/>
      <c r="BL136" s="37" t="s">
        <v>172</v>
      </c>
      <c r="BM136" s="31">
        <v>34.79</v>
      </c>
      <c r="BN136" s="33" t="s">
        <v>173</v>
      </c>
      <c r="BO136" s="31"/>
      <c r="BP136" s="31"/>
      <c r="BQ136" s="31"/>
      <c r="BR136" s="33"/>
      <c r="BS136" s="31"/>
      <c r="BT136" s="33"/>
      <c r="BU136" s="33"/>
      <c r="BV136" s="31"/>
      <c r="BW136" s="33"/>
      <c r="BX136" s="33"/>
      <c r="BY136" s="31"/>
      <c r="BZ136" s="33"/>
      <c r="CA136" s="33"/>
      <c r="CB136" s="31"/>
      <c r="CC136" s="33"/>
      <c r="CD136" s="33"/>
      <c r="CE136" s="31"/>
      <c r="CF136" s="33"/>
      <c r="CG136" s="33"/>
      <c r="CH136" s="31"/>
      <c r="CI136" s="33"/>
      <c r="CJ136" s="37" t="s">
        <v>196</v>
      </c>
      <c r="CK136" s="32" t="s">
        <v>197</v>
      </c>
      <c r="CL136" s="31"/>
      <c r="CM136" s="31"/>
      <c r="CN136" s="33"/>
      <c r="CO136" s="31"/>
      <c r="CP136" s="31"/>
      <c r="CQ136" s="31"/>
      <c r="CR136" s="32" t="s">
        <v>174</v>
      </c>
      <c r="CS136" s="31">
        <v>240</v>
      </c>
      <c r="CT136" s="32" t="s">
        <v>175</v>
      </c>
      <c r="CU136" s="31"/>
      <c r="CV136" s="31"/>
      <c r="CW136" s="32" t="s">
        <v>176</v>
      </c>
      <c r="CX136" s="32" t="s">
        <v>353</v>
      </c>
      <c r="CY136" s="32" t="s">
        <v>178</v>
      </c>
      <c r="CZ136" s="32" t="s">
        <v>838</v>
      </c>
      <c r="DA136" s="32" t="s">
        <v>180</v>
      </c>
      <c r="DB136" s="32" t="s">
        <v>845</v>
      </c>
      <c r="DC136" s="31"/>
      <c r="DD136" s="31"/>
      <c r="DE136" s="31"/>
      <c r="DF136" s="31"/>
      <c r="DG136" s="31"/>
      <c r="DH136" s="31"/>
      <c r="DI136" s="31"/>
      <c r="DJ136" s="31"/>
      <c r="DK136" s="31"/>
      <c r="DL136" s="31"/>
      <c r="DM136" s="31"/>
      <c r="DN136" s="31"/>
      <c r="DO136" s="31"/>
      <c r="DP136" s="31"/>
      <c r="DQ136" s="31"/>
      <c r="DR136" s="31"/>
      <c r="DS136" s="31"/>
      <c r="DT136" s="31"/>
      <c r="DU136" s="31"/>
      <c r="DV136" s="31"/>
      <c r="DW136" s="4" t="s">
        <v>182</v>
      </c>
      <c r="DX136" s="4" t="s">
        <v>183</v>
      </c>
      <c r="DY136" s="31" t="s">
        <v>151</v>
      </c>
      <c r="DZ136" s="31" t="s">
        <v>843</v>
      </c>
      <c r="EA136" s="31" t="s">
        <v>184</v>
      </c>
      <c r="EB136" s="31"/>
      <c r="EC136" s="31"/>
    </row>
    <row r="137" spans="1:133" ht="13.5" customHeight="1" x14ac:dyDescent="0.3">
      <c r="A137" s="31">
        <v>136</v>
      </c>
      <c r="B137" s="31" t="s">
        <v>144</v>
      </c>
      <c r="C137" s="31" t="s">
        <v>145</v>
      </c>
      <c r="D137" s="31" t="s">
        <v>146</v>
      </c>
      <c r="E137" s="31" t="s">
        <v>846</v>
      </c>
      <c r="F137" s="31" t="s">
        <v>148</v>
      </c>
      <c r="G137" s="31"/>
      <c r="H137" s="32" t="s">
        <v>186</v>
      </c>
      <c r="I137" s="31" t="s">
        <v>847</v>
      </c>
      <c r="J137" s="31" t="s">
        <v>151</v>
      </c>
      <c r="K137" s="31"/>
      <c r="L137" s="31">
        <v>1</v>
      </c>
      <c r="M137" s="33" t="s">
        <v>152</v>
      </c>
      <c r="N137" s="31"/>
      <c r="O137" s="31"/>
      <c r="P137" s="31" t="s">
        <v>153</v>
      </c>
      <c r="Q137" s="31" t="s">
        <v>188</v>
      </c>
      <c r="R137" s="31"/>
      <c r="S137" s="34">
        <v>44115</v>
      </c>
      <c r="T137" s="31"/>
      <c r="U137" s="32" t="s">
        <v>308</v>
      </c>
      <c r="V137" s="39"/>
      <c r="W137" s="31" t="s">
        <v>155</v>
      </c>
      <c r="X137" s="31" t="s">
        <v>156</v>
      </c>
      <c r="Y137" s="31" t="s">
        <v>157</v>
      </c>
      <c r="Z137" s="31" t="s">
        <v>158</v>
      </c>
      <c r="AA137" s="31" t="s">
        <v>159</v>
      </c>
      <c r="AB137" s="32" t="s">
        <v>190</v>
      </c>
      <c r="AC137" s="32">
        <v>2775</v>
      </c>
      <c r="AD137" s="32">
        <v>2775</v>
      </c>
      <c r="AE137" s="31"/>
      <c r="AF137" s="31"/>
      <c r="AG137" s="31"/>
      <c r="AH137" s="31"/>
      <c r="AI137" s="31"/>
      <c r="AJ137" s="31">
        <v>4.4233000000000002</v>
      </c>
      <c r="AK137" s="31">
        <v>-74.300399999999996</v>
      </c>
      <c r="AL137" s="31" t="s">
        <v>161</v>
      </c>
      <c r="AM137" s="31" t="s">
        <v>162</v>
      </c>
      <c r="AN137" s="31"/>
      <c r="AO137" s="31"/>
      <c r="AP137" s="31"/>
      <c r="AQ137" s="34">
        <v>44115</v>
      </c>
      <c r="AR137" s="31"/>
      <c r="AS137" s="31"/>
      <c r="AT137" s="36" t="s">
        <v>329</v>
      </c>
      <c r="AU137" s="31" t="s">
        <v>164</v>
      </c>
      <c r="AV137" s="31" t="s">
        <v>165</v>
      </c>
      <c r="AW137" s="31" t="s">
        <v>166</v>
      </c>
      <c r="AX137" s="31" t="s">
        <v>192</v>
      </c>
      <c r="AY137" s="31" t="s">
        <v>253</v>
      </c>
      <c r="AZ137" s="31" t="s">
        <v>285</v>
      </c>
      <c r="BA137" s="31" t="s">
        <v>330</v>
      </c>
      <c r="BB137" s="31"/>
      <c r="BC137" s="31" t="s">
        <v>171</v>
      </c>
      <c r="BD137" s="31"/>
      <c r="BE137" s="31"/>
      <c r="BF137" s="31"/>
      <c r="BG137" s="31"/>
      <c r="BH137" s="31"/>
      <c r="BI137" s="31"/>
      <c r="BJ137" s="31"/>
      <c r="BK137" s="31"/>
      <c r="BL137" s="37" t="s">
        <v>172</v>
      </c>
      <c r="BM137" s="31">
        <v>14.36</v>
      </c>
      <c r="BN137" s="33" t="s">
        <v>173</v>
      </c>
      <c r="BO137" s="31"/>
      <c r="BP137" s="31"/>
      <c r="BQ137" s="31"/>
      <c r="BR137" s="33"/>
      <c r="BS137" s="31"/>
      <c r="BT137" s="33"/>
      <c r="BU137" s="33"/>
      <c r="BV137" s="31"/>
      <c r="BW137" s="33"/>
      <c r="BX137" s="33"/>
      <c r="BY137" s="31"/>
      <c r="BZ137" s="33"/>
      <c r="CA137" s="33"/>
      <c r="CB137" s="31"/>
      <c r="CC137" s="33"/>
      <c r="CD137" s="33"/>
      <c r="CE137" s="31"/>
      <c r="CF137" s="33"/>
      <c r="CG137" s="33"/>
      <c r="CH137" s="31"/>
      <c r="CI137" s="33"/>
      <c r="CJ137" s="37" t="s">
        <v>196</v>
      </c>
      <c r="CK137" s="32" t="s">
        <v>197</v>
      </c>
      <c r="CL137" s="31"/>
      <c r="CM137" s="31"/>
      <c r="CN137" s="33"/>
      <c r="CO137" s="31"/>
      <c r="CP137" s="31"/>
      <c r="CQ137" s="31"/>
      <c r="CR137" s="32" t="s">
        <v>174</v>
      </c>
      <c r="CS137" s="31">
        <v>132</v>
      </c>
      <c r="CT137" s="32" t="s">
        <v>175</v>
      </c>
      <c r="CU137" s="31"/>
      <c r="CV137" s="31"/>
      <c r="CW137" s="32" t="s">
        <v>176</v>
      </c>
      <c r="CX137" s="32" t="s">
        <v>848</v>
      </c>
      <c r="CY137" s="32" t="s">
        <v>178</v>
      </c>
      <c r="CZ137" s="32" t="s">
        <v>849</v>
      </c>
      <c r="DA137" s="32" t="s">
        <v>180</v>
      </c>
      <c r="DB137" s="32" t="s">
        <v>850</v>
      </c>
      <c r="DC137" s="31"/>
      <c r="DD137" s="31"/>
      <c r="DE137" s="31"/>
      <c r="DF137" s="31"/>
      <c r="DG137" s="31"/>
      <c r="DH137" s="31"/>
      <c r="DI137" s="31"/>
      <c r="DJ137" s="31"/>
      <c r="DK137" s="31"/>
      <c r="DL137" s="31"/>
      <c r="DM137" s="31"/>
      <c r="DN137" s="31"/>
      <c r="DO137" s="31"/>
      <c r="DP137" s="31"/>
      <c r="DQ137" s="31"/>
      <c r="DR137" s="31"/>
      <c r="DS137" s="31"/>
      <c r="DT137" s="31"/>
      <c r="DU137" s="31"/>
      <c r="DV137" s="31"/>
      <c r="DW137" s="4" t="s">
        <v>182</v>
      </c>
      <c r="DX137" s="4" t="s">
        <v>183</v>
      </c>
      <c r="DY137" s="31" t="s">
        <v>151</v>
      </c>
      <c r="DZ137" s="31" t="s">
        <v>846</v>
      </c>
      <c r="EA137" s="31" t="s">
        <v>184</v>
      </c>
      <c r="EB137" s="31"/>
      <c r="EC137" s="31"/>
    </row>
    <row r="138" spans="1:133" ht="13.5" customHeight="1" x14ac:dyDescent="0.3">
      <c r="A138" s="31">
        <v>137</v>
      </c>
      <c r="B138" s="31" t="s">
        <v>144</v>
      </c>
      <c r="C138" s="31" t="s">
        <v>145</v>
      </c>
      <c r="D138" s="31" t="s">
        <v>146</v>
      </c>
      <c r="E138" s="31" t="s">
        <v>851</v>
      </c>
      <c r="F138" s="31" t="s">
        <v>148</v>
      </c>
      <c r="G138" s="31"/>
      <c r="H138" s="32" t="s">
        <v>186</v>
      </c>
      <c r="I138" s="31" t="s">
        <v>852</v>
      </c>
      <c r="J138" s="31" t="s">
        <v>151</v>
      </c>
      <c r="K138" s="31"/>
      <c r="L138" s="31">
        <v>1</v>
      </c>
      <c r="M138" s="33" t="s">
        <v>152</v>
      </c>
      <c r="N138" s="31"/>
      <c r="O138" s="31"/>
      <c r="P138" s="31" t="s">
        <v>153</v>
      </c>
      <c r="Q138" s="31" t="s">
        <v>188</v>
      </c>
      <c r="R138" s="31"/>
      <c r="S138" s="34">
        <v>44115</v>
      </c>
      <c r="T138" s="31"/>
      <c r="U138" s="32" t="s">
        <v>308</v>
      </c>
      <c r="V138" s="31"/>
      <c r="W138" s="31" t="s">
        <v>155</v>
      </c>
      <c r="X138" s="31" t="s">
        <v>156</v>
      </c>
      <c r="Y138" s="31" t="s">
        <v>157</v>
      </c>
      <c r="Z138" s="31" t="s">
        <v>158</v>
      </c>
      <c r="AA138" s="31" t="s">
        <v>159</v>
      </c>
      <c r="AB138" s="32" t="s">
        <v>190</v>
      </c>
      <c r="AC138" s="32">
        <v>2775</v>
      </c>
      <c r="AD138" s="32">
        <v>2775</v>
      </c>
      <c r="AE138" s="31"/>
      <c r="AF138" s="31"/>
      <c r="AG138" s="31"/>
      <c r="AH138" s="31"/>
      <c r="AI138" s="31"/>
      <c r="AJ138" s="31">
        <v>4.4231100000000003</v>
      </c>
      <c r="AK138" s="31">
        <v>-74.300430000000006</v>
      </c>
      <c r="AL138" s="31" t="s">
        <v>161</v>
      </c>
      <c r="AM138" s="31" t="s">
        <v>162</v>
      </c>
      <c r="AN138" s="31"/>
      <c r="AO138" s="31"/>
      <c r="AP138" s="31"/>
      <c r="AQ138" s="34">
        <v>44115</v>
      </c>
      <c r="AR138" s="31"/>
      <c r="AS138" s="31"/>
      <c r="AT138" s="36" t="s">
        <v>548</v>
      </c>
      <c r="AU138" s="31" t="s">
        <v>164</v>
      </c>
      <c r="AV138" s="31" t="s">
        <v>165</v>
      </c>
      <c r="AW138" s="31" t="s">
        <v>166</v>
      </c>
      <c r="AX138" s="31" t="s">
        <v>167</v>
      </c>
      <c r="AY138" s="31" t="s">
        <v>168</v>
      </c>
      <c r="AZ138" s="31" t="s">
        <v>549</v>
      </c>
      <c r="BA138" s="31" t="s">
        <v>550</v>
      </c>
      <c r="BB138" s="31"/>
      <c r="BC138" s="31" t="s">
        <v>171</v>
      </c>
      <c r="BD138" s="31"/>
      <c r="BE138" s="31"/>
      <c r="BF138" s="31"/>
      <c r="BG138" s="31"/>
      <c r="BH138" s="31"/>
      <c r="BI138" s="31"/>
      <c r="BJ138" s="31"/>
      <c r="BK138" s="31"/>
      <c r="BL138" s="37" t="s">
        <v>172</v>
      </c>
      <c r="BM138" s="31">
        <v>5.66</v>
      </c>
      <c r="BN138" s="33" t="s">
        <v>173</v>
      </c>
      <c r="BO138" s="31"/>
      <c r="BP138" s="31"/>
      <c r="BQ138" s="31"/>
      <c r="BR138" s="33"/>
      <c r="BS138" s="31"/>
      <c r="BT138" s="33"/>
      <c r="BU138" s="33"/>
      <c r="BV138" s="31"/>
      <c r="BW138" s="33"/>
      <c r="BX138" s="33"/>
      <c r="BY138" s="31"/>
      <c r="BZ138" s="33"/>
      <c r="CA138" s="33"/>
      <c r="CB138" s="31"/>
      <c r="CC138" s="33"/>
      <c r="CD138" s="33"/>
      <c r="CE138" s="31"/>
      <c r="CF138" s="33"/>
      <c r="CG138" s="33"/>
      <c r="CH138" s="31"/>
      <c r="CI138" s="33"/>
      <c r="CJ138" s="37" t="s">
        <v>196</v>
      </c>
      <c r="CK138" s="32" t="s">
        <v>197</v>
      </c>
      <c r="CL138" s="31"/>
      <c r="CM138" s="31"/>
      <c r="CN138" s="33"/>
      <c r="CO138" s="31"/>
      <c r="CP138" s="31"/>
      <c r="CQ138" s="31"/>
      <c r="CR138" s="32" t="s">
        <v>174</v>
      </c>
      <c r="CS138" s="31">
        <v>151</v>
      </c>
      <c r="CT138" s="32" t="s">
        <v>175</v>
      </c>
      <c r="CU138" s="31"/>
      <c r="CV138" s="31"/>
      <c r="CW138" s="32" t="s">
        <v>176</v>
      </c>
      <c r="CX138" s="32" t="s">
        <v>177</v>
      </c>
      <c r="CY138" s="32" t="s">
        <v>178</v>
      </c>
      <c r="CZ138" s="32" t="s">
        <v>838</v>
      </c>
      <c r="DA138" s="32" t="s">
        <v>180</v>
      </c>
      <c r="DB138" s="32" t="s">
        <v>853</v>
      </c>
      <c r="DC138" s="31"/>
      <c r="DD138" s="31"/>
      <c r="DE138" s="31"/>
      <c r="DF138" s="31"/>
      <c r="DG138" s="31"/>
      <c r="DH138" s="31"/>
      <c r="DI138" s="31"/>
      <c r="DJ138" s="31"/>
      <c r="DK138" s="31"/>
      <c r="DL138" s="31"/>
      <c r="DM138" s="31"/>
      <c r="DN138" s="31"/>
      <c r="DO138" s="31"/>
      <c r="DP138" s="31"/>
      <c r="DQ138" s="31"/>
      <c r="DR138" s="31"/>
      <c r="DS138" s="31"/>
      <c r="DT138" s="31"/>
      <c r="DU138" s="31"/>
      <c r="DV138" s="31"/>
      <c r="DW138" s="4" t="s">
        <v>182</v>
      </c>
      <c r="DX138" s="4" t="s">
        <v>183</v>
      </c>
      <c r="DY138" s="31" t="s">
        <v>151</v>
      </c>
      <c r="DZ138" s="31" t="s">
        <v>851</v>
      </c>
      <c r="EA138" s="31" t="s">
        <v>184</v>
      </c>
      <c r="EB138" s="31"/>
      <c r="EC138" s="31"/>
    </row>
    <row r="139" spans="1:133" ht="13.5" customHeight="1" x14ac:dyDescent="0.3">
      <c r="A139" s="31">
        <v>138</v>
      </c>
      <c r="B139" s="31" t="s">
        <v>144</v>
      </c>
      <c r="C139" s="31" t="s">
        <v>145</v>
      </c>
      <c r="D139" s="31" t="s">
        <v>146</v>
      </c>
      <c r="E139" s="31" t="s">
        <v>854</v>
      </c>
      <c r="F139" s="31" t="s">
        <v>148</v>
      </c>
      <c r="G139" s="31"/>
      <c r="H139" s="32" t="s">
        <v>186</v>
      </c>
      <c r="I139" s="31" t="s">
        <v>855</v>
      </c>
      <c r="J139" s="31" t="s">
        <v>151</v>
      </c>
      <c r="K139" s="31"/>
      <c r="L139" s="31">
        <v>1</v>
      </c>
      <c r="M139" s="33" t="s">
        <v>152</v>
      </c>
      <c r="N139" s="31"/>
      <c r="O139" s="31"/>
      <c r="P139" s="31" t="s">
        <v>153</v>
      </c>
      <c r="Q139" s="31" t="s">
        <v>188</v>
      </c>
      <c r="R139" s="31"/>
      <c r="S139" s="34">
        <v>44115</v>
      </c>
      <c r="T139" s="31"/>
      <c r="U139" s="32" t="s">
        <v>367</v>
      </c>
      <c r="V139" s="31"/>
      <c r="W139" s="31" t="s">
        <v>155</v>
      </c>
      <c r="X139" s="31" t="s">
        <v>156</v>
      </c>
      <c r="Y139" s="31" t="s">
        <v>157</v>
      </c>
      <c r="Z139" s="31" t="s">
        <v>158</v>
      </c>
      <c r="AA139" s="31" t="s">
        <v>159</v>
      </c>
      <c r="AB139" s="32" t="s">
        <v>190</v>
      </c>
      <c r="AC139" s="32">
        <v>2750</v>
      </c>
      <c r="AD139" s="32">
        <v>2750</v>
      </c>
      <c r="AE139" s="31"/>
      <c r="AF139" s="31"/>
      <c r="AG139" s="31"/>
      <c r="AH139" s="31"/>
      <c r="AI139" s="31"/>
      <c r="AJ139" s="31">
        <v>4.4219099999999996</v>
      </c>
      <c r="AK139" s="31">
        <v>-74.299350000000004</v>
      </c>
      <c r="AL139" s="31" t="s">
        <v>161</v>
      </c>
      <c r="AM139" s="31" t="s">
        <v>162</v>
      </c>
      <c r="AN139" s="31"/>
      <c r="AO139" s="31"/>
      <c r="AP139" s="31"/>
      <c r="AQ139" s="34">
        <v>44115</v>
      </c>
      <c r="AR139" s="31"/>
      <c r="AS139" s="31"/>
      <c r="AT139" s="36" t="s">
        <v>329</v>
      </c>
      <c r="AU139" s="31" t="s">
        <v>164</v>
      </c>
      <c r="AV139" s="31" t="s">
        <v>165</v>
      </c>
      <c r="AW139" s="31" t="s">
        <v>166</v>
      </c>
      <c r="AX139" s="31" t="s">
        <v>192</v>
      </c>
      <c r="AY139" s="31" t="s">
        <v>253</v>
      </c>
      <c r="AZ139" s="31" t="s">
        <v>285</v>
      </c>
      <c r="BA139" s="31" t="s">
        <v>330</v>
      </c>
      <c r="BB139" s="31"/>
      <c r="BC139" s="31" t="s">
        <v>171</v>
      </c>
      <c r="BD139" s="31"/>
      <c r="BE139" s="31"/>
      <c r="BF139" s="31"/>
      <c r="BG139" s="31"/>
      <c r="BH139" s="31"/>
      <c r="BI139" s="31"/>
      <c r="BJ139" s="31"/>
      <c r="BK139" s="31"/>
      <c r="BL139" s="37" t="s">
        <v>172</v>
      </c>
      <c r="BM139" s="31">
        <v>17.63</v>
      </c>
      <c r="BN139" s="33" t="s">
        <v>173</v>
      </c>
      <c r="BO139" s="31"/>
      <c r="BP139" s="31"/>
      <c r="BQ139" s="31"/>
      <c r="BR139" s="33"/>
      <c r="BS139" s="31"/>
      <c r="BT139" s="33"/>
      <c r="BU139" s="33"/>
      <c r="BV139" s="31"/>
      <c r="BW139" s="33"/>
      <c r="BX139" s="33"/>
      <c r="BY139" s="31"/>
      <c r="BZ139" s="33"/>
      <c r="CA139" s="33"/>
      <c r="CB139" s="31"/>
      <c r="CC139" s="33"/>
      <c r="CD139" s="33"/>
      <c r="CE139" s="31"/>
      <c r="CF139" s="33"/>
      <c r="CG139" s="33"/>
      <c r="CH139" s="31"/>
      <c r="CI139" s="33"/>
      <c r="CJ139" s="37" t="s">
        <v>196</v>
      </c>
      <c r="CK139" s="32" t="s">
        <v>197</v>
      </c>
      <c r="CL139" s="31"/>
      <c r="CM139" s="31"/>
      <c r="CN139" s="33"/>
      <c r="CO139" s="31"/>
      <c r="CP139" s="31"/>
      <c r="CQ139" s="31"/>
      <c r="CR139" s="32" t="s">
        <v>174</v>
      </c>
      <c r="CS139" s="31">
        <v>230</v>
      </c>
      <c r="CT139" s="32" t="s">
        <v>175</v>
      </c>
      <c r="CU139" s="31"/>
      <c r="CV139" s="31"/>
      <c r="CW139" s="32" t="s">
        <v>176</v>
      </c>
      <c r="CX139" s="32" t="s">
        <v>331</v>
      </c>
      <c r="CY139" s="32" t="s">
        <v>178</v>
      </c>
      <c r="CZ139" s="32" t="s">
        <v>856</v>
      </c>
      <c r="DA139" s="32" t="s">
        <v>180</v>
      </c>
      <c r="DB139" s="32" t="s">
        <v>857</v>
      </c>
      <c r="DC139" s="31"/>
      <c r="DD139" s="31"/>
      <c r="DE139" s="31"/>
      <c r="DF139" s="31"/>
      <c r="DG139" s="31"/>
      <c r="DH139" s="31"/>
      <c r="DI139" s="31"/>
      <c r="DJ139" s="31"/>
      <c r="DK139" s="31"/>
      <c r="DL139" s="31"/>
      <c r="DM139" s="31"/>
      <c r="DN139" s="31"/>
      <c r="DO139" s="31"/>
      <c r="DP139" s="31"/>
      <c r="DQ139" s="31"/>
      <c r="DR139" s="31"/>
      <c r="DS139" s="31"/>
      <c r="DT139" s="31"/>
      <c r="DU139" s="31"/>
      <c r="DV139" s="31"/>
      <c r="DW139" s="4" t="s">
        <v>182</v>
      </c>
      <c r="DX139" s="4" t="s">
        <v>183</v>
      </c>
      <c r="DY139" s="31" t="s">
        <v>151</v>
      </c>
      <c r="DZ139" s="31" t="s">
        <v>854</v>
      </c>
      <c r="EA139" s="31" t="s">
        <v>184</v>
      </c>
      <c r="EB139" s="31"/>
      <c r="EC139" s="31"/>
    </row>
    <row r="140" spans="1:133" ht="13.5" customHeight="1" x14ac:dyDescent="0.3">
      <c r="A140" s="31">
        <v>139</v>
      </c>
      <c r="B140" s="31" t="s">
        <v>144</v>
      </c>
      <c r="C140" s="31" t="s">
        <v>145</v>
      </c>
      <c r="D140" s="31" t="s">
        <v>146</v>
      </c>
      <c r="E140" s="31" t="s">
        <v>858</v>
      </c>
      <c r="F140" s="31" t="s">
        <v>148</v>
      </c>
      <c r="G140" s="31"/>
      <c r="H140" s="32" t="s">
        <v>186</v>
      </c>
      <c r="I140" s="31" t="s">
        <v>859</v>
      </c>
      <c r="J140" s="31" t="s">
        <v>151</v>
      </c>
      <c r="K140" s="31"/>
      <c r="L140" s="31">
        <v>1</v>
      </c>
      <c r="M140" s="33" t="s">
        <v>152</v>
      </c>
      <c r="N140" s="31"/>
      <c r="O140" s="31"/>
      <c r="P140" s="31" t="s">
        <v>153</v>
      </c>
      <c r="Q140" s="31" t="s">
        <v>188</v>
      </c>
      <c r="R140" s="31"/>
      <c r="S140" s="34">
        <v>44115</v>
      </c>
      <c r="T140" s="31"/>
      <c r="U140" s="32" t="s">
        <v>367</v>
      </c>
      <c r="V140" s="31"/>
      <c r="W140" s="31" t="s">
        <v>155</v>
      </c>
      <c r="X140" s="31" t="s">
        <v>156</v>
      </c>
      <c r="Y140" s="31" t="s">
        <v>157</v>
      </c>
      <c r="Z140" s="31" t="s">
        <v>158</v>
      </c>
      <c r="AA140" s="31" t="s">
        <v>159</v>
      </c>
      <c r="AB140" s="32" t="s">
        <v>190</v>
      </c>
      <c r="AC140" s="32">
        <v>2750</v>
      </c>
      <c r="AD140" s="32">
        <v>2750</v>
      </c>
      <c r="AE140" s="31"/>
      <c r="AF140" s="31"/>
      <c r="AG140" s="31"/>
      <c r="AH140" s="31"/>
      <c r="AI140" s="31"/>
      <c r="AJ140" s="31">
        <v>4.4218400000000004</v>
      </c>
      <c r="AK140" s="31">
        <v>-74.299430000000001</v>
      </c>
      <c r="AL140" s="31" t="s">
        <v>161</v>
      </c>
      <c r="AM140" s="31" t="s">
        <v>162</v>
      </c>
      <c r="AN140" s="31"/>
      <c r="AO140" s="31"/>
      <c r="AP140" s="31"/>
      <c r="AQ140" s="34">
        <v>44115</v>
      </c>
      <c r="AR140" s="31"/>
      <c r="AS140" s="31"/>
      <c r="AT140" s="36" t="s">
        <v>860</v>
      </c>
      <c r="AU140" s="31" t="s">
        <v>164</v>
      </c>
      <c r="AV140" s="31" t="s">
        <v>165</v>
      </c>
      <c r="AW140" s="31" t="s">
        <v>166</v>
      </c>
      <c r="AX140" s="31" t="s">
        <v>192</v>
      </c>
      <c r="AY140" s="31" t="s">
        <v>193</v>
      </c>
      <c r="AZ140" s="31" t="s">
        <v>861</v>
      </c>
      <c r="BA140" s="31" t="s">
        <v>862</v>
      </c>
      <c r="BB140" s="31"/>
      <c r="BC140" s="31" t="s">
        <v>171</v>
      </c>
      <c r="BD140" s="31"/>
      <c r="BE140" s="31"/>
      <c r="BF140" s="31"/>
      <c r="BG140" s="31"/>
      <c r="BH140" s="31"/>
      <c r="BI140" s="31"/>
      <c r="BJ140" s="31"/>
      <c r="BK140" s="31"/>
      <c r="BL140" s="37" t="s">
        <v>172</v>
      </c>
      <c r="BM140" s="31">
        <v>33.6</v>
      </c>
      <c r="BN140" s="33" t="s">
        <v>173</v>
      </c>
      <c r="BO140" s="31"/>
      <c r="BP140" s="31"/>
      <c r="BQ140" s="31"/>
      <c r="BR140" s="33"/>
      <c r="BS140" s="31"/>
      <c r="BT140" s="33"/>
      <c r="BU140" s="33"/>
      <c r="BV140" s="31"/>
      <c r="BW140" s="33"/>
      <c r="BX140" s="33"/>
      <c r="BY140" s="31"/>
      <c r="BZ140" s="33"/>
      <c r="CA140" s="33"/>
      <c r="CB140" s="31"/>
      <c r="CC140" s="33"/>
      <c r="CD140" s="33"/>
      <c r="CE140" s="31"/>
      <c r="CF140" s="33"/>
      <c r="CG140" s="33"/>
      <c r="CH140" s="31"/>
      <c r="CI140" s="33"/>
      <c r="CJ140" s="37" t="s">
        <v>196</v>
      </c>
      <c r="CK140" s="32" t="s">
        <v>197</v>
      </c>
      <c r="CL140" s="31"/>
      <c r="CM140" s="31"/>
      <c r="CN140" s="33"/>
      <c r="CO140" s="31"/>
      <c r="CP140" s="31"/>
      <c r="CQ140" s="31"/>
      <c r="CR140" s="32" t="s">
        <v>174</v>
      </c>
      <c r="CS140" s="31">
        <v>335</v>
      </c>
      <c r="CT140" s="32" t="s">
        <v>175</v>
      </c>
      <c r="CU140" s="31"/>
      <c r="CV140" s="31"/>
      <c r="CW140" s="32" t="s">
        <v>176</v>
      </c>
      <c r="CX140" s="32" t="s">
        <v>863</v>
      </c>
      <c r="CY140" s="32" t="s">
        <v>178</v>
      </c>
      <c r="CZ140" s="32" t="s">
        <v>864</v>
      </c>
      <c r="DA140" s="32" t="s">
        <v>180</v>
      </c>
      <c r="DB140" s="32" t="s">
        <v>865</v>
      </c>
      <c r="DC140" s="31"/>
      <c r="DD140" s="31"/>
      <c r="DE140" s="31"/>
      <c r="DF140" s="31"/>
      <c r="DG140" s="31"/>
      <c r="DH140" s="31"/>
      <c r="DI140" s="31"/>
      <c r="DJ140" s="31"/>
      <c r="DK140" s="31"/>
      <c r="DL140" s="31"/>
      <c r="DM140" s="31"/>
      <c r="DN140" s="31"/>
      <c r="DO140" s="31"/>
      <c r="DP140" s="31"/>
      <c r="DQ140" s="31"/>
      <c r="DR140" s="31"/>
      <c r="DS140" s="31"/>
      <c r="DT140" s="31"/>
      <c r="DU140" s="31"/>
      <c r="DV140" s="31"/>
      <c r="DW140" s="4" t="s">
        <v>182</v>
      </c>
      <c r="DX140" s="4" t="s">
        <v>183</v>
      </c>
      <c r="DY140" s="31" t="s">
        <v>151</v>
      </c>
      <c r="DZ140" s="31" t="s">
        <v>858</v>
      </c>
      <c r="EA140" s="31" t="s">
        <v>184</v>
      </c>
      <c r="EB140" s="31"/>
      <c r="EC140" s="31"/>
    </row>
    <row r="141" spans="1:133" ht="13.5" customHeight="1" x14ac:dyDescent="0.3">
      <c r="A141" s="31">
        <v>140</v>
      </c>
      <c r="B141" s="31" t="s">
        <v>144</v>
      </c>
      <c r="C141" s="31" t="s">
        <v>145</v>
      </c>
      <c r="D141" s="31" t="s">
        <v>146</v>
      </c>
      <c r="E141" s="31" t="s">
        <v>866</v>
      </c>
      <c r="F141" s="31" t="s">
        <v>148</v>
      </c>
      <c r="G141" s="31"/>
      <c r="H141" s="32" t="s">
        <v>186</v>
      </c>
      <c r="I141" s="31" t="s">
        <v>867</v>
      </c>
      <c r="J141" s="31" t="s">
        <v>151</v>
      </c>
      <c r="K141" s="31"/>
      <c r="L141" s="31">
        <v>1</v>
      </c>
      <c r="M141" s="33" t="s">
        <v>152</v>
      </c>
      <c r="N141" s="31"/>
      <c r="O141" s="31"/>
      <c r="P141" s="31" t="s">
        <v>153</v>
      </c>
      <c r="Q141" s="31" t="s">
        <v>188</v>
      </c>
      <c r="R141" s="31"/>
      <c r="S141" s="34">
        <v>44115</v>
      </c>
      <c r="T141" s="31"/>
      <c r="U141" s="32" t="s">
        <v>410</v>
      </c>
      <c r="V141" s="31"/>
      <c r="W141" s="31" t="s">
        <v>155</v>
      </c>
      <c r="X141" s="31" t="s">
        <v>156</v>
      </c>
      <c r="Y141" s="31" t="s">
        <v>157</v>
      </c>
      <c r="Z141" s="31" t="s">
        <v>158</v>
      </c>
      <c r="AA141" s="31" t="s">
        <v>159</v>
      </c>
      <c r="AB141" s="32" t="s">
        <v>190</v>
      </c>
      <c r="AC141" s="32">
        <v>2800</v>
      </c>
      <c r="AD141" s="32">
        <v>2800</v>
      </c>
      <c r="AE141" s="31"/>
      <c r="AF141" s="31"/>
      <c r="AG141" s="31"/>
      <c r="AH141" s="31"/>
      <c r="AI141" s="31"/>
      <c r="AJ141" s="31">
        <v>4.4184000000000001</v>
      </c>
      <c r="AK141" s="31">
        <v>-74.301900000000003</v>
      </c>
      <c r="AL141" s="31" t="s">
        <v>161</v>
      </c>
      <c r="AM141" s="31" t="s">
        <v>162</v>
      </c>
      <c r="AN141" s="31"/>
      <c r="AO141" s="31"/>
      <c r="AP141" s="31"/>
      <c r="AQ141" s="34">
        <v>44115</v>
      </c>
      <c r="AR141" s="31"/>
      <c r="AS141" s="31"/>
      <c r="AT141" s="36" t="s">
        <v>868</v>
      </c>
      <c r="AU141" s="31" t="s">
        <v>164</v>
      </c>
      <c r="AV141" s="31" t="s">
        <v>165</v>
      </c>
      <c r="AW141" s="31" t="s">
        <v>166</v>
      </c>
      <c r="AX141" s="31" t="s">
        <v>192</v>
      </c>
      <c r="AY141" s="31" t="s">
        <v>193</v>
      </c>
      <c r="AZ141" s="31" t="s">
        <v>869</v>
      </c>
      <c r="BA141" s="31" t="s">
        <v>870</v>
      </c>
      <c r="BB141" s="31"/>
      <c r="BC141" s="31" t="s">
        <v>171</v>
      </c>
      <c r="BD141" s="31"/>
      <c r="BE141" s="31"/>
      <c r="BF141" s="31"/>
      <c r="BG141" s="31"/>
      <c r="BH141" s="31"/>
      <c r="BI141" s="31"/>
      <c r="BJ141" s="31"/>
      <c r="BK141" s="31"/>
      <c r="BL141" s="37" t="s">
        <v>172</v>
      </c>
      <c r="BM141" s="31">
        <v>15.49</v>
      </c>
      <c r="BN141" s="33" t="s">
        <v>173</v>
      </c>
      <c r="BO141" s="31"/>
      <c r="BP141" s="31"/>
      <c r="BQ141" s="31"/>
      <c r="BR141" s="33"/>
      <c r="BS141" s="31"/>
      <c r="BT141" s="33"/>
      <c r="BU141" s="33"/>
      <c r="BV141" s="31"/>
      <c r="BW141" s="33"/>
      <c r="BX141" s="33"/>
      <c r="BY141" s="31"/>
      <c r="BZ141" s="33"/>
      <c r="CA141" s="33"/>
      <c r="CB141" s="31"/>
      <c r="CC141" s="33"/>
      <c r="CD141" s="33"/>
      <c r="CE141" s="31"/>
      <c r="CF141" s="33"/>
      <c r="CG141" s="33"/>
      <c r="CH141" s="31"/>
      <c r="CI141" s="33"/>
      <c r="CJ141" s="37" t="s">
        <v>196</v>
      </c>
      <c r="CK141" s="32" t="s">
        <v>197</v>
      </c>
      <c r="CL141" s="31"/>
      <c r="CM141" s="31"/>
      <c r="CN141" s="33"/>
      <c r="CO141" s="31"/>
      <c r="CP141" s="31"/>
      <c r="CQ141" s="31"/>
      <c r="CR141" s="32" t="s">
        <v>174</v>
      </c>
      <c r="CS141" s="31">
        <v>226</v>
      </c>
      <c r="CT141" s="32" t="s">
        <v>175</v>
      </c>
      <c r="CU141" s="31"/>
      <c r="CV141" s="31"/>
      <c r="CW141" s="32" t="s">
        <v>176</v>
      </c>
      <c r="CX141" s="32" t="s">
        <v>752</v>
      </c>
      <c r="CY141" s="32" t="s">
        <v>178</v>
      </c>
      <c r="CZ141" s="32" t="s">
        <v>871</v>
      </c>
      <c r="DA141" s="32" t="s">
        <v>180</v>
      </c>
      <c r="DB141" s="32" t="s">
        <v>872</v>
      </c>
      <c r="DC141" s="31"/>
      <c r="DD141" s="31"/>
      <c r="DE141" s="31"/>
      <c r="DF141" s="31"/>
      <c r="DG141" s="31"/>
      <c r="DH141" s="31"/>
      <c r="DI141" s="31"/>
      <c r="DJ141" s="31"/>
      <c r="DK141" s="31"/>
      <c r="DL141" s="31"/>
      <c r="DM141" s="31"/>
      <c r="DN141" s="31"/>
      <c r="DO141" s="31"/>
      <c r="DP141" s="31"/>
      <c r="DQ141" s="31"/>
      <c r="DR141" s="31"/>
      <c r="DS141" s="31"/>
      <c r="DT141" s="31"/>
      <c r="DU141" s="31"/>
      <c r="DV141" s="31"/>
      <c r="DW141" s="4" t="s">
        <v>182</v>
      </c>
      <c r="DX141" s="4" t="s">
        <v>183</v>
      </c>
      <c r="DY141" s="31" t="s">
        <v>151</v>
      </c>
      <c r="DZ141" s="31" t="s">
        <v>866</v>
      </c>
      <c r="EA141" s="31" t="s">
        <v>184</v>
      </c>
      <c r="EB141" s="31"/>
      <c r="EC141" s="31"/>
    </row>
    <row r="142" spans="1:133" ht="13.5" customHeight="1" x14ac:dyDescent="0.3">
      <c r="A142" s="31">
        <v>141</v>
      </c>
      <c r="B142" s="31" t="s">
        <v>144</v>
      </c>
      <c r="C142" s="31" t="s">
        <v>145</v>
      </c>
      <c r="D142" s="31" t="s">
        <v>146</v>
      </c>
      <c r="E142" s="31" t="s">
        <v>873</v>
      </c>
      <c r="F142" s="31" t="s">
        <v>148</v>
      </c>
      <c r="G142" s="31"/>
      <c r="H142" s="32" t="s">
        <v>701</v>
      </c>
      <c r="I142" s="31" t="s">
        <v>874</v>
      </c>
      <c r="J142" s="31" t="s">
        <v>151</v>
      </c>
      <c r="K142" s="31"/>
      <c r="L142" s="31">
        <v>1</v>
      </c>
      <c r="M142" s="33" t="s">
        <v>152</v>
      </c>
      <c r="N142" s="31"/>
      <c r="O142" s="31"/>
      <c r="P142" s="31" t="s">
        <v>153</v>
      </c>
      <c r="Q142" s="31" t="s">
        <v>703</v>
      </c>
      <c r="R142" s="31"/>
      <c r="S142" s="34">
        <v>44115</v>
      </c>
      <c r="T142" s="31"/>
      <c r="U142" s="32" t="s">
        <v>875</v>
      </c>
      <c r="V142" s="31"/>
      <c r="W142" s="31" t="s">
        <v>155</v>
      </c>
      <c r="X142" s="31" t="s">
        <v>156</v>
      </c>
      <c r="Y142" s="31" t="s">
        <v>157</v>
      </c>
      <c r="Z142" s="31" t="s">
        <v>158</v>
      </c>
      <c r="AA142" s="31" t="s">
        <v>159</v>
      </c>
      <c r="AB142" s="32" t="s">
        <v>190</v>
      </c>
      <c r="AC142" s="31">
        <v>2800</v>
      </c>
      <c r="AD142" s="31">
        <v>2800</v>
      </c>
      <c r="AE142" s="31"/>
      <c r="AF142" s="31"/>
      <c r="AG142" s="31"/>
      <c r="AH142" s="31"/>
      <c r="AI142" s="31"/>
      <c r="AJ142" s="32">
        <v>4.4224800000000002</v>
      </c>
      <c r="AK142" s="32">
        <v>-74.299170000000004</v>
      </c>
      <c r="AL142" s="31" t="s">
        <v>161</v>
      </c>
      <c r="AM142" s="31" t="s">
        <v>162</v>
      </c>
      <c r="AN142" s="31"/>
      <c r="AO142" s="31"/>
      <c r="AP142" s="31"/>
      <c r="AQ142" s="34">
        <v>44115</v>
      </c>
      <c r="AR142" s="31"/>
      <c r="AS142" s="31"/>
      <c r="AT142" s="36" t="s">
        <v>415</v>
      </c>
      <c r="AU142" s="31" t="s">
        <v>164</v>
      </c>
      <c r="AV142" s="31" t="s">
        <v>165</v>
      </c>
      <c r="AW142" s="31" t="s">
        <v>166</v>
      </c>
      <c r="AX142" s="31" t="s">
        <v>192</v>
      </c>
      <c r="AY142" s="31" t="s">
        <v>277</v>
      </c>
      <c r="AZ142" s="31" t="s">
        <v>416</v>
      </c>
      <c r="BA142" s="31" t="s">
        <v>417</v>
      </c>
      <c r="BB142" s="31"/>
      <c r="BC142" s="31" t="s">
        <v>171</v>
      </c>
      <c r="BD142" s="31"/>
      <c r="BE142" s="31"/>
      <c r="BF142" s="31"/>
      <c r="BG142" s="31"/>
      <c r="BH142" s="31"/>
      <c r="BI142" s="31"/>
      <c r="BJ142" s="31"/>
      <c r="BK142" s="31"/>
      <c r="BL142" s="37" t="s">
        <v>172</v>
      </c>
      <c r="BM142" s="31">
        <v>11.17</v>
      </c>
      <c r="BN142" s="33" t="s">
        <v>173</v>
      </c>
      <c r="BO142" s="31"/>
      <c r="BP142" s="31"/>
      <c r="BQ142" s="31"/>
      <c r="BR142" s="33"/>
      <c r="BS142" s="31"/>
      <c r="BT142" s="33"/>
      <c r="BU142" s="33"/>
      <c r="BV142" s="31"/>
      <c r="BW142" s="33"/>
      <c r="BX142" s="33"/>
      <c r="BY142" s="31"/>
      <c r="BZ142" s="33"/>
      <c r="CA142" s="33"/>
      <c r="CB142" s="31"/>
      <c r="CC142" s="33"/>
      <c r="CD142" s="33"/>
      <c r="CE142" s="31"/>
      <c r="CF142" s="33"/>
      <c r="CG142" s="33"/>
      <c r="CH142" s="31"/>
      <c r="CI142" s="33"/>
      <c r="CJ142" s="37" t="s">
        <v>196</v>
      </c>
      <c r="CK142" s="32" t="s">
        <v>197</v>
      </c>
      <c r="CL142" s="31"/>
      <c r="CM142" s="31"/>
      <c r="CN142" s="33"/>
      <c r="CO142" s="31"/>
      <c r="CP142" s="31"/>
      <c r="CQ142" s="31"/>
      <c r="CR142" s="32"/>
      <c r="CS142" s="31"/>
      <c r="CT142" s="32"/>
      <c r="CU142" s="31"/>
      <c r="CV142" s="31"/>
      <c r="CW142" s="32" t="s">
        <v>176</v>
      </c>
      <c r="CX142" s="32" t="s">
        <v>177</v>
      </c>
      <c r="CY142" s="32" t="s">
        <v>178</v>
      </c>
      <c r="CZ142" s="32" t="s">
        <v>838</v>
      </c>
      <c r="DA142" s="32" t="s">
        <v>180</v>
      </c>
      <c r="DB142" s="32" t="s">
        <v>876</v>
      </c>
      <c r="DC142" s="31"/>
      <c r="DD142" s="31"/>
      <c r="DE142" s="31"/>
      <c r="DF142" s="31"/>
      <c r="DG142" s="31"/>
      <c r="DH142" s="31"/>
      <c r="DI142" s="31"/>
      <c r="DJ142" s="31"/>
      <c r="DK142" s="31"/>
      <c r="DL142" s="31"/>
      <c r="DM142" s="31"/>
      <c r="DN142" s="31"/>
      <c r="DO142" s="31"/>
      <c r="DP142" s="31"/>
      <c r="DQ142" s="31"/>
      <c r="DR142" s="31"/>
      <c r="DS142" s="31"/>
      <c r="DT142" s="31"/>
      <c r="DU142" s="31"/>
      <c r="DV142" s="31"/>
      <c r="DW142" s="4" t="s">
        <v>182</v>
      </c>
      <c r="DX142" s="4" t="s">
        <v>183</v>
      </c>
      <c r="DY142" s="31" t="s">
        <v>151</v>
      </c>
      <c r="DZ142" s="31" t="s">
        <v>873</v>
      </c>
      <c r="EA142" s="31" t="s">
        <v>184</v>
      </c>
      <c r="EB142" s="31"/>
      <c r="EC142" s="31"/>
    </row>
    <row r="143" spans="1:133" ht="13.5" customHeight="1" x14ac:dyDescent="0.3">
      <c r="A143" s="31">
        <v>142</v>
      </c>
      <c r="B143" s="31" t="s">
        <v>144</v>
      </c>
      <c r="C143" s="31" t="s">
        <v>145</v>
      </c>
      <c r="D143" s="31" t="s">
        <v>146</v>
      </c>
      <c r="E143" s="31" t="s">
        <v>877</v>
      </c>
      <c r="F143" s="31" t="s">
        <v>148</v>
      </c>
      <c r="G143" s="31"/>
      <c r="H143" s="32" t="s">
        <v>186</v>
      </c>
      <c r="I143" s="31" t="s">
        <v>878</v>
      </c>
      <c r="J143" s="31" t="s">
        <v>151</v>
      </c>
      <c r="K143" s="31"/>
      <c r="L143" s="31">
        <v>1</v>
      </c>
      <c r="M143" s="33" t="s">
        <v>152</v>
      </c>
      <c r="N143" s="31"/>
      <c r="O143" s="31"/>
      <c r="P143" s="31" t="s">
        <v>153</v>
      </c>
      <c r="Q143" s="31" t="s">
        <v>188</v>
      </c>
      <c r="R143" s="31"/>
      <c r="S143" s="34">
        <v>44115</v>
      </c>
      <c r="T143" s="31"/>
      <c r="U143" s="32" t="s">
        <v>367</v>
      </c>
      <c r="V143" s="31"/>
      <c r="W143" s="31" t="s">
        <v>155</v>
      </c>
      <c r="X143" s="31" t="s">
        <v>156</v>
      </c>
      <c r="Y143" s="31" t="s">
        <v>157</v>
      </c>
      <c r="Z143" s="31" t="s">
        <v>158</v>
      </c>
      <c r="AA143" s="31" t="s">
        <v>159</v>
      </c>
      <c r="AB143" s="32" t="s">
        <v>190</v>
      </c>
      <c r="AC143" s="32">
        <v>2750</v>
      </c>
      <c r="AD143" s="32">
        <v>2750</v>
      </c>
      <c r="AE143" s="31"/>
      <c r="AF143" s="31"/>
      <c r="AG143" s="31"/>
      <c r="AH143" s="31"/>
      <c r="AI143" s="31"/>
      <c r="AJ143" s="31">
        <v>4.4219099999999996</v>
      </c>
      <c r="AK143" s="31">
        <v>-74.299350000000004</v>
      </c>
      <c r="AL143" s="31" t="s">
        <v>161</v>
      </c>
      <c r="AM143" s="31" t="s">
        <v>162</v>
      </c>
      <c r="AN143" s="31"/>
      <c r="AO143" s="31"/>
      <c r="AP143" s="31"/>
      <c r="AQ143" s="34">
        <v>44115</v>
      </c>
      <c r="AR143" s="31"/>
      <c r="AS143" s="31"/>
      <c r="AT143" s="36" t="s">
        <v>879</v>
      </c>
      <c r="AU143" s="31" t="s">
        <v>164</v>
      </c>
      <c r="AV143" s="31" t="s">
        <v>165</v>
      </c>
      <c r="AW143" s="31" t="s">
        <v>166</v>
      </c>
      <c r="AX143" s="31" t="s">
        <v>880</v>
      </c>
      <c r="AY143" s="31" t="s">
        <v>881</v>
      </c>
      <c r="AZ143" s="31" t="s">
        <v>882</v>
      </c>
      <c r="BA143" s="31" t="s">
        <v>883</v>
      </c>
      <c r="BB143" s="31"/>
      <c r="BC143" s="31" t="s">
        <v>171</v>
      </c>
      <c r="BD143" s="31"/>
      <c r="BE143" s="31"/>
      <c r="BF143" s="31"/>
      <c r="BG143" s="31"/>
      <c r="BH143" s="31"/>
      <c r="BI143" s="31"/>
      <c r="BJ143" s="31"/>
      <c r="BK143" s="31"/>
      <c r="BL143" s="37" t="s">
        <v>172</v>
      </c>
      <c r="BM143" s="31">
        <v>136.03</v>
      </c>
      <c r="BN143" s="33" t="s">
        <v>173</v>
      </c>
      <c r="BO143" s="31"/>
      <c r="BP143" s="31"/>
      <c r="BQ143" s="31"/>
      <c r="BR143" s="33"/>
      <c r="BS143" s="31"/>
      <c r="BT143" s="33"/>
      <c r="BU143" s="33"/>
      <c r="BV143" s="31"/>
      <c r="BW143" s="33"/>
      <c r="BX143" s="33"/>
      <c r="BY143" s="31"/>
      <c r="BZ143" s="33"/>
      <c r="CA143" s="33"/>
      <c r="CB143" s="31"/>
      <c r="CC143" s="33"/>
      <c r="CD143" s="33"/>
      <c r="CE143" s="31"/>
      <c r="CF143" s="33"/>
      <c r="CG143" s="33"/>
      <c r="CH143" s="31"/>
      <c r="CI143" s="33"/>
      <c r="CJ143" s="37" t="s">
        <v>196</v>
      </c>
      <c r="CK143" s="32" t="s">
        <v>197</v>
      </c>
      <c r="CL143" s="31"/>
      <c r="CM143" s="31"/>
      <c r="CN143" s="33"/>
      <c r="CO143" s="31"/>
      <c r="CP143" s="31"/>
      <c r="CQ143" s="31"/>
      <c r="CR143" s="32" t="s">
        <v>174</v>
      </c>
      <c r="CS143" s="31">
        <v>436</v>
      </c>
      <c r="CT143" s="32" t="s">
        <v>175</v>
      </c>
      <c r="CU143" s="31"/>
      <c r="CV143" s="31"/>
      <c r="CW143" s="32" t="s">
        <v>176</v>
      </c>
      <c r="CX143" s="32" t="s">
        <v>884</v>
      </c>
      <c r="CY143" s="32" t="s">
        <v>178</v>
      </c>
      <c r="CZ143" s="32" t="s">
        <v>885</v>
      </c>
      <c r="DA143" s="32" t="s">
        <v>180</v>
      </c>
      <c r="DB143" s="32" t="s">
        <v>886</v>
      </c>
      <c r="DC143" s="31"/>
      <c r="DD143" s="31"/>
      <c r="DE143" s="31"/>
      <c r="DF143" s="31"/>
      <c r="DG143" s="31"/>
      <c r="DH143" s="31"/>
      <c r="DI143" s="31"/>
      <c r="DJ143" s="31"/>
      <c r="DK143" s="31"/>
      <c r="DL143" s="31"/>
      <c r="DM143" s="31"/>
      <c r="DN143" s="31"/>
      <c r="DO143" s="31"/>
      <c r="DP143" s="31"/>
      <c r="DQ143" s="31"/>
      <c r="DR143" s="31"/>
      <c r="DS143" s="31"/>
      <c r="DT143" s="31"/>
      <c r="DU143" s="31"/>
      <c r="DV143" s="31"/>
      <c r="DW143" s="4" t="s">
        <v>182</v>
      </c>
      <c r="DX143" s="4" t="s">
        <v>183</v>
      </c>
      <c r="DY143" s="31" t="s">
        <v>151</v>
      </c>
      <c r="DZ143" s="31" t="s">
        <v>877</v>
      </c>
      <c r="EA143" s="31" t="s">
        <v>184</v>
      </c>
      <c r="EB143" s="31"/>
      <c r="EC143" s="31"/>
    </row>
    <row r="144" spans="1:133" ht="13.5" customHeight="1" x14ac:dyDescent="0.3">
      <c r="A144" s="31">
        <v>143</v>
      </c>
      <c r="B144" s="31" t="s">
        <v>144</v>
      </c>
      <c r="C144" s="31" t="s">
        <v>145</v>
      </c>
      <c r="D144" s="31" t="s">
        <v>146</v>
      </c>
      <c r="E144" s="31" t="s">
        <v>887</v>
      </c>
      <c r="F144" s="31" t="s">
        <v>148</v>
      </c>
      <c r="G144" s="31"/>
      <c r="H144" s="32" t="s">
        <v>186</v>
      </c>
      <c r="I144" s="31" t="s">
        <v>888</v>
      </c>
      <c r="J144" s="31" t="s">
        <v>151</v>
      </c>
      <c r="K144" s="31"/>
      <c r="L144" s="31">
        <v>1</v>
      </c>
      <c r="M144" s="33" t="s">
        <v>152</v>
      </c>
      <c r="N144" s="31"/>
      <c r="O144" s="31"/>
      <c r="P144" s="31" t="s">
        <v>153</v>
      </c>
      <c r="Q144" s="31" t="s">
        <v>188</v>
      </c>
      <c r="R144" s="31"/>
      <c r="S144" s="34">
        <v>44116</v>
      </c>
      <c r="T144" s="31"/>
      <c r="U144" s="32" t="s">
        <v>367</v>
      </c>
      <c r="V144" s="31"/>
      <c r="W144" s="31" t="s">
        <v>155</v>
      </c>
      <c r="X144" s="31" t="s">
        <v>156</v>
      </c>
      <c r="Y144" s="31" t="s">
        <v>157</v>
      </c>
      <c r="Z144" s="31" t="s">
        <v>158</v>
      </c>
      <c r="AA144" s="31" t="s">
        <v>159</v>
      </c>
      <c r="AB144" s="32" t="s">
        <v>190</v>
      </c>
      <c r="AC144" s="32">
        <v>2750</v>
      </c>
      <c r="AD144" s="32">
        <v>2750</v>
      </c>
      <c r="AE144" s="31"/>
      <c r="AF144" s="31"/>
      <c r="AG144" s="31"/>
      <c r="AH144" s="31"/>
      <c r="AI144" s="31"/>
      <c r="AJ144" s="31">
        <v>4.4215999999999998</v>
      </c>
      <c r="AK144" s="31">
        <v>-74.299580000000006</v>
      </c>
      <c r="AL144" s="31" t="s">
        <v>161</v>
      </c>
      <c r="AM144" s="31" t="s">
        <v>162</v>
      </c>
      <c r="AN144" s="31"/>
      <c r="AO144" s="31"/>
      <c r="AP144" s="31"/>
      <c r="AQ144" s="34">
        <v>44116</v>
      </c>
      <c r="AR144" s="31"/>
      <c r="AS144" s="31"/>
      <c r="AT144" s="36" t="s">
        <v>374</v>
      </c>
      <c r="AU144" s="31" t="s">
        <v>164</v>
      </c>
      <c r="AV144" s="31" t="s">
        <v>165</v>
      </c>
      <c r="AW144" s="31" t="s">
        <v>166</v>
      </c>
      <c r="AX144" s="31" t="s">
        <v>167</v>
      </c>
      <c r="AY144" s="31" t="s">
        <v>168</v>
      </c>
      <c r="AZ144" s="31" t="s">
        <v>375</v>
      </c>
      <c r="BA144" s="31" t="s">
        <v>376</v>
      </c>
      <c r="BB144" s="31"/>
      <c r="BC144" s="31" t="s">
        <v>171</v>
      </c>
      <c r="BD144" s="31"/>
      <c r="BE144" s="31"/>
      <c r="BF144" s="31"/>
      <c r="BG144" s="31"/>
      <c r="BH144" s="31"/>
      <c r="BI144" s="31"/>
      <c r="BJ144" s="31"/>
      <c r="BK144" s="31"/>
      <c r="BL144" s="37" t="s">
        <v>172</v>
      </c>
      <c r="BM144" s="31">
        <v>4.25</v>
      </c>
      <c r="BN144" s="33" t="s">
        <v>173</v>
      </c>
      <c r="BO144" s="31"/>
      <c r="BP144" s="31"/>
      <c r="BQ144" s="31"/>
      <c r="BR144" s="33"/>
      <c r="BS144" s="31"/>
      <c r="BT144" s="33"/>
      <c r="BU144" s="33"/>
      <c r="BV144" s="31"/>
      <c r="BW144" s="33"/>
      <c r="BX144" s="33"/>
      <c r="BY144" s="31"/>
      <c r="BZ144" s="33"/>
      <c r="CA144" s="33"/>
      <c r="CB144" s="31"/>
      <c r="CC144" s="33"/>
      <c r="CD144" s="33"/>
      <c r="CE144" s="31"/>
      <c r="CF144" s="33"/>
      <c r="CG144" s="33"/>
      <c r="CH144" s="31"/>
      <c r="CI144" s="33"/>
      <c r="CJ144" s="37" t="s">
        <v>196</v>
      </c>
      <c r="CK144" s="32" t="s">
        <v>197</v>
      </c>
      <c r="CL144" s="31"/>
      <c r="CM144" s="31"/>
      <c r="CN144" s="33"/>
      <c r="CO144" s="31"/>
      <c r="CP144" s="31"/>
      <c r="CQ144" s="31"/>
      <c r="CR144" s="32" t="s">
        <v>174</v>
      </c>
      <c r="CS144" s="31">
        <v>156</v>
      </c>
      <c r="CT144" s="32" t="s">
        <v>175</v>
      </c>
      <c r="CU144" s="31"/>
      <c r="CV144" s="31"/>
      <c r="CW144" s="32" t="s">
        <v>176</v>
      </c>
      <c r="CX144" s="32" t="s">
        <v>889</v>
      </c>
      <c r="CY144" s="32" t="s">
        <v>178</v>
      </c>
      <c r="CZ144" s="32" t="s">
        <v>890</v>
      </c>
      <c r="DA144" s="32" t="s">
        <v>180</v>
      </c>
      <c r="DB144" s="32" t="s">
        <v>891</v>
      </c>
      <c r="DC144" s="31"/>
      <c r="DD144" s="31"/>
      <c r="DE144" s="31"/>
      <c r="DF144" s="31"/>
      <c r="DG144" s="31"/>
      <c r="DH144" s="31"/>
      <c r="DI144" s="31"/>
      <c r="DJ144" s="31"/>
      <c r="DK144" s="31"/>
      <c r="DL144" s="31"/>
      <c r="DM144" s="31"/>
      <c r="DN144" s="31"/>
      <c r="DO144" s="31"/>
      <c r="DP144" s="31"/>
      <c r="DQ144" s="31"/>
      <c r="DR144" s="31"/>
      <c r="DS144" s="31"/>
      <c r="DT144" s="31"/>
      <c r="DU144" s="31"/>
      <c r="DV144" s="31"/>
      <c r="DW144" s="4" t="s">
        <v>182</v>
      </c>
      <c r="DX144" s="4" t="s">
        <v>183</v>
      </c>
      <c r="DY144" s="31" t="s">
        <v>151</v>
      </c>
      <c r="DZ144" s="31" t="s">
        <v>887</v>
      </c>
      <c r="EA144" s="31" t="s">
        <v>184</v>
      </c>
      <c r="EB144" s="31"/>
      <c r="EC144" s="31"/>
    </row>
    <row r="145" spans="1:133" ht="13.5" customHeight="1" x14ac:dyDescent="0.3">
      <c r="A145" s="31">
        <v>144</v>
      </c>
      <c r="B145" s="31" t="s">
        <v>144</v>
      </c>
      <c r="C145" s="31" t="s">
        <v>145</v>
      </c>
      <c r="D145" s="31" t="s">
        <v>146</v>
      </c>
      <c r="E145" s="31" t="s">
        <v>892</v>
      </c>
      <c r="F145" s="31" t="s">
        <v>148</v>
      </c>
      <c r="G145" s="31"/>
      <c r="H145" s="32" t="s">
        <v>186</v>
      </c>
      <c r="I145" s="31" t="s">
        <v>893</v>
      </c>
      <c r="J145" s="31" t="s">
        <v>151</v>
      </c>
      <c r="K145" s="31"/>
      <c r="L145" s="31">
        <v>1</v>
      </c>
      <c r="M145" s="33" t="s">
        <v>152</v>
      </c>
      <c r="N145" s="31"/>
      <c r="O145" s="31"/>
      <c r="P145" s="31" t="s">
        <v>153</v>
      </c>
      <c r="Q145" s="31" t="s">
        <v>188</v>
      </c>
      <c r="R145" s="31"/>
      <c r="S145" s="34">
        <v>44116</v>
      </c>
      <c r="T145" s="31"/>
      <c r="U145" s="32" t="s">
        <v>367</v>
      </c>
      <c r="V145" s="31"/>
      <c r="W145" s="31" t="s">
        <v>155</v>
      </c>
      <c r="X145" s="31" t="s">
        <v>156</v>
      </c>
      <c r="Y145" s="31" t="s">
        <v>157</v>
      </c>
      <c r="Z145" s="31" t="s">
        <v>158</v>
      </c>
      <c r="AA145" s="31" t="s">
        <v>159</v>
      </c>
      <c r="AB145" s="32" t="s">
        <v>190</v>
      </c>
      <c r="AC145" s="32">
        <v>2775</v>
      </c>
      <c r="AD145" s="32">
        <v>2775</v>
      </c>
      <c r="AE145" s="31"/>
      <c r="AF145" s="31"/>
      <c r="AG145" s="31"/>
      <c r="AH145" s="31"/>
      <c r="AI145" s="31"/>
      <c r="AJ145" s="31">
        <v>4.4222599999999996</v>
      </c>
      <c r="AK145" s="31">
        <v>-74.299430000000001</v>
      </c>
      <c r="AL145" s="31" t="s">
        <v>161</v>
      </c>
      <c r="AM145" s="31" t="s">
        <v>162</v>
      </c>
      <c r="AN145" s="31"/>
      <c r="AO145" s="31"/>
      <c r="AP145" s="31"/>
      <c r="AQ145" s="34">
        <v>44116</v>
      </c>
      <c r="AR145" s="31"/>
      <c r="AS145" s="31"/>
      <c r="AT145" s="36" t="s">
        <v>191</v>
      </c>
      <c r="AU145" s="31" t="s">
        <v>164</v>
      </c>
      <c r="AV145" s="31" t="s">
        <v>165</v>
      </c>
      <c r="AW145" s="31" t="s">
        <v>166</v>
      </c>
      <c r="AX145" s="31" t="s">
        <v>192</v>
      </c>
      <c r="AY145" s="31" t="s">
        <v>193</v>
      </c>
      <c r="AZ145" s="31" t="s">
        <v>194</v>
      </c>
      <c r="BA145" s="31" t="s">
        <v>195</v>
      </c>
      <c r="BB145" s="31"/>
      <c r="BC145" s="31" t="s">
        <v>171</v>
      </c>
      <c r="BD145" s="31"/>
      <c r="BE145" s="31"/>
      <c r="BF145" s="31"/>
      <c r="BG145" s="31"/>
      <c r="BH145" s="31"/>
      <c r="BI145" s="31"/>
      <c r="BJ145" s="31"/>
      <c r="BK145" s="31"/>
      <c r="BL145" s="37" t="s">
        <v>172</v>
      </c>
      <c r="BM145" s="31">
        <v>10.51</v>
      </c>
      <c r="BN145" s="33" t="s">
        <v>173</v>
      </c>
      <c r="BO145" s="31"/>
      <c r="BP145" s="31"/>
      <c r="BQ145" s="31"/>
      <c r="BR145" s="33"/>
      <c r="BS145" s="31"/>
      <c r="BT145" s="33"/>
      <c r="BU145" s="33"/>
      <c r="BV145" s="31"/>
      <c r="BW145" s="33"/>
      <c r="BX145" s="33"/>
      <c r="BY145" s="31"/>
      <c r="BZ145" s="33"/>
      <c r="CA145" s="33"/>
      <c r="CB145" s="31"/>
      <c r="CC145" s="33"/>
      <c r="CD145" s="33"/>
      <c r="CE145" s="31"/>
      <c r="CF145" s="33"/>
      <c r="CG145" s="33"/>
      <c r="CH145" s="31"/>
      <c r="CI145" s="33"/>
      <c r="CJ145" s="37" t="s">
        <v>196</v>
      </c>
      <c r="CK145" s="32" t="s">
        <v>197</v>
      </c>
      <c r="CL145" s="31"/>
      <c r="CM145" s="31"/>
      <c r="CN145" s="33"/>
      <c r="CO145" s="31"/>
      <c r="CP145" s="31"/>
      <c r="CQ145" s="31"/>
      <c r="CR145" s="32" t="s">
        <v>174</v>
      </c>
      <c r="CS145" s="31">
        <v>181</v>
      </c>
      <c r="CT145" s="32" t="s">
        <v>175</v>
      </c>
      <c r="CU145" s="31"/>
      <c r="CV145" s="31"/>
      <c r="CW145" s="32" t="s">
        <v>176</v>
      </c>
      <c r="CX145" s="32" t="s">
        <v>221</v>
      </c>
      <c r="CY145" s="32" t="s">
        <v>178</v>
      </c>
      <c r="CZ145" s="32" t="s">
        <v>894</v>
      </c>
      <c r="DA145" s="32" t="s">
        <v>180</v>
      </c>
      <c r="DB145" s="32" t="s">
        <v>895</v>
      </c>
      <c r="DC145" s="31"/>
      <c r="DD145" s="31"/>
      <c r="DE145" s="31"/>
      <c r="DF145" s="31"/>
      <c r="DG145" s="31"/>
      <c r="DH145" s="31"/>
      <c r="DI145" s="31"/>
      <c r="DJ145" s="31"/>
      <c r="DK145" s="31"/>
      <c r="DL145" s="31"/>
      <c r="DM145" s="31"/>
      <c r="DN145" s="31"/>
      <c r="DO145" s="31"/>
      <c r="DP145" s="31"/>
      <c r="DQ145" s="31"/>
      <c r="DR145" s="31"/>
      <c r="DS145" s="31"/>
      <c r="DT145" s="31"/>
      <c r="DU145" s="31"/>
      <c r="DV145" s="31"/>
      <c r="DW145" s="4" t="s">
        <v>182</v>
      </c>
      <c r="DX145" s="4" t="s">
        <v>183</v>
      </c>
      <c r="DY145" s="31" t="s">
        <v>151</v>
      </c>
      <c r="DZ145" s="31" t="s">
        <v>892</v>
      </c>
      <c r="EA145" s="31" t="s">
        <v>184</v>
      </c>
      <c r="EB145" s="31"/>
      <c r="EC145" s="31"/>
    </row>
    <row r="146" spans="1:133" ht="13.5" customHeight="1" x14ac:dyDescent="0.3">
      <c r="A146" s="31">
        <v>145</v>
      </c>
      <c r="B146" s="31" t="s">
        <v>144</v>
      </c>
      <c r="C146" s="31" t="s">
        <v>145</v>
      </c>
      <c r="D146" s="31" t="s">
        <v>146</v>
      </c>
      <c r="E146" s="31" t="s">
        <v>896</v>
      </c>
      <c r="F146" s="31" t="s">
        <v>148</v>
      </c>
      <c r="G146" s="31"/>
      <c r="H146" s="32" t="s">
        <v>186</v>
      </c>
      <c r="I146" s="31" t="s">
        <v>897</v>
      </c>
      <c r="J146" s="31" t="s">
        <v>151</v>
      </c>
      <c r="K146" s="31"/>
      <c r="L146" s="31">
        <v>1</v>
      </c>
      <c r="M146" s="33" t="s">
        <v>152</v>
      </c>
      <c r="N146" s="31"/>
      <c r="O146" s="31"/>
      <c r="P146" s="31" t="s">
        <v>153</v>
      </c>
      <c r="Q146" s="31" t="s">
        <v>188</v>
      </c>
      <c r="R146" s="31"/>
      <c r="S146" s="34">
        <v>44116</v>
      </c>
      <c r="T146" s="31"/>
      <c r="U146" s="32" t="s">
        <v>653</v>
      </c>
      <c r="V146" s="31"/>
      <c r="W146" s="31" t="s">
        <v>155</v>
      </c>
      <c r="X146" s="31" t="s">
        <v>156</v>
      </c>
      <c r="Y146" s="31" t="s">
        <v>157</v>
      </c>
      <c r="Z146" s="31" t="s">
        <v>158</v>
      </c>
      <c r="AA146" s="31" t="s">
        <v>159</v>
      </c>
      <c r="AB146" s="32" t="s">
        <v>190</v>
      </c>
      <c r="AC146" s="32">
        <v>2675</v>
      </c>
      <c r="AD146" s="32">
        <v>2675</v>
      </c>
      <c r="AE146" s="31"/>
      <c r="AF146" s="31"/>
      <c r="AG146" s="31"/>
      <c r="AH146" s="31"/>
      <c r="AI146" s="31"/>
      <c r="AJ146" s="31">
        <v>4.4216899999999999</v>
      </c>
      <c r="AK146" s="31">
        <v>-74.302269999999993</v>
      </c>
      <c r="AL146" s="31" t="s">
        <v>161</v>
      </c>
      <c r="AM146" s="31" t="s">
        <v>162</v>
      </c>
      <c r="AN146" s="31"/>
      <c r="AO146" s="31"/>
      <c r="AP146" s="31"/>
      <c r="AQ146" s="34">
        <v>44116</v>
      </c>
      <c r="AR146" s="31"/>
      <c r="AS146" s="31"/>
      <c r="AT146" s="36" t="s">
        <v>212</v>
      </c>
      <c r="AU146" s="31" t="s">
        <v>164</v>
      </c>
      <c r="AV146" s="31" t="s">
        <v>165</v>
      </c>
      <c r="AW146" s="31" t="s">
        <v>166</v>
      </c>
      <c r="AX146" s="31" t="s">
        <v>167</v>
      </c>
      <c r="AY146" s="31" t="s">
        <v>168</v>
      </c>
      <c r="AZ146" s="31" t="s">
        <v>213</v>
      </c>
      <c r="BA146" s="31" t="s">
        <v>214</v>
      </c>
      <c r="BB146" s="31"/>
      <c r="BC146" s="31" t="s">
        <v>171</v>
      </c>
      <c r="BD146" s="31"/>
      <c r="BE146" s="31"/>
      <c r="BF146" s="31"/>
      <c r="BG146" s="31"/>
      <c r="BH146" s="31"/>
      <c r="BI146" s="31"/>
      <c r="BJ146" s="31"/>
      <c r="BK146" s="31"/>
      <c r="BL146" s="37" t="s">
        <v>172</v>
      </c>
      <c r="BM146" s="31">
        <v>6.72</v>
      </c>
      <c r="BN146" s="33" t="s">
        <v>173</v>
      </c>
      <c r="BO146" s="31"/>
      <c r="BP146" s="31"/>
      <c r="BQ146" s="31"/>
      <c r="BR146" s="33"/>
      <c r="BS146" s="31"/>
      <c r="BT146" s="33"/>
      <c r="BU146" s="33"/>
      <c r="BV146" s="31"/>
      <c r="BW146" s="33"/>
      <c r="BX146" s="33"/>
      <c r="BY146" s="31"/>
      <c r="BZ146" s="33"/>
      <c r="CA146" s="33"/>
      <c r="CB146" s="31"/>
      <c r="CC146" s="33"/>
      <c r="CD146" s="33"/>
      <c r="CE146" s="31"/>
      <c r="CF146" s="33"/>
      <c r="CG146" s="33"/>
      <c r="CH146" s="31"/>
      <c r="CI146" s="33"/>
      <c r="CJ146" s="37" t="s">
        <v>196</v>
      </c>
      <c r="CK146" s="32" t="s">
        <v>197</v>
      </c>
      <c r="CL146" s="31"/>
      <c r="CM146" s="31"/>
      <c r="CN146" s="33"/>
      <c r="CO146" s="31"/>
      <c r="CP146" s="31"/>
      <c r="CQ146" s="31"/>
      <c r="CR146" s="32" t="s">
        <v>174</v>
      </c>
      <c r="CS146" s="31">
        <v>185</v>
      </c>
      <c r="CT146" s="32" t="s">
        <v>175</v>
      </c>
      <c r="CU146" s="31"/>
      <c r="CV146" s="31"/>
      <c r="CW146" s="32" t="s">
        <v>176</v>
      </c>
      <c r="CX146" s="32" t="s">
        <v>177</v>
      </c>
      <c r="CY146" s="32" t="s">
        <v>178</v>
      </c>
      <c r="CZ146" s="32" t="s">
        <v>898</v>
      </c>
      <c r="DA146" s="32" t="s">
        <v>180</v>
      </c>
      <c r="DB146" s="32" t="s">
        <v>899</v>
      </c>
      <c r="DC146" s="31"/>
      <c r="DD146" s="31"/>
      <c r="DE146" s="31"/>
      <c r="DF146" s="31"/>
      <c r="DG146" s="31"/>
      <c r="DH146" s="31"/>
      <c r="DI146" s="31"/>
      <c r="DJ146" s="31"/>
      <c r="DK146" s="31"/>
      <c r="DL146" s="31"/>
      <c r="DM146" s="31"/>
      <c r="DN146" s="31"/>
      <c r="DO146" s="31"/>
      <c r="DP146" s="31"/>
      <c r="DQ146" s="31"/>
      <c r="DR146" s="31"/>
      <c r="DS146" s="31"/>
      <c r="DT146" s="31"/>
      <c r="DU146" s="31"/>
      <c r="DV146" s="31"/>
      <c r="DW146" s="4" t="s">
        <v>182</v>
      </c>
      <c r="DX146" s="4" t="s">
        <v>183</v>
      </c>
      <c r="DY146" s="31" t="s">
        <v>151</v>
      </c>
      <c r="DZ146" s="31" t="s">
        <v>896</v>
      </c>
      <c r="EA146" s="31" t="s">
        <v>184</v>
      </c>
      <c r="EB146" s="31"/>
      <c r="EC146" s="31"/>
    </row>
    <row r="147" spans="1:133" ht="13.5" customHeight="1" x14ac:dyDescent="0.3">
      <c r="A147" s="31">
        <v>146</v>
      </c>
      <c r="B147" s="31" t="s">
        <v>144</v>
      </c>
      <c r="C147" s="31" t="s">
        <v>145</v>
      </c>
      <c r="D147" s="31" t="s">
        <v>146</v>
      </c>
      <c r="E147" s="31" t="s">
        <v>900</v>
      </c>
      <c r="F147" s="31" t="s">
        <v>148</v>
      </c>
      <c r="G147" s="31"/>
      <c r="H147" s="32" t="s">
        <v>186</v>
      </c>
      <c r="I147" s="31" t="s">
        <v>901</v>
      </c>
      <c r="J147" s="31" t="s">
        <v>151</v>
      </c>
      <c r="K147" s="31"/>
      <c r="L147" s="31">
        <v>1</v>
      </c>
      <c r="M147" s="33" t="s">
        <v>152</v>
      </c>
      <c r="N147" s="31"/>
      <c r="O147" s="31"/>
      <c r="P147" s="31" t="s">
        <v>153</v>
      </c>
      <c r="Q147" s="31" t="s">
        <v>188</v>
      </c>
      <c r="R147" s="31"/>
      <c r="S147" s="34">
        <v>44116</v>
      </c>
      <c r="T147" s="31"/>
      <c r="U147" s="32" t="s">
        <v>367</v>
      </c>
      <c r="V147" s="31"/>
      <c r="W147" s="31" t="s">
        <v>155</v>
      </c>
      <c r="X147" s="31" t="s">
        <v>156</v>
      </c>
      <c r="Y147" s="31" t="s">
        <v>157</v>
      </c>
      <c r="Z147" s="31" t="s">
        <v>158</v>
      </c>
      <c r="AA147" s="31" t="s">
        <v>159</v>
      </c>
      <c r="AB147" s="32" t="s">
        <v>190</v>
      </c>
      <c r="AC147" s="32">
        <v>2775</v>
      </c>
      <c r="AD147" s="32">
        <v>2775</v>
      </c>
      <c r="AE147" s="31"/>
      <c r="AF147" s="31"/>
      <c r="AG147" s="31"/>
      <c r="AH147" s="31"/>
      <c r="AI147" s="31"/>
      <c r="AJ147" s="31">
        <v>4.4222599999999996</v>
      </c>
      <c r="AK147" s="31">
        <v>-74.299430000000001</v>
      </c>
      <c r="AL147" s="31" t="s">
        <v>161</v>
      </c>
      <c r="AM147" s="31" t="s">
        <v>162</v>
      </c>
      <c r="AN147" s="31"/>
      <c r="AO147" s="31"/>
      <c r="AP147" s="31"/>
      <c r="AQ147" s="34">
        <v>44116</v>
      </c>
      <c r="AR147" s="31"/>
      <c r="AS147" s="31"/>
      <c r="AT147" s="36" t="s">
        <v>902</v>
      </c>
      <c r="AU147" s="31" t="s">
        <v>164</v>
      </c>
      <c r="AV147" s="31" t="s">
        <v>165</v>
      </c>
      <c r="AW147" s="31" t="s">
        <v>166</v>
      </c>
      <c r="AX147" s="31" t="s">
        <v>192</v>
      </c>
      <c r="AY147" s="31" t="s">
        <v>253</v>
      </c>
      <c r="AZ147" s="31" t="s">
        <v>285</v>
      </c>
      <c r="BA147" s="31" t="s">
        <v>903</v>
      </c>
      <c r="BB147" s="31"/>
      <c r="BC147" s="31" t="s">
        <v>171</v>
      </c>
      <c r="BD147" s="31"/>
      <c r="BE147" s="31"/>
      <c r="BF147" s="31"/>
      <c r="BG147" s="31"/>
      <c r="BH147" s="31"/>
      <c r="BI147" s="31"/>
      <c r="BJ147" s="31"/>
      <c r="BK147" s="31"/>
      <c r="BL147" s="37" t="s">
        <v>172</v>
      </c>
      <c r="BM147" s="31">
        <v>10.3</v>
      </c>
      <c r="BN147" s="33" t="s">
        <v>173</v>
      </c>
      <c r="BO147" s="31"/>
      <c r="BP147" s="31"/>
      <c r="BQ147" s="31"/>
      <c r="BR147" s="33"/>
      <c r="BS147" s="31"/>
      <c r="BT147" s="33"/>
      <c r="BU147" s="33"/>
      <c r="BV147" s="31"/>
      <c r="BW147" s="33"/>
      <c r="BX147" s="33"/>
      <c r="BY147" s="31"/>
      <c r="BZ147" s="33"/>
      <c r="CA147" s="33"/>
      <c r="CB147" s="31"/>
      <c r="CC147" s="33"/>
      <c r="CD147" s="33"/>
      <c r="CE147" s="31"/>
      <c r="CF147" s="33"/>
      <c r="CG147" s="33"/>
      <c r="CH147" s="31"/>
      <c r="CI147" s="33"/>
      <c r="CJ147" s="37" t="s">
        <v>196</v>
      </c>
      <c r="CK147" s="32" t="s">
        <v>197</v>
      </c>
      <c r="CL147" s="31"/>
      <c r="CM147" s="31"/>
      <c r="CN147" s="33"/>
      <c r="CO147" s="31"/>
      <c r="CP147" s="31"/>
      <c r="CQ147" s="31"/>
      <c r="CR147" s="32" t="s">
        <v>174</v>
      </c>
      <c r="CS147" s="31">
        <v>169</v>
      </c>
      <c r="CT147" s="32" t="s">
        <v>175</v>
      </c>
      <c r="CU147" s="31"/>
      <c r="CV147" s="31"/>
      <c r="CW147" s="32" t="s">
        <v>176</v>
      </c>
      <c r="CX147" s="32" t="s">
        <v>904</v>
      </c>
      <c r="CY147" s="32" t="s">
        <v>178</v>
      </c>
      <c r="CZ147" s="32" t="s">
        <v>905</v>
      </c>
      <c r="DA147" s="32" t="s">
        <v>180</v>
      </c>
      <c r="DB147" s="32" t="s">
        <v>906</v>
      </c>
      <c r="DC147" s="31"/>
      <c r="DD147" s="31"/>
      <c r="DE147" s="31"/>
      <c r="DF147" s="31"/>
      <c r="DG147" s="31"/>
      <c r="DH147" s="31"/>
      <c r="DI147" s="31"/>
      <c r="DJ147" s="31"/>
      <c r="DK147" s="31"/>
      <c r="DL147" s="31"/>
      <c r="DM147" s="31"/>
      <c r="DN147" s="31"/>
      <c r="DO147" s="31"/>
      <c r="DP147" s="31"/>
      <c r="DQ147" s="31"/>
      <c r="DR147" s="31"/>
      <c r="DS147" s="31"/>
      <c r="DT147" s="31"/>
      <c r="DU147" s="31"/>
      <c r="DV147" s="31"/>
      <c r="DW147" s="4" t="s">
        <v>182</v>
      </c>
      <c r="DX147" s="4" t="s">
        <v>183</v>
      </c>
      <c r="DY147" s="31" t="s">
        <v>151</v>
      </c>
      <c r="DZ147" s="31" t="s">
        <v>900</v>
      </c>
      <c r="EA147" s="31" t="s">
        <v>184</v>
      </c>
      <c r="EB147" s="31"/>
      <c r="EC147" s="31"/>
    </row>
    <row r="148" spans="1:133" ht="13.5" customHeight="1" x14ac:dyDescent="0.3">
      <c r="A148" s="31">
        <v>147</v>
      </c>
      <c r="B148" s="31" t="s">
        <v>144</v>
      </c>
      <c r="C148" s="31" t="s">
        <v>145</v>
      </c>
      <c r="D148" s="31" t="s">
        <v>146</v>
      </c>
      <c r="E148" s="31" t="s">
        <v>907</v>
      </c>
      <c r="F148" s="31" t="s">
        <v>148</v>
      </c>
      <c r="G148" s="31"/>
      <c r="H148" s="32" t="s">
        <v>186</v>
      </c>
      <c r="I148" s="31" t="s">
        <v>908</v>
      </c>
      <c r="J148" s="31" t="s">
        <v>151</v>
      </c>
      <c r="K148" s="31"/>
      <c r="L148" s="31">
        <v>1</v>
      </c>
      <c r="M148" s="33" t="s">
        <v>152</v>
      </c>
      <c r="N148" s="31"/>
      <c r="O148" s="31"/>
      <c r="P148" s="31" t="s">
        <v>153</v>
      </c>
      <c r="Q148" s="31" t="s">
        <v>188</v>
      </c>
      <c r="R148" s="31"/>
      <c r="S148" s="34">
        <v>44116</v>
      </c>
      <c r="T148" s="31"/>
      <c r="U148" s="32" t="s">
        <v>268</v>
      </c>
      <c r="V148" s="31"/>
      <c r="W148" s="31" t="s">
        <v>155</v>
      </c>
      <c r="X148" s="31" t="s">
        <v>156</v>
      </c>
      <c r="Y148" s="31" t="s">
        <v>157</v>
      </c>
      <c r="Z148" s="31" t="s">
        <v>158</v>
      </c>
      <c r="AA148" s="31" t="s">
        <v>159</v>
      </c>
      <c r="AB148" s="32" t="s">
        <v>190</v>
      </c>
      <c r="AC148" s="32">
        <v>2800</v>
      </c>
      <c r="AD148" s="32">
        <v>2800</v>
      </c>
      <c r="AE148" s="31"/>
      <c r="AF148" s="31"/>
      <c r="AG148" s="31"/>
      <c r="AH148" s="31"/>
      <c r="AI148" s="31"/>
      <c r="AJ148" s="31">
        <v>4.4234499999999999</v>
      </c>
      <c r="AK148" s="31">
        <v>-74.299689999999998</v>
      </c>
      <c r="AL148" s="31" t="s">
        <v>161</v>
      </c>
      <c r="AM148" s="31" t="s">
        <v>162</v>
      </c>
      <c r="AN148" s="31"/>
      <c r="AO148" s="31"/>
      <c r="AP148" s="31"/>
      <c r="AQ148" s="34">
        <v>44116</v>
      </c>
      <c r="AR148" s="31"/>
      <c r="AS148" s="31"/>
      <c r="AT148" s="36" t="s">
        <v>374</v>
      </c>
      <c r="AU148" s="31" t="s">
        <v>164</v>
      </c>
      <c r="AV148" s="31" t="s">
        <v>165</v>
      </c>
      <c r="AW148" s="31" t="s">
        <v>166</v>
      </c>
      <c r="AX148" s="31" t="s">
        <v>167</v>
      </c>
      <c r="AY148" s="31" t="s">
        <v>168</v>
      </c>
      <c r="AZ148" s="31" t="s">
        <v>375</v>
      </c>
      <c r="BA148" s="31" t="s">
        <v>376</v>
      </c>
      <c r="BB148" s="31"/>
      <c r="BC148" s="31" t="s">
        <v>171</v>
      </c>
      <c r="BD148" s="31"/>
      <c r="BE148" s="31"/>
      <c r="BF148" s="31"/>
      <c r="BG148" s="31"/>
      <c r="BH148" s="31"/>
      <c r="BI148" s="31"/>
      <c r="BJ148" s="31"/>
      <c r="BK148" s="31"/>
      <c r="BL148" s="37" t="s">
        <v>172</v>
      </c>
      <c r="BM148" s="31">
        <v>4.33</v>
      </c>
      <c r="BN148" s="33" t="s">
        <v>173</v>
      </c>
      <c r="BO148" s="31"/>
      <c r="BP148" s="31"/>
      <c r="BQ148" s="31"/>
      <c r="BR148" s="33"/>
      <c r="BS148" s="31"/>
      <c r="BT148" s="33"/>
      <c r="BU148" s="33"/>
      <c r="BV148" s="31"/>
      <c r="BW148" s="33"/>
      <c r="BX148" s="33"/>
      <c r="BY148" s="31"/>
      <c r="BZ148" s="33"/>
      <c r="CA148" s="33"/>
      <c r="CB148" s="31"/>
      <c r="CC148" s="33"/>
      <c r="CD148" s="33"/>
      <c r="CE148" s="31"/>
      <c r="CF148" s="33"/>
      <c r="CG148" s="33"/>
      <c r="CH148" s="31"/>
      <c r="CI148" s="33"/>
      <c r="CJ148" s="37" t="s">
        <v>196</v>
      </c>
      <c r="CK148" s="32" t="s">
        <v>197</v>
      </c>
      <c r="CL148" s="31"/>
      <c r="CM148" s="31"/>
      <c r="CN148" s="33"/>
      <c r="CO148" s="31"/>
      <c r="CP148" s="31"/>
      <c r="CQ148" s="31"/>
      <c r="CR148" s="32" t="s">
        <v>174</v>
      </c>
      <c r="CS148" s="31">
        <v>137</v>
      </c>
      <c r="CT148" s="32" t="s">
        <v>175</v>
      </c>
      <c r="CU148" s="31"/>
      <c r="CV148" s="31"/>
      <c r="CW148" s="32" t="s">
        <v>176</v>
      </c>
      <c r="CX148" s="32" t="s">
        <v>177</v>
      </c>
      <c r="CY148" s="32" t="s">
        <v>178</v>
      </c>
      <c r="CZ148" s="32" t="s">
        <v>909</v>
      </c>
      <c r="DA148" s="32" t="s">
        <v>180</v>
      </c>
      <c r="DB148" s="32" t="s">
        <v>910</v>
      </c>
      <c r="DC148" s="31"/>
      <c r="DD148" s="31"/>
      <c r="DE148" s="31"/>
      <c r="DF148" s="31"/>
      <c r="DG148" s="31"/>
      <c r="DH148" s="31"/>
      <c r="DI148" s="31"/>
      <c r="DJ148" s="31"/>
      <c r="DK148" s="31"/>
      <c r="DL148" s="31"/>
      <c r="DM148" s="31"/>
      <c r="DN148" s="31"/>
      <c r="DO148" s="31"/>
      <c r="DP148" s="31"/>
      <c r="DQ148" s="31"/>
      <c r="DR148" s="31"/>
      <c r="DS148" s="31"/>
      <c r="DT148" s="31"/>
      <c r="DU148" s="31"/>
      <c r="DV148" s="31"/>
      <c r="DW148" s="4" t="s">
        <v>182</v>
      </c>
      <c r="DX148" s="4" t="s">
        <v>183</v>
      </c>
      <c r="DY148" s="31" t="s">
        <v>151</v>
      </c>
      <c r="DZ148" s="31" t="s">
        <v>907</v>
      </c>
      <c r="EA148" s="31" t="s">
        <v>184</v>
      </c>
      <c r="EB148" s="31"/>
      <c r="EC148" s="31"/>
    </row>
    <row r="149" spans="1:133" ht="13.5" customHeight="1" x14ac:dyDescent="0.3">
      <c r="A149" s="31">
        <v>148</v>
      </c>
      <c r="B149" s="31" t="s">
        <v>144</v>
      </c>
      <c r="C149" s="31" t="s">
        <v>145</v>
      </c>
      <c r="D149" s="31" t="s">
        <v>146</v>
      </c>
      <c r="E149" s="31" t="s">
        <v>911</v>
      </c>
      <c r="F149" s="31" t="s">
        <v>148</v>
      </c>
      <c r="G149" s="31"/>
      <c r="H149" s="32" t="s">
        <v>186</v>
      </c>
      <c r="I149" s="31" t="s">
        <v>912</v>
      </c>
      <c r="J149" s="31" t="s">
        <v>151</v>
      </c>
      <c r="K149" s="31"/>
      <c r="L149" s="31">
        <v>1</v>
      </c>
      <c r="M149" s="33" t="s">
        <v>152</v>
      </c>
      <c r="N149" s="31"/>
      <c r="O149" s="31"/>
      <c r="P149" s="31" t="s">
        <v>153</v>
      </c>
      <c r="Q149" s="31" t="s">
        <v>188</v>
      </c>
      <c r="R149" s="31"/>
      <c r="S149" s="34">
        <v>44116</v>
      </c>
      <c r="T149" s="31"/>
      <c r="U149" s="32" t="s">
        <v>308</v>
      </c>
      <c r="V149" s="31"/>
      <c r="W149" s="31" t="s">
        <v>155</v>
      </c>
      <c r="X149" s="31" t="s">
        <v>156</v>
      </c>
      <c r="Y149" s="31" t="s">
        <v>157</v>
      </c>
      <c r="Z149" s="31" t="s">
        <v>158</v>
      </c>
      <c r="AA149" s="31" t="s">
        <v>159</v>
      </c>
      <c r="AB149" s="32" t="s">
        <v>190</v>
      </c>
      <c r="AC149" s="32">
        <v>2750</v>
      </c>
      <c r="AD149" s="32">
        <v>2750</v>
      </c>
      <c r="AE149" s="31"/>
      <c r="AF149" s="31"/>
      <c r="AG149" s="31"/>
      <c r="AH149" s="31"/>
      <c r="AI149" s="31"/>
      <c r="AJ149" s="31">
        <v>4.4231999999999996</v>
      </c>
      <c r="AK149" s="31">
        <v>-74.300380000000004</v>
      </c>
      <c r="AL149" s="31" t="s">
        <v>161</v>
      </c>
      <c r="AM149" s="31" t="s">
        <v>162</v>
      </c>
      <c r="AN149" s="31"/>
      <c r="AO149" s="31"/>
      <c r="AP149" s="31"/>
      <c r="AQ149" s="34">
        <v>44116</v>
      </c>
      <c r="AR149" s="31"/>
      <c r="AS149" s="31"/>
      <c r="AT149" s="36" t="s">
        <v>368</v>
      </c>
      <c r="AU149" s="31" t="s">
        <v>164</v>
      </c>
      <c r="AV149" s="31" t="s">
        <v>165</v>
      </c>
      <c r="AW149" s="31" t="s">
        <v>166</v>
      </c>
      <c r="AX149" s="31" t="s">
        <v>167</v>
      </c>
      <c r="AY149" s="31" t="s">
        <v>168</v>
      </c>
      <c r="AZ149" s="31" t="s">
        <v>369</v>
      </c>
      <c r="BA149" s="31" t="s">
        <v>370</v>
      </c>
      <c r="BB149" s="31"/>
      <c r="BC149" s="31" t="s">
        <v>171</v>
      </c>
      <c r="BD149" s="31"/>
      <c r="BE149" s="31"/>
      <c r="BF149" s="31"/>
      <c r="BG149" s="31"/>
      <c r="BH149" s="31"/>
      <c r="BI149" s="31"/>
      <c r="BJ149" s="31"/>
      <c r="BK149" s="31"/>
      <c r="BL149" s="37" t="s">
        <v>172</v>
      </c>
      <c r="BM149" s="31">
        <v>2.95</v>
      </c>
      <c r="BN149" s="33" t="s">
        <v>173</v>
      </c>
      <c r="BO149" s="31"/>
      <c r="BP149" s="31"/>
      <c r="BQ149" s="31"/>
      <c r="BR149" s="33"/>
      <c r="BS149" s="31"/>
      <c r="BT149" s="33"/>
      <c r="BU149" s="33"/>
      <c r="BV149" s="31"/>
      <c r="BW149" s="33"/>
      <c r="BX149" s="33"/>
      <c r="BY149" s="31"/>
      <c r="BZ149" s="33"/>
      <c r="CA149" s="33"/>
      <c r="CB149" s="31"/>
      <c r="CC149" s="33"/>
      <c r="CD149" s="33"/>
      <c r="CE149" s="31"/>
      <c r="CF149" s="33"/>
      <c r="CG149" s="33"/>
      <c r="CH149" s="31"/>
      <c r="CI149" s="33"/>
      <c r="CJ149" s="37" t="s">
        <v>196</v>
      </c>
      <c r="CK149" s="32" t="s">
        <v>197</v>
      </c>
      <c r="CL149" s="31"/>
      <c r="CM149" s="31"/>
      <c r="CN149" s="33"/>
      <c r="CO149" s="31"/>
      <c r="CP149" s="31"/>
      <c r="CQ149" s="31"/>
      <c r="CR149" s="32" t="s">
        <v>174</v>
      </c>
      <c r="CS149" s="31">
        <v>129</v>
      </c>
      <c r="CT149" s="32" t="s">
        <v>175</v>
      </c>
      <c r="CU149" s="31"/>
      <c r="CV149" s="31"/>
      <c r="CW149" s="32" t="s">
        <v>176</v>
      </c>
      <c r="CX149" s="32" t="s">
        <v>739</v>
      </c>
      <c r="CY149" s="32" t="s">
        <v>178</v>
      </c>
      <c r="CZ149" s="32" t="s">
        <v>913</v>
      </c>
      <c r="DA149" s="32" t="s">
        <v>180</v>
      </c>
      <c r="DB149" s="32" t="s">
        <v>914</v>
      </c>
      <c r="DC149" s="31"/>
      <c r="DD149" s="31"/>
      <c r="DE149" s="31"/>
      <c r="DF149" s="31"/>
      <c r="DG149" s="31"/>
      <c r="DH149" s="31"/>
      <c r="DI149" s="31"/>
      <c r="DJ149" s="31"/>
      <c r="DK149" s="31"/>
      <c r="DL149" s="31"/>
      <c r="DM149" s="31"/>
      <c r="DN149" s="31"/>
      <c r="DO149" s="31"/>
      <c r="DP149" s="31"/>
      <c r="DQ149" s="31"/>
      <c r="DR149" s="31"/>
      <c r="DS149" s="31"/>
      <c r="DT149" s="31"/>
      <c r="DU149" s="31"/>
      <c r="DV149" s="31"/>
      <c r="DW149" s="4" t="s">
        <v>182</v>
      </c>
      <c r="DX149" s="4" t="s">
        <v>183</v>
      </c>
      <c r="DY149" s="31" t="s">
        <v>151</v>
      </c>
      <c r="DZ149" s="31" t="s">
        <v>911</v>
      </c>
      <c r="EA149" s="31" t="s">
        <v>184</v>
      </c>
      <c r="EB149" s="31"/>
      <c r="EC149" s="31"/>
    </row>
    <row r="150" spans="1:133" ht="13.5" customHeight="1" x14ac:dyDescent="0.3">
      <c r="A150" s="31">
        <v>149</v>
      </c>
      <c r="B150" s="31" t="s">
        <v>144</v>
      </c>
      <c r="C150" s="31" t="s">
        <v>145</v>
      </c>
      <c r="D150" s="31" t="s">
        <v>146</v>
      </c>
      <c r="E150" s="31" t="s">
        <v>915</v>
      </c>
      <c r="F150" s="31" t="s">
        <v>148</v>
      </c>
      <c r="G150" s="31"/>
      <c r="H150" s="32" t="s">
        <v>186</v>
      </c>
      <c r="I150" s="31" t="s">
        <v>916</v>
      </c>
      <c r="J150" s="31" t="s">
        <v>151</v>
      </c>
      <c r="K150" s="31"/>
      <c r="L150" s="31">
        <v>1</v>
      </c>
      <c r="M150" s="33" t="s">
        <v>152</v>
      </c>
      <c r="N150" s="31"/>
      <c r="O150" s="31"/>
      <c r="P150" s="31" t="s">
        <v>153</v>
      </c>
      <c r="Q150" s="31" t="s">
        <v>188</v>
      </c>
      <c r="R150" s="31"/>
      <c r="S150" s="34">
        <v>44116</v>
      </c>
      <c r="T150" s="31"/>
      <c r="U150" s="32" t="s">
        <v>251</v>
      </c>
      <c r="V150" s="31"/>
      <c r="W150" s="31" t="s">
        <v>155</v>
      </c>
      <c r="X150" s="31" t="s">
        <v>156</v>
      </c>
      <c r="Y150" s="31" t="s">
        <v>157</v>
      </c>
      <c r="Z150" s="31" t="s">
        <v>158</v>
      </c>
      <c r="AA150" s="31" t="s">
        <v>159</v>
      </c>
      <c r="AB150" s="32" t="s">
        <v>190</v>
      </c>
      <c r="AC150" s="32">
        <v>2800</v>
      </c>
      <c r="AD150" s="32">
        <v>2800</v>
      </c>
      <c r="AE150" s="31"/>
      <c r="AF150" s="31"/>
      <c r="AG150" s="31"/>
      <c r="AH150" s="31"/>
      <c r="AI150" s="31"/>
      <c r="AJ150" s="31">
        <v>4.4238400000000002</v>
      </c>
      <c r="AK150" s="31">
        <v>-74.299480000000003</v>
      </c>
      <c r="AL150" s="31" t="s">
        <v>161</v>
      </c>
      <c r="AM150" s="31" t="s">
        <v>162</v>
      </c>
      <c r="AN150" s="31"/>
      <c r="AO150" s="31"/>
      <c r="AP150" s="31"/>
      <c r="AQ150" s="34">
        <v>44116</v>
      </c>
      <c r="AR150" s="31"/>
      <c r="AS150" s="31"/>
      <c r="AT150" s="36" t="s">
        <v>276</v>
      </c>
      <c r="AU150" s="31" t="s">
        <v>164</v>
      </c>
      <c r="AV150" s="31" t="s">
        <v>165</v>
      </c>
      <c r="AW150" s="31" t="s">
        <v>166</v>
      </c>
      <c r="AX150" s="31" t="s">
        <v>192</v>
      </c>
      <c r="AY150" s="31" t="s">
        <v>277</v>
      </c>
      <c r="AZ150" s="31" t="s">
        <v>278</v>
      </c>
      <c r="BA150" s="31" t="s">
        <v>279</v>
      </c>
      <c r="BB150" s="31"/>
      <c r="BC150" s="31" t="s">
        <v>171</v>
      </c>
      <c r="BD150" s="31"/>
      <c r="BE150" s="31"/>
      <c r="BF150" s="31"/>
      <c r="BG150" s="31"/>
      <c r="BH150" s="31"/>
      <c r="BI150" s="31"/>
      <c r="BJ150" s="31"/>
      <c r="BK150" s="31"/>
      <c r="BL150" s="37" t="s">
        <v>172</v>
      </c>
      <c r="BM150" s="31">
        <v>11.54</v>
      </c>
      <c r="BN150" s="33" t="s">
        <v>173</v>
      </c>
      <c r="BO150" s="31"/>
      <c r="BP150" s="31"/>
      <c r="BQ150" s="31"/>
      <c r="BR150" s="33"/>
      <c r="BS150" s="31"/>
      <c r="BT150" s="33"/>
      <c r="BU150" s="33"/>
      <c r="BV150" s="31"/>
      <c r="BW150" s="33"/>
      <c r="BX150" s="33"/>
      <c r="BY150" s="31"/>
      <c r="BZ150" s="33"/>
      <c r="CA150" s="33"/>
      <c r="CB150" s="31"/>
      <c r="CC150" s="33"/>
      <c r="CD150" s="33"/>
      <c r="CE150" s="31"/>
      <c r="CF150" s="33"/>
      <c r="CG150" s="33"/>
      <c r="CH150" s="31"/>
      <c r="CI150" s="33"/>
      <c r="CJ150" s="37" t="s">
        <v>196</v>
      </c>
      <c r="CK150" s="32" t="s">
        <v>197</v>
      </c>
      <c r="CL150" s="31"/>
      <c r="CM150" s="31"/>
      <c r="CN150" s="33"/>
      <c r="CO150" s="31"/>
      <c r="CP150" s="31"/>
      <c r="CQ150" s="31"/>
      <c r="CR150" s="32" t="s">
        <v>174</v>
      </c>
      <c r="CS150" s="31">
        <v>176</v>
      </c>
      <c r="CT150" s="32" t="s">
        <v>175</v>
      </c>
      <c r="CU150" s="31"/>
      <c r="CV150" s="31"/>
      <c r="CW150" s="32" t="s">
        <v>176</v>
      </c>
      <c r="CX150" s="32" t="s">
        <v>177</v>
      </c>
      <c r="CY150" s="32" t="s">
        <v>178</v>
      </c>
      <c r="CZ150" s="32" t="s">
        <v>917</v>
      </c>
      <c r="DA150" s="32" t="s">
        <v>180</v>
      </c>
      <c r="DB150" s="32" t="s">
        <v>918</v>
      </c>
      <c r="DC150" s="31"/>
      <c r="DD150" s="31"/>
      <c r="DE150" s="31"/>
      <c r="DF150" s="31"/>
      <c r="DG150" s="31"/>
      <c r="DH150" s="31"/>
      <c r="DI150" s="31"/>
      <c r="DJ150" s="31"/>
      <c r="DK150" s="31"/>
      <c r="DL150" s="31"/>
      <c r="DM150" s="31"/>
      <c r="DN150" s="31"/>
      <c r="DO150" s="31"/>
      <c r="DP150" s="31"/>
      <c r="DQ150" s="31"/>
      <c r="DR150" s="31"/>
      <c r="DS150" s="31"/>
      <c r="DT150" s="31"/>
      <c r="DU150" s="31"/>
      <c r="DV150" s="31"/>
      <c r="DW150" s="4" t="s">
        <v>182</v>
      </c>
      <c r="DX150" s="4" t="s">
        <v>183</v>
      </c>
      <c r="DY150" s="31" t="s">
        <v>151</v>
      </c>
      <c r="DZ150" s="31" t="s">
        <v>915</v>
      </c>
      <c r="EA150" s="31" t="s">
        <v>184</v>
      </c>
      <c r="EB150" s="31"/>
      <c r="EC150" s="31"/>
    </row>
    <row r="151" spans="1:133" ht="13.5" customHeight="1" x14ac:dyDescent="0.3">
      <c r="A151" s="31">
        <v>150</v>
      </c>
      <c r="B151" s="31" t="s">
        <v>144</v>
      </c>
      <c r="C151" s="31" t="s">
        <v>145</v>
      </c>
      <c r="D151" s="31" t="s">
        <v>146</v>
      </c>
      <c r="E151" s="31" t="s">
        <v>919</v>
      </c>
      <c r="F151" s="31" t="s">
        <v>148</v>
      </c>
      <c r="G151" s="31"/>
      <c r="H151" s="32" t="s">
        <v>186</v>
      </c>
      <c r="I151" s="31" t="s">
        <v>920</v>
      </c>
      <c r="J151" s="31" t="s">
        <v>151</v>
      </c>
      <c r="K151" s="31"/>
      <c r="L151" s="31">
        <v>1</v>
      </c>
      <c r="M151" s="33" t="s">
        <v>152</v>
      </c>
      <c r="N151" s="31"/>
      <c r="O151" s="31"/>
      <c r="P151" s="31" t="s">
        <v>153</v>
      </c>
      <c r="Q151" s="31" t="s">
        <v>188</v>
      </c>
      <c r="R151" s="31"/>
      <c r="S151" s="34">
        <v>44116</v>
      </c>
      <c r="T151" s="31"/>
      <c r="U151" s="32" t="s">
        <v>367</v>
      </c>
      <c r="V151" s="39"/>
      <c r="W151" s="31" t="s">
        <v>155</v>
      </c>
      <c r="X151" s="31" t="s">
        <v>156</v>
      </c>
      <c r="Y151" s="31" t="s">
        <v>157</v>
      </c>
      <c r="Z151" s="31" t="s">
        <v>158</v>
      </c>
      <c r="AA151" s="31" t="s">
        <v>159</v>
      </c>
      <c r="AB151" s="32" t="s">
        <v>190</v>
      </c>
      <c r="AC151" s="32">
        <v>2750</v>
      </c>
      <c r="AD151" s="32">
        <v>2750</v>
      </c>
      <c r="AE151" s="31"/>
      <c r="AF151" s="31"/>
      <c r="AG151" s="31"/>
      <c r="AH151" s="31"/>
      <c r="AI151" s="31"/>
      <c r="AJ151" s="31">
        <v>4.4215999999999998</v>
      </c>
      <c r="AK151" s="31">
        <v>-74.299580000000006</v>
      </c>
      <c r="AL151" s="31" t="s">
        <v>161</v>
      </c>
      <c r="AM151" s="31" t="s">
        <v>162</v>
      </c>
      <c r="AN151" s="31"/>
      <c r="AO151" s="31"/>
      <c r="AP151" s="31"/>
      <c r="AQ151" s="34">
        <v>44116</v>
      </c>
      <c r="AR151" s="31"/>
      <c r="AS151" s="31"/>
      <c r="AT151" s="36" t="s">
        <v>336</v>
      </c>
      <c r="AU151" s="31" t="s">
        <v>164</v>
      </c>
      <c r="AV151" s="31" t="s">
        <v>165</v>
      </c>
      <c r="AW151" s="31" t="s">
        <v>166</v>
      </c>
      <c r="AX151" s="31" t="s">
        <v>167</v>
      </c>
      <c r="AY151" s="31" t="s">
        <v>168</v>
      </c>
      <c r="AZ151" s="31" t="s">
        <v>337</v>
      </c>
      <c r="BA151" s="31" t="s">
        <v>338</v>
      </c>
      <c r="BB151" s="31"/>
      <c r="BC151" s="31" t="s">
        <v>171</v>
      </c>
      <c r="BD151" s="31"/>
      <c r="BE151" s="31"/>
      <c r="BF151" s="31"/>
      <c r="BG151" s="31"/>
      <c r="BH151" s="31"/>
      <c r="BI151" s="31"/>
      <c r="BJ151" s="31"/>
      <c r="BK151" s="31"/>
      <c r="BL151" s="37" t="s">
        <v>172</v>
      </c>
      <c r="BM151" s="31">
        <v>4.45</v>
      </c>
      <c r="BN151" s="33" t="s">
        <v>173</v>
      </c>
      <c r="BO151" s="31"/>
      <c r="BP151" s="31"/>
      <c r="BQ151" s="31"/>
      <c r="BR151" s="33"/>
      <c r="BS151" s="31"/>
      <c r="BT151" s="33"/>
      <c r="BU151" s="33"/>
      <c r="BV151" s="31"/>
      <c r="BW151" s="33"/>
      <c r="BX151" s="33"/>
      <c r="BY151" s="31"/>
      <c r="BZ151" s="33"/>
      <c r="CA151" s="33"/>
      <c r="CB151" s="31"/>
      <c r="CC151" s="33"/>
      <c r="CD151" s="33"/>
      <c r="CE151" s="31"/>
      <c r="CF151" s="33"/>
      <c r="CG151" s="33"/>
      <c r="CH151" s="31"/>
      <c r="CI151" s="33"/>
      <c r="CJ151" s="37" t="s">
        <v>196</v>
      </c>
      <c r="CK151" s="32" t="s">
        <v>197</v>
      </c>
      <c r="CL151" s="31"/>
      <c r="CM151" s="31"/>
      <c r="CN151" s="33"/>
      <c r="CO151" s="31"/>
      <c r="CP151" s="31"/>
      <c r="CQ151" s="31"/>
      <c r="CR151" s="32" t="s">
        <v>174</v>
      </c>
      <c r="CS151" s="31">
        <v>140</v>
      </c>
      <c r="CT151" s="32" t="s">
        <v>175</v>
      </c>
      <c r="CU151" s="31"/>
      <c r="CV151" s="31"/>
      <c r="CW151" s="32" t="s">
        <v>176</v>
      </c>
      <c r="CX151" s="32" t="s">
        <v>177</v>
      </c>
      <c r="CY151" s="32" t="s">
        <v>178</v>
      </c>
      <c r="CZ151" s="32" t="s">
        <v>921</v>
      </c>
      <c r="DA151" s="32" t="s">
        <v>180</v>
      </c>
      <c r="DB151" s="32" t="s">
        <v>922</v>
      </c>
      <c r="DC151" s="31"/>
      <c r="DD151" s="31"/>
      <c r="DE151" s="31"/>
      <c r="DF151" s="31"/>
      <c r="DG151" s="31"/>
      <c r="DH151" s="31"/>
      <c r="DI151" s="31"/>
      <c r="DJ151" s="31"/>
      <c r="DK151" s="31"/>
      <c r="DL151" s="31"/>
      <c r="DM151" s="31"/>
      <c r="DN151" s="31"/>
      <c r="DO151" s="31"/>
      <c r="DP151" s="31"/>
      <c r="DQ151" s="31"/>
      <c r="DR151" s="31"/>
      <c r="DS151" s="31"/>
      <c r="DT151" s="31"/>
      <c r="DU151" s="31"/>
      <c r="DV151" s="31"/>
      <c r="DW151" s="4" t="s">
        <v>182</v>
      </c>
      <c r="DX151" s="4" t="s">
        <v>183</v>
      </c>
      <c r="DY151" s="31" t="s">
        <v>151</v>
      </c>
      <c r="DZ151" s="31" t="s">
        <v>919</v>
      </c>
      <c r="EA151" s="31" t="s">
        <v>184</v>
      </c>
      <c r="EB151" s="31"/>
      <c r="EC151" s="31"/>
    </row>
    <row r="152" spans="1:133" ht="13.5" customHeight="1" x14ac:dyDescent="0.3">
      <c r="A152" s="31">
        <v>151</v>
      </c>
      <c r="B152" s="31" t="s">
        <v>144</v>
      </c>
      <c r="C152" s="31" t="s">
        <v>145</v>
      </c>
      <c r="D152" s="31" t="s">
        <v>146</v>
      </c>
      <c r="E152" s="31" t="s">
        <v>923</v>
      </c>
      <c r="F152" s="31" t="s">
        <v>148</v>
      </c>
      <c r="G152" s="31"/>
      <c r="H152" s="32" t="s">
        <v>186</v>
      </c>
      <c r="I152" s="31" t="s">
        <v>924</v>
      </c>
      <c r="J152" s="31" t="s">
        <v>151</v>
      </c>
      <c r="K152" s="31"/>
      <c r="L152" s="31">
        <v>1</v>
      </c>
      <c r="M152" s="33" t="s">
        <v>152</v>
      </c>
      <c r="N152" s="31"/>
      <c r="O152" s="31"/>
      <c r="P152" s="31" t="s">
        <v>153</v>
      </c>
      <c r="Q152" s="31" t="s">
        <v>188</v>
      </c>
      <c r="R152" s="31"/>
      <c r="S152" s="34">
        <v>44116</v>
      </c>
      <c r="T152" s="31"/>
      <c r="U152" s="32" t="s">
        <v>316</v>
      </c>
      <c r="V152" s="39"/>
      <c r="W152" s="31" t="s">
        <v>155</v>
      </c>
      <c r="X152" s="31" t="s">
        <v>156</v>
      </c>
      <c r="Y152" s="31" t="s">
        <v>157</v>
      </c>
      <c r="Z152" s="31" t="s">
        <v>158</v>
      </c>
      <c r="AA152" s="31" t="s">
        <v>159</v>
      </c>
      <c r="AB152" s="32" t="s">
        <v>190</v>
      </c>
      <c r="AC152" s="32">
        <v>2800</v>
      </c>
      <c r="AD152" s="32">
        <v>2800</v>
      </c>
      <c r="AE152" s="31"/>
      <c r="AF152" s="31"/>
      <c r="AG152" s="31"/>
      <c r="AH152" s="31"/>
      <c r="AI152" s="31"/>
      <c r="AJ152" s="31">
        <v>4.4237599999999997</v>
      </c>
      <c r="AK152" s="31">
        <v>-74.299620000000004</v>
      </c>
      <c r="AL152" s="31" t="s">
        <v>161</v>
      </c>
      <c r="AM152" s="31" t="s">
        <v>162</v>
      </c>
      <c r="AN152" s="31"/>
      <c r="AO152" s="31"/>
      <c r="AP152" s="31"/>
      <c r="AQ152" s="34">
        <v>44116</v>
      </c>
      <c r="AR152" s="31"/>
      <c r="AS152" s="31"/>
      <c r="AT152" s="36" t="s">
        <v>203</v>
      </c>
      <c r="AU152" s="31" t="s">
        <v>164</v>
      </c>
      <c r="AV152" s="31" t="s">
        <v>165</v>
      </c>
      <c r="AW152" s="31" t="s">
        <v>166</v>
      </c>
      <c r="AX152" s="31" t="s">
        <v>192</v>
      </c>
      <c r="AY152" s="31" t="s">
        <v>204</v>
      </c>
      <c r="AZ152" s="31" t="s">
        <v>205</v>
      </c>
      <c r="BA152" s="31" t="s">
        <v>206</v>
      </c>
      <c r="BB152" s="31"/>
      <c r="BC152" s="31" t="s">
        <v>171</v>
      </c>
      <c r="BD152" s="31"/>
      <c r="BE152" s="31"/>
      <c r="BF152" s="31"/>
      <c r="BG152" s="31"/>
      <c r="BH152" s="31"/>
      <c r="BI152" s="31"/>
      <c r="BJ152" s="31"/>
      <c r="BK152" s="31"/>
      <c r="BL152" s="37" t="s">
        <v>172</v>
      </c>
      <c r="BM152" s="31">
        <v>27.66</v>
      </c>
      <c r="BN152" s="33" t="s">
        <v>173</v>
      </c>
      <c r="BO152" s="31"/>
      <c r="BP152" s="31"/>
      <c r="BQ152" s="31"/>
      <c r="BR152" s="33"/>
      <c r="BS152" s="31"/>
      <c r="BT152" s="33"/>
      <c r="BU152" s="33"/>
      <c r="BV152" s="31"/>
      <c r="BW152" s="33"/>
      <c r="BX152" s="33"/>
      <c r="BY152" s="31"/>
      <c r="BZ152" s="33"/>
      <c r="CA152" s="33"/>
      <c r="CB152" s="31"/>
      <c r="CC152" s="33"/>
      <c r="CD152" s="33"/>
      <c r="CE152" s="31"/>
      <c r="CF152" s="33"/>
      <c r="CG152" s="33"/>
      <c r="CH152" s="31"/>
      <c r="CI152" s="33"/>
      <c r="CJ152" s="37" t="s">
        <v>196</v>
      </c>
      <c r="CK152" s="32" t="s">
        <v>197</v>
      </c>
      <c r="CL152" s="31"/>
      <c r="CM152" s="31"/>
      <c r="CN152" s="33"/>
      <c r="CO152" s="31"/>
      <c r="CP152" s="31"/>
      <c r="CQ152" s="31"/>
      <c r="CR152" s="32" t="s">
        <v>174</v>
      </c>
      <c r="CS152" s="31">
        <v>276</v>
      </c>
      <c r="CT152" s="32" t="s">
        <v>175</v>
      </c>
      <c r="CU152" s="31"/>
      <c r="CV152" s="31"/>
      <c r="CW152" s="32" t="s">
        <v>176</v>
      </c>
      <c r="CX152" s="32" t="s">
        <v>925</v>
      </c>
      <c r="CY152" s="32" t="s">
        <v>178</v>
      </c>
      <c r="CZ152" s="32" t="s">
        <v>926</v>
      </c>
      <c r="DA152" s="32" t="s">
        <v>180</v>
      </c>
      <c r="DB152" s="32" t="s">
        <v>208</v>
      </c>
      <c r="DC152" s="31"/>
      <c r="DD152" s="31"/>
      <c r="DE152" s="31"/>
      <c r="DF152" s="31"/>
      <c r="DG152" s="31"/>
      <c r="DH152" s="31"/>
      <c r="DI152" s="31"/>
      <c r="DJ152" s="31"/>
      <c r="DK152" s="31"/>
      <c r="DL152" s="31"/>
      <c r="DM152" s="31"/>
      <c r="DN152" s="31"/>
      <c r="DO152" s="31"/>
      <c r="DP152" s="31"/>
      <c r="DQ152" s="31"/>
      <c r="DR152" s="31"/>
      <c r="DS152" s="31"/>
      <c r="DT152" s="31"/>
      <c r="DU152" s="31"/>
      <c r="DV152" s="31"/>
      <c r="DW152" s="4" t="s">
        <v>182</v>
      </c>
      <c r="DX152" s="4" t="s">
        <v>183</v>
      </c>
      <c r="DY152" s="31" t="s">
        <v>151</v>
      </c>
      <c r="DZ152" s="31" t="s">
        <v>923</v>
      </c>
      <c r="EA152" s="31" t="s">
        <v>184</v>
      </c>
      <c r="EB152" s="31"/>
      <c r="EC152" s="31"/>
    </row>
    <row r="153" spans="1:133" ht="13.5" customHeight="1" x14ac:dyDescent="0.3">
      <c r="A153" s="31">
        <v>152</v>
      </c>
      <c r="B153" s="31" t="s">
        <v>144</v>
      </c>
      <c r="C153" s="31" t="s">
        <v>145</v>
      </c>
      <c r="D153" s="31" t="s">
        <v>146</v>
      </c>
      <c r="E153" s="31" t="s">
        <v>927</v>
      </c>
      <c r="F153" s="31" t="s">
        <v>148</v>
      </c>
      <c r="G153" s="31"/>
      <c r="H153" s="32" t="s">
        <v>186</v>
      </c>
      <c r="I153" s="31" t="s">
        <v>928</v>
      </c>
      <c r="J153" s="31" t="s">
        <v>151</v>
      </c>
      <c r="K153" s="31"/>
      <c r="L153" s="31">
        <v>1</v>
      </c>
      <c r="M153" s="33" t="s">
        <v>152</v>
      </c>
      <c r="N153" s="31"/>
      <c r="O153" s="31"/>
      <c r="P153" s="31" t="s">
        <v>153</v>
      </c>
      <c r="Q153" s="31" t="s">
        <v>188</v>
      </c>
      <c r="R153" s="31"/>
      <c r="S153" s="34">
        <v>44115</v>
      </c>
      <c r="T153" s="31"/>
      <c r="U153" s="32" t="s">
        <v>367</v>
      </c>
      <c r="V153" s="31"/>
      <c r="W153" s="31" t="s">
        <v>155</v>
      </c>
      <c r="X153" s="31" t="s">
        <v>156</v>
      </c>
      <c r="Y153" s="31" t="s">
        <v>157</v>
      </c>
      <c r="Z153" s="31" t="s">
        <v>158</v>
      </c>
      <c r="AA153" s="31" t="s">
        <v>159</v>
      </c>
      <c r="AB153" s="32" t="s">
        <v>190</v>
      </c>
      <c r="AC153" s="32">
        <v>2775</v>
      </c>
      <c r="AD153" s="32">
        <v>2775</v>
      </c>
      <c r="AE153" s="31"/>
      <c r="AF153" s="31"/>
      <c r="AG153" s="31"/>
      <c r="AH153" s="31"/>
      <c r="AI153" s="31"/>
      <c r="AJ153" s="31">
        <v>4.4222799999999998</v>
      </c>
      <c r="AK153" s="31">
        <v>-74.299319999999994</v>
      </c>
      <c r="AL153" s="31" t="s">
        <v>161</v>
      </c>
      <c r="AM153" s="31" t="s">
        <v>162</v>
      </c>
      <c r="AN153" s="31"/>
      <c r="AO153" s="31"/>
      <c r="AP153" s="31"/>
      <c r="AQ153" s="34">
        <v>44115</v>
      </c>
      <c r="AR153" s="31"/>
      <c r="AS153" s="31"/>
      <c r="AT153" s="36" t="s">
        <v>191</v>
      </c>
      <c r="AU153" s="31" t="s">
        <v>164</v>
      </c>
      <c r="AV153" s="31" t="s">
        <v>165</v>
      </c>
      <c r="AW153" s="31" t="s">
        <v>166</v>
      </c>
      <c r="AX153" s="31" t="s">
        <v>192</v>
      </c>
      <c r="AY153" s="31" t="s">
        <v>193</v>
      </c>
      <c r="AZ153" s="31" t="s">
        <v>194</v>
      </c>
      <c r="BA153" s="31" t="s">
        <v>195</v>
      </c>
      <c r="BB153" s="31"/>
      <c r="BC153" s="31" t="s">
        <v>171</v>
      </c>
      <c r="BD153" s="31"/>
      <c r="BE153" s="31"/>
      <c r="BF153" s="31"/>
      <c r="BG153" s="31"/>
      <c r="BH153" s="31"/>
      <c r="BI153" s="31"/>
      <c r="BJ153" s="31"/>
      <c r="BK153" s="31"/>
      <c r="BL153" s="37" t="s">
        <v>172</v>
      </c>
      <c r="BM153" s="31">
        <v>10.130000000000001</v>
      </c>
      <c r="BN153" s="33" t="s">
        <v>173</v>
      </c>
      <c r="BO153" s="31"/>
      <c r="BP153" s="31"/>
      <c r="BQ153" s="31"/>
      <c r="BR153" s="33"/>
      <c r="BS153" s="31"/>
      <c r="BT153" s="33"/>
      <c r="BU153" s="33"/>
      <c r="BV153" s="31"/>
      <c r="BW153" s="33"/>
      <c r="BX153" s="33"/>
      <c r="BY153" s="31"/>
      <c r="BZ153" s="33"/>
      <c r="CA153" s="33"/>
      <c r="CB153" s="31"/>
      <c r="CC153" s="33"/>
      <c r="CD153" s="33"/>
      <c r="CE153" s="31"/>
      <c r="CF153" s="33"/>
      <c r="CG153" s="33"/>
      <c r="CH153" s="31"/>
      <c r="CI153" s="33"/>
      <c r="CJ153" s="37" t="s">
        <v>196</v>
      </c>
      <c r="CK153" s="32" t="s">
        <v>197</v>
      </c>
      <c r="CL153" s="31"/>
      <c r="CM153" s="31"/>
      <c r="CN153" s="33"/>
      <c r="CO153" s="31"/>
      <c r="CP153" s="31"/>
      <c r="CQ153" s="31"/>
      <c r="CR153" s="32" t="s">
        <v>174</v>
      </c>
      <c r="CS153" s="31">
        <v>195</v>
      </c>
      <c r="CT153" s="32" t="s">
        <v>175</v>
      </c>
      <c r="CU153" s="31"/>
      <c r="CV153" s="31"/>
      <c r="CW153" s="32" t="s">
        <v>176</v>
      </c>
      <c r="CX153" s="32" t="s">
        <v>929</v>
      </c>
      <c r="CY153" s="32" t="s">
        <v>178</v>
      </c>
      <c r="CZ153" s="32" t="s">
        <v>930</v>
      </c>
      <c r="DA153" s="32" t="s">
        <v>180</v>
      </c>
      <c r="DB153" s="32" t="s">
        <v>931</v>
      </c>
      <c r="DC153" s="31"/>
      <c r="DD153" s="31"/>
      <c r="DE153" s="31"/>
      <c r="DF153" s="31"/>
      <c r="DG153" s="31"/>
      <c r="DH153" s="31"/>
      <c r="DI153" s="31"/>
      <c r="DJ153" s="31"/>
      <c r="DK153" s="31"/>
      <c r="DL153" s="31"/>
      <c r="DM153" s="31"/>
      <c r="DN153" s="31"/>
      <c r="DO153" s="31"/>
      <c r="DP153" s="31"/>
      <c r="DQ153" s="31"/>
      <c r="DR153" s="31"/>
      <c r="DS153" s="31"/>
      <c r="DT153" s="31"/>
      <c r="DU153" s="31"/>
      <c r="DV153" s="31"/>
      <c r="DW153" s="4" t="s">
        <v>182</v>
      </c>
      <c r="DX153" s="4" t="s">
        <v>183</v>
      </c>
      <c r="DY153" s="31" t="s">
        <v>151</v>
      </c>
      <c r="DZ153" s="31" t="s">
        <v>927</v>
      </c>
      <c r="EA153" s="31" t="s">
        <v>184</v>
      </c>
      <c r="EB153" s="31"/>
      <c r="EC153" s="31"/>
    </row>
    <row r="154" spans="1:133" ht="13.5" customHeight="1" x14ac:dyDescent="0.3">
      <c r="A154" s="31">
        <v>153</v>
      </c>
      <c r="B154" s="31" t="s">
        <v>144</v>
      </c>
      <c r="C154" s="31" t="s">
        <v>145</v>
      </c>
      <c r="D154" s="31" t="s">
        <v>146</v>
      </c>
      <c r="E154" s="31" t="s">
        <v>932</v>
      </c>
      <c r="F154" s="31" t="s">
        <v>148</v>
      </c>
      <c r="G154" s="31"/>
      <c r="H154" s="32" t="s">
        <v>186</v>
      </c>
      <c r="I154" s="31" t="s">
        <v>933</v>
      </c>
      <c r="J154" s="31" t="s">
        <v>151</v>
      </c>
      <c r="K154" s="31"/>
      <c r="L154" s="31">
        <v>1</v>
      </c>
      <c r="M154" s="33" t="s">
        <v>152</v>
      </c>
      <c r="N154" s="31"/>
      <c r="O154" s="31"/>
      <c r="P154" s="31" t="s">
        <v>153</v>
      </c>
      <c r="Q154" s="31" t="s">
        <v>188</v>
      </c>
      <c r="R154" s="31"/>
      <c r="S154" s="34">
        <v>44115</v>
      </c>
      <c r="T154" s="31"/>
      <c r="U154" s="32" t="s">
        <v>367</v>
      </c>
      <c r="V154" s="39"/>
      <c r="W154" s="31" t="s">
        <v>155</v>
      </c>
      <c r="X154" s="31" t="s">
        <v>156</v>
      </c>
      <c r="Y154" s="31" t="s">
        <v>157</v>
      </c>
      <c r="Z154" s="31" t="s">
        <v>158</v>
      </c>
      <c r="AA154" s="31" t="s">
        <v>159</v>
      </c>
      <c r="AB154" s="32" t="s">
        <v>190</v>
      </c>
      <c r="AC154" s="32">
        <v>2775</v>
      </c>
      <c r="AD154" s="32">
        <v>2775</v>
      </c>
      <c r="AE154" s="31"/>
      <c r="AF154" s="31"/>
      <c r="AG154" s="31"/>
      <c r="AH154" s="31"/>
      <c r="AI154" s="31"/>
      <c r="AJ154" s="31">
        <v>4.4222599999999996</v>
      </c>
      <c r="AK154" s="31">
        <v>-74.299430000000001</v>
      </c>
      <c r="AL154" s="31" t="s">
        <v>161</v>
      </c>
      <c r="AM154" s="31" t="s">
        <v>162</v>
      </c>
      <c r="AN154" s="31"/>
      <c r="AO154" s="31"/>
      <c r="AP154" s="31"/>
      <c r="AQ154" s="34">
        <v>44115</v>
      </c>
      <c r="AR154" s="31"/>
      <c r="AS154" s="31"/>
      <c r="AT154" s="36" t="s">
        <v>555</v>
      </c>
      <c r="AU154" s="31" t="s">
        <v>164</v>
      </c>
      <c r="AV154" s="31" t="s">
        <v>165</v>
      </c>
      <c r="AW154" s="31" t="s">
        <v>166</v>
      </c>
      <c r="AX154" s="31" t="s">
        <v>192</v>
      </c>
      <c r="AY154" s="31" t="s">
        <v>318</v>
      </c>
      <c r="AZ154" s="31" t="s">
        <v>556</v>
      </c>
      <c r="BA154" s="31" t="s">
        <v>271</v>
      </c>
      <c r="BB154" s="31"/>
      <c r="BC154" s="31" t="s">
        <v>171</v>
      </c>
      <c r="BD154" s="31"/>
      <c r="BE154" s="31"/>
      <c r="BF154" s="31"/>
      <c r="BG154" s="31"/>
      <c r="BH154" s="31"/>
      <c r="BI154" s="31"/>
      <c r="BJ154" s="31"/>
      <c r="BK154" s="31"/>
      <c r="BL154" s="37" t="s">
        <v>172</v>
      </c>
      <c r="BM154" s="31">
        <v>15.58</v>
      </c>
      <c r="BN154" s="33" t="s">
        <v>173</v>
      </c>
      <c r="BO154" s="31"/>
      <c r="BP154" s="31"/>
      <c r="BQ154" s="31"/>
      <c r="BR154" s="33"/>
      <c r="BS154" s="31"/>
      <c r="BT154" s="33"/>
      <c r="BU154" s="33"/>
      <c r="BV154" s="31"/>
      <c r="BW154" s="33"/>
      <c r="BX154" s="33"/>
      <c r="BY154" s="31"/>
      <c r="BZ154" s="33"/>
      <c r="CA154" s="33"/>
      <c r="CB154" s="31"/>
      <c r="CC154" s="33"/>
      <c r="CD154" s="33"/>
      <c r="CE154" s="31"/>
      <c r="CF154" s="33"/>
      <c r="CG154" s="33"/>
      <c r="CH154" s="31"/>
      <c r="CI154" s="33"/>
      <c r="CJ154" s="37" t="s">
        <v>196</v>
      </c>
      <c r="CK154" s="32" t="s">
        <v>197</v>
      </c>
      <c r="CL154" s="31"/>
      <c r="CM154" s="31"/>
      <c r="CN154" s="33"/>
      <c r="CO154" s="31"/>
      <c r="CP154" s="31"/>
      <c r="CQ154" s="31"/>
      <c r="CR154" s="32" t="s">
        <v>174</v>
      </c>
      <c r="CS154" s="31">
        <v>183</v>
      </c>
      <c r="CT154" s="32" t="s">
        <v>175</v>
      </c>
      <c r="CU154" s="31"/>
      <c r="CV154" s="31"/>
      <c r="CW154" s="32" t="s">
        <v>176</v>
      </c>
      <c r="CX154" s="32" t="s">
        <v>610</v>
      </c>
      <c r="CY154" s="32" t="s">
        <v>178</v>
      </c>
      <c r="CZ154" s="32" t="s">
        <v>934</v>
      </c>
      <c r="DA154" s="32" t="s">
        <v>180</v>
      </c>
      <c r="DB154" s="32" t="s">
        <v>935</v>
      </c>
      <c r="DC154" s="31"/>
      <c r="DD154" s="31"/>
      <c r="DE154" s="31"/>
      <c r="DF154" s="31"/>
      <c r="DG154" s="31"/>
      <c r="DH154" s="31"/>
      <c r="DI154" s="31"/>
      <c r="DJ154" s="31"/>
      <c r="DK154" s="31"/>
      <c r="DL154" s="31"/>
      <c r="DM154" s="31"/>
      <c r="DN154" s="31"/>
      <c r="DO154" s="31"/>
      <c r="DP154" s="31"/>
      <c r="DQ154" s="31"/>
      <c r="DR154" s="31"/>
      <c r="DS154" s="31"/>
      <c r="DT154" s="31"/>
      <c r="DU154" s="31"/>
      <c r="DV154" s="31"/>
      <c r="DW154" s="4" t="s">
        <v>182</v>
      </c>
      <c r="DX154" s="4" t="s">
        <v>183</v>
      </c>
      <c r="DY154" s="31" t="s">
        <v>151</v>
      </c>
      <c r="DZ154" s="31" t="s">
        <v>932</v>
      </c>
      <c r="EA154" s="31" t="s">
        <v>184</v>
      </c>
      <c r="EB154" s="31"/>
      <c r="EC154" s="31"/>
    </row>
    <row r="155" spans="1:133" ht="13.5" customHeight="1" x14ac:dyDescent="0.3">
      <c r="A155" s="31">
        <v>154</v>
      </c>
      <c r="B155" s="31" t="s">
        <v>144</v>
      </c>
      <c r="C155" s="31" t="s">
        <v>145</v>
      </c>
      <c r="D155" s="31" t="s">
        <v>146</v>
      </c>
      <c r="E155" s="31" t="s">
        <v>936</v>
      </c>
      <c r="F155" s="31" t="s">
        <v>148</v>
      </c>
      <c r="G155" s="31"/>
      <c r="H155" s="32" t="s">
        <v>186</v>
      </c>
      <c r="I155" s="31" t="s">
        <v>937</v>
      </c>
      <c r="J155" s="31" t="s">
        <v>151</v>
      </c>
      <c r="K155" s="31"/>
      <c r="L155" s="31">
        <v>1</v>
      </c>
      <c r="M155" s="33" t="s">
        <v>152</v>
      </c>
      <c r="N155" s="31"/>
      <c r="O155" s="31"/>
      <c r="P155" s="31" t="s">
        <v>153</v>
      </c>
      <c r="Q155" s="31" t="s">
        <v>188</v>
      </c>
      <c r="R155" s="31"/>
      <c r="S155" s="34">
        <v>44115</v>
      </c>
      <c r="T155" s="31"/>
      <c r="U155" s="32" t="s">
        <v>316</v>
      </c>
      <c r="V155" s="31"/>
      <c r="W155" s="31" t="s">
        <v>155</v>
      </c>
      <c r="X155" s="31" t="s">
        <v>156</v>
      </c>
      <c r="Y155" s="31" t="s">
        <v>157</v>
      </c>
      <c r="Z155" s="31" t="s">
        <v>158</v>
      </c>
      <c r="AA155" s="31" t="s">
        <v>159</v>
      </c>
      <c r="AB155" s="32" t="s">
        <v>190</v>
      </c>
      <c r="AC155" s="32">
        <v>2800</v>
      </c>
      <c r="AD155" s="32">
        <v>2800</v>
      </c>
      <c r="AE155" s="31"/>
      <c r="AF155" s="31"/>
      <c r="AG155" s="31"/>
      <c r="AH155" s="31"/>
      <c r="AI155" s="31"/>
      <c r="AJ155" s="31">
        <v>4.4237599999999997</v>
      </c>
      <c r="AK155" s="31">
        <v>-74.299620000000004</v>
      </c>
      <c r="AL155" s="31" t="s">
        <v>161</v>
      </c>
      <c r="AM155" s="31" t="s">
        <v>162</v>
      </c>
      <c r="AN155" s="31"/>
      <c r="AO155" s="31"/>
      <c r="AP155" s="31"/>
      <c r="AQ155" s="34">
        <v>44115</v>
      </c>
      <c r="AR155" s="31"/>
      <c r="AS155" s="31"/>
      <c r="AT155" s="36" t="s">
        <v>191</v>
      </c>
      <c r="AU155" s="31" t="s">
        <v>164</v>
      </c>
      <c r="AV155" s="31" t="s">
        <v>165</v>
      </c>
      <c r="AW155" s="31" t="s">
        <v>166</v>
      </c>
      <c r="AX155" s="31" t="s">
        <v>192</v>
      </c>
      <c r="AY155" s="31" t="s">
        <v>193</v>
      </c>
      <c r="AZ155" s="31" t="s">
        <v>194</v>
      </c>
      <c r="BA155" s="31" t="s">
        <v>195</v>
      </c>
      <c r="BB155" s="31"/>
      <c r="BC155" s="31" t="s">
        <v>171</v>
      </c>
      <c r="BD155" s="31"/>
      <c r="BE155" s="31"/>
      <c r="BF155" s="31"/>
      <c r="BG155" s="31"/>
      <c r="BH155" s="31"/>
      <c r="BI155" s="31"/>
      <c r="BJ155" s="31"/>
      <c r="BK155" s="31"/>
      <c r="BL155" s="37" t="s">
        <v>172</v>
      </c>
      <c r="BM155" s="31">
        <v>10.82</v>
      </c>
      <c r="BN155" s="33" t="s">
        <v>173</v>
      </c>
      <c r="BO155" s="31"/>
      <c r="BP155" s="31"/>
      <c r="BQ155" s="31"/>
      <c r="BR155" s="33"/>
      <c r="BS155" s="31"/>
      <c r="BT155" s="33"/>
      <c r="BU155" s="33"/>
      <c r="BV155" s="31"/>
      <c r="BW155" s="33"/>
      <c r="BX155" s="33"/>
      <c r="BY155" s="31"/>
      <c r="BZ155" s="33"/>
      <c r="CA155" s="33"/>
      <c r="CB155" s="31"/>
      <c r="CC155" s="33"/>
      <c r="CD155" s="33"/>
      <c r="CE155" s="31"/>
      <c r="CF155" s="33"/>
      <c r="CG155" s="33"/>
      <c r="CH155" s="31"/>
      <c r="CI155" s="33"/>
      <c r="CJ155" s="37" t="s">
        <v>196</v>
      </c>
      <c r="CK155" s="32" t="s">
        <v>230</v>
      </c>
      <c r="CL155" s="31"/>
      <c r="CM155" s="31"/>
      <c r="CN155" s="33"/>
      <c r="CO155" s="31"/>
      <c r="CP155" s="31"/>
      <c r="CQ155" s="31"/>
      <c r="CR155" s="32" t="s">
        <v>174</v>
      </c>
      <c r="CS155" s="31">
        <v>190</v>
      </c>
      <c r="CT155" s="32" t="s">
        <v>175</v>
      </c>
      <c r="CU155" s="31"/>
      <c r="CV155" s="31"/>
      <c r="CW155" s="32" t="s">
        <v>176</v>
      </c>
      <c r="CX155" s="32" t="s">
        <v>938</v>
      </c>
      <c r="CY155" s="32" t="s">
        <v>178</v>
      </c>
      <c r="CZ155" s="32" t="s">
        <v>939</v>
      </c>
      <c r="DA155" s="32" t="s">
        <v>180</v>
      </c>
      <c r="DB155" s="32" t="s">
        <v>940</v>
      </c>
      <c r="DC155" s="31"/>
      <c r="DD155" s="31"/>
      <c r="DE155" s="31"/>
      <c r="DF155" s="31"/>
      <c r="DG155" s="31"/>
      <c r="DH155" s="31"/>
      <c r="DI155" s="31"/>
      <c r="DJ155" s="31"/>
      <c r="DK155" s="31"/>
      <c r="DL155" s="31"/>
      <c r="DM155" s="31"/>
      <c r="DN155" s="31"/>
      <c r="DO155" s="31"/>
      <c r="DP155" s="31"/>
      <c r="DQ155" s="31"/>
      <c r="DR155" s="31"/>
      <c r="DS155" s="31"/>
      <c r="DT155" s="31"/>
      <c r="DU155" s="31"/>
      <c r="DV155" s="31"/>
      <c r="DW155" s="4" t="s">
        <v>182</v>
      </c>
      <c r="DX155" s="4" t="s">
        <v>183</v>
      </c>
      <c r="DY155" s="31" t="s">
        <v>151</v>
      </c>
      <c r="DZ155" s="31" t="s">
        <v>936</v>
      </c>
      <c r="EA155" s="31" t="s">
        <v>184</v>
      </c>
      <c r="EB155" s="31"/>
      <c r="EC155" s="31"/>
    </row>
    <row r="156" spans="1:133" ht="13.5" customHeight="1" x14ac:dyDescent="0.3">
      <c r="A156" s="31">
        <v>155</v>
      </c>
      <c r="B156" s="31" t="s">
        <v>144</v>
      </c>
      <c r="C156" s="31" t="s">
        <v>145</v>
      </c>
      <c r="D156" s="31" t="s">
        <v>146</v>
      </c>
      <c r="E156" s="31" t="s">
        <v>941</v>
      </c>
      <c r="F156" s="31" t="s">
        <v>148</v>
      </c>
      <c r="G156" s="31"/>
      <c r="H156" s="32" t="s">
        <v>186</v>
      </c>
      <c r="I156" s="31" t="s">
        <v>942</v>
      </c>
      <c r="J156" s="31" t="s">
        <v>151</v>
      </c>
      <c r="K156" s="31"/>
      <c r="L156" s="31">
        <v>1</v>
      </c>
      <c r="M156" s="33" t="s">
        <v>152</v>
      </c>
      <c r="N156" s="31"/>
      <c r="O156" s="31"/>
      <c r="P156" s="31" t="s">
        <v>153</v>
      </c>
      <c r="Q156" s="31" t="s">
        <v>188</v>
      </c>
      <c r="R156" s="31"/>
      <c r="S156" s="34">
        <v>44115</v>
      </c>
      <c r="T156" s="31"/>
      <c r="U156" s="32" t="s">
        <v>268</v>
      </c>
      <c r="V156" s="31"/>
      <c r="W156" s="31" t="s">
        <v>155</v>
      </c>
      <c r="X156" s="31" t="s">
        <v>156</v>
      </c>
      <c r="Y156" s="31" t="s">
        <v>157</v>
      </c>
      <c r="Z156" s="31" t="s">
        <v>158</v>
      </c>
      <c r="AA156" s="31" t="s">
        <v>159</v>
      </c>
      <c r="AB156" s="32" t="s">
        <v>190</v>
      </c>
      <c r="AC156" s="32">
        <v>2775</v>
      </c>
      <c r="AD156" s="32">
        <v>2775</v>
      </c>
      <c r="AE156" s="31"/>
      <c r="AF156" s="31"/>
      <c r="AG156" s="31"/>
      <c r="AH156" s="31"/>
      <c r="AI156" s="31"/>
      <c r="AJ156" s="31">
        <v>4.4233900000000004</v>
      </c>
      <c r="AK156" s="31">
        <v>-74.299689999999998</v>
      </c>
      <c r="AL156" s="31" t="s">
        <v>161</v>
      </c>
      <c r="AM156" s="31" t="s">
        <v>162</v>
      </c>
      <c r="AN156" s="31"/>
      <c r="AO156" s="31"/>
      <c r="AP156" s="31"/>
      <c r="AQ156" s="34">
        <v>44115</v>
      </c>
      <c r="AR156" s="31"/>
      <c r="AS156" s="31"/>
      <c r="AT156" s="36" t="s">
        <v>260</v>
      </c>
      <c r="AU156" s="31" t="s">
        <v>164</v>
      </c>
      <c r="AV156" s="31" t="s">
        <v>165</v>
      </c>
      <c r="AW156" s="31" t="s">
        <v>166</v>
      </c>
      <c r="AX156" s="31" t="s">
        <v>192</v>
      </c>
      <c r="AY156" s="31" t="s">
        <v>253</v>
      </c>
      <c r="AZ156" s="31" t="s">
        <v>261</v>
      </c>
      <c r="BA156" s="31" t="s">
        <v>262</v>
      </c>
      <c r="BB156" s="31"/>
      <c r="BC156" s="31" t="s">
        <v>171</v>
      </c>
      <c r="BD156" s="31"/>
      <c r="BE156" s="31"/>
      <c r="BF156" s="31"/>
      <c r="BG156" s="31"/>
      <c r="BH156" s="31"/>
      <c r="BI156" s="31"/>
      <c r="BJ156" s="31"/>
      <c r="BK156" s="31"/>
      <c r="BL156" s="37" t="s">
        <v>172</v>
      </c>
      <c r="BM156" s="31">
        <v>36.49</v>
      </c>
      <c r="BN156" s="33" t="s">
        <v>173</v>
      </c>
      <c r="BO156" s="31"/>
      <c r="BP156" s="31"/>
      <c r="BQ156" s="31"/>
      <c r="BR156" s="33"/>
      <c r="BS156" s="31"/>
      <c r="BT156" s="33"/>
      <c r="BU156" s="33"/>
      <c r="BV156" s="31"/>
      <c r="BW156" s="33"/>
      <c r="BX156" s="33"/>
      <c r="BY156" s="31"/>
      <c r="BZ156" s="33"/>
      <c r="CA156" s="33"/>
      <c r="CB156" s="31"/>
      <c r="CC156" s="33"/>
      <c r="CD156" s="33"/>
      <c r="CE156" s="31"/>
      <c r="CF156" s="33"/>
      <c r="CG156" s="33"/>
      <c r="CH156" s="31"/>
      <c r="CI156" s="33"/>
      <c r="CJ156" s="37" t="s">
        <v>196</v>
      </c>
      <c r="CK156" s="32" t="s">
        <v>197</v>
      </c>
      <c r="CL156" s="31"/>
      <c r="CM156" s="31"/>
      <c r="CN156" s="33"/>
      <c r="CO156" s="31"/>
      <c r="CP156" s="31"/>
      <c r="CQ156" s="31"/>
      <c r="CR156" s="32" t="s">
        <v>174</v>
      </c>
      <c r="CS156" s="31">
        <v>297</v>
      </c>
      <c r="CT156" s="32" t="s">
        <v>175</v>
      </c>
      <c r="CU156" s="31"/>
      <c r="CV156" s="31"/>
      <c r="CW156" s="32" t="s">
        <v>176</v>
      </c>
      <c r="CX156" s="32" t="s">
        <v>445</v>
      </c>
      <c r="CY156" s="32" t="s">
        <v>178</v>
      </c>
      <c r="CZ156" s="32" t="s">
        <v>660</v>
      </c>
      <c r="DA156" s="32" t="s">
        <v>180</v>
      </c>
      <c r="DB156" s="32" t="s">
        <v>943</v>
      </c>
      <c r="DC156" s="31"/>
      <c r="DD156" s="31"/>
      <c r="DE156" s="31"/>
      <c r="DF156" s="31"/>
      <c r="DG156" s="31"/>
      <c r="DH156" s="31"/>
      <c r="DI156" s="31"/>
      <c r="DJ156" s="31"/>
      <c r="DK156" s="31"/>
      <c r="DL156" s="31"/>
      <c r="DM156" s="31"/>
      <c r="DN156" s="31"/>
      <c r="DO156" s="31"/>
      <c r="DP156" s="31"/>
      <c r="DQ156" s="31"/>
      <c r="DR156" s="31"/>
      <c r="DS156" s="31"/>
      <c r="DT156" s="31"/>
      <c r="DU156" s="31"/>
      <c r="DV156" s="31"/>
      <c r="DW156" s="4" t="s">
        <v>182</v>
      </c>
      <c r="DX156" s="4" t="s">
        <v>183</v>
      </c>
      <c r="DY156" s="31" t="s">
        <v>151</v>
      </c>
      <c r="DZ156" s="31" t="s">
        <v>941</v>
      </c>
      <c r="EA156" s="31" t="s">
        <v>184</v>
      </c>
      <c r="EB156" s="31"/>
      <c r="EC156" s="31"/>
    </row>
    <row r="157" spans="1:133" ht="13.5" customHeight="1" x14ac:dyDescent="0.3">
      <c r="A157" s="31">
        <v>156</v>
      </c>
      <c r="B157" s="31" t="s">
        <v>144</v>
      </c>
      <c r="C157" s="31" t="s">
        <v>145</v>
      </c>
      <c r="D157" s="31" t="s">
        <v>146</v>
      </c>
      <c r="E157" s="31" t="s">
        <v>944</v>
      </c>
      <c r="F157" s="31" t="s">
        <v>148</v>
      </c>
      <c r="G157" s="31"/>
      <c r="H157" s="32" t="s">
        <v>186</v>
      </c>
      <c r="I157" s="31" t="s">
        <v>945</v>
      </c>
      <c r="J157" s="31" t="s">
        <v>151</v>
      </c>
      <c r="K157" s="31"/>
      <c r="L157" s="31">
        <v>1</v>
      </c>
      <c r="M157" s="33" t="s">
        <v>152</v>
      </c>
      <c r="N157" s="31"/>
      <c r="O157" s="31"/>
      <c r="P157" s="31" t="s">
        <v>153</v>
      </c>
      <c r="Q157" s="31" t="s">
        <v>188</v>
      </c>
      <c r="R157" s="31"/>
      <c r="S157" s="34">
        <v>44115</v>
      </c>
      <c r="T157" s="31"/>
      <c r="U157" s="32" t="s">
        <v>316</v>
      </c>
      <c r="V157" s="31"/>
      <c r="W157" s="31" t="s">
        <v>155</v>
      </c>
      <c r="X157" s="31" t="s">
        <v>156</v>
      </c>
      <c r="Y157" s="31" t="s">
        <v>157</v>
      </c>
      <c r="Z157" s="31" t="s">
        <v>158</v>
      </c>
      <c r="AA157" s="31" t="s">
        <v>159</v>
      </c>
      <c r="AB157" s="32" t="s">
        <v>190</v>
      </c>
      <c r="AC157" s="32">
        <v>2800</v>
      </c>
      <c r="AD157" s="32">
        <v>2800</v>
      </c>
      <c r="AE157" s="31"/>
      <c r="AF157" s="31"/>
      <c r="AG157" s="31"/>
      <c r="AH157" s="31"/>
      <c r="AI157" s="31"/>
      <c r="AJ157" s="31">
        <v>4.4236399999999998</v>
      </c>
      <c r="AK157" s="31">
        <v>-74.299689999999998</v>
      </c>
      <c r="AL157" s="31" t="s">
        <v>161</v>
      </c>
      <c r="AM157" s="31" t="s">
        <v>162</v>
      </c>
      <c r="AN157" s="31"/>
      <c r="AO157" s="31"/>
      <c r="AP157" s="31"/>
      <c r="AQ157" s="34">
        <v>44115</v>
      </c>
      <c r="AR157" s="31"/>
      <c r="AS157" s="31"/>
      <c r="AT157" s="36" t="s">
        <v>219</v>
      </c>
      <c r="AU157" s="31" t="s">
        <v>164</v>
      </c>
      <c r="AV157" s="31" t="s">
        <v>165</v>
      </c>
      <c r="AW157" s="31" t="s">
        <v>166</v>
      </c>
      <c r="AX157" s="31" t="s">
        <v>167</v>
      </c>
      <c r="AY157" s="31" t="s">
        <v>168</v>
      </c>
      <c r="AZ157" s="31" t="s">
        <v>213</v>
      </c>
      <c r="BA157" s="31" t="s">
        <v>220</v>
      </c>
      <c r="BB157" s="31"/>
      <c r="BC157" s="31" t="s">
        <v>171</v>
      </c>
      <c r="BD157" s="31"/>
      <c r="BE157" s="31"/>
      <c r="BF157" s="31"/>
      <c r="BG157" s="31"/>
      <c r="BH157" s="31"/>
      <c r="BI157" s="31"/>
      <c r="BJ157" s="31"/>
      <c r="BK157" s="31"/>
      <c r="BL157" s="37" t="s">
        <v>172</v>
      </c>
      <c r="BM157" s="31">
        <v>5.94</v>
      </c>
      <c r="BN157" s="33" t="s">
        <v>173</v>
      </c>
      <c r="BO157" s="31"/>
      <c r="BP157" s="31"/>
      <c r="BQ157" s="31"/>
      <c r="BR157" s="33"/>
      <c r="BS157" s="31"/>
      <c r="BT157" s="33"/>
      <c r="BU157" s="33"/>
      <c r="BV157" s="31"/>
      <c r="BW157" s="33"/>
      <c r="BX157" s="33"/>
      <c r="BY157" s="31"/>
      <c r="BZ157" s="33"/>
      <c r="CA157" s="33"/>
      <c r="CB157" s="31"/>
      <c r="CC157" s="33"/>
      <c r="CD157" s="33"/>
      <c r="CE157" s="31"/>
      <c r="CF157" s="33"/>
      <c r="CG157" s="33"/>
      <c r="CH157" s="31"/>
      <c r="CI157" s="33"/>
      <c r="CJ157" s="37" t="s">
        <v>196</v>
      </c>
      <c r="CK157" s="32" t="s">
        <v>197</v>
      </c>
      <c r="CL157" s="31"/>
      <c r="CM157" s="31"/>
      <c r="CN157" s="33"/>
      <c r="CO157" s="31"/>
      <c r="CP157" s="31"/>
      <c r="CQ157" s="31"/>
      <c r="CR157" s="32" t="s">
        <v>174</v>
      </c>
      <c r="CS157" s="31">
        <v>172</v>
      </c>
      <c r="CT157" s="32" t="s">
        <v>175</v>
      </c>
      <c r="CU157" s="31"/>
      <c r="CV157" s="31"/>
      <c r="CW157" s="32" t="s">
        <v>176</v>
      </c>
      <c r="CX157" s="32" t="s">
        <v>445</v>
      </c>
      <c r="CY157" s="32" t="s">
        <v>178</v>
      </c>
      <c r="CZ157" s="32" t="s">
        <v>222</v>
      </c>
      <c r="DA157" s="32" t="s">
        <v>180</v>
      </c>
      <c r="DB157" s="32" t="s">
        <v>946</v>
      </c>
      <c r="DC157" s="31"/>
      <c r="DD157" s="31"/>
      <c r="DE157" s="31"/>
      <c r="DF157" s="31"/>
      <c r="DG157" s="31"/>
      <c r="DH157" s="31"/>
      <c r="DI157" s="31"/>
      <c r="DJ157" s="31"/>
      <c r="DK157" s="31"/>
      <c r="DL157" s="31"/>
      <c r="DM157" s="31"/>
      <c r="DN157" s="31"/>
      <c r="DO157" s="31"/>
      <c r="DP157" s="31"/>
      <c r="DQ157" s="31"/>
      <c r="DR157" s="31"/>
      <c r="DS157" s="31"/>
      <c r="DT157" s="31"/>
      <c r="DU157" s="31"/>
      <c r="DV157" s="31"/>
      <c r="DW157" s="4" t="s">
        <v>182</v>
      </c>
      <c r="DX157" s="4" t="s">
        <v>183</v>
      </c>
      <c r="DY157" s="31" t="s">
        <v>151</v>
      </c>
      <c r="DZ157" s="31" t="s">
        <v>944</v>
      </c>
      <c r="EA157" s="31" t="s">
        <v>184</v>
      </c>
      <c r="EB157" s="31"/>
      <c r="EC157" s="31"/>
    </row>
    <row r="158" spans="1:133" ht="13.5" customHeight="1" x14ac:dyDescent="0.3">
      <c r="A158" s="31">
        <v>157</v>
      </c>
      <c r="B158" s="31" t="s">
        <v>144</v>
      </c>
      <c r="C158" s="31" t="s">
        <v>145</v>
      </c>
      <c r="D158" s="31" t="s">
        <v>146</v>
      </c>
      <c r="E158" s="31" t="s">
        <v>947</v>
      </c>
      <c r="F158" s="31" t="s">
        <v>148</v>
      </c>
      <c r="G158" s="31"/>
      <c r="H158" s="32" t="s">
        <v>186</v>
      </c>
      <c r="I158" s="31" t="s">
        <v>948</v>
      </c>
      <c r="J158" s="31" t="s">
        <v>151</v>
      </c>
      <c r="K158" s="31"/>
      <c r="L158" s="31">
        <v>1</v>
      </c>
      <c r="M158" s="33" t="s">
        <v>152</v>
      </c>
      <c r="N158" s="31"/>
      <c r="O158" s="31"/>
      <c r="P158" s="31" t="s">
        <v>153</v>
      </c>
      <c r="Q158" s="31" t="s">
        <v>188</v>
      </c>
      <c r="R158" s="31"/>
      <c r="S158" s="34">
        <v>44115</v>
      </c>
      <c r="T158" s="31"/>
      <c r="U158" s="32" t="s">
        <v>385</v>
      </c>
      <c r="V158" s="31"/>
      <c r="W158" s="31" t="s">
        <v>155</v>
      </c>
      <c r="X158" s="31" t="s">
        <v>156</v>
      </c>
      <c r="Y158" s="31" t="s">
        <v>157</v>
      </c>
      <c r="Z158" s="31" t="s">
        <v>158</v>
      </c>
      <c r="AA158" s="31" t="s">
        <v>159</v>
      </c>
      <c r="AB158" s="32" t="s">
        <v>190</v>
      </c>
      <c r="AC158" s="32">
        <v>2800</v>
      </c>
      <c r="AD158" s="32">
        <v>2800</v>
      </c>
      <c r="AE158" s="31"/>
      <c r="AF158" s="31"/>
      <c r="AG158" s="31"/>
      <c r="AH158" s="31"/>
      <c r="AI158" s="31"/>
      <c r="AJ158" s="31">
        <v>4.4236800000000001</v>
      </c>
      <c r="AK158" s="31">
        <v>-74.300409999999999</v>
      </c>
      <c r="AL158" s="31" t="s">
        <v>161</v>
      </c>
      <c r="AM158" s="31" t="s">
        <v>162</v>
      </c>
      <c r="AN158" s="31"/>
      <c r="AO158" s="31"/>
      <c r="AP158" s="31"/>
      <c r="AQ158" s="34">
        <v>44115</v>
      </c>
      <c r="AR158" s="31"/>
      <c r="AS158" s="31"/>
      <c r="AT158" s="36" t="s">
        <v>598</v>
      </c>
      <c r="AU158" s="31" t="s">
        <v>164</v>
      </c>
      <c r="AV158" s="31" t="s">
        <v>165</v>
      </c>
      <c r="AW158" s="31" t="s">
        <v>166</v>
      </c>
      <c r="AX158" s="31" t="s">
        <v>192</v>
      </c>
      <c r="AY158" s="31" t="s">
        <v>244</v>
      </c>
      <c r="AZ158" s="31" t="s">
        <v>404</v>
      </c>
      <c r="BA158" s="31" t="s">
        <v>599</v>
      </c>
      <c r="BB158" s="31"/>
      <c r="BC158" s="31" t="s">
        <v>171</v>
      </c>
      <c r="BD158" s="31"/>
      <c r="BE158" s="31"/>
      <c r="BF158" s="31"/>
      <c r="BG158" s="31"/>
      <c r="BH158" s="31"/>
      <c r="BI158" s="31"/>
      <c r="BJ158" s="31"/>
      <c r="BK158" s="31"/>
      <c r="BL158" s="37" t="s">
        <v>172</v>
      </c>
      <c r="BM158" s="31">
        <v>34.67</v>
      </c>
      <c r="BN158" s="33" t="s">
        <v>173</v>
      </c>
      <c r="BO158" s="31"/>
      <c r="BP158" s="31"/>
      <c r="BQ158" s="31"/>
      <c r="BR158" s="33"/>
      <c r="BS158" s="31"/>
      <c r="BT158" s="33"/>
      <c r="BU158" s="33"/>
      <c r="BV158" s="31"/>
      <c r="BW158" s="33"/>
      <c r="BX158" s="33"/>
      <c r="BY158" s="31"/>
      <c r="BZ158" s="33"/>
      <c r="CA158" s="33"/>
      <c r="CB158" s="31"/>
      <c r="CC158" s="33"/>
      <c r="CD158" s="33"/>
      <c r="CE158" s="31"/>
      <c r="CF158" s="33"/>
      <c r="CG158" s="33"/>
      <c r="CH158" s="31"/>
      <c r="CI158" s="33"/>
      <c r="CJ158" s="37" t="s">
        <v>196</v>
      </c>
      <c r="CK158" s="32" t="s">
        <v>197</v>
      </c>
      <c r="CL158" s="31"/>
      <c r="CM158" s="31"/>
      <c r="CN158" s="33"/>
      <c r="CO158" s="31"/>
      <c r="CP158" s="31"/>
      <c r="CQ158" s="31"/>
      <c r="CR158" s="32" t="s">
        <v>174</v>
      </c>
      <c r="CS158" s="31">
        <v>249</v>
      </c>
      <c r="CT158" s="32" t="s">
        <v>175</v>
      </c>
      <c r="CU158" s="31"/>
      <c r="CV158" s="31"/>
      <c r="CW158" s="32"/>
      <c r="CX158" s="31"/>
      <c r="CY158" s="32"/>
      <c r="CZ158" s="32" t="s">
        <v>949</v>
      </c>
      <c r="DA158" s="32" t="s">
        <v>180</v>
      </c>
      <c r="DB158" s="32" t="s">
        <v>950</v>
      </c>
      <c r="DC158" s="31"/>
      <c r="DD158" s="31"/>
      <c r="DE158" s="31"/>
      <c r="DF158" s="31"/>
      <c r="DG158" s="31"/>
      <c r="DH158" s="31"/>
      <c r="DI158" s="31"/>
      <c r="DJ158" s="31"/>
      <c r="DK158" s="31"/>
      <c r="DL158" s="31"/>
      <c r="DM158" s="31"/>
      <c r="DN158" s="31"/>
      <c r="DO158" s="31"/>
      <c r="DP158" s="31"/>
      <c r="DQ158" s="31"/>
      <c r="DR158" s="31"/>
      <c r="DS158" s="31"/>
      <c r="DT158" s="31"/>
      <c r="DU158" s="31"/>
      <c r="DV158" s="31"/>
      <c r="DW158" s="4" t="s">
        <v>182</v>
      </c>
      <c r="DX158" s="4" t="s">
        <v>183</v>
      </c>
      <c r="DY158" s="31" t="s">
        <v>151</v>
      </c>
      <c r="DZ158" s="31" t="s">
        <v>947</v>
      </c>
      <c r="EA158" s="31" t="s">
        <v>184</v>
      </c>
      <c r="EB158" s="31"/>
      <c r="EC158" s="31"/>
    </row>
    <row r="159" spans="1:133" ht="13.5" customHeight="1" x14ac:dyDescent="0.3">
      <c r="A159" s="31">
        <v>158</v>
      </c>
      <c r="B159" s="31" t="s">
        <v>144</v>
      </c>
      <c r="C159" s="31" t="s">
        <v>145</v>
      </c>
      <c r="D159" s="31" t="s">
        <v>146</v>
      </c>
      <c r="E159" s="31" t="s">
        <v>951</v>
      </c>
      <c r="F159" s="31" t="s">
        <v>148</v>
      </c>
      <c r="G159" s="31"/>
      <c r="H159" s="32" t="s">
        <v>186</v>
      </c>
      <c r="I159" s="31" t="s">
        <v>952</v>
      </c>
      <c r="J159" s="31" t="s">
        <v>151</v>
      </c>
      <c r="K159" s="31"/>
      <c r="L159" s="31">
        <v>1</v>
      </c>
      <c r="M159" s="33" t="s">
        <v>152</v>
      </c>
      <c r="N159" s="31"/>
      <c r="O159" s="31"/>
      <c r="P159" s="31" t="s">
        <v>153</v>
      </c>
      <c r="Q159" s="31" t="s">
        <v>188</v>
      </c>
      <c r="R159" s="31"/>
      <c r="S159" s="34">
        <v>44115</v>
      </c>
      <c r="T159" s="31"/>
      <c r="U159" s="32" t="s">
        <v>308</v>
      </c>
      <c r="V159" s="31"/>
      <c r="W159" s="31" t="s">
        <v>155</v>
      </c>
      <c r="X159" s="31" t="s">
        <v>156</v>
      </c>
      <c r="Y159" s="31" t="s">
        <v>157</v>
      </c>
      <c r="Z159" s="31" t="s">
        <v>158</v>
      </c>
      <c r="AA159" s="31" t="s">
        <v>159</v>
      </c>
      <c r="AB159" s="32" t="s">
        <v>190</v>
      </c>
      <c r="AC159" s="32">
        <v>2775</v>
      </c>
      <c r="AD159" s="32">
        <v>2775</v>
      </c>
      <c r="AE159" s="31"/>
      <c r="AF159" s="31"/>
      <c r="AG159" s="31"/>
      <c r="AH159" s="31"/>
      <c r="AI159" s="31"/>
      <c r="AJ159" s="31">
        <v>4.4231299999999996</v>
      </c>
      <c r="AK159" s="31">
        <v>-74.300529999999995</v>
      </c>
      <c r="AL159" s="31" t="s">
        <v>161</v>
      </c>
      <c r="AM159" s="31" t="s">
        <v>162</v>
      </c>
      <c r="AN159" s="31"/>
      <c r="AO159" s="31"/>
      <c r="AP159" s="31"/>
      <c r="AQ159" s="34">
        <v>44115</v>
      </c>
      <c r="AR159" s="31"/>
      <c r="AS159" s="31"/>
      <c r="AT159" s="36" t="s">
        <v>329</v>
      </c>
      <c r="AU159" s="31" t="s">
        <v>164</v>
      </c>
      <c r="AV159" s="31" t="s">
        <v>165</v>
      </c>
      <c r="AW159" s="31" t="s">
        <v>166</v>
      </c>
      <c r="AX159" s="31" t="s">
        <v>192</v>
      </c>
      <c r="AY159" s="31" t="s">
        <v>253</v>
      </c>
      <c r="AZ159" s="31" t="s">
        <v>285</v>
      </c>
      <c r="BA159" s="31" t="s">
        <v>330</v>
      </c>
      <c r="BB159" s="31"/>
      <c r="BC159" s="31" t="s">
        <v>171</v>
      </c>
      <c r="BD159" s="31"/>
      <c r="BE159" s="31"/>
      <c r="BF159" s="31"/>
      <c r="BG159" s="31"/>
      <c r="BH159" s="31"/>
      <c r="BI159" s="31"/>
      <c r="BJ159" s="31"/>
      <c r="BK159" s="31"/>
      <c r="BL159" s="37" t="s">
        <v>172</v>
      </c>
      <c r="BM159" s="31">
        <v>16.420000000000002</v>
      </c>
      <c r="BN159" s="33" t="s">
        <v>173</v>
      </c>
      <c r="BO159" s="31"/>
      <c r="BP159" s="31"/>
      <c r="BQ159" s="31"/>
      <c r="BR159" s="33"/>
      <c r="BS159" s="31"/>
      <c r="BT159" s="33"/>
      <c r="BU159" s="33"/>
      <c r="BV159" s="31"/>
      <c r="BW159" s="33"/>
      <c r="BX159" s="33"/>
      <c r="BY159" s="31"/>
      <c r="BZ159" s="33"/>
      <c r="CA159" s="33"/>
      <c r="CB159" s="31"/>
      <c r="CC159" s="33"/>
      <c r="CD159" s="33"/>
      <c r="CE159" s="31"/>
      <c r="CF159" s="33"/>
      <c r="CG159" s="33"/>
      <c r="CH159" s="31"/>
      <c r="CI159" s="33"/>
      <c r="CJ159" s="37" t="s">
        <v>196</v>
      </c>
      <c r="CK159" s="32" t="s">
        <v>197</v>
      </c>
      <c r="CL159" s="31"/>
      <c r="CM159" s="31"/>
      <c r="CN159" s="33"/>
      <c r="CO159" s="31"/>
      <c r="CP159" s="31"/>
      <c r="CQ159" s="31"/>
      <c r="CR159" s="32" t="s">
        <v>174</v>
      </c>
      <c r="CS159" s="31">
        <v>227</v>
      </c>
      <c r="CT159" s="32" t="s">
        <v>175</v>
      </c>
      <c r="CU159" s="31"/>
      <c r="CV159" s="31"/>
      <c r="CW159" s="32" t="s">
        <v>176</v>
      </c>
      <c r="CX159" s="32" t="s">
        <v>735</v>
      </c>
      <c r="CY159" s="32" t="s">
        <v>178</v>
      </c>
      <c r="CZ159" s="32" t="s">
        <v>953</v>
      </c>
      <c r="DA159" s="32" t="s">
        <v>180</v>
      </c>
      <c r="DB159" s="32" t="s">
        <v>293</v>
      </c>
      <c r="DC159" s="31"/>
      <c r="DD159" s="31"/>
      <c r="DE159" s="31"/>
      <c r="DF159" s="31"/>
      <c r="DG159" s="31"/>
      <c r="DH159" s="31"/>
      <c r="DI159" s="31"/>
      <c r="DJ159" s="31"/>
      <c r="DK159" s="31"/>
      <c r="DL159" s="31"/>
      <c r="DM159" s="31"/>
      <c r="DN159" s="31"/>
      <c r="DO159" s="31"/>
      <c r="DP159" s="31"/>
      <c r="DQ159" s="31"/>
      <c r="DR159" s="31"/>
      <c r="DS159" s="31"/>
      <c r="DT159" s="31"/>
      <c r="DU159" s="31"/>
      <c r="DV159" s="31"/>
      <c r="DW159" s="4" t="s">
        <v>182</v>
      </c>
      <c r="DX159" s="4" t="s">
        <v>183</v>
      </c>
      <c r="DY159" s="31" t="s">
        <v>151</v>
      </c>
      <c r="DZ159" s="31" t="s">
        <v>951</v>
      </c>
      <c r="EA159" s="31" t="s">
        <v>184</v>
      </c>
      <c r="EB159" s="31"/>
      <c r="EC159" s="31"/>
    </row>
    <row r="160" spans="1:133" ht="13.5" customHeight="1" x14ac:dyDescent="0.3">
      <c r="A160" s="31">
        <v>159</v>
      </c>
      <c r="B160" s="31" t="s">
        <v>144</v>
      </c>
      <c r="C160" s="31" t="s">
        <v>145</v>
      </c>
      <c r="D160" s="31" t="s">
        <v>146</v>
      </c>
      <c r="E160" s="31" t="s">
        <v>954</v>
      </c>
      <c r="F160" s="31" t="s">
        <v>148</v>
      </c>
      <c r="G160" s="31"/>
      <c r="H160" s="32" t="s">
        <v>186</v>
      </c>
      <c r="I160" s="31" t="s">
        <v>955</v>
      </c>
      <c r="J160" s="31" t="s">
        <v>151</v>
      </c>
      <c r="K160" s="31"/>
      <c r="L160" s="31">
        <v>1</v>
      </c>
      <c r="M160" s="33" t="s">
        <v>152</v>
      </c>
      <c r="N160" s="31"/>
      <c r="O160" s="31"/>
      <c r="P160" s="31" t="s">
        <v>153</v>
      </c>
      <c r="Q160" s="31" t="s">
        <v>188</v>
      </c>
      <c r="R160" s="31"/>
      <c r="S160" s="34">
        <v>44115</v>
      </c>
      <c r="T160" s="31"/>
      <c r="U160" s="32" t="s">
        <v>308</v>
      </c>
      <c r="V160" s="31"/>
      <c r="W160" s="31" t="s">
        <v>155</v>
      </c>
      <c r="X160" s="31" t="s">
        <v>156</v>
      </c>
      <c r="Y160" s="31" t="s">
        <v>157</v>
      </c>
      <c r="Z160" s="31" t="s">
        <v>158</v>
      </c>
      <c r="AA160" s="31" t="s">
        <v>159</v>
      </c>
      <c r="AB160" s="32" t="s">
        <v>190</v>
      </c>
      <c r="AC160" s="32">
        <v>2775</v>
      </c>
      <c r="AD160" s="32">
        <v>2775</v>
      </c>
      <c r="AE160" s="31"/>
      <c r="AF160" s="31"/>
      <c r="AG160" s="31"/>
      <c r="AH160" s="31"/>
      <c r="AI160" s="31"/>
      <c r="AJ160" s="31">
        <v>4.4231299999999996</v>
      </c>
      <c r="AK160" s="31">
        <v>-74.300529999999995</v>
      </c>
      <c r="AL160" s="31" t="s">
        <v>161</v>
      </c>
      <c r="AM160" s="31" t="s">
        <v>162</v>
      </c>
      <c r="AN160" s="31"/>
      <c r="AO160" s="31"/>
      <c r="AP160" s="31"/>
      <c r="AQ160" s="34">
        <v>44115</v>
      </c>
      <c r="AR160" s="31"/>
      <c r="AS160" s="31"/>
      <c r="AT160" s="36" t="s">
        <v>269</v>
      </c>
      <c r="AU160" s="31" t="s">
        <v>164</v>
      </c>
      <c r="AV160" s="31" t="s">
        <v>165</v>
      </c>
      <c r="AW160" s="31" t="s">
        <v>166</v>
      </c>
      <c r="AX160" s="31" t="s">
        <v>192</v>
      </c>
      <c r="AY160" s="31" t="s">
        <v>193</v>
      </c>
      <c r="AZ160" s="31" t="s">
        <v>270</v>
      </c>
      <c r="BA160" s="31" t="s">
        <v>271</v>
      </c>
      <c r="BB160" s="31"/>
      <c r="BC160" s="31" t="s">
        <v>171</v>
      </c>
      <c r="BD160" s="31"/>
      <c r="BE160" s="31"/>
      <c r="BF160" s="31"/>
      <c r="BG160" s="31"/>
      <c r="BH160" s="31"/>
      <c r="BI160" s="31"/>
      <c r="BJ160" s="31"/>
      <c r="BK160" s="31"/>
      <c r="BL160" s="37" t="s">
        <v>172</v>
      </c>
      <c r="BM160" s="31">
        <v>11.49</v>
      </c>
      <c r="BN160" s="33" t="s">
        <v>173</v>
      </c>
      <c r="BO160" s="31"/>
      <c r="BP160" s="31"/>
      <c r="BQ160" s="31"/>
      <c r="BR160" s="33"/>
      <c r="BS160" s="31"/>
      <c r="BT160" s="33"/>
      <c r="BU160" s="33"/>
      <c r="BV160" s="31"/>
      <c r="BW160" s="33"/>
      <c r="BX160" s="33"/>
      <c r="BY160" s="31"/>
      <c r="BZ160" s="33"/>
      <c r="CA160" s="33"/>
      <c r="CB160" s="31"/>
      <c r="CC160" s="33"/>
      <c r="CD160" s="33"/>
      <c r="CE160" s="31"/>
      <c r="CF160" s="33"/>
      <c r="CG160" s="33"/>
      <c r="CH160" s="31"/>
      <c r="CI160" s="33"/>
      <c r="CJ160" s="37" t="s">
        <v>196</v>
      </c>
      <c r="CK160" s="32" t="s">
        <v>197</v>
      </c>
      <c r="CL160" s="31"/>
      <c r="CM160" s="31"/>
      <c r="CN160" s="33"/>
      <c r="CO160" s="31"/>
      <c r="CP160" s="31"/>
      <c r="CQ160" s="31"/>
      <c r="CR160" s="32" t="s">
        <v>174</v>
      </c>
      <c r="CS160" s="31">
        <v>219</v>
      </c>
      <c r="CT160" s="32" t="s">
        <v>175</v>
      </c>
      <c r="CU160" s="31"/>
      <c r="CV160" s="31"/>
      <c r="CW160" s="32" t="s">
        <v>176</v>
      </c>
      <c r="CX160" s="32" t="s">
        <v>956</v>
      </c>
      <c r="CY160" s="32" t="s">
        <v>178</v>
      </c>
      <c r="CZ160" s="32" t="s">
        <v>957</v>
      </c>
      <c r="DA160" s="32" t="s">
        <v>180</v>
      </c>
      <c r="DB160" s="32" t="s">
        <v>958</v>
      </c>
      <c r="DC160" s="31"/>
      <c r="DD160" s="31"/>
      <c r="DE160" s="31"/>
      <c r="DF160" s="31"/>
      <c r="DG160" s="31"/>
      <c r="DH160" s="31"/>
      <c r="DI160" s="31"/>
      <c r="DJ160" s="31"/>
      <c r="DK160" s="31"/>
      <c r="DL160" s="31"/>
      <c r="DM160" s="31"/>
      <c r="DN160" s="31"/>
      <c r="DO160" s="31"/>
      <c r="DP160" s="31"/>
      <c r="DQ160" s="31"/>
      <c r="DR160" s="31"/>
      <c r="DS160" s="31"/>
      <c r="DT160" s="31"/>
      <c r="DU160" s="31"/>
      <c r="DV160" s="31"/>
      <c r="DW160" s="4" t="s">
        <v>182</v>
      </c>
      <c r="DX160" s="4" t="s">
        <v>183</v>
      </c>
      <c r="DY160" s="31" t="s">
        <v>151</v>
      </c>
      <c r="DZ160" s="31" t="s">
        <v>954</v>
      </c>
      <c r="EA160" s="31" t="s">
        <v>184</v>
      </c>
      <c r="EB160" s="31"/>
      <c r="EC160" s="31"/>
    </row>
    <row r="161" spans="1:133" ht="13.5" customHeight="1" x14ac:dyDescent="0.3">
      <c r="A161" s="31">
        <v>160</v>
      </c>
      <c r="B161" s="31" t="s">
        <v>144</v>
      </c>
      <c r="C161" s="31" t="s">
        <v>145</v>
      </c>
      <c r="D161" s="31" t="s">
        <v>146</v>
      </c>
      <c r="E161" s="31" t="s">
        <v>959</v>
      </c>
      <c r="F161" s="31" t="s">
        <v>148</v>
      </c>
      <c r="G161" s="31"/>
      <c r="H161" s="32" t="s">
        <v>186</v>
      </c>
      <c r="I161" s="31" t="s">
        <v>960</v>
      </c>
      <c r="J161" s="31" t="s">
        <v>151</v>
      </c>
      <c r="K161" s="31"/>
      <c r="L161" s="31">
        <v>1</v>
      </c>
      <c r="M161" s="33" t="s">
        <v>152</v>
      </c>
      <c r="N161" s="31"/>
      <c r="O161" s="31"/>
      <c r="P161" s="31" t="s">
        <v>153</v>
      </c>
      <c r="Q161" s="31" t="s">
        <v>188</v>
      </c>
      <c r="R161" s="31"/>
      <c r="S161" s="34">
        <v>44115</v>
      </c>
      <c r="T161" s="31"/>
      <c r="U161" s="32" t="s">
        <v>367</v>
      </c>
      <c r="V161" s="39"/>
      <c r="W161" s="31" t="s">
        <v>155</v>
      </c>
      <c r="X161" s="31" t="s">
        <v>156</v>
      </c>
      <c r="Y161" s="31" t="s">
        <v>157</v>
      </c>
      <c r="Z161" s="31" t="s">
        <v>158</v>
      </c>
      <c r="AA161" s="31" t="s">
        <v>159</v>
      </c>
      <c r="AB161" s="32" t="s">
        <v>190</v>
      </c>
      <c r="AC161" s="32">
        <v>2775</v>
      </c>
      <c r="AD161" s="32">
        <v>2775</v>
      </c>
      <c r="AE161" s="31"/>
      <c r="AF161" s="31"/>
      <c r="AG161" s="31"/>
      <c r="AH161" s="31"/>
      <c r="AI161" s="31"/>
      <c r="AJ161" s="31">
        <v>4.4222799999999998</v>
      </c>
      <c r="AK161" s="31">
        <v>-74.299319999999994</v>
      </c>
      <c r="AL161" s="31" t="s">
        <v>161</v>
      </c>
      <c r="AM161" s="31" t="s">
        <v>162</v>
      </c>
      <c r="AN161" s="31"/>
      <c r="AO161" s="31"/>
      <c r="AP161" s="31"/>
      <c r="AQ161" s="34">
        <v>44115</v>
      </c>
      <c r="AR161" s="31"/>
      <c r="AS161" s="31"/>
      <c r="AT161" s="36" t="s">
        <v>276</v>
      </c>
      <c r="AU161" s="31" t="s">
        <v>164</v>
      </c>
      <c r="AV161" s="31" t="s">
        <v>165</v>
      </c>
      <c r="AW161" s="31" t="s">
        <v>166</v>
      </c>
      <c r="AX161" s="31" t="s">
        <v>192</v>
      </c>
      <c r="AY161" s="31" t="s">
        <v>277</v>
      </c>
      <c r="AZ161" s="31" t="s">
        <v>278</v>
      </c>
      <c r="BA161" s="31" t="s">
        <v>279</v>
      </c>
      <c r="BB161" s="31"/>
      <c r="BC161" s="31" t="s">
        <v>171</v>
      </c>
      <c r="BD161" s="31"/>
      <c r="BE161" s="31"/>
      <c r="BF161" s="31"/>
      <c r="BG161" s="31"/>
      <c r="BH161" s="31"/>
      <c r="BI161" s="31"/>
      <c r="BJ161" s="31"/>
      <c r="BK161" s="31"/>
      <c r="BL161" s="37" t="s">
        <v>172</v>
      </c>
      <c r="BM161" s="31">
        <v>13.59</v>
      </c>
      <c r="BN161" s="33" t="s">
        <v>173</v>
      </c>
      <c r="BO161" s="31"/>
      <c r="BP161" s="31"/>
      <c r="BQ161" s="31"/>
      <c r="BR161" s="33"/>
      <c r="BS161" s="31"/>
      <c r="BT161" s="33"/>
      <c r="BU161" s="33"/>
      <c r="BV161" s="31"/>
      <c r="BW161" s="33"/>
      <c r="BX161" s="33"/>
      <c r="BY161" s="31"/>
      <c r="BZ161" s="33"/>
      <c r="CA161" s="33"/>
      <c r="CB161" s="31"/>
      <c r="CC161" s="33"/>
      <c r="CD161" s="33"/>
      <c r="CE161" s="31"/>
      <c r="CF161" s="33"/>
      <c r="CG161" s="33"/>
      <c r="CH161" s="31"/>
      <c r="CI161" s="33"/>
      <c r="CJ161" s="37" t="s">
        <v>196</v>
      </c>
      <c r="CK161" s="32" t="s">
        <v>197</v>
      </c>
      <c r="CL161" s="31"/>
      <c r="CM161" s="31"/>
      <c r="CN161" s="33"/>
      <c r="CO161" s="31"/>
      <c r="CP161" s="31"/>
      <c r="CQ161" s="31"/>
      <c r="CR161" s="32" t="s">
        <v>174</v>
      </c>
      <c r="CS161" s="31">
        <v>191</v>
      </c>
      <c r="CT161" s="32" t="s">
        <v>175</v>
      </c>
      <c r="CU161" s="31"/>
      <c r="CV161" s="31"/>
      <c r="CW161" s="32" t="s">
        <v>176</v>
      </c>
      <c r="CX161" s="32" t="s">
        <v>961</v>
      </c>
      <c r="CY161" s="32" t="s">
        <v>178</v>
      </c>
      <c r="CZ161" s="32" t="s">
        <v>660</v>
      </c>
      <c r="DA161" s="32" t="s">
        <v>180</v>
      </c>
      <c r="DB161" s="32" t="s">
        <v>962</v>
      </c>
      <c r="DC161" s="31"/>
      <c r="DD161" s="31"/>
      <c r="DE161" s="31"/>
      <c r="DF161" s="31"/>
      <c r="DG161" s="31"/>
      <c r="DH161" s="31"/>
      <c r="DI161" s="31"/>
      <c r="DJ161" s="31"/>
      <c r="DK161" s="31"/>
      <c r="DL161" s="31"/>
      <c r="DM161" s="31"/>
      <c r="DN161" s="31"/>
      <c r="DO161" s="31"/>
      <c r="DP161" s="31"/>
      <c r="DQ161" s="31"/>
      <c r="DR161" s="31"/>
      <c r="DS161" s="31"/>
      <c r="DT161" s="31"/>
      <c r="DU161" s="31"/>
      <c r="DV161" s="31"/>
      <c r="DW161" s="4" t="s">
        <v>182</v>
      </c>
      <c r="DX161" s="4" t="s">
        <v>183</v>
      </c>
      <c r="DY161" s="31" t="s">
        <v>151</v>
      </c>
      <c r="DZ161" s="31" t="s">
        <v>959</v>
      </c>
      <c r="EA161" s="31" t="s">
        <v>184</v>
      </c>
      <c r="EB161" s="31"/>
      <c r="EC161" s="31"/>
    </row>
    <row r="162" spans="1:133" ht="13.5" customHeight="1" x14ac:dyDescent="0.3">
      <c r="A162" s="31">
        <v>161</v>
      </c>
      <c r="B162" s="31" t="s">
        <v>144</v>
      </c>
      <c r="C162" s="31" t="s">
        <v>145</v>
      </c>
      <c r="D162" s="31" t="s">
        <v>146</v>
      </c>
      <c r="E162" s="31" t="s">
        <v>963</v>
      </c>
      <c r="F162" s="31" t="s">
        <v>148</v>
      </c>
      <c r="G162" s="31"/>
      <c r="H162" s="32" t="s">
        <v>186</v>
      </c>
      <c r="I162" s="31" t="s">
        <v>964</v>
      </c>
      <c r="J162" s="31" t="s">
        <v>151</v>
      </c>
      <c r="K162" s="31"/>
      <c r="L162" s="31">
        <v>1</v>
      </c>
      <c r="M162" s="33" t="s">
        <v>152</v>
      </c>
      <c r="N162" s="31"/>
      <c r="O162" s="31"/>
      <c r="P162" s="31" t="s">
        <v>153</v>
      </c>
      <c r="Q162" s="31" t="s">
        <v>188</v>
      </c>
      <c r="R162" s="31"/>
      <c r="S162" s="34">
        <v>44115</v>
      </c>
      <c r="T162" s="31"/>
      <c r="U162" s="32" t="s">
        <v>367</v>
      </c>
      <c r="V162" s="31"/>
      <c r="W162" s="31" t="s">
        <v>155</v>
      </c>
      <c r="X162" s="31" t="s">
        <v>156</v>
      </c>
      <c r="Y162" s="31" t="s">
        <v>157</v>
      </c>
      <c r="Z162" s="31" t="s">
        <v>158</v>
      </c>
      <c r="AA162" s="31" t="s">
        <v>159</v>
      </c>
      <c r="AB162" s="32" t="s">
        <v>190</v>
      </c>
      <c r="AC162" s="32">
        <v>2775</v>
      </c>
      <c r="AD162" s="32">
        <v>2775</v>
      </c>
      <c r="AE162" s="31"/>
      <c r="AF162" s="31"/>
      <c r="AG162" s="31"/>
      <c r="AH162" s="31"/>
      <c r="AI162" s="31"/>
      <c r="AJ162" s="31">
        <v>4.4222799999999998</v>
      </c>
      <c r="AK162" s="31">
        <v>-74.299319999999994</v>
      </c>
      <c r="AL162" s="31" t="s">
        <v>161</v>
      </c>
      <c r="AM162" s="31" t="s">
        <v>162</v>
      </c>
      <c r="AN162" s="31"/>
      <c r="AO162" s="31"/>
      <c r="AP162" s="31"/>
      <c r="AQ162" s="34">
        <v>44115</v>
      </c>
      <c r="AR162" s="31"/>
      <c r="AS162" s="31"/>
      <c r="AT162" s="36" t="s">
        <v>965</v>
      </c>
      <c r="AU162" s="31" t="s">
        <v>164</v>
      </c>
      <c r="AV162" s="31" t="s">
        <v>165</v>
      </c>
      <c r="AW162" s="31" t="s">
        <v>166</v>
      </c>
      <c r="AX162" s="31" t="s">
        <v>192</v>
      </c>
      <c r="AY162" s="31" t="s">
        <v>253</v>
      </c>
      <c r="AZ162" s="31" t="s">
        <v>691</v>
      </c>
      <c r="BA162" s="31" t="s">
        <v>692</v>
      </c>
      <c r="BB162" s="31"/>
      <c r="BC162" s="31" t="s">
        <v>171</v>
      </c>
      <c r="BD162" s="31"/>
      <c r="BE162" s="31"/>
      <c r="BF162" s="31"/>
      <c r="BG162" s="31"/>
      <c r="BH162" s="31"/>
      <c r="BI162" s="31"/>
      <c r="BJ162" s="31"/>
      <c r="BK162" s="31"/>
      <c r="BL162" s="37" t="s">
        <v>172</v>
      </c>
      <c r="BM162" s="31">
        <v>34.29</v>
      </c>
      <c r="BN162" s="33" t="s">
        <v>173</v>
      </c>
      <c r="BO162" s="31"/>
      <c r="BP162" s="31"/>
      <c r="BQ162" s="31"/>
      <c r="BR162" s="33"/>
      <c r="BS162" s="31"/>
      <c r="BT162" s="33"/>
      <c r="BU162" s="33"/>
      <c r="BV162" s="31"/>
      <c r="BW162" s="33"/>
      <c r="BX162" s="33"/>
      <c r="BY162" s="31"/>
      <c r="BZ162" s="33"/>
      <c r="CA162" s="33"/>
      <c r="CB162" s="31"/>
      <c r="CC162" s="33"/>
      <c r="CD162" s="33"/>
      <c r="CE162" s="31"/>
      <c r="CF162" s="33"/>
      <c r="CG162" s="33"/>
      <c r="CH162" s="31"/>
      <c r="CI162" s="33"/>
      <c r="CJ162" s="37" t="s">
        <v>196</v>
      </c>
      <c r="CK162" s="32" t="s">
        <v>197</v>
      </c>
      <c r="CL162" s="31"/>
      <c r="CM162" s="31"/>
      <c r="CN162" s="33"/>
      <c r="CO162" s="31"/>
      <c r="CP162" s="31"/>
      <c r="CQ162" s="31"/>
      <c r="CR162" s="32" t="s">
        <v>174</v>
      </c>
      <c r="CS162" s="31">
        <v>287</v>
      </c>
      <c r="CT162" s="32" t="s">
        <v>175</v>
      </c>
      <c r="CU162" s="31"/>
      <c r="CV162" s="31"/>
      <c r="CW162" s="32" t="s">
        <v>176</v>
      </c>
      <c r="CX162" s="32" t="s">
        <v>966</v>
      </c>
      <c r="CY162" s="32" t="s">
        <v>178</v>
      </c>
      <c r="CZ162" s="32" t="s">
        <v>967</v>
      </c>
      <c r="DA162" s="32" t="s">
        <v>180</v>
      </c>
      <c r="DB162" s="32" t="s">
        <v>968</v>
      </c>
      <c r="DC162" s="31"/>
      <c r="DD162" s="31"/>
      <c r="DE162" s="31"/>
      <c r="DF162" s="31"/>
      <c r="DG162" s="31"/>
      <c r="DH162" s="31"/>
      <c r="DI162" s="31"/>
      <c r="DJ162" s="31"/>
      <c r="DK162" s="31"/>
      <c r="DL162" s="31"/>
      <c r="DM162" s="31"/>
      <c r="DN162" s="31"/>
      <c r="DO162" s="31"/>
      <c r="DP162" s="31"/>
      <c r="DQ162" s="31"/>
      <c r="DR162" s="31"/>
      <c r="DS162" s="31"/>
      <c r="DT162" s="31"/>
      <c r="DU162" s="31"/>
      <c r="DV162" s="31"/>
      <c r="DW162" s="4" t="s">
        <v>182</v>
      </c>
      <c r="DX162" s="4" t="s">
        <v>183</v>
      </c>
      <c r="DY162" s="31" t="s">
        <v>151</v>
      </c>
      <c r="DZ162" s="31" t="s">
        <v>963</v>
      </c>
      <c r="EA162" s="31" t="s">
        <v>184</v>
      </c>
      <c r="EB162" s="31"/>
      <c r="EC162" s="31"/>
    </row>
    <row r="163" spans="1:133" ht="13.5" customHeight="1" x14ac:dyDescent="0.3">
      <c r="A163" s="31">
        <v>162</v>
      </c>
      <c r="B163" s="31" t="s">
        <v>144</v>
      </c>
      <c r="C163" s="31" t="s">
        <v>145</v>
      </c>
      <c r="D163" s="31" t="s">
        <v>146</v>
      </c>
      <c r="E163" s="31" t="s">
        <v>969</v>
      </c>
      <c r="F163" s="31" t="s">
        <v>148</v>
      </c>
      <c r="G163" s="31"/>
      <c r="H163" s="32" t="s">
        <v>186</v>
      </c>
      <c r="I163" s="31" t="s">
        <v>970</v>
      </c>
      <c r="J163" s="31" t="s">
        <v>151</v>
      </c>
      <c r="K163" s="31"/>
      <c r="L163" s="31">
        <v>1</v>
      </c>
      <c r="M163" s="33" t="s">
        <v>152</v>
      </c>
      <c r="N163" s="31"/>
      <c r="O163" s="31"/>
      <c r="P163" s="31" t="s">
        <v>153</v>
      </c>
      <c r="Q163" s="31" t="s">
        <v>188</v>
      </c>
      <c r="R163" s="31"/>
      <c r="S163" s="34">
        <v>44115</v>
      </c>
      <c r="T163" s="31"/>
      <c r="U163" s="32" t="s">
        <v>367</v>
      </c>
      <c r="V163" s="31"/>
      <c r="W163" s="31" t="s">
        <v>155</v>
      </c>
      <c r="X163" s="31" t="s">
        <v>156</v>
      </c>
      <c r="Y163" s="31" t="s">
        <v>157</v>
      </c>
      <c r="Z163" s="31" t="s">
        <v>158</v>
      </c>
      <c r="AA163" s="31" t="s">
        <v>159</v>
      </c>
      <c r="AB163" s="32" t="s">
        <v>190</v>
      </c>
      <c r="AC163" s="32">
        <v>2775</v>
      </c>
      <c r="AD163" s="32">
        <v>2775</v>
      </c>
      <c r="AE163" s="31"/>
      <c r="AF163" s="31"/>
      <c r="AG163" s="31"/>
      <c r="AH163" s="31"/>
      <c r="AI163" s="31"/>
      <c r="AJ163" s="31">
        <v>4.4222799999999998</v>
      </c>
      <c r="AK163" s="31">
        <v>-74.299319999999994</v>
      </c>
      <c r="AL163" s="31" t="s">
        <v>161</v>
      </c>
      <c r="AM163" s="31" t="s">
        <v>162</v>
      </c>
      <c r="AN163" s="31"/>
      <c r="AO163" s="31"/>
      <c r="AP163" s="31"/>
      <c r="AQ163" s="34">
        <v>44115</v>
      </c>
      <c r="AR163" s="31"/>
      <c r="AS163" s="31"/>
      <c r="AT163" s="36" t="s">
        <v>269</v>
      </c>
      <c r="AU163" s="31" t="s">
        <v>164</v>
      </c>
      <c r="AV163" s="31" t="s">
        <v>165</v>
      </c>
      <c r="AW163" s="31" t="s">
        <v>166</v>
      </c>
      <c r="AX163" s="31" t="s">
        <v>192</v>
      </c>
      <c r="AY163" s="31" t="s">
        <v>193</v>
      </c>
      <c r="AZ163" s="31" t="s">
        <v>270</v>
      </c>
      <c r="BA163" s="31" t="s">
        <v>271</v>
      </c>
      <c r="BB163" s="31"/>
      <c r="BC163" s="31" t="s">
        <v>171</v>
      </c>
      <c r="BD163" s="31"/>
      <c r="BE163" s="31"/>
      <c r="BF163" s="31"/>
      <c r="BG163" s="31"/>
      <c r="BH163" s="31"/>
      <c r="BI163" s="31"/>
      <c r="BJ163" s="31"/>
      <c r="BK163" s="31"/>
      <c r="BL163" s="37" t="s">
        <v>172</v>
      </c>
      <c r="BM163" s="31">
        <v>11.61</v>
      </c>
      <c r="BN163" s="33" t="s">
        <v>173</v>
      </c>
      <c r="BO163" s="31"/>
      <c r="BP163" s="31"/>
      <c r="BQ163" s="31"/>
      <c r="BR163" s="33"/>
      <c r="BS163" s="31"/>
      <c r="BT163" s="33"/>
      <c r="BU163" s="33"/>
      <c r="BV163" s="31"/>
      <c r="BW163" s="33"/>
      <c r="BX163" s="33"/>
      <c r="BY163" s="31"/>
      <c r="BZ163" s="33"/>
      <c r="CA163" s="33"/>
      <c r="CB163" s="31"/>
      <c r="CC163" s="33"/>
      <c r="CD163" s="33"/>
      <c r="CE163" s="31"/>
      <c r="CF163" s="33"/>
      <c r="CG163" s="33"/>
      <c r="CH163" s="31"/>
      <c r="CI163" s="33"/>
      <c r="CJ163" s="37" t="s">
        <v>196</v>
      </c>
      <c r="CK163" s="32" t="s">
        <v>197</v>
      </c>
      <c r="CL163" s="31"/>
      <c r="CM163" s="31"/>
      <c r="CN163" s="33"/>
      <c r="CO163" s="31"/>
      <c r="CP163" s="31"/>
      <c r="CQ163" s="31"/>
      <c r="CR163" s="32" t="s">
        <v>174</v>
      </c>
      <c r="CS163" s="31">
        <v>211</v>
      </c>
      <c r="CT163" s="32" t="s">
        <v>175</v>
      </c>
      <c r="CU163" s="31"/>
      <c r="CV163" s="31"/>
      <c r="CW163" s="32" t="s">
        <v>176</v>
      </c>
      <c r="CX163" s="32" t="s">
        <v>263</v>
      </c>
      <c r="CY163" s="32" t="s">
        <v>178</v>
      </c>
      <c r="CZ163" s="32" t="s">
        <v>971</v>
      </c>
      <c r="DA163" s="32" t="s">
        <v>180</v>
      </c>
      <c r="DB163" s="32" t="s">
        <v>972</v>
      </c>
      <c r="DC163" s="31"/>
      <c r="DD163" s="31"/>
      <c r="DE163" s="31"/>
      <c r="DF163" s="31"/>
      <c r="DG163" s="31"/>
      <c r="DH163" s="31"/>
      <c r="DI163" s="31"/>
      <c r="DJ163" s="31"/>
      <c r="DK163" s="31"/>
      <c r="DL163" s="31"/>
      <c r="DM163" s="31"/>
      <c r="DN163" s="31"/>
      <c r="DO163" s="31"/>
      <c r="DP163" s="31"/>
      <c r="DQ163" s="31"/>
      <c r="DR163" s="31"/>
      <c r="DS163" s="31"/>
      <c r="DT163" s="31"/>
      <c r="DU163" s="31"/>
      <c r="DV163" s="31"/>
      <c r="DW163" s="4" t="s">
        <v>182</v>
      </c>
      <c r="DX163" s="4" t="s">
        <v>183</v>
      </c>
      <c r="DY163" s="31" t="s">
        <v>151</v>
      </c>
      <c r="DZ163" s="31" t="s">
        <v>969</v>
      </c>
      <c r="EA163" s="31" t="s">
        <v>184</v>
      </c>
      <c r="EB163" s="31"/>
      <c r="EC163" s="31"/>
    </row>
    <row r="164" spans="1:133" ht="13.5" customHeight="1" x14ac:dyDescent="0.3">
      <c r="A164" s="31">
        <v>163</v>
      </c>
      <c r="B164" s="31" t="s">
        <v>144</v>
      </c>
      <c r="C164" s="31" t="s">
        <v>145</v>
      </c>
      <c r="D164" s="31" t="s">
        <v>146</v>
      </c>
      <c r="E164" s="31" t="s">
        <v>973</v>
      </c>
      <c r="F164" s="31" t="s">
        <v>148</v>
      </c>
      <c r="G164" s="31"/>
      <c r="H164" s="32" t="s">
        <v>186</v>
      </c>
      <c r="I164" s="31" t="s">
        <v>974</v>
      </c>
      <c r="J164" s="31" t="s">
        <v>151</v>
      </c>
      <c r="K164" s="31"/>
      <c r="L164" s="31">
        <v>1</v>
      </c>
      <c r="M164" s="33" t="s">
        <v>152</v>
      </c>
      <c r="N164" s="31"/>
      <c r="O164" s="31"/>
      <c r="P164" s="31" t="s">
        <v>153</v>
      </c>
      <c r="Q164" s="31" t="s">
        <v>188</v>
      </c>
      <c r="R164" s="31"/>
      <c r="S164" s="34">
        <v>44115</v>
      </c>
      <c r="T164" s="31"/>
      <c r="U164" s="32" t="s">
        <v>308</v>
      </c>
      <c r="V164" s="31"/>
      <c r="W164" s="31" t="s">
        <v>155</v>
      </c>
      <c r="X164" s="31" t="s">
        <v>156</v>
      </c>
      <c r="Y164" s="31" t="s">
        <v>157</v>
      </c>
      <c r="Z164" s="31" t="s">
        <v>158</v>
      </c>
      <c r="AA164" s="31" t="s">
        <v>159</v>
      </c>
      <c r="AB164" s="32" t="s">
        <v>190</v>
      </c>
      <c r="AC164" s="32">
        <v>2775</v>
      </c>
      <c r="AD164" s="32">
        <v>2775</v>
      </c>
      <c r="AE164" s="31"/>
      <c r="AF164" s="31"/>
      <c r="AG164" s="31"/>
      <c r="AH164" s="31"/>
      <c r="AI164" s="31"/>
      <c r="AJ164" s="31">
        <v>4.4231299999999996</v>
      </c>
      <c r="AK164" s="31">
        <v>-74.300529999999995</v>
      </c>
      <c r="AL164" s="31" t="s">
        <v>161</v>
      </c>
      <c r="AM164" s="31" t="s">
        <v>162</v>
      </c>
      <c r="AN164" s="31"/>
      <c r="AO164" s="31"/>
      <c r="AP164" s="31"/>
      <c r="AQ164" s="34">
        <v>44115</v>
      </c>
      <c r="AR164" s="31"/>
      <c r="AS164" s="31"/>
      <c r="AT164" s="36" t="s">
        <v>336</v>
      </c>
      <c r="AU164" s="31" t="s">
        <v>164</v>
      </c>
      <c r="AV164" s="31" t="s">
        <v>165</v>
      </c>
      <c r="AW164" s="31" t="s">
        <v>166</v>
      </c>
      <c r="AX164" s="31" t="s">
        <v>167</v>
      </c>
      <c r="AY164" s="31" t="s">
        <v>168</v>
      </c>
      <c r="AZ164" s="31" t="s">
        <v>337</v>
      </c>
      <c r="BA164" s="31" t="s">
        <v>338</v>
      </c>
      <c r="BB164" s="31"/>
      <c r="BC164" s="31" t="s">
        <v>171</v>
      </c>
      <c r="BD164" s="31"/>
      <c r="BE164" s="31"/>
      <c r="BF164" s="31"/>
      <c r="BG164" s="31"/>
      <c r="BH164" s="31"/>
      <c r="BI164" s="31"/>
      <c r="BJ164" s="31"/>
      <c r="BK164" s="31"/>
      <c r="BL164" s="37" t="s">
        <v>172</v>
      </c>
      <c r="BM164" s="31">
        <v>3.91</v>
      </c>
      <c r="BN164" s="33" t="s">
        <v>173</v>
      </c>
      <c r="BO164" s="31"/>
      <c r="BP164" s="31"/>
      <c r="BQ164" s="31"/>
      <c r="BR164" s="33"/>
      <c r="BS164" s="31"/>
      <c r="BT164" s="33"/>
      <c r="BU164" s="33"/>
      <c r="BV164" s="31"/>
      <c r="BW164" s="33"/>
      <c r="BX164" s="33"/>
      <c r="BY164" s="31"/>
      <c r="BZ164" s="33"/>
      <c r="CA164" s="33"/>
      <c r="CB164" s="31"/>
      <c r="CC164" s="33"/>
      <c r="CD164" s="33"/>
      <c r="CE164" s="31"/>
      <c r="CF164" s="33"/>
      <c r="CG164" s="33"/>
      <c r="CH164" s="31"/>
      <c r="CI164" s="33"/>
      <c r="CJ164" s="37" t="s">
        <v>196</v>
      </c>
      <c r="CK164" s="32" t="s">
        <v>197</v>
      </c>
      <c r="CL164" s="31"/>
      <c r="CM164" s="31"/>
      <c r="CN164" s="33"/>
      <c r="CO164" s="31"/>
      <c r="CP164" s="31"/>
      <c r="CQ164" s="31"/>
      <c r="CR164" s="32" t="s">
        <v>174</v>
      </c>
      <c r="CS164" s="31">
        <v>140</v>
      </c>
      <c r="CT164" s="32" t="s">
        <v>175</v>
      </c>
      <c r="CU164" s="31"/>
      <c r="CV164" s="31"/>
      <c r="CW164" s="32" t="s">
        <v>176</v>
      </c>
      <c r="CX164" s="32" t="s">
        <v>177</v>
      </c>
      <c r="CY164" s="32" t="s">
        <v>178</v>
      </c>
      <c r="CZ164" s="32" t="s">
        <v>975</v>
      </c>
      <c r="DA164" s="32" t="s">
        <v>180</v>
      </c>
      <c r="DB164" s="32" t="s">
        <v>976</v>
      </c>
      <c r="DC164" s="31"/>
      <c r="DD164" s="31"/>
      <c r="DE164" s="31"/>
      <c r="DF164" s="31"/>
      <c r="DG164" s="31"/>
      <c r="DH164" s="31"/>
      <c r="DI164" s="31"/>
      <c r="DJ164" s="31"/>
      <c r="DK164" s="31"/>
      <c r="DL164" s="31"/>
      <c r="DM164" s="31"/>
      <c r="DN164" s="31"/>
      <c r="DO164" s="31"/>
      <c r="DP164" s="31"/>
      <c r="DQ164" s="31"/>
      <c r="DR164" s="31"/>
      <c r="DS164" s="31"/>
      <c r="DT164" s="31"/>
      <c r="DU164" s="31"/>
      <c r="DV164" s="31"/>
      <c r="DW164" s="4" t="s">
        <v>182</v>
      </c>
      <c r="DX164" s="4" t="s">
        <v>183</v>
      </c>
      <c r="DY164" s="31" t="s">
        <v>151</v>
      </c>
      <c r="DZ164" s="31" t="s">
        <v>973</v>
      </c>
      <c r="EA164" s="31" t="s">
        <v>184</v>
      </c>
      <c r="EB164" s="31"/>
      <c r="EC164" s="31"/>
    </row>
    <row r="165" spans="1:133" ht="13.5" customHeight="1" x14ac:dyDescent="0.3">
      <c r="A165" s="31">
        <v>164</v>
      </c>
      <c r="B165" s="31" t="s">
        <v>144</v>
      </c>
      <c r="C165" s="31" t="s">
        <v>145</v>
      </c>
      <c r="D165" s="31" t="s">
        <v>146</v>
      </c>
      <c r="E165" s="31" t="s">
        <v>977</v>
      </c>
      <c r="F165" s="31" t="s">
        <v>148</v>
      </c>
      <c r="G165" s="31"/>
      <c r="H165" s="32" t="s">
        <v>186</v>
      </c>
      <c r="I165" s="31" t="s">
        <v>978</v>
      </c>
      <c r="J165" s="31" t="s">
        <v>151</v>
      </c>
      <c r="K165" s="31"/>
      <c r="L165" s="31">
        <v>1</v>
      </c>
      <c r="M165" s="33" t="s">
        <v>152</v>
      </c>
      <c r="N165" s="31"/>
      <c r="O165" s="31"/>
      <c r="P165" s="31" t="s">
        <v>153</v>
      </c>
      <c r="Q165" s="31" t="s">
        <v>188</v>
      </c>
      <c r="R165" s="31"/>
      <c r="S165" s="34">
        <v>44115</v>
      </c>
      <c r="T165" s="31"/>
      <c r="U165" s="32" t="s">
        <v>367</v>
      </c>
      <c r="V165" s="31"/>
      <c r="W165" s="31" t="s">
        <v>155</v>
      </c>
      <c r="X165" s="31" t="s">
        <v>156</v>
      </c>
      <c r="Y165" s="31" t="s">
        <v>157</v>
      </c>
      <c r="Z165" s="31" t="s">
        <v>158</v>
      </c>
      <c r="AA165" s="31" t="s">
        <v>159</v>
      </c>
      <c r="AB165" s="32" t="s">
        <v>190</v>
      </c>
      <c r="AC165" s="32">
        <v>2775</v>
      </c>
      <c r="AD165" s="32">
        <v>2775</v>
      </c>
      <c r="AE165" s="31"/>
      <c r="AF165" s="31"/>
      <c r="AG165" s="31"/>
      <c r="AH165" s="31"/>
      <c r="AI165" s="31"/>
      <c r="AJ165" s="31">
        <v>4.4222799999999998</v>
      </c>
      <c r="AK165" s="31">
        <v>-74.299319999999994</v>
      </c>
      <c r="AL165" s="31" t="s">
        <v>161</v>
      </c>
      <c r="AM165" s="31" t="s">
        <v>162</v>
      </c>
      <c r="AN165" s="31"/>
      <c r="AO165" s="31"/>
      <c r="AP165" s="31"/>
      <c r="AQ165" s="34">
        <v>44115</v>
      </c>
      <c r="AR165" s="31"/>
      <c r="AS165" s="31"/>
      <c r="AT165" s="36" t="s">
        <v>329</v>
      </c>
      <c r="AU165" s="31" t="s">
        <v>164</v>
      </c>
      <c r="AV165" s="31" t="s">
        <v>165</v>
      </c>
      <c r="AW165" s="31" t="s">
        <v>166</v>
      </c>
      <c r="AX165" s="31" t="s">
        <v>192</v>
      </c>
      <c r="AY165" s="31" t="s">
        <v>253</v>
      </c>
      <c r="AZ165" s="31" t="s">
        <v>285</v>
      </c>
      <c r="BA165" s="31" t="s">
        <v>330</v>
      </c>
      <c r="BB165" s="31"/>
      <c r="BC165" s="31" t="s">
        <v>171</v>
      </c>
      <c r="BD165" s="31"/>
      <c r="BE165" s="31"/>
      <c r="BF165" s="31"/>
      <c r="BG165" s="31"/>
      <c r="BH165" s="31"/>
      <c r="BI165" s="31"/>
      <c r="BJ165" s="31"/>
      <c r="BK165" s="31"/>
      <c r="BL165" s="37" t="s">
        <v>172</v>
      </c>
      <c r="BM165" s="31">
        <v>15.22</v>
      </c>
      <c r="BN165" s="33" t="s">
        <v>173</v>
      </c>
      <c r="BO165" s="31"/>
      <c r="BP165" s="31"/>
      <c r="BQ165" s="31"/>
      <c r="BR165" s="33"/>
      <c r="BS165" s="31"/>
      <c r="BT165" s="33"/>
      <c r="BU165" s="33"/>
      <c r="BV165" s="31"/>
      <c r="BW165" s="33"/>
      <c r="BX165" s="33"/>
      <c r="BY165" s="31"/>
      <c r="BZ165" s="33"/>
      <c r="CA165" s="33"/>
      <c r="CB165" s="31"/>
      <c r="CC165" s="33"/>
      <c r="CD165" s="33"/>
      <c r="CE165" s="31"/>
      <c r="CF165" s="33"/>
      <c r="CG165" s="33"/>
      <c r="CH165" s="31"/>
      <c r="CI165" s="33"/>
      <c r="CJ165" s="37" t="s">
        <v>196</v>
      </c>
      <c r="CK165" s="32" t="s">
        <v>197</v>
      </c>
      <c r="CL165" s="31"/>
      <c r="CM165" s="31"/>
      <c r="CN165" s="33"/>
      <c r="CO165" s="31"/>
      <c r="CP165" s="31"/>
      <c r="CQ165" s="31"/>
      <c r="CR165" s="32" t="s">
        <v>174</v>
      </c>
      <c r="CS165" s="31">
        <v>223</v>
      </c>
      <c r="CT165" s="32" t="s">
        <v>175</v>
      </c>
      <c r="CU165" s="31"/>
      <c r="CV165" s="31"/>
      <c r="CW165" s="32" t="s">
        <v>176</v>
      </c>
      <c r="CX165" s="32" t="s">
        <v>331</v>
      </c>
      <c r="CY165" s="32" t="s">
        <v>178</v>
      </c>
      <c r="CZ165" s="32" t="s">
        <v>979</v>
      </c>
      <c r="DA165" s="32" t="s">
        <v>180</v>
      </c>
      <c r="DB165" s="32" t="s">
        <v>980</v>
      </c>
      <c r="DC165" s="31"/>
      <c r="DD165" s="31"/>
      <c r="DE165" s="31"/>
      <c r="DF165" s="31"/>
      <c r="DG165" s="31"/>
      <c r="DH165" s="31"/>
      <c r="DI165" s="31"/>
      <c r="DJ165" s="31"/>
      <c r="DK165" s="31"/>
      <c r="DL165" s="31"/>
      <c r="DM165" s="31"/>
      <c r="DN165" s="31"/>
      <c r="DO165" s="31"/>
      <c r="DP165" s="31"/>
      <c r="DQ165" s="31"/>
      <c r="DR165" s="31"/>
      <c r="DS165" s="31"/>
      <c r="DT165" s="31"/>
      <c r="DU165" s="31"/>
      <c r="DV165" s="31"/>
      <c r="DW165" s="4" t="s">
        <v>182</v>
      </c>
      <c r="DX165" s="4" t="s">
        <v>183</v>
      </c>
      <c r="DY165" s="31" t="s">
        <v>151</v>
      </c>
      <c r="DZ165" s="31" t="s">
        <v>977</v>
      </c>
      <c r="EA165" s="31" t="s">
        <v>184</v>
      </c>
      <c r="EB165" s="31"/>
      <c r="EC165" s="31"/>
    </row>
    <row r="166" spans="1:133" ht="13.5" customHeight="1" x14ac:dyDescent="0.3">
      <c r="A166" s="31">
        <v>165</v>
      </c>
      <c r="B166" s="31" t="s">
        <v>144</v>
      </c>
      <c r="C166" s="31" t="s">
        <v>145</v>
      </c>
      <c r="D166" s="31" t="s">
        <v>146</v>
      </c>
      <c r="E166" s="31" t="s">
        <v>981</v>
      </c>
      <c r="F166" s="31" t="s">
        <v>148</v>
      </c>
      <c r="G166" s="31"/>
      <c r="H166" s="32" t="s">
        <v>186</v>
      </c>
      <c r="I166" s="31" t="s">
        <v>982</v>
      </c>
      <c r="J166" s="31" t="s">
        <v>151</v>
      </c>
      <c r="K166" s="31"/>
      <c r="L166" s="31">
        <v>1</v>
      </c>
      <c r="M166" s="33" t="s">
        <v>152</v>
      </c>
      <c r="N166" s="31"/>
      <c r="O166" s="31"/>
      <c r="P166" s="31" t="s">
        <v>153</v>
      </c>
      <c r="Q166" s="31" t="s">
        <v>188</v>
      </c>
      <c r="R166" s="31"/>
      <c r="S166" s="34">
        <v>44115</v>
      </c>
      <c r="T166" s="31"/>
      <c r="U166" s="32" t="s">
        <v>367</v>
      </c>
      <c r="V166" s="31"/>
      <c r="W166" s="31" t="s">
        <v>155</v>
      </c>
      <c r="X166" s="31" t="s">
        <v>156</v>
      </c>
      <c r="Y166" s="31" t="s">
        <v>157</v>
      </c>
      <c r="Z166" s="31" t="s">
        <v>158</v>
      </c>
      <c r="AA166" s="31" t="s">
        <v>159</v>
      </c>
      <c r="AB166" s="32" t="s">
        <v>190</v>
      </c>
      <c r="AC166" s="32">
        <v>2775</v>
      </c>
      <c r="AD166" s="32">
        <v>2775</v>
      </c>
      <c r="AE166" s="31"/>
      <c r="AF166" s="31"/>
      <c r="AG166" s="31"/>
      <c r="AH166" s="31"/>
      <c r="AI166" s="31"/>
      <c r="AJ166" s="31">
        <v>4.4222799999999998</v>
      </c>
      <c r="AK166" s="31">
        <v>-74.299319999999994</v>
      </c>
      <c r="AL166" s="31" t="s">
        <v>161</v>
      </c>
      <c r="AM166" s="31" t="s">
        <v>162</v>
      </c>
      <c r="AN166" s="31"/>
      <c r="AO166" s="31"/>
      <c r="AP166" s="31"/>
      <c r="AQ166" s="34">
        <v>44115</v>
      </c>
      <c r="AR166" s="31"/>
      <c r="AS166" s="31"/>
      <c r="AT166" s="36" t="s">
        <v>309</v>
      </c>
      <c r="AU166" s="31" t="s">
        <v>164</v>
      </c>
      <c r="AV166" s="31" t="s">
        <v>165</v>
      </c>
      <c r="AW166" s="31" t="s">
        <v>166</v>
      </c>
      <c r="AX166" s="31" t="s">
        <v>192</v>
      </c>
      <c r="AY166" s="31" t="s">
        <v>244</v>
      </c>
      <c r="AZ166" s="31" t="s">
        <v>310</v>
      </c>
      <c r="BA166" s="31" t="s">
        <v>311</v>
      </c>
      <c r="BB166" s="31"/>
      <c r="BC166" s="31" t="s">
        <v>171</v>
      </c>
      <c r="BD166" s="31"/>
      <c r="BE166" s="31"/>
      <c r="BF166" s="31"/>
      <c r="BG166" s="31"/>
      <c r="BH166" s="31"/>
      <c r="BI166" s="31"/>
      <c r="BJ166" s="31"/>
      <c r="BK166" s="31"/>
      <c r="BL166" s="37" t="s">
        <v>172</v>
      </c>
      <c r="BM166" s="31">
        <v>35.299999999999997</v>
      </c>
      <c r="BN166" s="33" t="s">
        <v>173</v>
      </c>
      <c r="BO166" s="31"/>
      <c r="BP166" s="31"/>
      <c r="BQ166" s="31"/>
      <c r="BR166" s="33"/>
      <c r="BS166" s="31"/>
      <c r="BT166" s="33"/>
      <c r="BU166" s="33"/>
      <c r="BV166" s="31"/>
      <c r="BW166" s="33"/>
      <c r="BX166" s="33"/>
      <c r="BY166" s="31"/>
      <c r="BZ166" s="33"/>
      <c r="CA166" s="33"/>
      <c r="CB166" s="31"/>
      <c r="CC166" s="33"/>
      <c r="CD166" s="33"/>
      <c r="CE166" s="31"/>
      <c r="CF166" s="33"/>
      <c r="CG166" s="33"/>
      <c r="CH166" s="31"/>
      <c r="CI166" s="33"/>
      <c r="CJ166" s="37" t="s">
        <v>196</v>
      </c>
      <c r="CK166" s="32" t="s">
        <v>197</v>
      </c>
      <c r="CL166" s="31"/>
      <c r="CM166" s="31"/>
      <c r="CN166" s="33"/>
      <c r="CO166" s="31"/>
      <c r="CP166" s="31"/>
      <c r="CQ166" s="31"/>
      <c r="CR166" s="32" t="s">
        <v>174</v>
      </c>
      <c r="CS166" s="31">
        <v>243</v>
      </c>
      <c r="CT166" s="32" t="s">
        <v>175</v>
      </c>
      <c r="CU166" s="31"/>
      <c r="CV166" s="31"/>
      <c r="CW166" s="32" t="s">
        <v>176</v>
      </c>
      <c r="CX166" s="32" t="s">
        <v>263</v>
      </c>
      <c r="CY166" s="32" t="s">
        <v>178</v>
      </c>
      <c r="CZ166" s="32" t="s">
        <v>983</v>
      </c>
      <c r="DA166" s="32" t="s">
        <v>180</v>
      </c>
      <c r="DB166" s="32" t="s">
        <v>984</v>
      </c>
      <c r="DC166" s="31"/>
      <c r="DD166" s="31"/>
      <c r="DE166" s="31"/>
      <c r="DF166" s="31"/>
      <c r="DG166" s="31"/>
      <c r="DH166" s="31"/>
      <c r="DI166" s="31"/>
      <c r="DJ166" s="31"/>
      <c r="DK166" s="31"/>
      <c r="DL166" s="31"/>
      <c r="DM166" s="31"/>
      <c r="DN166" s="31"/>
      <c r="DO166" s="31"/>
      <c r="DP166" s="31"/>
      <c r="DQ166" s="31"/>
      <c r="DR166" s="31"/>
      <c r="DS166" s="31"/>
      <c r="DT166" s="31"/>
      <c r="DU166" s="31"/>
      <c r="DV166" s="31"/>
      <c r="DW166" s="4" t="s">
        <v>182</v>
      </c>
      <c r="DX166" s="4" t="s">
        <v>183</v>
      </c>
      <c r="DY166" s="31" t="s">
        <v>151</v>
      </c>
      <c r="DZ166" s="31" t="s">
        <v>981</v>
      </c>
      <c r="EA166" s="31" t="s">
        <v>184</v>
      </c>
      <c r="EB166" s="31"/>
      <c r="EC166" s="31"/>
    </row>
    <row r="167" spans="1:133" ht="13.5" customHeight="1" x14ac:dyDescent="0.3">
      <c r="A167" s="31">
        <v>166</v>
      </c>
      <c r="B167" s="31" t="s">
        <v>144</v>
      </c>
      <c r="C167" s="31" t="s">
        <v>145</v>
      </c>
      <c r="D167" s="31" t="s">
        <v>146</v>
      </c>
      <c r="E167" s="31" t="s">
        <v>985</v>
      </c>
      <c r="F167" s="31" t="s">
        <v>148</v>
      </c>
      <c r="G167" s="31"/>
      <c r="H167" s="32" t="s">
        <v>186</v>
      </c>
      <c r="I167" s="31" t="s">
        <v>986</v>
      </c>
      <c r="J167" s="31" t="s">
        <v>151</v>
      </c>
      <c r="K167" s="31"/>
      <c r="L167" s="31">
        <v>1</v>
      </c>
      <c r="M167" s="33" t="s">
        <v>152</v>
      </c>
      <c r="N167" s="31"/>
      <c r="O167" s="31"/>
      <c r="P167" s="31" t="s">
        <v>153</v>
      </c>
      <c r="Q167" s="31" t="s">
        <v>188</v>
      </c>
      <c r="R167" s="31"/>
      <c r="S167" s="34">
        <v>44115</v>
      </c>
      <c r="T167" s="31"/>
      <c r="U167" s="32" t="s">
        <v>367</v>
      </c>
      <c r="V167" s="31"/>
      <c r="W167" s="31" t="s">
        <v>155</v>
      </c>
      <c r="X167" s="31" t="s">
        <v>156</v>
      </c>
      <c r="Y167" s="31" t="s">
        <v>157</v>
      </c>
      <c r="Z167" s="31" t="s">
        <v>158</v>
      </c>
      <c r="AA167" s="31" t="s">
        <v>159</v>
      </c>
      <c r="AB167" s="32" t="s">
        <v>190</v>
      </c>
      <c r="AC167" s="32">
        <v>2775</v>
      </c>
      <c r="AD167" s="32">
        <v>2775</v>
      </c>
      <c r="AE167" s="31"/>
      <c r="AF167" s="31"/>
      <c r="AG167" s="31"/>
      <c r="AH167" s="31"/>
      <c r="AI167" s="31"/>
      <c r="AJ167" s="31">
        <v>4.4222799999999998</v>
      </c>
      <c r="AK167" s="31">
        <v>-74.299319999999994</v>
      </c>
      <c r="AL167" s="31" t="s">
        <v>161</v>
      </c>
      <c r="AM167" s="31" t="s">
        <v>162</v>
      </c>
      <c r="AN167" s="31"/>
      <c r="AO167" s="31"/>
      <c r="AP167" s="31"/>
      <c r="AQ167" s="34">
        <v>44115</v>
      </c>
      <c r="AR167" s="31"/>
      <c r="AS167" s="31"/>
      <c r="AT167" s="36" t="s">
        <v>329</v>
      </c>
      <c r="AU167" s="31" t="s">
        <v>164</v>
      </c>
      <c r="AV167" s="31" t="s">
        <v>165</v>
      </c>
      <c r="AW167" s="31" t="s">
        <v>166</v>
      </c>
      <c r="AX167" s="31" t="s">
        <v>192</v>
      </c>
      <c r="AY167" s="31" t="s">
        <v>253</v>
      </c>
      <c r="AZ167" s="31" t="s">
        <v>285</v>
      </c>
      <c r="BA167" s="31" t="s">
        <v>330</v>
      </c>
      <c r="BB167" s="31"/>
      <c r="BC167" s="31" t="s">
        <v>171</v>
      </c>
      <c r="BD167" s="31"/>
      <c r="BE167" s="31"/>
      <c r="BF167" s="31"/>
      <c r="BG167" s="31"/>
      <c r="BH167" s="31"/>
      <c r="BI167" s="31"/>
      <c r="BJ167" s="31"/>
      <c r="BK167" s="31"/>
      <c r="BL167" s="37" t="s">
        <v>172</v>
      </c>
      <c r="BM167" s="31">
        <v>15.6</v>
      </c>
      <c r="BN167" s="33" t="s">
        <v>173</v>
      </c>
      <c r="BO167" s="31"/>
      <c r="BP167" s="31"/>
      <c r="BQ167" s="31"/>
      <c r="BR167" s="33"/>
      <c r="BS167" s="31"/>
      <c r="BT167" s="33"/>
      <c r="BU167" s="33"/>
      <c r="BV167" s="31"/>
      <c r="BW167" s="33"/>
      <c r="BX167" s="33"/>
      <c r="BY167" s="31"/>
      <c r="BZ167" s="33"/>
      <c r="CA167" s="33"/>
      <c r="CB167" s="31"/>
      <c r="CC167" s="33"/>
      <c r="CD167" s="33"/>
      <c r="CE167" s="31"/>
      <c r="CF167" s="33"/>
      <c r="CG167" s="33"/>
      <c r="CH167" s="31"/>
      <c r="CI167" s="33"/>
      <c r="CJ167" s="37" t="s">
        <v>196</v>
      </c>
      <c r="CK167" s="32" t="s">
        <v>197</v>
      </c>
      <c r="CL167" s="31"/>
      <c r="CM167" s="31"/>
      <c r="CN167" s="33"/>
      <c r="CO167" s="31"/>
      <c r="CP167" s="31"/>
      <c r="CQ167" s="31"/>
      <c r="CR167" s="32" t="s">
        <v>174</v>
      </c>
      <c r="CS167" s="31">
        <v>222</v>
      </c>
      <c r="CT167" s="32" t="s">
        <v>175</v>
      </c>
      <c r="CU167" s="31"/>
      <c r="CV167" s="31"/>
      <c r="CW167" s="32" t="s">
        <v>176</v>
      </c>
      <c r="CX167" s="32" t="s">
        <v>987</v>
      </c>
      <c r="CY167" s="32" t="s">
        <v>178</v>
      </c>
      <c r="CZ167" s="32" t="s">
        <v>988</v>
      </c>
      <c r="DA167" s="32" t="s">
        <v>180</v>
      </c>
      <c r="DB167" s="32" t="s">
        <v>989</v>
      </c>
      <c r="DC167" s="31"/>
      <c r="DD167" s="31"/>
      <c r="DE167" s="31"/>
      <c r="DF167" s="31"/>
      <c r="DG167" s="31"/>
      <c r="DH167" s="31"/>
      <c r="DI167" s="31"/>
      <c r="DJ167" s="31"/>
      <c r="DK167" s="31"/>
      <c r="DL167" s="31"/>
      <c r="DM167" s="31"/>
      <c r="DN167" s="31"/>
      <c r="DO167" s="31"/>
      <c r="DP167" s="31"/>
      <c r="DQ167" s="31"/>
      <c r="DR167" s="31"/>
      <c r="DS167" s="31"/>
      <c r="DT167" s="31"/>
      <c r="DU167" s="31"/>
      <c r="DV167" s="31"/>
      <c r="DW167" s="4" t="s">
        <v>182</v>
      </c>
      <c r="DX167" s="4" t="s">
        <v>183</v>
      </c>
      <c r="DY167" s="31" t="s">
        <v>151</v>
      </c>
      <c r="DZ167" s="31" t="s">
        <v>985</v>
      </c>
      <c r="EA167" s="31" t="s">
        <v>184</v>
      </c>
      <c r="EB167" s="31"/>
      <c r="EC167" s="31"/>
    </row>
    <row r="168" spans="1:133" ht="13.5" customHeight="1" x14ac:dyDescent="0.3">
      <c r="A168" s="31">
        <v>167</v>
      </c>
      <c r="B168" s="31" t="s">
        <v>144</v>
      </c>
      <c r="C168" s="31" t="s">
        <v>145</v>
      </c>
      <c r="D168" s="31" t="s">
        <v>146</v>
      </c>
      <c r="E168" s="31" t="s">
        <v>990</v>
      </c>
      <c r="F168" s="31" t="s">
        <v>148</v>
      </c>
      <c r="G168" s="31"/>
      <c r="H168" s="32" t="s">
        <v>186</v>
      </c>
      <c r="I168" s="31" t="s">
        <v>991</v>
      </c>
      <c r="J168" s="31" t="s">
        <v>151</v>
      </c>
      <c r="K168" s="31"/>
      <c r="L168" s="31">
        <v>1</v>
      </c>
      <c r="M168" s="33" t="s">
        <v>152</v>
      </c>
      <c r="N168" s="31"/>
      <c r="O168" s="31"/>
      <c r="P168" s="31" t="s">
        <v>153</v>
      </c>
      <c r="Q168" s="31" t="s">
        <v>188</v>
      </c>
      <c r="R168" s="31"/>
      <c r="S168" s="34">
        <v>44115</v>
      </c>
      <c r="T168" s="31"/>
      <c r="U168" s="32" t="s">
        <v>367</v>
      </c>
      <c r="V168" s="31"/>
      <c r="W168" s="31" t="s">
        <v>155</v>
      </c>
      <c r="X168" s="31" t="s">
        <v>156</v>
      </c>
      <c r="Y168" s="31" t="s">
        <v>157</v>
      </c>
      <c r="Z168" s="31" t="s">
        <v>158</v>
      </c>
      <c r="AA168" s="31" t="s">
        <v>159</v>
      </c>
      <c r="AB168" s="32" t="s">
        <v>190</v>
      </c>
      <c r="AC168" s="32">
        <v>2775</v>
      </c>
      <c r="AD168" s="32">
        <v>2775</v>
      </c>
      <c r="AE168" s="31"/>
      <c r="AF168" s="31"/>
      <c r="AG168" s="31"/>
      <c r="AH168" s="31"/>
      <c r="AI168" s="31"/>
      <c r="AJ168" s="31">
        <v>4.4222799999999998</v>
      </c>
      <c r="AK168" s="31">
        <v>-74.299319999999994</v>
      </c>
      <c r="AL168" s="31" t="s">
        <v>161</v>
      </c>
      <c r="AM168" s="31" t="s">
        <v>162</v>
      </c>
      <c r="AN168" s="31"/>
      <c r="AO168" s="31"/>
      <c r="AP168" s="31"/>
      <c r="AQ168" s="34">
        <v>44115</v>
      </c>
      <c r="AR168" s="31"/>
      <c r="AS168" s="31"/>
      <c r="AT168" s="36" t="s">
        <v>309</v>
      </c>
      <c r="AU168" s="31" t="s">
        <v>164</v>
      </c>
      <c r="AV168" s="31" t="s">
        <v>165</v>
      </c>
      <c r="AW168" s="31" t="s">
        <v>166</v>
      </c>
      <c r="AX168" s="31" t="s">
        <v>192</v>
      </c>
      <c r="AY168" s="31" t="s">
        <v>244</v>
      </c>
      <c r="AZ168" s="31" t="s">
        <v>310</v>
      </c>
      <c r="BA168" s="31" t="s">
        <v>311</v>
      </c>
      <c r="BB168" s="31"/>
      <c r="BC168" s="31" t="s">
        <v>171</v>
      </c>
      <c r="BD168" s="31"/>
      <c r="BE168" s="31"/>
      <c r="BF168" s="31"/>
      <c r="BG168" s="31"/>
      <c r="BH168" s="31"/>
      <c r="BI168" s="31"/>
      <c r="BJ168" s="31"/>
      <c r="BK168" s="31"/>
      <c r="BL168" s="37"/>
      <c r="BM168" s="31"/>
      <c r="BN168" s="33"/>
      <c r="BO168" s="31"/>
      <c r="BP168" s="31"/>
      <c r="BQ168" s="31"/>
      <c r="BR168" s="33"/>
      <c r="BS168" s="31"/>
      <c r="BT168" s="33"/>
      <c r="BU168" s="33"/>
      <c r="BV168" s="31"/>
      <c r="BW168" s="33"/>
      <c r="BX168" s="33"/>
      <c r="BY168" s="31"/>
      <c r="BZ168" s="33"/>
      <c r="CA168" s="33"/>
      <c r="CB168" s="31"/>
      <c r="CC168" s="33"/>
      <c r="CD168" s="33"/>
      <c r="CE168" s="31"/>
      <c r="CF168" s="33"/>
      <c r="CG168" s="33"/>
      <c r="CH168" s="31"/>
      <c r="CI168" s="33"/>
      <c r="CJ168" s="37" t="s">
        <v>196</v>
      </c>
      <c r="CK168" s="32" t="s">
        <v>197</v>
      </c>
      <c r="CL168" s="31"/>
      <c r="CM168" s="31"/>
      <c r="CN168" s="33"/>
      <c r="CO168" s="31"/>
      <c r="CP168" s="31"/>
      <c r="CQ168" s="31"/>
      <c r="CR168" s="32"/>
      <c r="CS168" s="31"/>
      <c r="CT168" s="32"/>
      <c r="CU168" s="31"/>
      <c r="CV168" s="31"/>
      <c r="CW168" s="32" t="s">
        <v>176</v>
      </c>
      <c r="CX168" s="32" t="s">
        <v>263</v>
      </c>
      <c r="CY168" s="32" t="s">
        <v>178</v>
      </c>
      <c r="CZ168" s="32" t="s">
        <v>992</v>
      </c>
      <c r="DA168" s="32" t="s">
        <v>180</v>
      </c>
      <c r="DB168" s="32" t="s">
        <v>993</v>
      </c>
      <c r="DC168" s="31"/>
      <c r="DD168" s="31"/>
      <c r="DE168" s="31"/>
      <c r="DF168" s="31"/>
      <c r="DG168" s="31"/>
      <c r="DH168" s="31"/>
      <c r="DI168" s="31"/>
      <c r="DJ168" s="31"/>
      <c r="DK168" s="31"/>
      <c r="DL168" s="31"/>
      <c r="DM168" s="31"/>
      <c r="DN168" s="31"/>
      <c r="DO168" s="31"/>
      <c r="DP168" s="31"/>
      <c r="DQ168" s="31"/>
      <c r="DR168" s="31"/>
      <c r="DS168" s="31"/>
      <c r="DT168" s="31"/>
      <c r="DU168" s="31"/>
      <c r="DV168" s="31"/>
      <c r="DW168" s="4" t="s">
        <v>182</v>
      </c>
      <c r="DX168" s="4" t="s">
        <v>183</v>
      </c>
      <c r="DY168" s="31" t="s">
        <v>151</v>
      </c>
      <c r="DZ168" s="31" t="s">
        <v>990</v>
      </c>
      <c r="EA168" s="31" t="s">
        <v>184</v>
      </c>
      <c r="EB168" s="31"/>
      <c r="EC168" s="31"/>
    </row>
    <row r="169" spans="1:133" ht="13.5" customHeight="1" x14ac:dyDescent="0.3">
      <c r="A169" s="31">
        <v>168</v>
      </c>
      <c r="B169" s="31" t="s">
        <v>144</v>
      </c>
      <c r="C169" s="31" t="s">
        <v>145</v>
      </c>
      <c r="D169" s="31" t="s">
        <v>146</v>
      </c>
      <c r="E169" s="31" t="s">
        <v>994</v>
      </c>
      <c r="F169" s="31" t="s">
        <v>148</v>
      </c>
      <c r="G169" s="31"/>
      <c r="H169" s="32" t="s">
        <v>186</v>
      </c>
      <c r="I169" s="31" t="s">
        <v>995</v>
      </c>
      <c r="J169" s="31" t="s">
        <v>151</v>
      </c>
      <c r="K169" s="31"/>
      <c r="L169" s="31">
        <v>1</v>
      </c>
      <c r="M169" s="33" t="s">
        <v>152</v>
      </c>
      <c r="N169" s="31"/>
      <c r="O169" s="31"/>
      <c r="P169" s="31" t="s">
        <v>153</v>
      </c>
      <c r="Q169" s="31" t="s">
        <v>188</v>
      </c>
      <c r="R169" s="31"/>
      <c r="S169" s="34">
        <v>44115</v>
      </c>
      <c r="T169" s="31"/>
      <c r="U169" s="32" t="s">
        <v>410</v>
      </c>
      <c r="V169" s="31"/>
      <c r="W169" s="31" t="s">
        <v>155</v>
      </c>
      <c r="X169" s="31" t="s">
        <v>156</v>
      </c>
      <c r="Y169" s="31" t="s">
        <v>157</v>
      </c>
      <c r="Z169" s="31" t="s">
        <v>158</v>
      </c>
      <c r="AA169" s="31" t="s">
        <v>159</v>
      </c>
      <c r="AB169" s="32" t="s">
        <v>190</v>
      </c>
      <c r="AC169" s="32">
        <v>2700</v>
      </c>
      <c r="AD169" s="32">
        <v>2700</v>
      </c>
      <c r="AE169" s="31"/>
      <c r="AF169" s="31"/>
      <c r="AG169" s="31"/>
      <c r="AH169" s="31"/>
      <c r="AI169" s="31"/>
      <c r="AJ169" s="31">
        <v>4.4215799999999996</v>
      </c>
      <c r="AK169" s="31">
        <v>-74.301640000000006</v>
      </c>
      <c r="AL169" s="31" t="s">
        <v>161</v>
      </c>
      <c r="AM169" s="31" t="s">
        <v>162</v>
      </c>
      <c r="AN169" s="31"/>
      <c r="AO169" s="31"/>
      <c r="AP169" s="31"/>
      <c r="AQ169" s="34">
        <v>44115</v>
      </c>
      <c r="AR169" s="31"/>
      <c r="AS169" s="31"/>
      <c r="AT169" s="36" t="s">
        <v>590</v>
      </c>
      <c r="AU169" s="31" t="s">
        <v>164</v>
      </c>
      <c r="AV169" s="31" t="s">
        <v>165</v>
      </c>
      <c r="AW169" s="31" t="s">
        <v>166</v>
      </c>
      <c r="AX169" s="31" t="s">
        <v>192</v>
      </c>
      <c r="AY169" s="31" t="s">
        <v>277</v>
      </c>
      <c r="AZ169" s="31" t="s">
        <v>278</v>
      </c>
      <c r="BA169" s="31" t="s">
        <v>591</v>
      </c>
      <c r="BB169" s="31"/>
      <c r="BC169" s="31" t="s">
        <v>171</v>
      </c>
      <c r="BD169" s="31"/>
      <c r="BE169" s="31"/>
      <c r="BF169" s="31"/>
      <c r="BG169" s="31"/>
      <c r="BH169" s="31"/>
      <c r="BI169" s="31"/>
      <c r="BJ169" s="31"/>
      <c r="BK169" s="31"/>
      <c r="BL169" s="37" t="s">
        <v>172</v>
      </c>
      <c r="BM169" s="31">
        <v>12.1</v>
      </c>
      <c r="BN169" s="33" t="s">
        <v>173</v>
      </c>
      <c r="BO169" s="31"/>
      <c r="BP169" s="31"/>
      <c r="BQ169" s="31"/>
      <c r="BR169" s="33"/>
      <c r="BS169" s="31"/>
      <c r="BT169" s="33"/>
      <c r="BU169" s="33"/>
      <c r="BV169" s="31"/>
      <c r="BW169" s="33"/>
      <c r="BX169" s="33"/>
      <c r="BY169" s="31"/>
      <c r="BZ169" s="33"/>
      <c r="CA169" s="33"/>
      <c r="CB169" s="31"/>
      <c r="CC169" s="33"/>
      <c r="CD169" s="33"/>
      <c r="CE169" s="31"/>
      <c r="CF169" s="33"/>
      <c r="CG169" s="33"/>
      <c r="CH169" s="31"/>
      <c r="CI169" s="33"/>
      <c r="CJ169" s="37" t="s">
        <v>196</v>
      </c>
      <c r="CK169" s="32" t="s">
        <v>197</v>
      </c>
      <c r="CL169" s="31"/>
      <c r="CM169" s="31"/>
      <c r="CN169" s="33"/>
      <c r="CO169" s="31"/>
      <c r="CP169" s="31"/>
      <c r="CQ169" s="31"/>
      <c r="CR169" s="32" t="s">
        <v>174</v>
      </c>
      <c r="CS169" s="31">
        <v>199</v>
      </c>
      <c r="CT169" s="32" t="s">
        <v>175</v>
      </c>
      <c r="CU169" s="31"/>
      <c r="CV169" s="31"/>
      <c r="CW169" s="32" t="s">
        <v>176</v>
      </c>
      <c r="CX169" s="32" t="s">
        <v>177</v>
      </c>
      <c r="CY169" s="32" t="s">
        <v>178</v>
      </c>
      <c r="CZ169" s="32" t="s">
        <v>996</v>
      </c>
      <c r="DA169" s="32" t="s">
        <v>180</v>
      </c>
      <c r="DB169" s="32" t="s">
        <v>918</v>
      </c>
      <c r="DC169" s="31"/>
      <c r="DD169" s="31"/>
      <c r="DE169" s="31"/>
      <c r="DF169" s="31"/>
      <c r="DG169" s="31"/>
      <c r="DH169" s="31"/>
      <c r="DI169" s="31"/>
      <c r="DJ169" s="31"/>
      <c r="DK169" s="31"/>
      <c r="DL169" s="31"/>
      <c r="DM169" s="31"/>
      <c r="DN169" s="31"/>
      <c r="DO169" s="31"/>
      <c r="DP169" s="31"/>
      <c r="DQ169" s="31"/>
      <c r="DR169" s="31"/>
      <c r="DS169" s="31"/>
      <c r="DT169" s="31"/>
      <c r="DU169" s="31"/>
      <c r="DV169" s="31"/>
      <c r="DW169" s="4" t="s">
        <v>182</v>
      </c>
      <c r="DX169" s="4" t="s">
        <v>183</v>
      </c>
      <c r="DY169" s="31" t="s">
        <v>151</v>
      </c>
      <c r="DZ169" s="31" t="s">
        <v>994</v>
      </c>
      <c r="EA169" s="31" t="s">
        <v>184</v>
      </c>
      <c r="EB169" s="31"/>
      <c r="EC169" s="31"/>
    </row>
    <row r="170" spans="1:133" ht="13.5" customHeight="1" x14ac:dyDescent="0.3">
      <c r="A170" s="31">
        <v>169</v>
      </c>
      <c r="B170" s="31" t="s">
        <v>144</v>
      </c>
      <c r="C170" s="31" t="s">
        <v>145</v>
      </c>
      <c r="D170" s="31" t="s">
        <v>146</v>
      </c>
      <c r="E170" s="31" t="s">
        <v>997</v>
      </c>
      <c r="F170" s="31" t="s">
        <v>148</v>
      </c>
      <c r="G170" s="31"/>
      <c r="H170" s="32" t="s">
        <v>186</v>
      </c>
      <c r="I170" s="31" t="s">
        <v>998</v>
      </c>
      <c r="J170" s="31" t="s">
        <v>151</v>
      </c>
      <c r="K170" s="31"/>
      <c r="L170" s="31">
        <v>1</v>
      </c>
      <c r="M170" s="33" t="s">
        <v>152</v>
      </c>
      <c r="N170" s="31"/>
      <c r="O170" s="31"/>
      <c r="P170" s="31" t="s">
        <v>153</v>
      </c>
      <c r="Q170" s="31" t="s">
        <v>188</v>
      </c>
      <c r="R170" s="31"/>
      <c r="S170" s="34">
        <v>44115</v>
      </c>
      <c r="T170" s="31"/>
      <c r="U170" s="32" t="s">
        <v>410</v>
      </c>
      <c r="V170" s="39"/>
      <c r="W170" s="31" t="s">
        <v>155</v>
      </c>
      <c r="X170" s="31" t="s">
        <v>156</v>
      </c>
      <c r="Y170" s="31" t="s">
        <v>157</v>
      </c>
      <c r="Z170" s="31" t="s">
        <v>158</v>
      </c>
      <c r="AA170" s="31" t="s">
        <v>159</v>
      </c>
      <c r="AB170" s="32" t="s">
        <v>190</v>
      </c>
      <c r="AC170" s="32">
        <v>2700</v>
      </c>
      <c r="AD170" s="32">
        <v>2700</v>
      </c>
      <c r="AE170" s="31"/>
      <c r="AF170" s="31"/>
      <c r="AG170" s="31"/>
      <c r="AH170" s="31"/>
      <c r="AI170" s="31"/>
      <c r="AJ170" s="31">
        <v>4.4215799999999996</v>
      </c>
      <c r="AK170" s="31">
        <v>-74.301640000000006</v>
      </c>
      <c r="AL170" s="31" t="s">
        <v>161</v>
      </c>
      <c r="AM170" s="31" t="s">
        <v>162</v>
      </c>
      <c r="AN170" s="31"/>
      <c r="AO170" s="31"/>
      <c r="AP170" s="31"/>
      <c r="AQ170" s="34">
        <v>44115</v>
      </c>
      <c r="AR170" s="31"/>
      <c r="AS170" s="31"/>
      <c r="AT170" s="36" t="s">
        <v>724</v>
      </c>
      <c r="AU170" s="31" t="s">
        <v>164</v>
      </c>
      <c r="AV170" s="31" t="s">
        <v>165</v>
      </c>
      <c r="AW170" s="31" t="s">
        <v>166</v>
      </c>
      <c r="AX170" s="31" t="s">
        <v>192</v>
      </c>
      <c r="AY170" s="31" t="s">
        <v>725</v>
      </c>
      <c r="AZ170" s="31" t="s">
        <v>726</v>
      </c>
      <c r="BA170" s="31" t="s">
        <v>727</v>
      </c>
      <c r="BB170" s="31"/>
      <c r="BC170" s="31" t="s">
        <v>171</v>
      </c>
      <c r="BD170" s="31"/>
      <c r="BE170" s="31"/>
      <c r="BF170" s="31"/>
      <c r="BG170" s="31"/>
      <c r="BH170" s="31"/>
      <c r="BI170" s="31"/>
      <c r="BJ170" s="31"/>
      <c r="BK170" s="31"/>
      <c r="BL170" s="37" t="s">
        <v>172</v>
      </c>
      <c r="BM170" s="31">
        <v>48.02</v>
      </c>
      <c r="BN170" s="33" t="s">
        <v>173</v>
      </c>
      <c r="BO170" s="31"/>
      <c r="BP170" s="31"/>
      <c r="BQ170" s="31"/>
      <c r="BR170" s="33"/>
      <c r="BS170" s="31"/>
      <c r="BT170" s="33"/>
      <c r="BU170" s="33"/>
      <c r="BV170" s="31"/>
      <c r="BW170" s="33"/>
      <c r="BX170" s="33"/>
      <c r="BY170" s="31"/>
      <c r="BZ170" s="33"/>
      <c r="CA170" s="33"/>
      <c r="CB170" s="31"/>
      <c r="CC170" s="33"/>
      <c r="CD170" s="33"/>
      <c r="CE170" s="31"/>
      <c r="CF170" s="33"/>
      <c r="CG170" s="33"/>
      <c r="CH170" s="31"/>
      <c r="CI170" s="33"/>
      <c r="CJ170" s="37" t="s">
        <v>196</v>
      </c>
      <c r="CK170" s="32" t="s">
        <v>197</v>
      </c>
      <c r="CL170" s="31"/>
      <c r="CM170" s="31"/>
      <c r="CN170" s="33"/>
      <c r="CO170" s="31"/>
      <c r="CP170" s="31"/>
      <c r="CQ170" s="31"/>
      <c r="CR170" s="32" t="s">
        <v>174</v>
      </c>
      <c r="CS170" s="31">
        <v>290</v>
      </c>
      <c r="CT170" s="32" t="s">
        <v>175</v>
      </c>
      <c r="CU170" s="31"/>
      <c r="CV170" s="31"/>
      <c r="CW170" s="32" t="s">
        <v>176</v>
      </c>
      <c r="CX170" s="32" t="s">
        <v>263</v>
      </c>
      <c r="CY170" s="32" t="s">
        <v>178</v>
      </c>
      <c r="CZ170" s="32" t="s">
        <v>999</v>
      </c>
      <c r="DA170" s="32" t="s">
        <v>180</v>
      </c>
      <c r="DB170" s="32" t="s">
        <v>1000</v>
      </c>
      <c r="DC170" s="31"/>
      <c r="DD170" s="31"/>
      <c r="DE170" s="31"/>
      <c r="DF170" s="31"/>
      <c r="DG170" s="31"/>
      <c r="DH170" s="31"/>
      <c r="DI170" s="31"/>
      <c r="DJ170" s="31"/>
      <c r="DK170" s="31"/>
      <c r="DL170" s="31"/>
      <c r="DM170" s="31"/>
      <c r="DN170" s="31"/>
      <c r="DO170" s="31"/>
      <c r="DP170" s="31"/>
      <c r="DQ170" s="31"/>
      <c r="DR170" s="31"/>
      <c r="DS170" s="31"/>
      <c r="DT170" s="31"/>
      <c r="DU170" s="31"/>
      <c r="DV170" s="31"/>
      <c r="DW170" s="4" t="s">
        <v>182</v>
      </c>
      <c r="DX170" s="4" t="s">
        <v>183</v>
      </c>
      <c r="DY170" s="31" t="s">
        <v>151</v>
      </c>
      <c r="DZ170" s="31" t="s">
        <v>997</v>
      </c>
      <c r="EA170" s="31" t="s">
        <v>184</v>
      </c>
      <c r="EB170" s="31"/>
      <c r="EC170" s="31"/>
    </row>
    <row r="171" spans="1:133" ht="13.5" customHeight="1" x14ac:dyDescent="0.3">
      <c r="A171" s="31">
        <v>170</v>
      </c>
      <c r="B171" s="31" t="s">
        <v>144</v>
      </c>
      <c r="C171" s="31" t="s">
        <v>145</v>
      </c>
      <c r="D171" s="31" t="s">
        <v>146</v>
      </c>
      <c r="E171" s="31" t="s">
        <v>1001</v>
      </c>
      <c r="F171" s="31" t="s">
        <v>148</v>
      </c>
      <c r="G171" s="31"/>
      <c r="H171" s="32" t="s">
        <v>186</v>
      </c>
      <c r="I171" s="31" t="s">
        <v>1002</v>
      </c>
      <c r="J171" s="31" t="s">
        <v>151</v>
      </c>
      <c r="K171" s="31"/>
      <c r="L171" s="31">
        <v>1</v>
      </c>
      <c r="M171" s="33" t="s">
        <v>152</v>
      </c>
      <c r="N171" s="31"/>
      <c r="O171" s="31"/>
      <c r="P171" s="31" t="s">
        <v>153</v>
      </c>
      <c r="Q171" s="31" t="s">
        <v>188</v>
      </c>
      <c r="R171" s="31"/>
      <c r="S171" s="34">
        <v>44115</v>
      </c>
      <c r="T171" s="31"/>
      <c r="U171" s="32" t="s">
        <v>410</v>
      </c>
      <c r="V171" s="31"/>
      <c r="W171" s="31" t="s">
        <v>155</v>
      </c>
      <c r="X171" s="31" t="s">
        <v>156</v>
      </c>
      <c r="Y171" s="31" t="s">
        <v>157</v>
      </c>
      <c r="Z171" s="31" t="s">
        <v>158</v>
      </c>
      <c r="AA171" s="31" t="s">
        <v>159</v>
      </c>
      <c r="AB171" s="32" t="s">
        <v>190</v>
      </c>
      <c r="AC171" s="32">
        <v>2700</v>
      </c>
      <c r="AD171" s="32">
        <v>2700</v>
      </c>
      <c r="AE171" s="31"/>
      <c r="AF171" s="31"/>
      <c r="AG171" s="31"/>
      <c r="AH171" s="31"/>
      <c r="AI171" s="31"/>
      <c r="AJ171" s="31">
        <v>4.4215799999999996</v>
      </c>
      <c r="AK171" s="31">
        <v>-74.301640000000006</v>
      </c>
      <c r="AL171" s="31" t="s">
        <v>161</v>
      </c>
      <c r="AM171" s="31" t="s">
        <v>162</v>
      </c>
      <c r="AN171" s="31"/>
      <c r="AO171" s="31"/>
      <c r="AP171" s="31"/>
      <c r="AQ171" s="34">
        <v>44115</v>
      </c>
      <c r="AR171" s="31"/>
      <c r="AS171" s="31"/>
      <c r="AT171" s="36" t="s">
        <v>352</v>
      </c>
      <c r="AU171" s="31" t="s">
        <v>164</v>
      </c>
      <c r="AV171" s="31" t="s">
        <v>165</v>
      </c>
      <c r="AW171" s="31" t="s">
        <v>166</v>
      </c>
      <c r="AX171" s="31" t="s">
        <v>192</v>
      </c>
      <c r="AY171" s="31" t="s">
        <v>297</v>
      </c>
      <c r="AZ171" s="31" t="s">
        <v>298</v>
      </c>
      <c r="BA171" s="31" t="s">
        <v>320</v>
      </c>
      <c r="BB171" s="31"/>
      <c r="BC171" s="31" t="s">
        <v>171</v>
      </c>
      <c r="BD171" s="31"/>
      <c r="BE171" s="31"/>
      <c r="BF171" s="31"/>
      <c r="BG171" s="31"/>
      <c r="BH171" s="31"/>
      <c r="BI171" s="31"/>
      <c r="BJ171" s="31"/>
      <c r="BK171" s="31"/>
      <c r="BL171" s="37" t="s">
        <v>172</v>
      </c>
      <c r="BM171" s="31">
        <v>15.5</v>
      </c>
      <c r="BN171" s="33" t="s">
        <v>173</v>
      </c>
      <c r="BO171" s="31"/>
      <c r="BP171" s="31"/>
      <c r="BQ171" s="31"/>
      <c r="BR171" s="33"/>
      <c r="BS171" s="31"/>
      <c r="BT171" s="33"/>
      <c r="BU171" s="33"/>
      <c r="BV171" s="31"/>
      <c r="BW171" s="33"/>
      <c r="BX171" s="33"/>
      <c r="BY171" s="31"/>
      <c r="BZ171" s="33"/>
      <c r="CA171" s="33"/>
      <c r="CB171" s="31"/>
      <c r="CC171" s="33"/>
      <c r="CD171" s="33"/>
      <c r="CE171" s="31"/>
      <c r="CF171" s="33"/>
      <c r="CG171" s="33"/>
      <c r="CH171" s="31"/>
      <c r="CI171" s="33"/>
      <c r="CJ171" s="37" t="s">
        <v>196</v>
      </c>
      <c r="CK171" s="32" t="s">
        <v>197</v>
      </c>
      <c r="CL171" s="31"/>
      <c r="CM171" s="31"/>
      <c r="CN171" s="33"/>
      <c r="CO171" s="31"/>
      <c r="CP171" s="31"/>
      <c r="CQ171" s="31"/>
      <c r="CR171" s="32" t="s">
        <v>174</v>
      </c>
      <c r="CS171" s="31">
        <v>186</v>
      </c>
      <c r="CT171" s="32" t="s">
        <v>175</v>
      </c>
      <c r="CU171" s="31"/>
      <c r="CV171" s="31"/>
      <c r="CW171" s="32" t="s">
        <v>176</v>
      </c>
      <c r="CX171" s="32" t="s">
        <v>263</v>
      </c>
      <c r="CY171" s="32" t="s">
        <v>178</v>
      </c>
      <c r="CZ171" s="32" t="s">
        <v>1003</v>
      </c>
      <c r="DA171" s="32" t="s">
        <v>180</v>
      </c>
      <c r="DB171" s="32" t="s">
        <v>349</v>
      </c>
      <c r="DC171" s="31"/>
      <c r="DD171" s="31"/>
      <c r="DE171" s="31"/>
      <c r="DF171" s="31"/>
      <c r="DG171" s="31"/>
      <c r="DH171" s="31"/>
      <c r="DI171" s="31"/>
      <c r="DJ171" s="31"/>
      <c r="DK171" s="31"/>
      <c r="DL171" s="31"/>
      <c r="DM171" s="31"/>
      <c r="DN171" s="31"/>
      <c r="DO171" s="31"/>
      <c r="DP171" s="31"/>
      <c r="DQ171" s="31"/>
      <c r="DR171" s="31"/>
      <c r="DS171" s="31"/>
      <c r="DT171" s="31"/>
      <c r="DU171" s="31"/>
      <c r="DV171" s="31"/>
      <c r="DW171" s="4" t="s">
        <v>182</v>
      </c>
      <c r="DX171" s="4" t="s">
        <v>183</v>
      </c>
      <c r="DY171" s="31" t="s">
        <v>151</v>
      </c>
      <c r="DZ171" s="31" t="s">
        <v>1001</v>
      </c>
      <c r="EA171" s="31" t="s">
        <v>184</v>
      </c>
      <c r="EB171" s="31"/>
      <c r="EC171" s="31"/>
    </row>
    <row r="172" spans="1:133" ht="13.5" customHeight="1" x14ac:dyDescent="0.3">
      <c r="A172" s="31">
        <v>171</v>
      </c>
      <c r="B172" s="31" t="s">
        <v>144</v>
      </c>
      <c r="C172" s="31" t="s">
        <v>145</v>
      </c>
      <c r="D172" s="31" t="s">
        <v>146</v>
      </c>
      <c r="E172" s="31" t="s">
        <v>1004</v>
      </c>
      <c r="F172" s="31" t="s">
        <v>148</v>
      </c>
      <c r="G172" s="31"/>
      <c r="H172" s="32" t="s">
        <v>186</v>
      </c>
      <c r="I172" s="31" t="s">
        <v>1005</v>
      </c>
      <c r="J172" s="31" t="s">
        <v>151</v>
      </c>
      <c r="K172" s="31"/>
      <c r="L172" s="31">
        <v>1</v>
      </c>
      <c r="M172" s="33" t="s">
        <v>152</v>
      </c>
      <c r="N172" s="31"/>
      <c r="O172" s="31"/>
      <c r="P172" s="31" t="s">
        <v>153</v>
      </c>
      <c r="Q172" s="31" t="s">
        <v>188</v>
      </c>
      <c r="R172" s="31"/>
      <c r="S172" s="34">
        <v>44115</v>
      </c>
      <c r="T172" s="31"/>
      <c r="U172" s="32" t="s">
        <v>410</v>
      </c>
      <c r="V172" s="31"/>
      <c r="W172" s="31" t="s">
        <v>155</v>
      </c>
      <c r="X172" s="31" t="s">
        <v>156</v>
      </c>
      <c r="Y172" s="31" t="s">
        <v>157</v>
      </c>
      <c r="Z172" s="31" t="s">
        <v>158</v>
      </c>
      <c r="AA172" s="31" t="s">
        <v>159</v>
      </c>
      <c r="AB172" s="32" t="s">
        <v>190</v>
      </c>
      <c r="AC172" s="32">
        <v>2700</v>
      </c>
      <c r="AD172" s="32">
        <v>2700</v>
      </c>
      <c r="AE172" s="31"/>
      <c r="AF172" s="31"/>
      <c r="AG172" s="31"/>
      <c r="AH172" s="31"/>
      <c r="AI172" s="31"/>
      <c r="AJ172" s="31">
        <v>4.4215799999999996</v>
      </c>
      <c r="AK172" s="31">
        <v>-74.301640000000006</v>
      </c>
      <c r="AL172" s="31" t="s">
        <v>161</v>
      </c>
      <c r="AM172" s="31" t="s">
        <v>162</v>
      </c>
      <c r="AN172" s="31"/>
      <c r="AO172" s="31"/>
      <c r="AP172" s="31"/>
      <c r="AQ172" s="34">
        <v>44115</v>
      </c>
      <c r="AR172" s="31"/>
      <c r="AS172" s="31"/>
      <c r="AT172" s="36" t="s">
        <v>329</v>
      </c>
      <c r="AU172" s="31" t="s">
        <v>164</v>
      </c>
      <c r="AV172" s="31" t="s">
        <v>165</v>
      </c>
      <c r="AW172" s="31" t="s">
        <v>166</v>
      </c>
      <c r="AX172" s="31" t="s">
        <v>192</v>
      </c>
      <c r="AY172" s="31" t="s">
        <v>253</v>
      </c>
      <c r="AZ172" s="31" t="s">
        <v>285</v>
      </c>
      <c r="BA172" s="31" t="s">
        <v>330</v>
      </c>
      <c r="BB172" s="31"/>
      <c r="BC172" s="31" t="s">
        <v>171</v>
      </c>
      <c r="BD172" s="31"/>
      <c r="BE172" s="31"/>
      <c r="BF172" s="31"/>
      <c r="BG172" s="31"/>
      <c r="BH172" s="31"/>
      <c r="BI172" s="31"/>
      <c r="BJ172" s="31"/>
      <c r="BK172" s="31"/>
      <c r="BL172" s="37" t="s">
        <v>172</v>
      </c>
      <c r="BM172" s="31">
        <v>16.899999999999999</v>
      </c>
      <c r="BN172" s="33" t="s">
        <v>173</v>
      </c>
      <c r="BO172" s="31"/>
      <c r="BP172" s="31"/>
      <c r="BQ172" s="31"/>
      <c r="BR172" s="33"/>
      <c r="BS172" s="31"/>
      <c r="BT172" s="33"/>
      <c r="BU172" s="33"/>
      <c r="BV172" s="31"/>
      <c r="BW172" s="33"/>
      <c r="BX172" s="33"/>
      <c r="BY172" s="31"/>
      <c r="BZ172" s="33"/>
      <c r="CA172" s="33"/>
      <c r="CB172" s="31"/>
      <c r="CC172" s="33"/>
      <c r="CD172" s="33"/>
      <c r="CE172" s="31"/>
      <c r="CF172" s="33"/>
      <c r="CG172" s="33"/>
      <c r="CH172" s="31"/>
      <c r="CI172" s="33"/>
      <c r="CJ172" s="37" t="s">
        <v>196</v>
      </c>
      <c r="CK172" s="32" t="s">
        <v>197</v>
      </c>
      <c r="CL172" s="31"/>
      <c r="CM172" s="31"/>
      <c r="CN172" s="33"/>
      <c r="CO172" s="31"/>
      <c r="CP172" s="31"/>
      <c r="CQ172" s="31"/>
      <c r="CR172" s="32" t="s">
        <v>174</v>
      </c>
      <c r="CS172" s="31">
        <v>220</v>
      </c>
      <c r="CT172" s="32" t="s">
        <v>175</v>
      </c>
      <c r="CU172" s="31"/>
      <c r="CV172" s="31"/>
      <c r="CW172" s="32" t="s">
        <v>176</v>
      </c>
      <c r="CX172" s="32" t="s">
        <v>987</v>
      </c>
      <c r="CY172" s="32" t="s">
        <v>178</v>
      </c>
      <c r="CZ172" s="32" t="s">
        <v>1006</v>
      </c>
      <c r="DA172" s="32" t="s">
        <v>180</v>
      </c>
      <c r="DB172" s="32" t="s">
        <v>1007</v>
      </c>
      <c r="DC172" s="31"/>
      <c r="DD172" s="31"/>
      <c r="DE172" s="31"/>
      <c r="DF172" s="31"/>
      <c r="DG172" s="31"/>
      <c r="DH172" s="31"/>
      <c r="DI172" s="31"/>
      <c r="DJ172" s="31"/>
      <c r="DK172" s="31"/>
      <c r="DL172" s="31"/>
      <c r="DM172" s="31"/>
      <c r="DN172" s="31"/>
      <c r="DO172" s="31"/>
      <c r="DP172" s="31"/>
      <c r="DQ172" s="31"/>
      <c r="DR172" s="31"/>
      <c r="DS172" s="31"/>
      <c r="DT172" s="31"/>
      <c r="DU172" s="31"/>
      <c r="DV172" s="31"/>
      <c r="DW172" s="4" t="s">
        <v>182</v>
      </c>
      <c r="DX172" s="4" t="s">
        <v>183</v>
      </c>
      <c r="DY172" s="31" t="s">
        <v>151</v>
      </c>
      <c r="DZ172" s="31" t="s">
        <v>1004</v>
      </c>
      <c r="EA172" s="31" t="s">
        <v>184</v>
      </c>
      <c r="EB172" s="31"/>
      <c r="EC172" s="31"/>
    </row>
    <row r="173" spans="1:133" ht="13.5" customHeight="1" x14ac:dyDescent="0.3">
      <c r="A173" s="31">
        <v>172</v>
      </c>
      <c r="B173" s="31" t="s">
        <v>144</v>
      </c>
      <c r="C173" s="31" t="s">
        <v>145</v>
      </c>
      <c r="D173" s="31" t="s">
        <v>146</v>
      </c>
      <c r="E173" s="31" t="s">
        <v>1008</v>
      </c>
      <c r="F173" s="31" t="s">
        <v>148</v>
      </c>
      <c r="G173" s="31"/>
      <c r="H173" s="32" t="s">
        <v>186</v>
      </c>
      <c r="I173" s="31" t="s">
        <v>1009</v>
      </c>
      <c r="J173" s="31" t="s">
        <v>151</v>
      </c>
      <c r="K173" s="31"/>
      <c r="L173" s="31">
        <v>1</v>
      </c>
      <c r="M173" s="33" t="s">
        <v>152</v>
      </c>
      <c r="N173" s="31"/>
      <c r="O173" s="31"/>
      <c r="P173" s="31" t="s">
        <v>153</v>
      </c>
      <c r="Q173" s="31" t="s">
        <v>188</v>
      </c>
      <c r="R173" s="31"/>
      <c r="S173" s="34">
        <v>44115</v>
      </c>
      <c r="T173" s="31"/>
      <c r="U173" s="32" t="s">
        <v>410</v>
      </c>
      <c r="V173" s="31"/>
      <c r="W173" s="31" t="s">
        <v>155</v>
      </c>
      <c r="X173" s="31" t="s">
        <v>156</v>
      </c>
      <c r="Y173" s="31" t="s">
        <v>157</v>
      </c>
      <c r="Z173" s="31" t="s">
        <v>158</v>
      </c>
      <c r="AA173" s="31" t="s">
        <v>159</v>
      </c>
      <c r="AB173" s="32" t="s">
        <v>190</v>
      </c>
      <c r="AC173" s="32">
        <v>2700</v>
      </c>
      <c r="AD173" s="32">
        <v>2700</v>
      </c>
      <c r="AE173" s="31"/>
      <c r="AF173" s="31"/>
      <c r="AG173" s="31"/>
      <c r="AH173" s="31"/>
      <c r="AI173" s="31"/>
      <c r="AJ173" s="31">
        <v>4.4215799999999996</v>
      </c>
      <c r="AK173" s="31">
        <v>-74.301640000000006</v>
      </c>
      <c r="AL173" s="31" t="s">
        <v>161</v>
      </c>
      <c r="AM173" s="31" t="s">
        <v>162</v>
      </c>
      <c r="AN173" s="31"/>
      <c r="AO173" s="31"/>
      <c r="AP173" s="31"/>
      <c r="AQ173" s="34">
        <v>44115</v>
      </c>
      <c r="AR173" s="31"/>
      <c r="AS173" s="31"/>
      <c r="AT173" s="36" t="s">
        <v>724</v>
      </c>
      <c r="AU173" s="31" t="s">
        <v>164</v>
      </c>
      <c r="AV173" s="31" t="s">
        <v>165</v>
      </c>
      <c r="AW173" s="31" t="s">
        <v>166</v>
      </c>
      <c r="AX173" s="31" t="s">
        <v>192</v>
      </c>
      <c r="AY173" s="31" t="s">
        <v>725</v>
      </c>
      <c r="AZ173" s="31" t="s">
        <v>726</v>
      </c>
      <c r="BA173" s="31" t="s">
        <v>727</v>
      </c>
      <c r="BB173" s="31"/>
      <c r="BC173" s="31" t="s">
        <v>171</v>
      </c>
      <c r="BD173" s="31"/>
      <c r="BE173" s="31"/>
      <c r="BF173" s="31"/>
      <c r="BG173" s="31"/>
      <c r="BH173" s="31"/>
      <c r="BI173" s="31"/>
      <c r="BJ173" s="31"/>
      <c r="BK173" s="31"/>
      <c r="BL173" s="37" t="s">
        <v>172</v>
      </c>
      <c r="BM173" s="31">
        <v>48.5</v>
      </c>
      <c r="BN173" s="33" t="s">
        <v>173</v>
      </c>
      <c r="BO173" s="31"/>
      <c r="BP173" s="31"/>
      <c r="BQ173" s="31"/>
      <c r="BR173" s="33"/>
      <c r="BS173" s="31"/>
      <c r="BT173" s="33"/>
      <c r="BU173" s="33"/>
      <c r="BV173" s="31"/>
      <c r="BW173" s="33"/>
      <c r="BX173" s="33"/>
      <c r="BY173" s="31"/>
      <c r="BZ173" s="33"/>
      <c r="CA173" s="33"/>
      <c r="CB173" s="31"/>
      <c r="CC173" s="33"/>
      <c r="CD173" s="33"/>
      <c r="CE173" s="31"/>
      <c r="CF173" s="33"/>
      <c r="CG173" s="33"/>
      <c r="CH173" s="31"/>
      <c r="CI173" s="33"/>
      <c r="CJ173" s="37" t="s">
        <v>196</v>
      </c>
      <c r="CK173" s="32" t="s">
        <v>197</v>
      </c>
      <c r="CL173" s="31"/>
      <c r="CM173" s="31"/>
      <c r="CN173" s="33"/>
      <c r="CO173" s="31"/>
      <c r="CP173" s="31"/>
      <c r="CQ173" s="31"/>
      <c r="CR173" s="32" t="s">
        <v>174</v>
      </c>
      <c r="CS173" s="31">
        <v>285</v>
      </c>
      <c r="CT173" s="32" t="s">
        <v>175</v>
      </c>
      <c r="CU173" s="31"/>
      <c r="CV173" s="31"/>
      <c r="CW173" s="32" t="s">
        <v>176</v>
      </c>
      <c r="CX173" s="32" t="s">
        <v>445</v>
      </c>
      <c r="CY173" s="32" t="s">
        <v>178</v>
      </c>
      <c r="CZ173" s="32" t="s">
        <v>1010</v>
      </c>
      <c r="DA173" s="32" t="s">
        <v>180</v>
      </c>
      <c r="DB173" s="32" t="s">
        <v>1011</v>
      </c>
      <c r="DC173" s="31"/>
      <c r="DD173" s="31"/>
      <c r="DE173" s="31"/>
      <c r="DF173" s="31"/>
      <c r="DG173" s="31"/>
      <c r="DH173" s="31"/>
      <c r="DI173" s="31"/>
      <c r="DJ173" s="31"/>
      <c r="DK173" s="31"/>
      <c r="DL173" s="31"/>
      <c r="DM173" s="31"/>
      <c r="DN173" s="31"/>
      <c r="DO173" s="31"/>
      <c r="DP173" s="31"/>
      <c r="DQ173" s="31"/>
      <c r="DR173" s="31"/>
      <c r="DS173" s="31"/>
      <c r="DT173" s="31"/>
      <c r="DU173" s="31"/>
      <c r="DV173" s="31"/>
      <c r="DW173" s="4" t="s">
        <v>182</v>
      </c>
      <c r="DX173" s="4" t="s">
        <v>183</v>
      </c>
      <c r="DY173" s="31" t="s">
        <v>151</v>
      </c>
      <c r="DZ173" s="31" t="s">
        <v>1008</v>
      </c>
      <c r="EA173" s="31" t="s">
        <v>184</v>
      </c>
      <c r="EB173" s="31"/>
      <c r="EC173" s="31"/>
    </row>
    <row r="174" spans="1:133" ht="13.5" customHeight="1" x14ac:dyDescent="0.3">
      <c r="A174" s="31">
        <v>173</v>
      </c>
      <c r="B174" s="31" t="s">
        <v>144</v>
      </c>
      <c r="C174" s="31" t="s">
        <v>145</v>
      </c>
      <c r="D174" s="31" t="s">
        <v>146</v>
      </c>
      <c r="E174" s="31" t="s">
        <v>1012</v>
      </c>
      <c r="F174" s="31" t="s">
        <v>148</v>
      </c>
      <c r="G174" s="31"/>
      <c r="H174" s="32" t="s">
        <v>186</v>
      </c>
      <c r="I174" s="31" t="s">
        <v>1013</v>
      </c>
      <c r="J174" s="31" t="s">
        <v>151</v>
      </c>
      <c r="K174" s="31"/>
      <c r="L174" s="31">
        <v>1</v>
      </c>
      <c r="M174" s="33" t="s">
        <v>152</v>
      </c>
      <c r="N174" s="31"/>
      <c r="O174" s="31"/>
      <c r="P174" s="31" t="s">
        <v>153</v>
      </c>
      <c r="Q174" s="31" t="s">
        <v>188</v>
      </c>
      <c r="R174" s="31"/>
      <c r="S174" s="34">
        <v>44115</v>
      </c>
      <c r="T174" s="31"/>
      <c r="U174" s="32" t="s">
        <v>367</v>
      </c>
      <c r="V174" s="31"/>
      <c r="W174" s="31" t="s">
        <v>155</v>
      </c>
      <c r="X174" s="31" t="s">
        <v>156</v>
      </c>
      <c r="Y174" s="31" t="s">
        <v>157</v>
      </c>
      <c r="Z174" s="31" t="s">
        <v>158</v>
      </c>
      <c r="AA174" s="31" t="s">
        <v>159</v>
      </c>
      <c r="AB174" s="32" t="s">
        <v>190</v>
      </c>
      <c r="AC174" s="32">
        <v>2750</v>
      </c>
      <c r="AD174" s="32">
        <v>2750</v>
      </c>
      <c r="AE174" s="31"/>
      <c r="AF174" s="31"/>
      <c r="AG174" s="31"/>
      <c r="AH174" s="31"/>
      <c r="AI174" s="31"/>
      <c r="AJ174" s="31">
        <v>4.4218400000000004</v>
      </c>
      <c r="AK174" s="31">
        <v>-74.299430000000001</v>
      </c>
      <c r="AL174" s="31" t="s">
        <v>161</v>
      </c>
      <c r="AM174" s="31" t="s">
        <v>162</v>
      </c>
      <c r="AN174" s="31"/>
      <c r="AO174" s="31"/>
      <c r="AP174" s="31"/>
      <c r="AQ174" s="34">
        <v>44115</v>
      </c>
      <c r="AR174" s="31"/>
      <c r="AS174" s="31"/>
      <c r="AT174" s="36" t="s">
        <v>590</v>
      </c>
      <c r="AU174" s="31" t="s">
        <v>164</v>
      </c>
      <c r="AV174" s="31" t="s">
        <v>165</v>
      </c>
      <c r="AW174" s="31" t="s">
        <v>166</v>
      </c>
      <c r="AX174" s="31" t="s">
        <v>192</v>
      </c>
      <c r="AY174" s="31" t="s">
        <v>277</v>
      </c>
      <c r="AZ174" s="31" t="s">
        <v>278</v>
      </c>
      <c r="BA174" s="31" t="s">
        <v>591</v>
      </c>
      <c r="BB174" s="31"/>
      <c r="BC174" s="31" t="s">
        <v>171</v>
      </c>
      <c r="BD174" s="31"/>
      <c r="BE174" s="31"/>
      <c r="BF174" s="31"/>
      <c r="BG174" s="31"/>
      <c r="BH174" s="31"/>
      <c r="BI174" s="31"/>
      <c r="BJ174" s="31"/>
      <c r="BK174" s="31"/>
      <c r="BL174" s="37" t="s">
        <v>172</v>
      </c>
      <c r="BM174" s="31">
        <v>13.8</v>
      </c>
      <c r="BN174" s="33" t="s">
        <v>173</v>
      </c>
      <c r="BO174" s="31"/>
      <c r="BP174" s="31"/>
      <c r="BQ174" s="31"/>
      <c r="BR174" s="33"/>
      <c r="BS174" s="31"/>
      <c r="BT174" s="33"/>
      <c r="BU174" s="33"/>
      <c r="BV174" s="31"/>
      <c r="BW174" s="33"/>
      <c r="BX174" s="33"/>
      <c r="BY174" s="31"/>
      <c r="BZ174" s="33"/>
      <c r="CA174" s="33"/>
      <c r="CB174" s="31"/>
      <c r="CC174" s="33"/>
      <c r="CD174" s="33"/>
      <c r="CE174" s="31"/>
      <c r="CF174" s="33"/>
      <c r="CG174" s="33"/>
      <c r="CH174" s="31"/>
      <c r="CI174" s="33"/>
      <c r="CJ174" s="37" t="s">
        <v>196</v>
      </c>
      <c r="CK174" s="32" t="s">
        <v>197</v>
      </c>
      <c r="CL174" s="31"/>
      <c r="CM174" s="31"/>
      <c r="CN174" s="33"/>
      <c r="CO174" s="31"/>
      <c r="CP174" s="31"/>
      <c r="CQ174" s="31"/>
      <c r="CR174" s="32" t="s">
        <v>174</v>
      </c>
      <c r="CS174" s="31">
        <v>206</v>
      </c>
      <c r="CT174" s="32" t="s">
        <v>175</v>
      </c>
      <c r="CU174" s="31"/>
      <c r="CV174" s="31"/>
      <c r="CW174" s="32" t="s">
        <v>176</v>
      </c>
      <c r="CX174" s="32" t="s">
        <v>177</v>
      </c>
      <c r="CY174" s="32" t="s">
        <v>178</v>
      </c>
      <c r="CZ174" s="32" t="s">
        <v>1014</v>
      </c>
      <c r="DA174" s="32" t="s">
        <v>180</v>
      </c>
      <c r="DB174" s="32" t="s">
        <v>1015</v>
      </c>
      <c r="DC174" s="31"/>
      <c r="DD174" s="31"/>
      <c r="DE174" s="31"/>
      <c r="DF174" s="31"/>
      <c r="DG174" s="31"/>
      <c r="DH174" s="31"/>
      <c r="DI174" s="31"/>
      <c r="DJ174" s="31"/>
      <c r="DK174" s="31"/>
      <c r="DL174" s="31"/>
      <c r="DM174" s="31"/>
      <c r="DN174" s="31"/>
      <c r="DO174" s="31"/>
      <c r="DP174" s="31"/>
      <c r="DQ174" s="31"/>
      <c r="DR174" s="31"/>
      <c r="DS174" s="31"/>
      <c r="DT174" s="31"/>
      <c r="DU174" s="31"/>
      <c r="DV174" s="31"/>
      <c r="DW174" s="4" t="s">
        <v>182</v>
      </c>
      <c r="DX174" s="4" t="s">
        <v>183</v>
      </c>
      <c r="DY174" s="31" t="s">
        <v>151</v>
      </c>
      <c r="DZ174" s="31" t="s">
        <v>1012</v>
      </c>
      <c r="EA174" s="31" t="s">
        <v>184</v>
      </c>
      <c r="EB174" s="31"/>
      <c r="EC174" s="31"/>
    </row>
    <row r="175" spans="1:133" ht="13.5" customHeight="1" x14ac:dyDescent="0.3">
      <c r="A175" s="31">
        <v>174</v>
      </c>
      <c r="B175" s="31" t="s">
        <v>144</v>
      </c>
      <c r="C175" s="31" t="s">
        <v>145</v>
      </c>
      <c r="D175" s="31" t="s">
        <v>146</v>
      </c>
      <c r="E175" s="31" t="s">
        <v>1016</v>
      </c>
      <c r="F175" s="31" t="s">
        <v>148</v>
      </c>
      <c r="G175" s="31"/>
      <c r="H175" s="32" t="s">
        <v>186</v>
      </c>
      <c r="I175" s="31" t="s">
        <v>1017</v>
      </c>
      <c r="J175" s="31" t="s">
        <v>151</v>
      </c>
      <c r="K175" s="31"/>
      <c r="L175" s="31">
        <v>1</v>
      </c>
      <c r="M175" s="33" t="s">
        <v>152</v>
      </c>
      <c r="N175" s="31"/>
      <c r="O175" s="31"/>
      <c r="P175" s="31" t="s">
        <v>153</v>
      </c>
      <c r="Q175" s="31" t="s">
        <v>188</v>
      </c>
      <c r="R175" s="31"/>
      <c r="S175" s="34">
        <v>44115</v>
      </c>
      <c r="T175" s="31"/>
      <c r="U175" s="32" t="s">
        <v>367</v>
      </c>
      <c r="V175" s="31"/>
      <c r="W175" s="31" t="s">
        <v>155</v>
      </c>
      <c r="X175" s="31" t="s">
        <v>156</v>
      </c>
      <c r="Y175" s="31" t="s">
        <v>157</v>
      </c>
      <c r="Z175" s="31" t="s">
        <v>158</v>
      </c>
      <c r="AA175" s="31" t="s">
        <v>159</v>
      </c>
      <c r="AB175" s="32" t="s">
        <v>190</v>
      </c>
      <c r="AC175" s="32">
        <v>2750</v>
      </c>
      <c r="AD175" s="32">
        <v>2750</v>
      </c>
      <c r="AE175" s="31"/>
      <c r="AF175" s="31"/>
      <c r="AG175" s="31"/>
      <c r="AH175" s="31"/>
      <c r="AI175" s="31"/>
      <c r="AJ175" s="31">
        <v>4.4215200000000001</v>
      </c>
      <c r="AK175" s="31">
        <v>-74.299639999999997</v>
      </c>
      <c r="AL175" s="31" t="s">
        <v>161</v>
      </c>
      <c r="AM175" s="31" t="s">
        <v>162</v>
      </c>
      <c r="AN175" s="31"/>
      <c r="AO175" s="31"/>
      <c r="AP175" s="31"/>
      <c r="AQ175" s="34">
        <v>44115</v>
      </c>
      <c r="AR175" s="31"/>
      <c r="AS175" s="31"/>
      <c r="AT175" s="36" t="s">
        <v>317</v>
      </c>
      <c r="AU175" s="31" t="s">
        <v>164</v>
      </c>
      <c r="AV175" s="31" t="s">
        <v>165</v>
      </c>
      <c r="AW175" s="31" t="s">
        <v>166</v>
      </c>
      <c r="AX175" s="31" t="s">
        <v>192</v>
      </c>
      <c r="AY175" s="31" t="s">
        <v>318</v>
      </c>
      <c r="AZ175" s="31" t="s">
        <v>319</v>
      </c>
      <c r="BA175" s="31" t="s">
        <v>320</v>
      </c>
      <c r="BB175" s="31"/>
      <c r="BC175" s="31" t="s">
        <v>171</v>
      </c>
      <c r="BD175" s="31"/>
      <c r="BE175" s="31"/>
      <c r="BF175" s="31"/>
      <c r="BG175" s="31"/>
      <c r="BH175" s="31"/>
      <c r="BI175" s="31"/>
      <c r="BJ175" s="31"/>
      <c r="BK175" s="31"/>
      <c r="BL175" s="37" t="s">
        <v>172</v>
      </c>
      <c r="BM175" s="31">
        <v>32.5</v>
      </c>
      <c r="BN175" s="33" t="s">
        <v>173</v>
      </c>
      <c r="BO175" s="31"/>
      <c r="BP175" s="31"/>
      <c r="BQ175" s="31"/>
      <c r="BR175" s="33"/>
      <c r="BS175" s="31"/>
      <c r="BT175" s="33"/>
      <c r="BU175" s="33"/>
      <c r="BV175" s="31"/>
      <c r="BW175" s="33"/>
      <c r="BX175" s="33"/>
      <c r="BY175" s="31"/>
      <c r="BZ175" s="33"/>
      <c r="CA175" s="33"/>
      <c r="CB175" s="31"/>
      <c r="CC175" s="33"/>
      <c r="CD175" s="33"/>
      <c r="CE175" s="31"/>
      <c r="CF175" s="33"/>
      <c r="CG175" s="33"/>
      <c r="CH175" s="31"/>
      <c r="CI175" s="33"/>
      <c r="CJ175" s="37" t="s">
        <v>196</v>
      </c>
      <c r="CK175" s="32" t="s">
        <v>197</v>
      </c>
      <c r="CL175" s="31"/>
      <c r="CM175" s="31"/>
      <c r="CN175" s="33"/>
      <c r="CO175" s="31"/>
      <c r="CP175" s="31"/>
      <c r="CQ175" s="31"/>
      <c r="CR175" s="32" t="s">
        <v>174</v>
      </c>
      <c r="CS175" s="31">
        <v>245</v>
      </c>
      <c r="CT175" s="32" t="s">
        <v>175</v>
      </c>
      <c r="CU175" s="31"/>
      <c r="CV175" s="31"/>
      <c r="CW175" s="32" t="s">
        <v>176</v>
      </c>
      <c r="CX175" s="32" t="s">
        <v>610</v>
      </c>
      <c r="CY175" s="32" t="s">
        <v>178</v>
      </c>
      <c r="CZ175" s="32" t="s">
        <v>1018</v>
      </c>
      <c r="DA175" s="32" t="s">
        <v>180</v>
      </c>
      <c r="DB175" s="32" t="s">
        <v>1019</v>
      </c>
      <c r="DC175" s="31"/>
      <c r="DD175" s="31"/>
      <c r="DE175" s="31"/>
      <c r="DF175" s="31"/>
      <c r="DG175" s="31"/>
      <c r="DH175" s="31"/>
      <c r="DI175" s="31"/>
      <c r="DJ175" s="31"/>
      <c r="DK175" s="31"/>
      <c r="DL175" s="31"/>
      <c r="DM175" s="31"/>
      <c r="DN175" s="31"/>
      <c r="DO175" s="31"/>
      <c r="DP175" s="31"/>
      <c r="DQ175" s="31"/>
      <c r="DR175" s="31"/>
      <c r="DS175" s="31"/>
      <c r="DT175" s="31"/>
      <c r="DU175" s="31"/>
      <c r="DV175" s="31"/>
      <c r="DW175" s="4" t="s">
        <v>182</v>
      </c>
      <c r="DX175" s="4" t="s">
        <v>183</v>
      </c>
      <c r="DY175" s="31" t="s">
        <v>151</v>
      </c>
      <c r="DZ175" s="31" t="s">
        <v>1016</v>
      </c>
      <c r="EA175" s="31" t="s">
        <v>184</v>
      </c>
      <c r="EB175" s="31"/>
      <c r="EC175" s="31"/>
    </row>
    <row r="176" spans="1:133" ht="13.5" customHeight="1" x14ac:dyDescent="0.3">
      <c r="A176" s="31">
        <v>175</v>
      </c>
      <c r="B176" s="31" t="s">
        <v>144</v>
      </c>
      <c r="C176" s="31" t="s">
        <v>145</v>
      </c>
      <c r="D176" s="31" t="s">
        <v>146</v>
      </c>
      <c r="E176" s="31" t="s">
        <v>1020</v>
      </c>
      <c r="F176" s="31" t="s">
        <v>148</v>
      </c>
      <c r="G176" s="31"/>
      <c r="H176" s="32" t="s">
        <v>186</v>
      </c>
      <c r="I176" s="31" t="s">
        <v>1021</v>
      </c>
      <c r="J176" s="31" t="s">
        <v>151</v>
      </c>
      <c r="K176" s="31"/>
      <c r="L176" s="31">
        <v>1</v>
      </c>
      <c r="M176" s="33" t="s">
        <v>152</v>
      </c>
      <c r="N176" s="31"/>
      <c r="O176" s="31"/>
      <c r="P176" s="31" t="s">
        <v>153</v>
      </c>
      <c r="Q176" s="31" t="s">
        <v>188</v>
      </c>
      <c r="R176" s="31"/>
      <c r="S176" s="34">
        <v>44115</v>
      </c>
      <c r="T176" s="31"/>
      <c r="U176" s="32" t="s">
        <v>367</v>
      </c>
      <c r="V176" s="39"/>
      <c r="W176" s="31" t="s">
        <v>155</v>
      </c>
      <c r="X176" s="31" t="s">
        <v>156</v>
      </c>
      <c r="Y176" s="31" t="s">
        <v>157</v>
      </c>
      <c r="Z176" s="31" t="s">
        <v>158</v>
      </c>
      <c r="AA176" s="31" t="s">
        <v>159</v>
      </c>
      <c r="AB176" s="32" t="s">
        <v>190</v>
      </c>
      <c r="AC176" s="32">
        <v>2750</v>
      </c>
      <c r="AD176" s="32">
        <v>2750</v>
      </c>
      <c r="AE176" s="31"/>
      <c r="AF176" s="31"/>
      <c r="AG176" s="31"/>
      <c r="AH176" s="31"/>
      <c r="AI176" s="31"/>
      <c r="AJ176" s="31">
        <v>4.4219099999999996</v>
      </c>
      <c r="AK176" s="31">
        <v>-74.299350000000004</v>
      </c>
      <c r="AL176" s="31" t="s">
        <v>161</v>
      </c>
      <c r="AM176" s="31" t="s">
        <v>162</v>
      </c>
      <c r="AN176" s="31"/>
      <c r="AO176" s="31"/>
      <c r="AP176" s="31"/>
      <c r="AQ176" s="34">
        <v>44115</v>
      </c>
      <c r="AR176" s="31"/>
      <c r="AS176" s="31"/>
      <c r="AT176" s="36" t="s">
        <v>269</v>
      </c>
      <c r="AU176" s="31" t="s">
        <v>164</v>
      </c>
      <c r="AV176" s="31" t="s">
        <v>165</v>
      </c>
      <c r="AW176" s="31" t="s">
        <v>166</v>
      </c>
      <c r="AX176" s="31" t="s">
        <v>192</v>
      </c>
      <c r="AY176" s="31" t="s">
        <v>193</v>
      </c>
      <c r="AZ176" s="31" t="s">
        <v>270</v>
      </c>
      <c r="BA176" s="31" t="s">
        <v>271</v>
      </c>
      <c r="BB176" s="31"/>
      <c r="BC176" s="31" t="s">
        <v>171</v>
      </c>
      <c r="BD176" s="31"/>
      <c r="BE176" s="31"/>
      <c r="BF176" s="31"/>
      <c r="BG176" s="31"/>
      <c r="BH176" s="31"/>
      <c r="BI176" s="31"/>
      <c r="BJ176" s="31"/>
      <c r="BK176" s="31"/>
      <c r="BL176" s="37" t="s">
        <v>172</v>
      </c>
      <c r="BM176" s="31">
        <v>13.4</v>
      </c>
      <c r="BN176" s="33" t="s">
        <v>173</v>
      </c>
      <c r="BO176" s="31"/>
      <c r="BP176" s="31"/>
      <c r="BQ176" s="31"/>
      <c r="BR176" s="33"/>
      <c r="BS176" s="31"/>
      <c r="BT176" s="33"/>
      <c r="BU176" s="33"/>
      <c r="BV176" s="31"/>
      <c r="BW176" s="33"/>
      <c r="BX176" s="33"/>
      <c r="BY176" s="31"/>
      <c r="BZ176" s="33"/>
      <c r="CA176" s="33"/>
      <c r="CB176" s="31"/>
      <c r="CC176" s="33"/>
      <c r="CD176" s="33"/>
      <c r="CE176" s="31"/>
      <c r="CF176" s="33"/>
      <c r="CG176" s="33"/>
      <c r="CH176" s="31"/>
      <c r="CI176" s="33"/>
      <c r="CJ176" s="37" t="s">
        <v>196</v>
      </c>
      <c r="CK176" s="32" t="s">
        <v>197</v>
      </c>
      <c r="CL176" s="31"/>
      <c r="CM176" s="31"/>
      <c r="CN176" s="33"/>
      <c r="CO176" s="31"/>
      <c r="CP176" s="31"/>
      <c r="CQ176" s="31"/>
      <c r="CR176" s="32"/>
      <c r="CS176" s="31"/>
      <c r="CT176" s="32"/>
      <c r="CU176" s="31"/>
      <c r="CV176" s="31"/>
      <c r="CW176" s="32" t="s">
        <v>176</v>
      </c>
      <c r="CX176" s="32" t="s">
        <v>177</v>
      </c>
      <c r="CY176" s="32" t="s">
        <v>178</v>
      </c>
      <c r="CZ176" s="32" t="s">
        <v>1022</v>
      </c>
      <c r="DA176" s="32" t="s">
        <v>180</v>
      </c>
      <c r="DB176" s="32" t="s">
        <v>1023</v>
      </c>
      <c r="DC176" s="31"/>
      <c r="DD176" s="31"/>
      <c r="DE176" s="31"/>
      <c r="DF176" s="31"/>
      <c r="DG176" s="31"/>
      <c r="DH176" s="31"/>
      <c r="DI176" s="31"/>
      <c r="DJ176" s="31"/>
      <c r="DK176" s="31"/>
      <c r="DL176" s="31"/>
      <c r="DM176" s="31"/>
      <c r="DN176" s="31"/>
      <c r="DO176" s="31"/>
      <c r="DP176" s="31"/>
      <c r="DQ176" s="31"/>
      <c r="DR176" s="31"/>
      <c r="DS176" s="31"/>
      <c r="DT176" s="31"/>
      <c r="DU176" s="31"/>
      <c r="DV176" s="31"/>
      <c r="DW176" s="4" t="s">
        <v>182</v>
      </c>
      <c r="DX176" s="4" t="s">
        <v>183</v>
      </c>
      <c r="DY176" s="31" t="s">
        <v>151</v>
      </c>
      <c r="DZ176" s="31" t="s">
        <v>1020</v>
      </c>
      <c r="EA176" s="31" t="s">
        <v>184</v>
      </c>
      <c r="EB176" s="31"/>
      <c r="EC176" s="31"/>
    </row>
    <row r="177" spans="1:133" ht="13.5" customHeight="1" x14ac:dyDescent="0.3">
      <c r="A177" s="31">
        <v>176</v>
      </c>
      <c r="B177" s="31" t="s">
        <v>144</v>
      </c>
      <c r="C177" s="31" t="s">
        <v>145</v>
      </c>
      <c r="D177" s="31" t="s">
        <v>146</v>
      </c>
      <c r="E177" s="31" t="s">
        <v>1024</v>
      </c>
      <c r="F177" s="31" t="s">
        <v>148</v>
      </c>
      <c r="G177" s="31"/>
      <c r="H177" s="32" t="s">
        <v>186</v>
      </c>
      <c r="I177" s="31" t="s">
        <v>1025</v>
      </c>
      <c r="J177" s="31" t="s">
        <v>151</v>
      </c>
      <c r="K177" s="31"/>
      <c r="L177" s="31">
        <v>1</v>
      </c>
      <c r="M177" s="33" t="s">
        <v>152</v>
      </c>
      <c r="N177" s="31"/>
      <c r="O177" s="31"/>
      <c r="P177" s="31" t="s">
        <v>153</v>
      </c>
      <c r="Q177" s="31" t="s">
        <v>188</v>
      </c>
      <c r="R177" s="31"/>
      <c r="S177" s="34">
        <v>44115</v>
      </c>
      <c r="T177" s="31"/>
      <c r="U177" s="32" t="s">
        <v>308</v>
      </c>
      <c r="V177" s="39"/>
      <c r="W177" s="31" t="s">
        <v>155</v>
      </c>
      <c r="X177" s="31" t="s">
        <v>156</v>
      </c>
      <c r="Y177" s="31" t="s">
        <v>157</v>
      </c>
      <c r="Z177" s="31" t="s">
        <v>158</v>
      </c>
      <c r="AA177" s="31" t="s">
        <v>159</v>
      </c>
      <c r="AB177" s="32" t="s">
        <v>190</v>
      </c>
      <c r="AC177" s="32">
        <v>2775</v>
      </c>
      <c r="AD177" s="32">
        <v>2775</v>
      </c>
      <c r="AE177" s="31"/>
      <c r="AF177" s="31"/>
      <c r="AG177" s="31"/>
      <c r="AH177" s="31"/>
      <c r="AI177" s="31"/>
      <c r="AJ177" s="31">
        <v>4.4233000000000002</v>
      </c>
      <c r="AK177" s="31">
        <v>-74.300399999999996</v>
      </c>
      <c r="AL177" s="31" t="s">
        <v>161</v>
      </c>
      <c r="AM177" s="31" t="s">
        <v>162</v>
      </c>
      <c r="AN177" s="31"/>
      <c r="AO177" s="31"/>
      <c r="AP177" s="31"/>
      <c r="AQ177" s="34">
        <v>44115</v>
      </c>
      <c r="AR177" s="31"/>
      <c r="AS177" s="31"/>
      <c r="AT177" s="36" t="s">
        <v>1026</v>
      </c>
      <c r="AU177" s="31" t="s">
        <v>164</v>
      </c>
      <c r="AV177" s="31" t="s">
        <v>165</v>
      </c>
      <c r="AW177" s="31" t="s">
        <v>166</v>
      </c>
      <c r="AX177" s="31" t="s">
        <v>192</v>
      </c>
      <c r="AY177" s="31" t="s">
        <v>253</v>
      </c>
      <c r="AZ177" s="31" t="s">
        <v>285</v>
      </c>
      <c r="BA177" s="31" t="s">
        <v>1027</v>
      </c>
      <c r="BB177" s="31"/>
      <c r="BC177" s="31" t="s">
        <v>171</v>
      </c>
      <c r="BD177" s="31"/>
      <c r="BE177" s="31"/>
      <c r="BF177" s="31"/>
      <c r="BG177" s="31"/>
      <c r="BH177" s="31"/>
      <c r="BI177" s="31"/>
      <c r="BJ177" s="31"/>
      <c r="BK177" s="31"/>
      <c r="BL177" s="37" t="s">
        <v>172</v>
      </c>
      <c r="BM177" s="31">
        <v>10.5</v>
      </c>
      <c r="BN177" s="33" t="s">
        <v>173</v>
      </c>
      <c r="BO177" s="31"/>
      <c r="BP177" s="31"/>
      <c r="BQ177" s="31"/>
      <c r="BR177" s="33"/>
      <c r="BS177" s="31"/>
      <c r="BT177" s="33"/>
      <c r="BU177" s="33"/>
      <c r="BV177" s="31"/>
      <c r="BW177" s="33"/>
      <c r="BX177" s="33"/>
      <c r="BY177" s="31"/>
      <c r="BZ177" s="33"/>
      <c r="CA177" s="33"/>
      <c r="CB177" s="31"/>
      <c r="CC177" s="33"/>
      <c r="CD177" s="33"/>
      <c r="CE177" s="31"/>
      <c r="CF177" s="33"/>
      <c r="CG177" s="33"/>
      <c r="CH177" s="31"/>
      <c r="CI177" s="33"/>
      <c r="CJ177" s="37" t="s">
        <v>196</v>
      </c>
      <c r="CK177" s="32" t="s">
        <v>197</v>
      </c>
      <c r="CL177" s="31"/>
      <c r="CM177" s="31"/>
      <c r="CN177" s="33"/>
      <c r="CO177" s="31"/>
      <c r="CP177" s="31"/>
      <c r="CQ177" s="31"/>
      <c r="CR177" s="32" t="s">
        <v>174</v>
      </c>
      <c r="CS177" s="31">
        <v>179</v>
      </c>
      <c r="CT177" s="32" t="s">
        <v>175</v>
      </c>
      <c r="CU177" s="31"/>
      <c r="CV177" s="31"/>
      <c r="CW177" s="32" t="s">
        <v>176</v>
      </c>
      <c r="CX177" s="32" t="s">
        <v>177</v>
      </c>
      <c r="CY177" s="32" t="s">
        <v>178</v>
      </c>
      <c r="CZ177" s="32" t="s">
        <v>1028</v>
      </c>
      <c r="DA177" s="32" t="s">
        <v>180</v>
      </c>
      <c r="DB177" s="32" t="s">
        <v>1007</v>
      </c>
      <c r="DC177" s="31"/>
      <c r="DD177" s="31"/>
      <c r="DE177" s="31"/>
      <c r="DF177" s="31"/>
      <c r="DG177" s="31"/>
      <c r="DH177" s="31"/>
      <c r="DI177" s="31"/>
      <c r="DJ177" s="31"/>
      <c r="DK177" s="31"/>
      <c r="DL177" s="31"/>
      <c r="DM177" s="31"/>
      <c r="DN177" s="31"/>
      <c r="DO177" s="31"/>
      <c r="DP177" s="31"/>
      <c r="DQ177" s="31"/>
      <c r="DR177" s="31"/>
      <c r="DS177" s="31"/>
      <c r="DT177" s="31"/>
      <c r="DU177" s="31"/>
      <c r="DV177" s="31"/>
      <c r="DW177" s="4" t="s">
        <v>182</v>
      </c>
      <c r="DX177" s="4" t="s">
        <v>183</v>
      </c>
      <c r="DY177" s="31" t="s">
        <v>151</v>
      </c>
      <c r="DZ177" s="31" t="s">
        <v>1024</v>
      </c>
      <c r="EA177" s="31" t="s">
        <v>184</v>
      </c>
      <c r="EB177" s="31"/>
      <c r="EC177" s="31"/>
    </row>
    <row r="178" spans="1:133" ht="13.5" customHeight="1" x14ac:dyDescent="0.3">
      <c r="A178" s="31">
        <v>177</v>
      </c>
      <c r="B178" s="31" t="s">
        <v>144</v>
      </c>
      <c r="C178" s="31" t="s">
        <v>145</v>
      </c>
      <c r="D178" s="31" t="s">
        <v>146</v>
      </c>
      <c r="E178" s="31" t="s">
        <v>1029</v>
      </c>
      <c r="F178" s="31" t="s">
        <v>148</v>
      </c>
      <c r="G178" s="31"/>
      <c r="H178" s="32" t="s">
        <v>186</v>
      </c>
      <c r="I178" s="31" t="s">
        <v>1030</v>
      </c>
      <c r="J178" s="31" t="s">
        <v>151</v>
      </c>
      <c r="K178" s="31"/>
      <c r="L178" s="31">
        <v>1</v>
      </c>
      <c r="M178" s="33" t="s">
        <v>152</v>
      </c>
      <c r="N178" s="31"/>
      <c r="O178" s="31"/>
      <c r="P178" s="31" t="s">
        <v>153</v>
      </c>
      <c r="Q178" s="31" t="s">
        <v>188</v>
      </c>
      <c r="R178" s="31"/>
      <c r="S178" s="34">
        <v>44115</v>
      </c>
      <c r="T178" s="31"/>
      <c r="U178" s="32" t="s">
        <v>367</v>
      </c>
      <c r="V178" s="31"/>
      <c r="W178" s="31" t="s">
        <v>155</v>
      </c>
      <c r="X178" s="31" t="s">
        <v>156</v>
      </c>
      <c r="Y178" s="31" t="s">
        <v>157</v>
      </c>
      <c r="Z178" s="31" t="s">
        <v>158</v>
      </c>
      <c r="AA178" s="31" t="s">
        <v>159</v>
      </c>
      <c r="AB178" s="32" t="s">
        <v>190</v>
      </c>
      <c r="AC178" s="32">
        <v>2750</v>
      </c>
      <c r="AD178" s="32">
        <v>2750</v>
      </c>
      <c r="AE178" s="31"/>
      <c r="AF178" s="31"/>
      <c r="AG178" s="31"/>
      <c r="AH178" s="31"/>
      <c r="AI178" s="31"/>
      <c r="AJ178" s="31">
        <v>4.4219600000000003</v>
      </c>
      <c r="AK178" s="31">
        <v>-74.299340000000001</v>
      </c>
      <c r="AL178" s="31" t="s">
        <v>161</v>
      </c>
      <c r="AM178" s="31" t="s">
        <v>162</v>
      </c>
      <c r="AN178" s="31"/>
      <c r="AO178" s="31"/>
      <c r="AP178" s="31"/>
      <c r="AQ178" s="34">
        <v>44115</v>
      </c>
      <c r="AR178" s="31"/>
      <c r="AS178" s="31"/>
      <c r="AT178" s="36" t="s">
        <v>1031</v>
      </c>
      <c r="AU178" s="31" t="s">
        <v>164</v>
      </c>
      <c r="AV178" s="31" t="s">
        <v>165</v>
      </c>
      <c r="AW178" s="31" t="s">
        <v>166</v>
      </c>
      <c r="AX178" s="31" t="s">
        <v>192</v>
      </c>
      <c r="AY178" s="31" t="s">
        <v>1032</v>
      </c>
      <c r="AZ178" s="31" t="s">
        <v>1033</v>
      </c>
      <c r="BA178" s="31" t="s">
        <v>1034</v>
      </c>
      <c r="BB178" s="31"/>
      <c r="BC178" s="31" t="s">
        <v>171</v>
      </c>
      <c r="BD178" s="31"/>
      <c r="BE178" s="31"/>
      <c r="BF178" s="31"/>
      <c r="BG178" s="31"/>
      <c r="BH178" s="31"/>
      <c r="BI178" s="31"/>
      <c r="BJ178" s="31"/>
      <c r="BK178" s="31"/>
      <c r="BL178" s="37" t="s">
        <v>172</v>
      </c>
      <c r="BM178" s="31">
        <v>25.8</v>
      </c>
      <c r="BN178" s="33" t="s">
        <v>173</v>
      </c>
      <c r="BO178" s="31"/>
      <c r="BP178" s="31"/>
      <c r="BQ178" s="31"/>
      <c r="BR178" s="33"/>
      <c r="BS178" s="31"/>
      <c r="BT178" s="33"/>
      <c r="BU178" s="33"/>
      <c r="BV178" s="31"/>
      <c r="BW178" s="33"/>
      <c r="BX178" s="33"/>
      <c r="BY178" s="31"/>
      <c r="BZ178" s="33"/>
      <c r="CA178" s="33"/>
      <c r="CB178" s="31"/>
      <c r="CC178" s="33"/>
      <c r="CD178" s="33"/>
      <c r="CE178" s="31"/>
      <c r="CF178" s="33"/>
      <c r="CG178" s="33"/>
      <c r="CH178" s="31"/>
      <c r="CI178" s="33"/>
      <c r="CJ178" s="37" t="s">
        <v>196</v>
      </c>
      <c r="CK178" s="32" t="s">
        <v>197</v>
      </c>
      <c r="CL178" s="31"/>
      <c r="CM178" s="31"/>
      <c r="CN178" s="33"/>
      <c r="CO178" s="31"/>
      <c r="CP178" s="31"/>
      <c r="CQ178" s="31"/>
      <c r="CR178" s="32" t="s">
        <v>174</v>
      </c>
      <c r="CS178" s="31">
        <v>275</v>
      </c>
      <c r="CT178" s="32" t="s">
        <v>175</v>
      </c>
      <c r="CU178" s="31"/>
      <c r="CV178" s="31"/>
      <c r="CW178" s="32" t="s">
        <v>176</v>
      </c>
      <c r="CX178" s="32" t="s">
        <v>925</v>
      </c>
      <c r="CY178" s="32" t="s">
        <v>178</v>
      </c>
      <c r="CZ178" s="32" t="s">
        <v>1035</v>
      </c>
      <c r="DA178" s="32" t="s">
        <v>180</v>
      </c>
      <c r="DB178" s="32" t="s">
        <v>1036</v>
      </c>
      <c r="DC178" s="31"/>
      <c r="DD178" s="31"/>
      <c r="DE178" s="31"/>
      <c r="DF178" s="31"/>
      <c r="DG178" s="31"/>
      <c r="DH178" s="31"/>
      <c r="DI178" s="31"/>
      <c r="DJ178" s="31"/>
      <c r="DK178" s="31"/>
      <c r="DL178" s="31"/>
      <c r="DM178" s="31"/>
      <c r="DN178" s="31"/>
      <c r="DO178" s="31"/>
      <c r="DP178" s="31"/>
      <c r="DQ178" s="31"/>
      <c r="DR178" s="31"/>
      <c r="DS178" s="31"/>
      <c r="DT178" s="31"/>
      <c r="DU178" s="31"/>
      <c r="DV178" s="31"/>
      <c r="DW178" s="4" t="s">
        <v>182</v>
      </c>
      <c r="DX178" s="4" t="s">
        <v>183</v>
      </c>
      <c r="DY178" s="31" t="s">
        <v>151</v>
      </c>
      <c r="DZ178" s="31" t="s">
        <v>1029</v>
      </c>
      <c r="EA178" s="31" t="s">
        <v>184</v>
      </c>
      <c r="EB178" s="31"/>
      <c r="EC178" s="31"/>
    </row>
    <row r="179" spans="1:133" ht="13.5" customHeight="1" x14ac:dyDescent="0.3">
      <c r="A179" s="31">
        <v>178</v>
      </c>
      <c r="B179" s="31" t="s">
        <v>144</v>
      </c>
      <c r="C179" s="31" t="s">
        <v>145</v>
      </c>
      <c r="D179" s="31" t="s">
        <v>146</v>
      </c>
      <c r="E179" s="31" t="s">
        <v>1037</v>
      </c>
      <c r="F179" s="31" t="s">
        <v>148</v>
      </c>
      <c r="G179" s="31"/>
      <c r="H179" s="32" t="s">
        <v>186</v>
      </c>
      <c r="I179" s="31" t="s">
        <v>1038</v>
      </c>
      <c r="J179" s="31" t="s">
        <v>151</v>
      </c>
      <c r="K179" s="31"/>
      <c r="L179" s="31">
        <v>1</v>
      </c>
      <c r="M179" s="33" t="s">
        <v>152</v>
      </c>
      <c r="N179" s="31"/>
      <c r="O179" s="31"/>
      <c r="P179" s="31" t="s">
        <v>153</v>
      </c>
      <c r="Q179" s="31" t="s">
        <v>188</v>
      </c>
      <c r="R179" s="31"/>
      <c r="S179" s="34">
        <v>44115</v>
      </c>
      <c r="T179" s="31"/>
      <c r="U179" s="32" t="s">
        <v>202</v>
      </c>
      <c r="V179" s="31"/>
      <c r="W179" s="31" t="s">
        <v>155</v>
      </c>
      <c r="X179" s="31" t="s">
        <v>156</v>
      </c>
      <c r="Y179" s="31" t="s">
        <v>157</v>
      </c>
      <c r="Z179" s="31" t="s">
        <v>158</v>
      </c>
      <c r="AA179" s="31" t="s">
        <v>159</v>
      </c>
      <c r="AB179" s="32" t="s">
        <v>190</v>
      </c>
      <c r="AC179" s="32">
        <v>2700</v>
      </c>
      <c r="AD179" s="32">
        <v>2700</v>
      </c>
      <c r="AE179" s="31"/>
      <c r="AF179" s="31"/>
      <c r="AG179" s="31"/>
      <c r="AH179" s="31"/>
      <c r="AI179" s="31"/>
      <c r="AJ179" s="31">
        <v>4.4212699999999998</v>
      </c>
      <c r="AK179" s="31">
        <v>-74.301850000000002</v>
      </c>
      <c r="AL179" s="31" t="s">
        <v>161</v>
      </c>
      <c r="AM179" s="31" t="s">
        <v>162</v>
      </c>
      <c r="AN179" s="31"/>
      <c r="AO179" s="31"/>
      <c r="AP179" s="31"/>
      <c r="AQ179" s="34">
        <v>44115</v>
      </c>
      <c r="AR179" s="31"/>
      <c r="AS179" s="31"/>
      <c r="AT179" s="36" t="s">
        <v>276</v>
      </c>
      <c r="AU179" s="31" t="s">
        <v>164</v>
      </c>
      <c r="AV179" s="31" t="s">
        <v>165</v>
      </c>
      <c r="AW179" s="31" t="s">
        <v>166</v>
      </c>
      <c r="AX179" s="31" t="s">
        <v>192</v>
      </c>
      <c r="AY179" s="31" t="s">
        <v>277</v>
      </c>
      <c r="AZ179" s="31" t="s">
        <v>278</v>
      </c>
      <c r="BA179" s="31" t="s">
        <v>279</v>
      </c>
      <c r="BB179" s="31"/>
      <c r="BC179" s="31" t="s">
        <v>171</v>
      </c>
      <c r="BD179" s="31"/>
      <c r="BE179" s="31"/>
      <c r="BF179" s="31"/>
      <c r="BG179" s="31"/>
      <c r="BH179" s="31"/>
      <c r="BI179" s="31"/>
      <c r="BJ179" s="31"/>
      <c r="BK179" s="31"/>
      <c r="BL179" s="37" t="s">
        <v>172</v>
      </c>
      <c r="BM179" s="31">
        <v>14.4</v>
      </c>
      <c r="BN179" s="33" t="s">
        <v>173</v>
      </c>
      <c r="BO179" s="31"/>
      <c r="BP179" s="31"/>
      <c r="BQ179" s="31"/>
      <c r="BR179" s="33"/>
      <c r="BS179" s="31"/>
      <c r="BT179" s="33"/>
      <c r="BU179" s="33"/>
      <c r="BV179" s="31"/>
      <c r="BW179" s="33"/>
      <c r="BX179" s="33"/>
      <c r="BY179" s="31"/>
      <c r="BZ179" s="33"/>
      <c r="CA179" s="33"/>
      <c r="CB179" s="31"/>
      <c r="CC179" s="33"/>
      <c r="CD179" s="33"/>
      <c r="CE179" s="31"/>
      <c r="CF179" s="33"/>
      <c r="CG179" s="33"/>
      <c r="CH179" s="31"/>
      <c r="CI179" s="33"/>
      <c r="CJ179" s="37" t="s">
        <v>196</v>
      </c>
      <c r="CK179" s="32" t="s">
        <v>197</v>
      </c>
      <c r="CL179" s="31"/>
      <c r="CM179" s="31"/>
      <c r="CN179" s="33"/>
      <c r="CO179" s="31"/>
      <c r="CP179" s="31"/>
      <c r="CQ179" s="31"/>
      <c r="CR179" s="32" t="s">
        <v>174</v>
      </c>
      <c r="CS179" s="31">
        <v>198</v>
      </c>
      <c r="CT179" s="32" t="s">
        <v>175</v>
      </c>
      <c r="CU179" s="31"/>
      <c r="CV179" s="31"/>
      <c r="CW179" s="32" t="s">
        <v>176</v>
      </c>
      <c r="CX179" s="32" t="s">
        <v>177</v>
      </c>
      <c r="CY179" s="32" t="s">
        <v>178</v>
      </c>
      <c r="CZ179" s="32" t="s">
        <v>1039</v>
      </c>
      <c r="DA179" s="32" t="s">
        <v>180</v>
      </c>
      <c r="DB179" s="32" t="s">
        <v>1040</v>
      </c>
      <c r="DC179" s="31"/>
      <c r="DD179" s="31"/>
      <c r="DE179" s="31"/>
      <c r="DF179" s="31"/>
      <c r="DG179" s="31"/>
      <c r="DH179" s="31"/>
      <c r="DI179" s="31"/>
      <c r="DJ179" s="31"/>
      <c r="DK179" s="31"/>
      <c r="DL179" s="31"/>
      <c r="DM179" s="31"/>
      <c r="DN179" s="31"/>
      <c r="DO179" s="31"/>
      <c r="DP179" s="31"/>
      <c r="DQ179" s="31"/>
      <c r="DR179" s="31"/>
      <c r="DS179" s="31"/>
      <c r="DT179" s="31"/>
      <c r="DU179" s="31"/>
      <c r="DV179" s="31"/>
      <c r="DW179" s="4" t="s">
        <v>182</v>
      </c>
      <c r="DX179" s="4" t="s">
        <v>183</v>
      </c>
      <c r="DY179" s="31" t="s">
        <v>151</v>
      </c>
      <c r="DZ179" s="31" t="s">
        <v>1037</v>
      </c>
      <c r="EA179" s="31" t="s">
        <v>184</v>
      </c>
      <c r="EB179" s="31"/>
      <c r="EC179" s="31"/>
    </row>
    <row r="180" spans="1:133" ht="13.5" customHeight="1" x14ac:dyDescent="0.3">
      <c r="A180" s="31">
        <v>179</v>
      </c>
      <c r="B180" s="31" t="s">
        <v>144</v>
      </c>
      <c r="C180" s="31" t="s">
        <v>145</v>
      </c>
      <c r="D180" s="31" t="s">
        <v>146</v>
      </c>
      <c r="E180" s="31" t="s">
        <v>1041</v>
      </c>
      <c r="F180" s="31" t="s">
        <v>148</v>
      </c>
      <c r="G180" s="31"/>
      <c r="H180" s="32" t="s">
        <v>186</v>
      </c>
      <c r="I180" s="31" t="s">
        <v>1042</v>
      </c>
      <c r="J180" s="31" t="s">
        <v>151</v>
      </c>
      <c r="K180" s="31"/>
      <c r="L180" s="31">
        <v>1</v>
      </c>
      <c r="M180" s="33" t="s">
        <v>152</v>
      </c>
      <c r="N180" s="31"/>
      <c r="O180" s="31"/>
      <c r="P180" s="31" t="s">
        <v>153</v>
      </c>
      <c r="Q180" s="31" t="s">
        <v>188</v>
      </c>
      <c r="R180" s="31"/>
      <c r="S180" s="34">
        <v>44115</v>
      </c>
      <c r="T180" s="31"/>
      <c r="U180" s="32" t="s">
        <v>367</v>
      </c>
      <c r="V180" s="31"/>
      <c r="W180" s="31" t="s">
        <v>155</v>
      </c>
      <c r="X180" s="31" t="s">
        <v>156</v>
      </c>
      <c r="Y180" s="31" t="s">
        <v>157</v>
      </c>
      <c r="Z180" s="31" t="s">
        <v>158</v>
      </c>
      <c r="AA180" s="31" t="s">
        <v>159</v>
      </c>
      <c r="AB180" s="32" t="s">
        <v>190</v>
      </c>
      <c r="AC180" s="32">
        <v>2750</v>
      </c>
      <c r="AD180" s="32">
        <v>2750</v>
      </c>
      <c r="AE180" s="31"/>
      <c r="AF180" s="31"/>
      <c r="AG180" s="31"/>
      <c r="AH180" s="31"/>
      <c r="AI180" s="31"/>
      <c r="AJ180" s="31">
        <v>4.4217399999999998</v>
      </c>
      <c r="AK180" s="31">
        <v>-74.299459999999996</v>
      </c>
      <c r="AL180" s="31" t="s">
        <v>161</v>
      </c>
      <c r="AM180" s="31" t="s">
        <v>162</v>
      </c>
      <c r="AN180" s="31"/>
      <c r="AO180" s="31"/>
      <c r="AP180" s="31"/>
      <c r="AQ180" s="34">
        <v>44115</v>
      </c>
      <c r="AR180" s="31"/>
      <c r="AS180" s="31"/>
      <c r="AT180" s="36" t="s">
        <v>860</v>
      </c>
      <c r="AU180" s="31" t="s">
        <v>164</v>
      </c>
      <c r="AV180" s="31" t="s">
        <v>165</v>
      </c>
      <c r="AW180" s="31" t="s">
        <v>166</v>
      </c>
      <c r="AX180" s="31" t="s">
        <v>192</v>
      </c>
      <c r="AY180" s="31" t="s">
        <v>193</v>
      </c>
      <c r="AZ180" s="31" t="s">
        <v>861</v>
      </c>
      <c r="BA180" s="31" t="s">
        <v>862</v>
      </c>
      <c r="BB180" s="31"/>
      <c r="BC180" s="31" t="s">
        <v>171</v>
      </c>
      <c r="BD180" s="31"/>
      <c r="BE180" s="31"/>
      <c r="BF180" s="31"/>
      <c r="BG180" s="31"/>
      <c r="BH180" s="31"/>
      <c r="BI180" s="31"/>
      <c r="BJ180" s="31"/>
      <c r="BK180" s="31"/>
      <c r="BL180" s="37" t="s">
        <v>172</v>
      </c>
      <c r="BM180" s="31">
        <v>32.299999999999997</v>
      </c>
      <c r="BN180" s="33" t="s">
        <v>173</v>
      </c>
      <c r="BO180" s="31"/>
      <c r="BP180" s="31"/>
      <c r="BQ180" s="31"/>
      <c r="BR180" s="33"/>
      <c r="BS180" s="31"/>
      <c r="BT180" s="33"/>
      <c r="BU180" s="33"/>
      <c r="BV180" s="31"/>
      <c r="BW180" s="33"/>
      <c r="BX180" s="33"/>
      <c r="BY180" s="31"/>
      <c r="BZ180" s="33"/>
      <c r="CA180" s="33"/>
      <c r="CB180" s="31"/>
      <c r="CC180" s="33"/>
      <c r="CD180" s="33"/>
      <c r="CE180" s="31"/>
      <c r="CF180" s="33"/>
      <c r="CG180" s="33"/>
      <c r="CH180" s="31"/>
      <c r="CI180" s="33"/>
      <c r="CJ180" s="37"/>
      <c r="CK180" s="31"/>
      <c r="CL180" s="31"/>
      <c r="CM180" s="31"/>
      <c r="CN180" s="33"/>
      <c r="CO180" s="31"/>
      <c r="CP180" s="31"/>
      <c r="CQ180" s="31"/>
      <c r="CR180" s="32" t="s">
        <v>174</v>
      </c>
      <c r="CS180" s="31">
        <v>323</v>
      </c>
      <c r="CT180" s="32" t="s">
        <v>175</v>
      </c>
      <c r="CU180" s="31"/>
      <c r="CV180" s="31"/>
      <c r="CW180" s="32" t="s">
        <v>176</v>
      </c>
      <c r="CX180" s="32" t="s">
        <v>263</v>
      </c>
      <c r="CY180" s="32" t="s">
        <v>178</v>
      </c>
      <c r="CZ180" s="32" t="s">
        <v>1043</v>
      </c>
      <c r="DA180" s="32" t="s">
        <v>180</v>
      </c>
      <c r="DB180" s="32" t="s">
        <v>1044</v>
      </c>
      <c r="DC180" s="31"/>
      <c r="DD180" s="31"/>
      <c r="DE180" s="31"/>
      <c r="DF180" s="31"/>
      <c r="DG180" s="31"/>
      <c r="DH180" s="31"/>
      <c r="DI180" s="31"/>
      <c r="DJ180" s="31"/>
      <c r="DK180" s="31"/>
      <c r="DL180" s="31"/>
      <c r="DM180" s="31"/>
      <c r="DN180" s="31"/>
      <c r="DO180" s="31"/>
      <c r="DP180" s="31"/>
      <c r="DQ180" s="31"/>
      <c r="DR180" s="31"/>
      <c r="DS180" s="31"/>
      <c r="DT180" s="31"/>
      <c r="DU180" s="31"/>
      <c r="DV180" s="31"/>
      <c r="DW180" s="4" t="s">
        <v>182</v>
      </c>
      <c r="DX180" s="4" t="s">
        <v>183</v>
      </c>
      <c r="DY180" s="31" t="s">
        <v>151</v>
      </c>
      <c r="DZ180" s="31" t="s">
        <v>1041</v>
      </c>
      <c r="EA180" s="31" t="s">
        <v>184</v>
      </c>
      <c r="EB180" s="31"/>
      <c r="EC180" s="31"/>
    </row>
    <row r="181" spans="1:133" ht="13.5" customHeight="1" x14ac:dyDescent="0.3">
      <c r="A181" s="31">
        <v>180</v>
      </c>
      <c r="B181" s="31" t="s">
        <v>144</v>
      </c>
      <c r="C181" s="31" t="s">
        <v>145</v>
      </c>
      <c r="D181" s="31" t="s">
        <v>146</v>
      </c>
      <c r="E181" s="31" t="s">
        <v>1045</v>
      </c>
      <c r="F181" s="31" t="s">
        <v>148</v>
      </c>
      <c r="G181" s="31"/>
      <c r="H181" s="32" t="s">
        <v>186</v>
      </c>
      <c r="I181" s="31" t="s">
        <v>1046</v>
      </c>
      <c r="J181" s="31" t="s">
        <v>151</v>
      </c>
      <c r="K181" s="31"/>
      <c r="L181" s="31">
        <v>1</v>
      </c>
      <c r="M181" s="33" t="s">
        <v>152</v>
      </c>
      <c r="N181" s="31"/>
      <c r="O181" s="31"/>
      <c r="P181" s="31" t="s">
        <v>153</v>
      </c>
      <c r="Q181" s="31" t="s">
        <v>188</v>
      </c>
      <c r="R181" s="31"/>
      <c r="S181" s="34">
        <v>44115</v>
      </c>
      <c r="T181" s="31"/>
      <c r="U181" s="32" t="s">
        <v>367</v>
      </c>
      <c r="V181" s="31"/>
      <c r="W181" s="31" t="s">
        <v>155</v>
      </c>
      <c r="X181" s="31" t="s">
        <v>156</v>
      </c>
      <c r="Y181" s="31" t="s">
        <v>157</v>
      </c>
      <c r="Z181" s="31" t="s">
        <v>158</v>
      </c>
      <c r="AA181" s="31" t="s">
        <v>159</v>
      </c>
      <c r="AB181" s="32" t="s">
        <v>190</v>
      </c>
      <c r="AC181" s="32">
        <v>2750</v>
      </c>
      <c r="AD181" s="32">
        <v>2750</v>
      </c>
      <c r="AE181" s="31"/>
      <c r="AF181" s="31"/>
      <c r="AG181" s="31"/>
      <c r="AH181" s="31"/>
      <c r="AI181" s="31"/>
      <c r="AJ181" s="31">
        <v>4.4217399999999998</v>
      </c>
      <c r="AK181" s="31">
        <v>-74.299459999999996</v>
      </c>
      <c r="AL181" s="31" t="s">
        <v>161</v>
      </c>
      <c r="AM181" s="31" t="s">
        <v>162</v>
      </c>
      <c r="AN181" s="31"/>
      <c r="AO181" s="31"/>
      <c r="AP181" s="31"/>
      <c r="AQ181" s="34">
        <v>44115</v>
      </c>
      <c r="AR181" s="31"/>
      <c r="AS181" s="31"/>
      <c r="AT181" s="36" t="s">
        <v>860</v>
      </c>
      <c r="AU181" s="31" t="s">
        <v>164</v>
      </c>
      <c r="AV181" s="31" t="s">
        <v>165</v>
      </c>
      <c r="AW181" s="31" t="s">
        <v>166</v>
      </c>
      <c r="AX181" s="31" t="s">
        <v>192</v>
      </c>
      <c r="AY181" s="31" t="s">
        <v>193</v>
      </c>
      <c r="AZ181" s="31" t="s">
        <v>861</v>
      </c>
      <c r="BA181" s="31" t="s">
        <v>862</v>
      </c>
      <c r="BB181" s="31"/>
      <c r="BC181" s="31" t="s">
        <v>171</v>
      </c>
      <c r="BD181" s="31"/>
      <c r="BE181" s="31"/>
      <c r="BF181" s="31"/>
      <c r="BG181" s="31"/>
      <c r="BH181" s="31"/>
      <c r="BI181" s="31"/>
      <c r="BJ181" s="31"/>
      <c r="BK181" s="31"/>
      <c r="BL181" s="37" t="s">
        <v>172</v>
      </c>
      <c r="BM181" s="31">
        <v>31.59</v>
      </c>
      <c r="BN181" s="33" t="s">
        <v>173</v>
      </c>
      <c r="BO181" s="31"/>
      <c r="BP181" s="31"/>
      <c r="BQ181" s="31"/>
      <c r="BR181" s="33"/>
      <c r="BS181" s="31"/>
      <c r="BT181" s="33"/>
      <c r="BU181" s="33"/>
      <c r="BV181" s="31"/>
      <c r="BW181" s="33"/>
      <c r="BX181" s="33"/>
      <c r="BY181" s="31"/>
      <c r="BZ181" s="33"/>
      <c r="CA181" s="33"/>
      <c r="CB181" s="31"/>
      <c r="CC181" s="33"/>
      <c r="CD181" s="33"/>
      <c r="CE181" s="31"/>
      <c r="CF181" s="33"/>
      <c r="CG181" s="33"/>
      <c r="CH181" s="31"/>
      <c r="CI181" s="33"/>
      <c r="CJ181" s="37" t="s">
        <v>196</v>
      </c>
      <c r="CK181" s="32" t="s">
        <v>197</v>
      </c>
      <c r="CL181" s="31"/>
      <c r="CM181" s="31"/>
      <c r="CN181" s="33"/>
      <c r="CO181" s="31"/>
      <c r="CP181" s="31"/>
      <c r="CQ181" s="31"/>
      <c r="CR181" s="32" t="s">
        <v>174</v>
      </c>
      <c r="CS181" s="31">
        <v>321</v>
      </c>
      <c r="CT181" s="32" t="s">
        <v>175</v>
      </c>
      <c r="CU181" s="31"/>
      <c r="CV181" s="31"/>
      <c r="CW181" s="32" t="s">
        <v>176</v>
      </c>
      <c r="CX181" s="32" t="s">
        <v>263</v>
      </c>
      <c r="CY181" s="32" t="s">
        <v>178</v>
      </c>
      <c r="CZ181" s="32" t="s">
        <v>1043</v>
      </c>
      <c r="DA181" s="32" t="s">
        <v>180</v>
      </c>
      <c r="DB181" s="32" t="s">
        <v>1047</v>
      </c>
      <c r="DC181" s="31"/>
      <c r="DD181" s="31"/>
      <c r="DE181" s="31"/>
      <c r="DF181" s="31"/>
      <c r="DG181" s="31"/>
      <c r="DH181" s="31"/>
      <c r="DI181" s="31"/>
      <c r="DJ181" s="31"/>
      <c r="DK181" s="31"/>
      <c r="DL181" s="31"/>
      <c r="DM181" s="31"/>
      <c r="DN181" s="31"/>
      <c r="DO181" s="31"/>
      <c r="DP181" s="31"/>
      <c r="DQ181" s="31"/>
      <c r="DR181" s="31"/>
      <c r="DS181" s="31"/>
      <c r="DT181" s="31"/>
      <c r="DU181" s="31"/>
      <c r="DV181" s="31"/>
      <c r="DW181" s="4" t="s">
        <v>182</v>
      </c>
      <c r="DX181" s="4" t="s">
        <v>183</v>
      </c>
      <c r="DY181" s="31" t="s">
        <v>151</v>
      </c>
      <c r="DZ181" s="31" t="s">
        <v>1045</v>
      </c>
      <c r="EA181" s="31" t="s">
        <v>184</v>
      </c>
      <c r="EB181" s="31"/>
      <c r="EC181" s="31"/>
    </row>
    <row r="182" spans="1:133" ht="13.5" customHeight="1" x14ac:dyDescent="0.3">
      <c r="A182" s="31">
        <v>181</v>
      </c>
      <c r="B182" s="31" t="s">
        <v>144</v>
      </c>
      <c r="C182" s="31" t="s">
        <v>145</v>
      </c>
      <c r="D182" s="31" t="s">
        <v>146</v>
      </c>
      <c r="E182" s="31" t="s">
        <v>1048</v>
      </c>
      <c r="F182" s="31" t="s">
        <v>148</v>
      </c>
      <c r="G182" s="31"/>
      <c r="H182" s="32" t="s">
        <v>186</v>
      </c>
      <c r="I182" s="31" t="s">
        <v>1049</v>
      </c>
      <c r="J182" s="31" t="s">
        <v>151</v>
      </c>
      <c r="K182" s="31"/>
      <c r="L182" s="31">
        <v>1</v>
      </c>
      <c r="M182" s="33" t="s">
        <v>152</v>
      </c>
      <c r="N182" s="31"/>
      <c r="O182" s="31"/>
      <c r="P182" s="31" t="s">
        <v>153</v>
      </c>
      <c r="Q182" s="31" t="s">
        <v>188</v>
      </c>
      <c r="R182" s="31"/>
      <c r="S182" s="34">
        <v>44116</v>
      </c>
      <c r="T182" s="31"/>
      <c r="U182" s="32" t="s">
        <v>251</v>
      </c>
      <c r="V182" s="31"/>
      <c r="W182" s="31" t="s">
        <v>155</v>
      </c>
      <c r="X182" s="31" t="s">
        <v>156</v>
      </c>
      <c r="Y182" s="31" t="s">
        <v>157</v>
      </c>
      <c r="Z182" s="31" t="s">
        <v>158</v>
      </c>
      <c r="AA182" s="31" t="s">
        <v>159</v>
      </c>
      <c r="AB182" s="32" t="s">
        <v>190</v>
      </c>
      <c r="AC182" s="32">
        <v>2800</v>
      </c>
      <c r="AD182" s="32">
        <v>2800</v>
      </c>
      <c r="AE182" s="31"/>
      <c r="AF182" s="31"/>
      <c r="AG182" s="31"/>
      <c r="AH182" s="31"/>
      <c r="AI182" s="31"/>
      <c r="AJ182" s="31">
        <v>4.4238400000000002</v>
      </c>
      <c r="AK182" s="31">
        <v>-74.299480000000003</v>
      </c>
      <c r="AL182" s="31" t="s">
        <v>161</v>
      </c>
      <c r="AM182" s="31" t="s">
        <v>162</v>
      </c>
      <c r="AN182" s="31"/>
      <c r="AO182" s="31"/>
      <c r="AP182" s="31"/>
      <c r="AQ182" s="34">
        <v>44116</v>
      </c>
      <c r="AR182" s="31"/>
      <c r="AS182" s="31"/>
      <c r="AT182" s="36" t="s">
        <v>276</v>
      </c>
      <c r="AU182" s="31" t="s">
        <v>164</v>
      </c>
      <c r="AV182" s="31" t="s">
        <v>165</v>
      </c>
      <c r="AW182" s="31" t="s">
        <v>166</v>
      </c>
      <c r="AX182" s="31" t="s">
        <v>192</v>
      </c>
      <c r="AY182" s="31" t="s">
        <v>277</v>
      </c>
      <c r="AZ182" s="31" t="s">
        <v>278</v>
      </c>
      <c r="BA182" s="31" t="s">
        <v>279</v>
      </c>
      <c r="BB182" s="31"/>
      <c r="BC182" s="31" t="s">
        <v>171</v>
      </c>
      <c r="BD182" s="31"/>
      <c r="BE182" s="31"/>
      <c r="BF182" s="31"/>
      <c r="BG182" s="31"/>
      <c r="BH182" s="31"/>
      <c r="BI182" s="31"/>
      <c r="BJ182" s="31"/>
      <c r="BK182" s="31"/>
      <c r="BL182" s="37" t="s">
        <v>172</v>
      </c>
      <c r="BM182" s="31">
        <v>12.73</v>
      </c>
      <c r="BN182" s="33" t="s">
        <v>173</v>
      </c>
      <c r="BO182" s="31"/>
      <c r="BP182" s="31"/>
      <c r="BQ182" s="31"/>
      <c r="BR182" s="33"/>
      <c r="BS182" s="31"/>
      <c r="BT182" s="33"/>
      <c r="BU182" s="33"/>
      <c r="BV182" s="31"/>
      <c r="BW182" s="33"/>
      <c r="BX182" s="33"/>
      <c r="BY182" s="31"/>
      <c r="BZ182" s="33"/>
      <c r="CA182" s="33"/>
      <c r="CB182" s="31"/>
      <c r="CC182" s="33"/>
      <c r="CD182" s="33"/>
      <c r="CE182" s="31"/>
      <c r="CF182" s="33"/>
      <c r="CG182" s="33"/>
      <c r="CH182" s="31"/>
      <c r="CI182" s="33"/>
      <c r="CJ182" s="37" t="s">
        <v>196</v>
      </c>
      <c r="CK182" s="32" t="s">
        <v>197</v>
      </c>
      <c r="CL182" s="31"/>
      <c r="CM182" s="31"/>
      <c r="CN182" s="33"/>
      <c r="CO182" s="31"/>
      <c r="CP182" s="31"/>
      <c r="CQ182" s="31"/>
      <c r="CR182" s="32" t="s">
        <v>174</v>
      </c>
      <c r="CS182" s="31">
        <v>190</v>
      </c>
      <c r="CT182" s="32" t="s">
        <v>175</v>
      </c>
      <c r="CU182" s="31"/>
      <c r="CV182" s="31"/>
      <c r="CW182" s="32" t="s">
        <v>176</v>
      </c>
      <c r="CX182" s="32" t="s">
        <v>221</v>
      </c>
      <c r="CY182" s="32" t="s">
        <v>178</v>
      </c>
      <c r="CZ182" s="32" t="s">
        <v>1050</v>
      </c>
      <c r="DA182" s="32" t="s">
        <v>180</v>
      </c>
      <c r="DB182" s="32" t="s">
        <v>1051</v>
      </c>
      <c r="DC182" s="31"/>
      <c r="DD182" s="31"/>
      <c r="DE182" s="31"/>
      <c r="DF182" s="31"/>
      <c r="DG182" s="31"/>
      <c r="DH182" s="31"/>
      <c r="DI182" s="31"/>
      <c r="DJ182" s="31"/>
      <c r="DK182" s="31"/>
      <c r="DL182" s="31"/>
      <c r="DM182" s="31"/>
      <c r="DN182" s="31"/>
      <c r="DO182" s="31"/>
      <c r="DP182" s="31"/>
      <c r="DQ182" s="31"/>
      <c r="DR182" s="31"/>
      <c r="DS182" s="31"/>
      <c r="DT182" s="31"/>
      <c r="DU182" s="31"/>
      <c r="DV182" s="31"/>
      <c r="DW182" s="4" t="s">
        <v>182</v>
      </c>
      <c r="DX182" s="4" t="s">
        <v>183</v>
      </c>
      <c r="DY182" s="31" t="s">
        <v>151</v>
      </c>
      <c r="DZ182" s="31" t="s">
        <v>1048</v>
      </c>
      <c r="EA182" s="31" t="s">
        <v>184</v>
      </c>
      <c r="EB182" s="31"/>
      <c r="EC182" s="31"/>
    </row>
    <row r="183" spans="1:133" ht="13.5" customHeight="1" x14ac:dyDescent="0.3">
      <c r="A183" s="31">
        <v>182</v>
      </c>
      <c r="B183" s="31" t="s">
        <v>144</v>
      </c>
      <c r="C183" s="31" t="s">
        <v>145</v>
      </c>
      <c r="D183" s="31" t="s">
        <v>146</v>
      </c>
      <c r="E183" s="31" t="s">
        <v>1052</v>
      </c>
      <c r="F183" s="31" t="s">
        <v>148</v>
      </c>
      <c r="G183" s="31"/>
      <c r="H183" s="32" t="s">
        <v>186</v>
      </c>
      <c r="I183" s="31" t="s">
        <v>1053</v>
      </c>
      <c r="J183" s="31" t="s">
        <v>151</v>
      </c>
      <c r="K183" s="31"/>
      <c r="L183" s="31">
        <v>1</v>
      </c>
      <c r="M183" s="33" t="s">
        <v>152</v>
      </c>
      <c r="N183" s="31"/>
      <c r="O183" s="31"/>
      <c r="P183" s="31" t="s">
        <v>153</v>
      </c>
      <c r="Q183" s="31" t="s">
        <v>188</v>
      </c>
      <c r="R183" s="31"/>
      <c r="S183" s="34">
        <v>44116</v>
      </c>
      <c r="T183" s="31"/>
      <c r="U183" s="32" t="s">
        <v>226</v>
      </c>
      <c r="V183" s="31"/>
      <c r="W183" s="31" t="s">
        <v>155</v>
      </c>
      <c r="X183" s="31" t="s">
        <v>156</v>
      </c>
      <c r="Y183" s="31" t="s">
        <v>157</v>
      </c>
      <c r="Z183" s="31" t="s">
        <v>158</v>
      </c>
      <c r="AA183" s="31" t="s">
        <v>159</v>
      </c>
      <c r="AB183" s="32" t="s">
        <v>190</v>
      </c>
      <c r="AC183" s="32">
        <v>2675</v>
      </c>
      <c r="AD183" s="32">
        <v>2675</v>
      </c>
      <c r="AE183" s="31"/>
      <c r="AF183" s="31"/>
      <c r="AG183" s="31"/>
      <c r="AH183" s="31"/>
      <c r="AI183" s="31"/>
      <c r="AJ183" s="31">
        <v>4.4213699999999996</v>
      </c>
      <c r="AK183" s="31">
        <v>-74.302359999999993</v>
      </c>
      <c r="AL183" s="31" t="s">
        <v>161</v>
      </c>
      <c r="AM183" s="31" t="s">
        <v>162</v>
      </c>
      <c r="AN183" s="31"/>
      <c r="AO183" s="31"/>
      <c r="AP183" s="31"/>
      <c r="AQ183" s="34">
        <v>44116</v>
      </c>
      <c r="AR183" s="31"/>
      <c r="AS183" s="31"/>
      <c r="AT183" s="36" t="s">
        <v>212</v>
      </c>
      <c r="AU183" s="31" t="s">
        <v>164</v>
      </c>
      <c r="AV183" s="31" t="s">
        <v>165</v>
      </c>
      <c r="AW183" s="31" t="s">
        <v>166</v>
      </c>
      <c r="AX183" s="31" t="s">
        <v>167</v>
      </c>
      <c r="AY183" s="31" t="s">
        <v>168</v>
      </c>
      <c r="AZ183" s="31" t="s">
        <v>213</v>
      </c>
      <c r="BA183" s="31" t="s">
        <v>214</v>
      </c>
      <c r="BB183" s="31"/>
      <c r="BC183" s="31" t="s">
        <v>171</v>
      </c>
      <c r="BD183" s="31"/>
      <c r="BE183" s="31"/>
      <c r="BF183" s="31"/>
      <c r="BG183" s="31"/>
      <c r="BH183" s="31"/>
      <c r="BI183" s="31"/>
      <c r="BJ183" s="31"/>
      <c r="BK183" s="31"/>
      <c r="BL183" s="37" t="s">
        <v>172</v>
      </c>
      <c r="BM183" s="31">
        <v>6.75</v>
      </c>
      <c r="BN183" s="33" t="s">
        <v>173</v>
      </c>
      <c r="BO183" s="31"/>
      <c r="BP183" s="31"/>
      <c r="BQ183" s="31"/>
      <c r="BR183" s="33"/>
      <c r="BS183" s="31"/>
      <c r="BT183" s="33"/>
      <c r="BU183" s="33"/>
      <c r="BV183" s="31"/>
      <c r="BW183" s="33"/>
      <c r="BX183" s="33"/>
      <c r="BY183" s="31"/>
      <c r="BZ183" s="33"/>
      <c r="CA183" s="33"/>
      <c r="CB183" s="31"/>
      <c r="CC183" s="33"/>
      <c r="CD183" s="33"/>
      <c r="CE183" s="31"/>
      <c r="CF183" s="33"/>
      <c r="CG183" s="33"/>
      <c r="CH183" s="31"/>
      <c r="CI183" s="33"/>
      <c r="CJ183" s="37" t="s">
        <v>196</v>
      </c>
      <c r="CK183" s="32" t="s">
        <v>197</v>
      </c>
      <c r="CL183" s="31"/>
      <c r="CM183" s="31"/>
      <c r="CN183" s="33"/>
      <c r="CO183" s="31"/>
      <c r="CP183" s="31"/>
      <c r="CQ183" s="31"/>
      <c r="CR183" s="32" t="s">
        <v>174</v>
      </c>
      <c r="CS183" s="31">
        <v>182</v>
      </c>
      <c r="CT183" s="32" t="s">
        <v>175</v>
      </c>
      <c r="CU183" s="31"/>
      <c r="CV183" s="31"/>
      <c r="CW183" s="32" t="s">
        <v>176</v>
      </c>
      <c r="CX183" s="32" t="s">
        <v>177</v>
      </c>
      <c r="CY183" s="32" t="s">
        <v>178</v>
      </c>
      <c r="CZ183" s="32" t="s">
        <v>1054</v>
      </c>
      <c r="DA183" s="32" t="s">
        <v>180</v>
      </c>
      <c r="DB183" s="32" t="s">
        <v>1055</v>
      </c>
      <c r="DC183" s="31"/>
      <c r="DD183" s="31"/>
      <c r="DE183" s="31"/>
      <c r="DF183" s="31"/>
      <c r="DG183" s="31"/>
      <c r="DH183" s="31"/>
      <c r="DI183" s="31"/>
      <c r="DJ183" s="31"/>
      <c r="DK183" s="31"/>
      <c r="DL183" s="31"/>
      <c r="DM183" s="31"/>
      <c r="DN183" s="31"/>
      <c r="DO183" s="31"/>
      <c r="DP183" s="31"/>
      <c r="DQ183" s="31"/>
      <c r="DR183" s="31"/>
      <c r="DS183" s="31"/>
      <c r="DT183" s="31"/>
      <c r="DU183" s="31"/>
      <c r="DV183" s="31"/>
      <c r="DW183" s="4" t="s">
        <v>182</v>
      </c>
      <c r="DX183" s="4" t="s">
        <v>183</v>
      </c>
      <c r="DY183" s="31" t="s">
        <v>151</v>
      </c>
      <c r="DZ183" s="31" t="s">
        <v>1052</v>
      </c>
      <c r="EA183" s="31" t="s">
        <v>184</v>
      </c>
      <c r="EB183" s="31"/>
      <c r="EC183" s="31"/>
    </row>
    <row r="184" spans="1:133" ht="13.5" customHeight="1" x14ac:dyDescent="0.3">
      <c r="A184" s="31">
        <v>183</v>
      </c>
      <c r="B184" s="31" t="s">
        <v>144</v>
      </c>
      <c r="C184" s="31" t="s">
        <v>145</v>
      </c>
      <c r="D184" s="31" t="s">
        <v>146</v>
      </c>
      <c r="E184" s="31" t="s">
        <v>1056</v>
      </c>
      <c r="F184" s="31" t="s">
        <v>148</v>
      </c>
      <c r="G184" s="31"/>
      <c r="H184" s="32" t="s">
        <v>186</v>
      </c>
      <c r="I184" s="31" t="s">
        <v>1057</v>
      </c>
      <c r="J184" s="31" t="s">
        <v>151</v>
      </c>
      <c r="K184" s="31"/>
      <c r="L184" s="31">
        <v>1</v>
      </c>
      <c r="M184" s="33" t="s">
        <v>152</v>
      </c>
      <c r="N184" s="31"/>
      <c r="O184" s="31"/>
      <c r="P184" s="31" t="s">
        <v>153</v>
      </c>
      <c r="Q184" s="31" t="s">
        <v>188</v>
      </c>
      <c r="R184" s="31"/>
      <c r="S184" s="34">
        <v>44116</v>
      </c>
      <c r="T184" s="31"/>
      <c r="U184" s="32" t="s">
        <v>316</v>
      </c>
      <c r="V184" s="31"/>
      <c r="W184" s="31" t="s">
        <v>155</v>
      </c>
      <c r="X184" s="31" t="s">
        <v>156</v>
      </c>
      <c r="Y184" s="31" t="s">
        <v>157</v>
      </c>
      <c r="Z184" s="31" t="s">
        <v>158</v>
      </c>
      <c r="AA184" s="31" t="s">
        <v>159</v>
      </c>
      <c r="AB184" s="32" t="s">
        <v>190</v>
      </c>
      <c r="AC184" s="32">
        <v>2800</v>
      </c>
      <c r="AD184" s="32">
        <v>2800</v>
      </c>
      <c r="AE184" s="31"/>
      <c r="AF184" s="31"/>
      <c r="AG184" s="31"/>
      <c r="AH184" s="31"/>
      <c r="AI184" s="31"/>
      <c r="AJ184" s="31">
        <v>4.4237599999999997</v>
      </c>
      <c r="AK184" s="31">
        <v>-74.299620000000004</v>
      </c>
      <c r="AL184" s="31" t="s">
        <v>161</v>
      </c>
      <c r="AM184" s="31" t="s">
        <v>162</v>
      </c>
      <c r="AN184" s="31"/>
      <c r="AO184" s="31"/>
      <c r="AP184" s="31"/>
      <c r="AQ184" s="34">
        <v>44116</v>
      </c>
      <c r="AR184" s="31"/>
      <c r="AS184" s="31"/>
      <c r="AT184" s="36" t="s">
        <v>252</v>
      </c>
      <c r="AU184" s="31" t="s">
        <v>164</v>
      </c>
      <c r="AV184" s="31" t="s">
        <v>165</v>
      </c>
      <c r="AW184" s="31" t="s">
        <v>166</v>
      </c>
      <c r="AX184" s="31" t="s">
        <v>192</v>
      </c>
      <c r="AY184" s="31" t="s">
        <v>253</v>
      </c>
      <c r="AZ184" s="31" t="s">
        <v>254</v>
      </c>
      <c r="BA184" s="31" t="s">
        <v>255</v>
      </c>
      <c r="BB184" s="31"/>
      <c r="BC184" s="31" t="s">
        <v>171</v>
      </c>
      <c r="BD184" s="31"/>
      <c r="BE184" s="31"/>
      <c r="BF184" s="31"/>
      <c r="BG184" s="31"/>
      <c r="BH184" s="31"/>
      <c r="BI184" s="31"/>
      <c r="BJ184" s="31"/>
      <c r="BK184" s="31"/>
      <c r="BL184" s="37" t="s">
        <v>172</v>
      </c>
      <c r="BM184" s="31">
        <v>24.3</v>
      </c>
      <c r="BN184" s="33" t="s">
        <v>173</v>
      </c>
      <c r="BO184" s="31"/>
      <c r="BP184" s="31"/>
      <c r="BQ184" s="31"/>
      <c r="BR184" s="33"/>
      <c r="BS184" s="31"/>
      <c r="BT184" s="33"/>
      <c r="BU184" s="33"/>
      <c r="BV184" s="31"/>
      <c r="BW184" s="33"/>
      <c r="BX184" s="33"/>
      <c r="BY184" s="31"/>
      <c r="BZ184" s="33"/>
      <c r="CA184" s="33"/>
      <c r="CB184" s="31"/>
      <c r="CC184" s="33"/>
      <c r="CD184" s="33"/>
      <c r="CE184" s="31"/>
      <c r="CF184" s="33"/>
      <c r="CG184" s="33"/>
      <c r="CH184" s="31"/>
      <c r="CI184" s="33"/>
      <c r="CJ184" s="37" t="s">
        <v>196</v>
      </c>
      <c r="CK184" s="32" t="s">
        <v>197</v>
      </c>
      <c r="CL184" s="31"/>
      <c r="CM184" s="31"/>
      <c r="CN184" s="33"/>
      <c r="CO184" s="31"/>
      <c r="CP184" s="31"/>
      <c r="CQ184" s="31"/>
      <c r="CR184" s="32" t="s">
        <v>174</v>
      </c>
      <c r="CS184" s="31">
        <v>179</v>
      </c>
      <c r="CT184" s="32" t="s">
        <v>175</v>
      </c>
      <c r="CU184" s="31"/>
      <c r="CV184" s="31"/>
      <c r="CW184" s="32" t="s">
        <v>176</v>
      </c>
      <c r="CX184" s="32" t="s">
        <v>1058</v>
      </c>
      <c r="CY184" s="32" t="s">
        <v>178</v>
      </c>
      <c r="CZ184" s="32" t="s">
        <v>1059</v>
      </c>
      <c r="DA184" s="32" t="s">
        <v>180</v>
      </c>
      <c r="DB184" s="32" t="s">
        <v>393</v>
      </c>
      <c r="DC184" s="31"/>
      <c r="DD184" s="31"/>
      <c r="DE184" s="31"/>
      <c r="DF184" s="31"/>
      <c r="DG184" s="31"/>
      <c r="DH184" s="31"/>
      <c r="DI184" s="31"/>
      <c r="DJ184" s="31"/>
      <c r="DK184" s="31"/>
      <c r="DL184" s="31"/>
      <c r="DM184" s="31"/>
      <c r="DN184" s="31"/>
      <c r="DO184" s="31"/>
      <c r="DP184" s="31"/>
      <c r="DQ184" s="31"/>
      <c r="DR184" s="31"/>
      <c r="DS184" s="31"/>
      <c r="DT184" s="31"/>
      <c r="DU184" s="31"/>
      <c r="DV184" s="31"/>
      <c r="DW184" s="4" t="s">
        <v>182</v>
      </c>
      <c r="DX184" s="4" t="s">
        <v>183</v>
      </c>
      <c r="DY184" s="31" t="s">
        <v>151</v>
      </c>
      <c r="DZ184" s="31" t="s">
        <v>1056</v>
      </c>
      <c r="EA184" s="31" t="s">
        <v>184</v>
      </c>
      <c r="EB184" s="31"/>
      <c r="EC184" s="31"/>
    </row>
    <row r="185" spans="1:133" ht="13.5" customHeight="1" x14ac:dyDescent="0.3">
      <c r="A185" s="31">
        <v>184</v>
      </c>
      <c r="B185" s="31" t="s">
        <v>144</v>
      </c>
      <c r="C185" s="31" t="s">
        <v>145</v>
      </c>
      <c r="D185" s="31" t="s">
        <v>146</v>
      </c>
      <c r="E185" s="31" t="s">
        <v>1060</v>
      </c>
      <c r="F185" s="31" t="s">
        <v>148</v>
      </c>
      <c r="G185" s="31"/>
      <c r="H185" s="32" t="s">
        <v>186</v>
      </c>
      <c r="I185" s="31" t="s">
        <v>1061</v>
      </c>
      <c r="J185" s="31" t="s">
        <v>151</v>
      </c>
      <c r="K185" s="31"/>
      <c r="L185" s="31">
        <v>1</v>
      </c>
      <c r="M185" s="33" t="s">
        <v>152</v>
      </c>
      <c r="N185" s="31"/>
      <c r="O185" s="31"/>
      <c r="P185" s="31" t="s">
        <v>153</v>
      </c>
      <c r="Q185" s="31" t="s">
        <v>188</v>
      </c>
      <c r="R185" s="31"/>
      <c r="S185" s="34">
        <v>44116</v>
      </c>
      <c r="T185" s="31"/>
      <c r="U185" s="32" t="s">
        <v>316</v>
      </c>
      <c r="V185" s="31"/>
      <c r="W185" s="31" t="s">
        <v>155</v>
      </c>
      <c r="X185" s="31" t="s">
        <v>156</v>
      </c>
      <c r="Y185" s="31" t="s">
        <v>157</v>
      </c>
      <c r="Z185" s="31" t="s">
        <v>158</v>
      </c>
      <c r="AA185" s="31" t="s">
        <v>159</v>
      </c>
      <c r="AB185" s="32" t="s">
        <v>190</v>
      </c>
      <c r="AC185" s="32">
        <v>2800</v>
      </c>
      <c r="AD185" s="32">
        <v>2800</v>
      </c>
      <c r="AE185" s="31"/>
      <c r="AF185" s="31"/>
      <c r="AG185" s="31"/>
      <c r="AH185" s="31"/>
      <c r="AI185" s="31"/>
      <c r="AJ185" s="31">
        <v>4.4238200000000001</v>
      </c>
      <c r="AK185" s="31">
        <v>-74.299599999999998</v>
      </c>
      <c r="AL185" s="31" t="s">
        <v>161</v>
      </c>
      <c r="AM185" s="31" t="s">
        <v>162</v>
      </c>
      <c r="AN185" s="31"/>
      <c r="AO185" s="31"/>
      <c r="AP185" s="31"/>
      <c r="AQ185" s="34">
        <v>44116</v>
      </c>
      <c r="AR185" s="31"/>
      <c r="AS185" s="31"/>
      <c r="AT185" s="36" t="s">
        <v>203</v>
      </c>
      <c r="AU185" s="31" t="s">
        <v>164</v>
      </c>
      <c r="AV185" s="31" t="s">
        <v>165</v>
      </c>
      <c r="AW185" s="31" t="s">
        <v>166</v>
      </c>
      <c r="AX185" s="31" t="s">
        <v>192</v>
      </c>
      <c r="AY185" s="31" t="s">
        <v>204</v>
      </c>
      <c r="AZ185" s="31" t="s">
        <v>205</v>
      </c>
      <c r="BA185" s="31" t="s">
        <v>206</v>
      </c>
      <c r="BB185" s="31"/>
      <c r="BC185" s="31" t="s">
        <v>171</v>
      </c>
      <c r="BD185" s="31"/>
      <c r="BE185" s="31"/>
      <c r="BF185" s="31"/>
      <c r="BG185" s="31"/>
      <c r="BH185" s="31"/>
      <c r="BI185" s="31"/>
      <c r="BJ185" s="31"/>
      <c r="BK185" s="31"/>
      <c r="BL185" s="37" t="s">
        <v>172</v>
      </c>
      <c r="BM185" s="31">
        <v>24.9</v>
      </c>
      <c r="BN185" s="33" t="s">
        <v>173</v>
      </c>
      <c r="BO185" s="31"/>
      <c r="BP185" s="31"/>
      <c r="BQ185" s="31"/>
      <c r="BR185" s="33"/>
      <c r="BS185" s="31"/>
      <c r="BT185" s="33"/>
      <c r="BU185" s="33"/>
      <c r="BV185" s="31"/>
      <c r="BW185" s="33"/>
      <c r="BX185" s="33"/>
      <c r="BY185" s="31"/>
      <c r="BZ185" s="33"/>
      <c r="CA185" s="33"/>
      <c r="CB185" s="31"/>
      <c r="CC185" s="33"/>
      <c r="CD185" s="33"/>
      <c r="CE185" s="31"/>
      <c r="CF185" s="33"/>
      <c r="CG185" s="33"/>
      <c r="CH185" s="31"/>
      <c r="CI185" s="33"/>
      <c r="CJ185" s="37" t="s">
        <v>196</v>
      </c>
      <c r="CK185" s="32" t="s">
        <v>197</v>
      </c>
      <c r="CL185" s="31"/>
      <c r="CM185" s="31"/>
      <c r="CN185" s="33"/>
      <c r="CO185" s="31"/>
      <c r="CP185" s="31"/>
      <c r="CQ185" s="31"/>
      <c r="CR185" s="32" t="s">
        <v>174</v>
      </c>
      <c r="CS185" s="31">
        <v>281</v>
      </c>
      <c r="CT185" s="32" t="s">
        <v>175</v>
      </c>
      <c r="CU185" s="31"/>
      <c r="CV185" s="31"/>
      <c r="CW185" s="32" t="s">
        <v>176</v>
      </c>
      <c r="CX185" s="32" t="s">
        <v>1062</v>
      </c>
      <c r="CY185" s="32" t="s">
        <v>178</v>
      </c>
      <c r="CZ185" s="32" t="s">
        <v>1063</v>
      </c>
      <c r="DA185" s="32" t="s">
        <v>180</v>
      </c>
      <c r="DB185" s="32" t="s">
        <v>1064</v>
      </c>
      <c r="DC185" s="31"/>
      <c r="DD185" s="31"/>
      <c r="DE185" s="31"/>
      <c r="DF185" s="31"/>
      <c r="DG185" s="31"/>
      <c r="DH185" s="31"/>
      <c r="DI185" s="31"/>
      <c r="DJ185" s="31"/>
      <c r="DK185" s="31"/>
      <c r="DL185" s="31"/>
      <c r="DM185" s="31"/>
      <c r="DN185" s="31"/>
      <c r="DO185" s="31"/>
      <c r="DP185" s="31"/>
      <c r="DQ185" s="31"/>
      <c r="DR185" s="31"/>
      <c r="DS185" s="31"/>
      <c r="DT185" s="31"/>
      <c r="DU185" s="31"/>
      <c r="DV185" s="31"/>
      <c r="DW185" s="4" t="s">
        <v>182</v>
      </c>
      <c r="DX185" s="4" t="s">
        <v>183</v>
      </c>
      <c r="DY185" s="31" t="s">
        <v>151</v>
      </c>
      <c r="DZ185" s="31" t="s">
        <v>1060</v>
      </c>
      <c r="EA185" s="31" t="s">
        <v>184</v>
      </c>
      <c r="EB185" s="31"/>
      <c r="EC185" s="31"/>
    </row>
    <row r="186" spans="1:133" ht="13.5" customHeight="1" x14ac:dyDescent="0.3">
      <c r="A186" s="31">
        <v>185</v>
      </c>
      <c r="B186" s="31" t="s">
        <v>144</v>
      </c>
      <c r="C186" s="31" t="s">
        <v>145</v>
      </c>
      <c r="D186" s="31" t="s">
        <v>146</v>
      </c>
      <c r="E186" s="31" t="s">
        <v>1065</v>
      </c>
      <c r="F186" s="31" t="s">
        <v>148</v>
      </c>
      <c r="G186" s="31"/>
      <c r="H186" s="32" t="s">
        <v>186</v>
      </c>
      <c r="I186" s="31" t="s">
        <v>1066</v>
      </c>
      <c r="J186" s="31" t="s">
        <v>151</v>
      </c>
      <c r="K186" s="31"/>
      <c r="L186" s="31">
        <v>1</v>
      </c>
      <c r="M186" s="33" t="s">
        <v>152</v>
      </c>
      <c r="N186" s="31"/>
      <c r="O186" s="31"/>
      <c r="P186" s="31" t="s">
        <v>153</v>
      </c>
      <c r="Q186" s="31" t="s">
        <v>188</v>
      </c>
      <c r="R186" s="31"/>
      <c r="S186" s="34">
        <v>44116</v>
      </c>
      <c r="T186" s="31"/>
      <c r="U186" s="32" t="s">
        <v>251</v>
      </c>
      <c r="V186" s="31"/>
      <c r="W186" s="31" t="s">
        <v>155</v>
      </c>
      <c r="X186" s="31" t="s">
        <v>156</v>
      </c>
      <c r="Y186" s="31" t="s">
        <v>157</v>
      </c>
      <c r="Z186" s="31" t="s">
        <v>158</v>
      </c>
      <c r="AA186" s="31" t="s">
        <v>159</v>
      </c>
      <c r="AB186" s="32" t="s">
        <v>190</v>
      </c>
      <c r="AC186" s="32">
        <v>2800</v>
      </c>
      <c r="AD186" s="32">
        <v>2800</v>
      </c>
      <c r="AE186" s="31"/>
      <c r="AF186" s="31"/>
      <c r="AG186" s="31"/>
      <c r="AH186" s="31"/>
      <c r="AI186" s="31"/>
      <c r="AJ186" s="31">
        <v>4.4238400000000002</v>
      </c>
      <c r="AK186" s="31">
        <v>-74.299480000000003</v>
      </c>
      <c r="AL186" s="31" t="s">
        <v>161</v>
      </c>
      <c r="AM186" s="31" t="s">
        <v>162</v>
      </c>
      <c r="AN186" s="31"/>
      <c r="AO186" s="31"/>
      <c r="AP186" s="31"/>
      <c r="AQ186" s="34">
        <v>44116</v>
      </c>
      <c r="AR186" s="31"/>
      <c r="AS186" s="31"/>
      <c r="AT186" s="36" t="s">
        <v>243</v>
      </c>
      <c r="AU186" s="31" t="s">
        <v>164</v>
      </c>
      <c r="AV186" s="31" t="s">
        <v>165</v>
      </c>
      <c r="AW186" s="31" t="s">
        <v>166</v>
      </c>
      <c r="AX186" s="31" t="s">
        <v>192</v>
      </c>
      <c r="AY186" s="31" t="s">
        <v>244</v>
      </c>
      <c r="AZ186" s="31" t="s">
        <v>245</v>
      </c>
      <c r="BA186" s="31" t="s">
        <v>246</v>
      </c>
      <c r="BB186" s="31"/>
      <c r="BC186" s="31" t="s">
        <v>171</v>
      </c>
      <c r="BD186" s="31"/>
      <c r="BE186" s="31"/>
      <c r="BF186" s="31"/>
      <c r="BG186" s="31"/>
      <c r="BH186" s="31"/>
      <c r="BI186" s="31"/>
      <c r="BJ186" s="31"/>
      <c r="BK186" s="31"/>
      <c r="BL186" s="37" t="s">
        <v>172</v>
      </c>
      <c r="BM186" s="31">
        <v>19.54</v>
      </c>
      <c r="BN186" s="33" t="s">
        <v>173</v>
      </c>
      <c r="BO186" s="31"/>
      <c r="BP186" s="31"/>
      <c r="BQ186" s="31"/>
      <c r="BR186" s="33"/>
      <c r="BS186" s="31"/>
      <c r="BT186" s="33"/>
      <c r="BU186" s="33"/>
      <c r="BV186" s="31"/>
      <c r="BW186" s="33"/>
      <c r="BX186" s="33"/>
      <c r="BY186" s="31"/>
      <c r="BZ186" s="33"/>
      <c r="CA186" s="33"/>
      <c r="CB186" s="31"/>
      <c r="CC186" s="33"/>
      <c r="CD186" s="33"/>
      <c r="CE186" s="31"/>
      <c r="CF186" s="33"/>
      <c r="CG186" s="33"/>
      <c r="CH186" s="31"/>
      <c r="CI186" s="33"/>
      <c r="CJ186" s="37" t="s">
        <v>196</v>
      </c>
      <c r="CK186" s="32" t="s">
        <v>197</v>
      </c>
      <c r="CL186" s="31"/>
      <c r="CM186" s="31"/>
      <c r="CN186" s="33"/>
      <c r="CO186" s="31"/>
      <c r="CP186" s="31"/>
      <c r="CQ186" s="31"/>
      <c r="CR186" s="32" t="s">
        <v>174</v>
      </c>
      <c r="CS186" s="31">
        <v>185</v>
      </c>
      <c r="CT186" s="32" t="s">
        <v>175</v>
      </c>
      <c r="CU186" s="31"/>
      <c r="CV186" s="31"/>
      <c r="CW186" s="32" t="s">
        <v>176</v>
      </c>
      <c r="CX186" s="32" t="s">
        <v>863</v>
      </c>
      <c r="CY186" s="32" t="s">
        <v>178</v>
      </c>
      <c r="CZ186" s="32" t="s">
        <v>1067</v>
      </c>
      <c r="DA186" s="32" t="s">
        <v>180</v>
      </c>
      <c r="DB186" s="32" t="s">
        <v>1068</v>
      </c>
      <c r="DC186" s="31"/>
      <c r="DD186" s="31"/>
      <c r="DE186" s="31"/>
      <c r="DF186" s="31"/>
      <c r="DG186" s="31"/>
      <c r="DH186" s="31"/>
      <c r="DI186" s="31"/>
      <c r="DJ186" s="31"/>
      <c r="DK186" s="31"/>
      <c r="DL186" s="31"/>
      <c r="DM186" s="31"/>
      <c r="DN186" s="31"/>
      <c r="DO186" s="31"/>
      <c r="DP186" s="31"/>
      <c r="DQ186" s="31"/>
      <c r="DR186" s="31"/>
      <c r="DS186" s="31"/>
      <c r="DT186" s="31"/>
      <c r="DU186" s="31"/>
      <c r="DV186" s="31"/>
      <c r="DW186" s="4" t="s">
        <v>182</v>
      </c>
      <c r="DX186" s="4" t="s">
        <v>183</v>
      </c>
      <c r="DY186" s="31" t="s">
        <v>151</v>
      </c>
      <c r="DZ186" s="31" t="s">
        <v>1065</v>
      </c>
      <c r="EA186" s="31" t="s">
        <v>184</v>
      </c>
      <c r="EB186" s="31"/>
      <c r="EC186" s="31"/>
    </row>
    <row r="187" spans="1:133" ht="13.5" customHeight="1" x14ac:dyDescent="0.3">
      <c r="A187" s="31">
        <v>186</v>
      </c>
      <c r="B187" s="31" t="s">
        <v>144</v>
      </c>
      <c r="C187" s="31" t="s">
        <v>145</v>
      </c>
      <c r="D187" s="31" t="s">
        <v>146</v>
      </c>
      <c r="E187" s="31" t="s">
        <v>1069</v>
      </c>
      <c r="F187" s="31" t="s">
        <v>148</v>
      </c>
      <c r="G187" s="31"/>
      <c r="H187" s="32" t="s">
        <v>186</v>
      </c>
      <c r="I187" s="31" t="s">
        <v>1070</v>
      </c>
      <c r="J187" s="31" t="s">
        <v>151</v>
      </c>
      <c r="K187" s="31"/>
      <c r="L187" s="31">
        <v>1</v>
      </c>
      <c r="M187" s="33" t="s">
        <v>152</v>
      </c>
      <c r="N187" s="31"/>
      <c r="O187" s="31"/>
      <c r="P187" s="31" t="s">
        <v>153</v>
      </c>
      <c r="Q187" s="31" t="s">
        <v>188</v>
      </c>
      <c r="R187" s="31"/>
      <c r="S187" s="34">
        <v>44116</v>
      </c>
      <c r="T187" s="31"/>
      <c r="U187" s="32" t="s">
        <v>410</v>
      </c>
      <c r="V187" s="31"/>
      <c r="W187" s="31" t="s">
        <v>155</v>
      </c>
      <c r="X187" s="31" t="s">
        <v>156</v>
      </c>
      <c r="Y187" s="31" t="s">
        <v>157</v>
      </c>
      <c r="Z187" s="31" t="s">
        <v>158</v>
      </c>
      <c r="AA187" s="31" t="s">
        <v>159</v>
      </c>
      <c r="AB187" s="32" t="s">
        <v>190</v>
      </c>
      <c r="AC187" s="32">
        <v>2700</v>
      </c>
      <c r="AD187" s="32">
        <v>2700</v>
      </c>
      <c r="AE187" s="31"/>
      <c r="AF187" s="31"/>
      <c r="AG187" s="31"/>
      <c r="AH187" s="31"/>
      <c r="AI187" s="31"/>
      <c r="AJ187" s="31">
        <v>4.4215799999999996</v>
      </c>
      <c r="AK187" s="31">
        <v>-74.301640000000006</v>
      </c>
      <c r="AL187" s="31" t="s">
        <v>161</v>
      </c>
      <c r="AM187" s="31" t="s">
        <v>162</v>
      </c>
      <c r="AN187" s="31"/>
      <c r="AO187" s="31"/>
      <c r="AP187" s="31"/>
      <c r="AQ187" s="34">
        <v>44116</v>
      </c>
      <c r="AR187" s="31"/>
      <c r="AS187" s="31"/>
      <c r="AT187" s="36" t="s">
        <v>1071</v>
      </c>
      <c r="AU187" s="31" t="s">
        <v>164</v>
      </c>
      <c r="AV187" s="31" t="s">
        <v>165</v>
      </c>
      <c r="AW187" s="31" t="s">
        <v>166</v>
      </c>
      <c r="AX187" s="31" t="s">
        <v>192</v>
      </c>
      <c r="AY187" s="31" t="s">
        <v>253</v>
      </c>
      <c r="AZ187" s="31" t="s">
        <v>1072</v>
      </c>
      <c r="BA187" s="31" t="s">
        <v>1073</v>
      </c>
      <c r="BB187" s="31"/>
      <c r="BC187" s="31" t="s">
        <v>171</v>
      </c>
      <c r="BD187" s="31"/>
      <c r="BE187" s="31"/>
      <c r="BF187" s="31"/>
      <c r="BG187" s="31"/>
      <c r="BH187" s="31"/>
      <c r="BI187" s="31"/>
      <c r="BJ187" s="31"/>
      <c r="BK187" s="31"/>
      <c r="BL187" s="37" t="s">
        <v>172</v>
      </c>
      <c r="BM187" s="31">
        <v>17.41</v>
      </c>
      <c r="BN187" s="33" t="s">
        <v>173</v>
      </c>
      <c r="BO187" s="31"/>
      <c r="BP187" s="31"/>
      <c r="BQ187" s="31"/>
      <c r="BR187" s="33"/>
      <c r="BS187" s="31"/>
      <c r="BT187" s="33"/>
      <c r="BU187" s="33"/>
      <c r="BV187" s="31"/>
      <c r="BW187" s="33"/>
      <c r="BX187" s="33"/>
      <c r="BY187" s="31"/>
      <c r="BZ187" s="33"/>
      <c r="CA187" s="33"/>
      <c r="CB187" s="31"/>
      <c r="CC187" s="33"/>
      <c r="CD187" s="33"/>
      <c r="CE187" s="31"/>
      <c r="CF187" s="33"/>
      <c r="CG187" s="33"/>
      <c r="CH187" s="31"/>
      <c r="CI187" s="33"/>
      <c r="CJ187" s="37"/>
      <c r="CK187" s="31"/>
      <c r="CL187" s="31"/>
      <c r="CM187" s="31"/>
      <c r="CN187" s="33"/>
      <c r="CO187" s="31"/>
      <c r="CP187" s="31"/>
      <c r="CQ187" s="31"/>
      <c r="CR187" s="32" t="s">
        <v>174</v>
      </c>
      <c r="CS187" s="31">
        <v>216</v>
      </c>
      <c r="CT187" s="32" t="s">
        <v>175</v>
      </c>
      <c r="CU187" s="31"/>
      <c r="CV187" s="31"/>
      <c r="CW187" s="32"/>
      <c r="CX187" s="31"/>
      <c r="CY187" s="32"/>
      <c r="CZ187" s="31"/>
      <c r="DA187" s="32"/>
      <c r="DB187" s="31"/>
      <c r="DC187" s="31"/>
      <c r="DD187" s="31"/>
      <c r="DE187" s="31"/>
      <c r="DF187" s="31"/>
      <c r="DG187" s="31"/>
      <c r="DH187" s="31"/>
      <c r="DI187" s="31"/>
      <c r="DJ187" s="31"/>
      <c r="DK187" s="31"/>
      <c r="DL187" s="31"/>
      <c r="DM187" s="31"/>
      <c r="DN187" s="31"/>
      <c r="DO187" s="31"/>
      <c r="DP187" s="31"/>
      <c r="DQ187" s="31"/>
      <c r="DR187" s="31"/>
      <c r="DS187" s="31"/>
      <c r="DT187" s="31"/>
      <c r="DU187" s="31"/>
      <c r="DV187" s="31"/>
      <c r="DW187" s="4" t="s">
        <v>182</v>
      </c>
      <c r="DX187" s="4" t="s">
        <v>183</v>
      </c>
      <c r="DY187" s="31" t="s">
        <v>151</v>
      </c>
      <c r="DZ187" s="31" t="s">
        <v>1069</v>
      </c>
      <c r="EA187" s="31" t="s">
        <v>184</v>
      </c>
      <c r="EB187" s="31"/>
      <c r="EC187" s="31"/>
    </row>
    <row r="188" spans="1:133" ht="13.5" customHeight="1" x14ac:dyDescent="0.3">
      <c r="A188" s="31">
        <v>187</v>
      </c>
      <c r="B188" s="31" t="s">
        <v>144</v>
      </c>
      <c r="C188" s="31" t="s">
        <v>145</v>
      </c>
      <c r="D188" s="31" t="s">
        <v>146</v>
      </c>
      <c r="E188" s="31" t="s">
        <v>1074</v>
      </c>
      <c r="F188" s="31" t="s">
        <v>148</v>
      </c>
      <c r="G188" s="31"/>
      <c r="H188" s="32" t="s">
        <v>186</v>
      </c>
      <c r="I188" s="31" t="s">
        <v>1075</v>
      </c>
      <c r="J188" s="31" t="s">
        <v>151</v>
      </c>
      <c r="K188" s="31"/>
      <c r="L188" s="31">
        <v>1</v>
      </c>
      <c r="M188" s="33" t="s">
        <v>152</v>
      </c>
      <c r="N188" s="31"/>
      <c r="O188" s="31"/>
      <c r="P188" s="31" t="s">
        <v>153</v>
      </c>
      <c r="Q188" s="31" t="s">
        <v>188</v>
      </c>
      <c r="R188" s="31"/>
      <c r="S188" s="34">
        <v>44116</v>
      </c>
      <c r="T188" s="31"/>
      <c r="U188" s="32" t="s">
        <v>251</v>
      </c>
      <c r="V188" s="31"/>
      <c r="W188" s="31" t="s">
        <v>155</v>
      </c>
      <c r="X188" s="31" t="s">
        <v>156</v>
      </c>
      <c r="Y188" s="31" t="s">
        <v>157</v>
      </c>
      <c r="Z188" s="31" t="s">
        <v>158</v>
      </c>
      <c r="AA188" s="31" t="s">
        <v>159</v>
      </c>
      <c r="AB188" s="32" t="s">
        <v>190</v>
      </c>
      <c r="AC188" s="32">
        <v>2800</v>
      </c>
      <c r="AD188" s="32">
        <v>2800</v>
      </c>
      <c r="AE188" s="31"/>
      <c r="AF188" s="31"/>
      <c r="AG188" s="31"/>
      <c r="AH188" s="31"/>
      <c r="AI188" s="31"/>
      <c r="AJ188" s="31">
        <v>4.4240399999999998</v>
      </c>
      <c r="AK188" s="31">
        <v>-74.299520000000001</v>
      </c>
      <c r="AL188" s="31" t="s">
        <v>161</v>
      </c>
      <c r="AM188" s="31" t="s">
        <v>162</v>
      </c>
      <c r="AN188" s="31"/>
      <c r="AO188" s="31"/>
      <c r="AP188" s="31"/>
      <c r="AQ188" s="34">
        <v>44116</v>
      </c>
      <c r="AR188" s="31"/>
      <c r="AS188" s="31"/>
      <c r="AT188" s="36" t="s">
        <v>902</v>
      </c>
      <c r="AU188" s="31" t="s">
        <v>164</v>
      </c>
      <c r="AV188" s="31" t="s">
        <v>165</v>
      </c>
      <c r="AW188" s="31" t="s">
        <v>166</v>
      </c>
      <c r="AX188" s="31" t="s">
        <v>192</v>
      </c>
      <c r="AY188" s="31" t="s">
        <v>253</v>
      </c>
      <c r="AZ188" s="31" t="s">
        <v>285</v>
      </c>
      <c r="BA188" s="31" t="s">
        <v>903</v>
      </c>
      <c r="BB188" s="31"/>
      <c r="BC188" s="31" t="s">
        <v>171</v>
      </c>
      <c r="BD188" s="31"/>
      <c r="BE188" s="31"/>
      <c r="BF188" s="31"/>
      <c r="BG188" s="31"/>
      <c r="BH188" s="31"/>
      <c r="BI188" s="31"/>
      <c r="BJ188" s="31"/>
      <c r="BK188" s="31"/>
      <c r="BL188" s="37"/>
      <c r="BM188" s="31"/>
      <c r="BN188" s="33"/>
      <c r="BO188" s="31"/>
      <c r="BP188" s="31"/>
      <c r="BQ188" s="31"/>
      <c r="BR188" s="33"/>
      <c r="BS188" s="31"/>
      <c r="BT188" s="33"/>
      <c r="BU188" s="33"/>
      <c r="BV188" s="31"/>
      <c r="BW188" s="33"/>
      <c r="BX188" s="33"/>
      <c r="BY188" s="31"/>
      <c r="BZ188" s="33"/>
      <c r="CA188" s="33"/>
      <c r="CB188" s="31"/>
      <c r="CC188" s="33"/>
      <c r="CD188" s="33"/>
      <c r="CE188" s="31"/>
      <c r="CF188" s="33"/>
      <c r="CG188" s="33"/>
      <c r="CH188" s="31"/>
      <c r="CI188" s="33"/>
      <c r="CJ188" s="37" t="s">
        <v>196</v>
      </c>
      <c r="CK188" s="32" t="s">
        <v>197</v>
      </c>
      <c r="CL188" s="31"/>
      <c r="CM188" s="31"/>
      <c r="CN188" s="33"/>
      <c r="CO188" s="31"/>
      <c r="CP188" s="31"/>
      <c r="CQ188" s="31"/>
      <c r="CR188" s="32"/>
      <c r="CS188" s="31"/>
      <c r="CT188" s="32"/>
      <c r="CU188" s="31"/>
      <c r="CV188" s="31"/>
      <c r="CW188" s="32" t="s">
        <v>176</v>
      </c>
      <c r="CX188" s="32" t="s">
        <v>747</v>
      </c>
      <c r="CY188" s="32" t="s">
        <v>178</v>
      </c>
      <c r="CZ188" s="32" t="s">
        <v>1076</v>
      </c>
      <c r="DA188" s="32" t="s">
        <v>180</v>
      </c>
      <c r="DB188" s="32" t="s">
        <v>1077</v>
      </c>
      <c r="DC188" s="31"/>
      <c r="DD188" s="31"/>
      <c r="DE188" s="31"/>
      <c r="DF188" s="31"/>
      <c r="DG188" s="31"/>
      <c r="DH188" s="31"/>
      <c r="DI188" s="31"/>
      <c r="DJ188" s="31"/>
      <c r="DK188" s="31"/>
      <c r="DL188" s="31"/>
      <c r="DM188" s="31"/>
      <c r="DN188" s="31"/>
      <c r="DO188" s="31"/>
      <c r="DP188" s="31"/>
      <c r="DQ188" s="31"/>
      <c r="DR188" s="31"/>
      <c r="DS188" s="31"/>
      <c r="DT188" s="31"/>
      <c r="DU188" s="31"/>
      <c r="DV188" s="31"/>
      <c r="DW188" s="4" t="s">
        <v>182</v>
      </c>
      <c r="DX188" s="4" t="s">
        <v>183</v>
      </c>
      <c r="DY188" s="31" t="s">
        <v>151</v>
      </c>
      <c r="DZ188" s="31" t="s">
        <v>1074</v>
      </c>
      <c r="EA188" s="31" t="s">
        <v>184</v>
      </c>
      <c r="EB188" s="31"/>
      <c r="EC188" s="31"/>
    </row>
    <row r="189" spans="1:133" ht="13.5" customHeight="1" x14ac:dyDescent="0.3">
      <c r="A189" s="31">
        <v>188</v>
      </c>
      <c r="B189" s="31" t="s">
        <v>144</v>
      </c>
      <c r="C189" s="31" t="s">
        <v>145</v>
      </c>
      <c r="D189" s="31" t="s">
        <v>146</v>
      </c>
      <c r="E189" s="31" t="s">
        <v>1078</v>
      </c>
      <c r="F189" s="31" t="s">
        <v>148</v>
      </c>
      <c r="G189" s="31"/>
      <c r="H189" s="32" t="s">
        <v>186</v>
      </c>
      <c r="I189" s="31" t="s">
        <v>1079</v>
      </c>
      <c r="J189" s="31" t="s">
        <v>151</v>
      </c>
      <c r="K189" s="31"/>
      <c r="L189" s="31">
        <v>1</v>
      </c>
      <c r="M189" s="33" t="s">
        <v>152</v>
      </c>
      <c r="N189" s="31"/>
      <c r="O189" s="31"/>
      <c r="P189" s="31" t="s">
        <v>153</v>
      </c>
      <c r="Q189" s="31" t="s">
        <v>188</v>
      </c>
      <c r="R189" s="31"/>
      <c r="S189" s="34">
        <v>44116</v>
      </c>
      <c r="T189" s="31"/>
      <c r="U189" s="32" t="s">
        <v>308</v>
      </c>
      <c r="V189" s="31"/>
      <c r="W189" s="31" t="s">
        <v>155</v>
      </c>
      <c r="X189" s="31" t="s">
        <v>156</v>
      </c>
      <c r="Y189" s="31" t="s">
        <v>157</v>
      </c>
      <c r="Z189" s="31" t="s">
        <v>158</v>
      </c>
      <c r="AA189" s="31" t="s">
        <v>159</v>
      </c>
      <c r="AB189" s="32" t="s">
        <v>190</v>
      </c>
      <c r="AC189" s="32">
        <v>2775</v>
      </c>
      <c r="AD189" s="32">
        <v>2775</v>
      </c>
      <c r="AE189" s="31"/>
      <c r="AF189" s="31"/>
      <c r="AG189" s="31"/>
      <c r="AH189" s="31"/>
      <c r="AI189" s="31"/>
      <c r="AJ189" s="31">
        <v>4.4233000000000002</v>
      </c>
      <c r="AK189" s="31">
        <v>-74.300399999999996</v>
      </c>
      <c r="AL189" s="31" t="s">
        <v>161</v>
      </c>
      <c r="AM189" s="31" t="s">
        <v>162</v>
      </c>
      <c r="AN189" s="31"/>
      <c r="AO189" s="31"/>
      <c r="AP189" s="31"/>
      <c r="AQ189" s="34">
        <v>44116</v>
      </c>
      <c r="AR189" s="31"/>
      <c r="AS189" s="31"/>
      <c r="AT189" s="36" t="s">
        <v>203</v>
      </c>
      <c r="AU189" s="31" t="s">
        <v>164</v>
      </c>
      <c r="AV189" s="31" t="s">
        <v>165</v>
      </c>
      <c r="AW189" s="31" t="s">
        <v>166</v>
      </c>
      <c r="AX189" s="31" t="s">
        <v>192</v>
      </c>
      <c r="AY189" s="31" t="s">
        <v>204</v>
      </c>
      <c r="AZ189" s="31" t="s">
        <v>205</v>
      </c>
      <c r="BA189" s="31" t="s">
        <v>206</v>
      </c>
      <c r="BB189" s="31"/>
      <c r="BC189" s="31" t="s">
        <v>171</v>
      </c>
      <c r="BD189" s="31"/>
      <c r="BE189" s="31"/>
      <c r="BF189" s="31"/>
      <c r="BG189" s="31"/>
      <c r="BH189" s="31"/>
      <c r="BI189" s="31"/>
      <c r="BJ189" s="31"/>
      <c r="BK189" s="31"/>
      <c r="BL189" s="37" t="s">
        <v>172</v>
      </c>
      <c r="BM189" s="31">
        <v>29.97</v>
      </c>
      <c r="BN189" s="33" t="s">
        <v>173</v>
      </c>
      <c r="BO189" s="31"/>
      <c r="BP189" s="31"/>
      <c r="BQ189" s="31"/>
      <c r="BR189" s="33"/>
      <c r="BS189" s="31"/>
      <c r="BT189" s="33"/>
      <c r="BU189" s="33"/>
      <c r="BV189" s="31"/>
      <c r="BW189" s="33"/>
      <c r="BX189" s="33"/>
      <c r="BY189" s="31"/>
      <c r="BZ189" s="33"/>
      <c r="CA189" s="33"/>
      <c r="CB189" s="31"/>
      <c r="CC189" s="33"/>
      <c r="CD189" s="33"/>
      <c r="CE189" s="31"/>
      <c r="CF189" s="33"/>
      <c r="CG189" s="33"/>
      <c r="CH189" s="31"/>
      <c r="CI189" s="33"/>
      <c r="CJ189" s="37" t="s">
        <v>196</v>
      </c>
      <c r="CK189" s="32" t="s">
        <v>197</v>
      </c>
      <c r="CL189" s="31"/>
      <c r="CM189" s="31"/>
      <c r="CN189" s="33"/>
      <c r="CO189" s="31"/>
      <c r="CP189" s="31"/>
      <c r="CQ189" s="31"/>
      <c r="CR189" s="32" t="s">
        <v>174</v>
      </c>
      <c r="CS189" s="31">
        <v>275</v>
      </c>
      <c r="CT189" s="32" t="s">
        <v>175</v>
      </c>
      <c r="CU189" s="31"/>
      <c r="CV189" s="31"/>
      <c r="CW189" s="32" t="s">
        <v>176</v>
      </c>
      <c r="CX189" s="32" t="s">
        <v>904</v>
      </c>
      <c r="CY189" s="32" t="s">
        <v>178</v>
      </c>
      <c r="CZ189" s="32" t="s">
        <v>1080</v>
      </c>
      <c r="DA189" s="32" t="s">
        <v>180</v>
      </c>
      <c r="DB189" s="32" t="s">
        <v>1081</v>
      </c>
      <c r="DC189" s="31"/>
      <c r="DD189" s="31"/>
      <c r="DE189" s="31"/>
      <c r="DF189" s="31"/>
      <c r="DG189" s="31"/>
      <c r="DH189" s="31"/>
      <c r="DI189" s="31"/>
      <c r="DJ189" s="31"/>
      <c r="DK189" s="31"/>
      <c r="DL189" s="31"/>
      <c r="DM189" s="31"/>
      <c r="DN189" s="31"/>
      <c r="DO189" s="31"/>
      <c r="DP189" s="31"/>
      <c r="DQ189" s="31"/>
      <c r="DR189" s="31"/>
      <c r="DS189" s="31"/>
      <c r="DT189" s="31"/>
      <c r="DU189" s="31"/>
      <c r="DV189" s="31"/>
      <c r="DW189" s="4" t="s">
        <v>182</v>
      </c>
      <c r="DX189" s="4" t="s">
        <v>183</v>
      </c>
      <c r="DY189" s="31" t="s">
        <v>151</v>
      </c>
      <c r="DZ189" s="31" t="s">
        <v>1078</v>
      </c>
      <c r="EA189" s="31" t="s">
        <v>184</v>
      </c>
      <c r="EB189" s="31"/>
      <c r="EC189" s="31"/>
    </row>
    <row r="190" spans="1:133" ht="13.5" customHeight="1" x14ac:dyDescent="0.3">
      <c r="A190" s="31">
        <v>189</v>
      </c>
      <c r="B190" s="31" t="s">
        <v>144</v>
      </c>
      <c r="C190" s="31" t="s">
        <v>145</v>
      </c>
      <c r="D190" s="31" t="s">
        <v>146</v>
      </c>
      <c r="E190" s="31" t="s">
        <v>1082</v>
      </c>
      <c r="F190" s="31" t="s">
        <v>148</v>
      </c>
      <c r="G190" s="31"/>
      <c r="H190" s="32" t="s">
        <v>186</v>
      </c>
      <c r="I190" s="31" t="s">
        <v>1083</v>
      </c>
      <c r="J190" s="31" t="s">
        <v>151</v>
      </c>
      <c r="K190" s="31"/>
      <c r="L190" s="31">
        <v>1</v>
      </c>
      <c r="M190" s="33" t="s">
        <v>152</v>
      </c>
      <c r="N190" s="31"/>
      <c r="O190" s="31"/>
      <c r="P190" s="31" t="s">
        <v>153</v>
      </c>
      <c r="Q190" s="31" t="s">
        <v>188</v>
      </c>
      <c r="R190" s="31"/>
      <c r="S190" s="34">
        <v>44116</v>
      </c>
      <c r="T190" s="31"/>
      <c r="U190" s="32" t="s">
        <v>251</v>
      </c>
      <c r="V190" s="39"/>
      <c r="W190" s="31" t="s">
        <v>155</v>
      </c>
      <c r="X190" s="31" t="s">
        <v>156</v>
      </c>
      <c r="Y190" s="31" t="s">
        <v>157</v>
      </c>
      <c r="Z190" s="31" t="s">
        <v>158</v>
      </c>
      <c r="AA190" s="31" t="s">
        <v>159</v>
      </c>
      <c r="AB190" s="32" t="s">
        <v>190</v>
      </c>
      <c r="AC190" s="32">
        <v>2800</v>
      </c>
      <c r="AD190" s="32">
        <v>2800</v>
      </c>
      <c r="AE190" s="31"/>
      <c r="AF190" s="31"/>
      <c r="AG190" s="31"/>
      <c r="AH190" s="31"/>
      <c r="AI190" s="31"/>
      <c r="AJ190" s="31">
        <v>4.4240399999999998</v>
      </c>
      <c r="AK190" s="31">
        <v>-74.299520000000001</v>
      </c>
      <c r="AL190" s="31" t="s">
        <v>161</v>
      </c>
      <c r="AM190" s="31" t="s">
        <v>162</v>
      </c>
      <c r="AN190" s="31"/>
      <c r="AO190" s="31"/>
      <c r="AP190" s="31"/>
      <c r="AQ190" s="34">
        <v>44116</v>
      </c>
      <c r="AR190" s="31"/>
      <c r="AS190" s="31"/>
      <c r="AT190" s="36" t="s">
        <v>902</v>
      </c>
      <c r="AU190" s="31" t="s">
        <v>164</v>
      </c>
      <c r="AV190" s="31" t="s">
        <v>165</v>
      </c>
      <c r="AW190" s="31" t="s">
        <v>166</v>
      </c>
      <c r="AX190" s="31" t="s">
        <v>192</v>
      </c>
      <c r="AY190" s="31" t="s">
        <v>253</v>
      </c>
      <c r="AZ190" s="31" t="s">
        <v>285</v>
      </c>
      <c r="BA190" s="31" t="s">
        <v>903</v>
      </c>
      <c r="BB190" s="31"/>
      <c r="BC190" s="31" t="s">
        <v>171</v>
      </c>
      <c r="BD190" s="31"/>
      <c r="BE190" s="31"/>
      <c r="BF190" s="31"/>
      <c r="BG190" s="31"/>
      <c r="BH190" s="31"/>
      <c r="BI190" s="31"/>
      <c r="BJ190" s="31"/>
      <c r="BK190" s="31"/>
      <c r="BL190" s="37" t="s">
        <v>172</v>
      </c>
      <c r="BM190" s="31">
        <v>12.85</v>
      </c>
      <c r="BN190" s="33" t="s">
        <v>173</v>
      </c>
      <c r="BO190" s="31"/>
      <c r="BP190" s="31"/>
      <c r="BQ190" s="31"/>
      <c r="BR190" s="33"/>
      <c r="BS190" s="31"/>
      <c r="BT190" s="33"/>
      <c r="BU190" s="33"/>
      <c r="BV190" s="31"/>
      <c r="BW190" s="33"/>
      <c r="BX190" s="33"/>
      <c r="BY190" s="31"/>
      <c r="BZ190" s="33"/>
      <c r="CA190" s="33"/>
      <c r="CB190" s="31"/>
      <c r="CC190" s="33"/>
      <c r="CD190" s="33"/>
      <c r="CE190" s="31"/>
      <c r="CF190" s="33"/>
      <c r="CG190" s="33"/>
      <c r="CH190" s="31"/>
      <c r="CI190" s="33"/>
      <c r="CJ190" s="37"/>
      <c r="CK190" s="31"/>
      <c r="CL190" s="31"/>
      <c r="CM190" s="31"/>
      <c r="CN190" s="33"/>
      <c r="CO190" s="31"/>
      <c r="CP190" s="31"/>
      <c r="CQ190" s="31"/>
      <c r="CR190" s="32" t="s">
        <v>174</v>
      </c>
      <c r="CS190" s="31">
        <v>205</v>
      </c>
      <c r="CT190" s="32" t="s">
        <v>175</v>
      </c>
      <c r="CU190" s="31"/>
      <c r="CV190" s="31"/>
      <c r="CW190" s="32" t="s">
        <v>176</v>
      </c>
      <c r="CX190" s="32" t="s">
        <v>747</v>
      </c>
      <c r="CY190" s="32" t="s">
        <v>178</v>
      </c>
      <c r="CZ190" s="32" t="s">
        <v>1084</v>
      </c>
      <c r="DA190" s="32" t="s">
        <v>180</v>
      </c>
      <c r="DB190" s="32" t="s">
        <v>1085</v>
      </c>
      <c r="DC190" s="31"/>
      <c r="DD190" s="31"/>
      <c r="DE190" s="31"/>
      <c r="DF190" s="31"/>
      <c r="DG190" s="31"/>
      <c r="DH190" s="31"/>
      <c r="DI190" s="31"/>
      <c r="DJ190" s="31"/>
      <c r="DK190" s="31"/>
      <c r="DL190" s="31"/>
      <c r="DM190" s="31"/>
      <c r="DN190" s="31"/>
      <c r="DO190" s="31"/>
      <c r="DP190" s="31"/>
      <c r="DQ190" s="31"/>
      <c r="DR190" s="31"/>
      <c r="DS190" s="31"/>
      <c r="DT190" s="31"/>
      <c r="DU190" s="31"/>
      <c r="DV190" s="31"/>
      <c r="DW190" s="4" t="s">
        <v>182</v>
      </c>
      <c r="DX190" s="4" t="s">
        <v>183</v>
      </c>
      <c r="DY190" s="31" t="s">
        <v>151</v>
      </c>
      <c r="DZ190" s="31" t="s">
        <v>1082</v>
      </c>
      <c r="EA190" s="31" t="s">
        <v>184</v>
      </c>
      <c r="EB190" s="31"/>
      <c r="EC190" s="31"/>
    </row>
    <row r="191" spans="1:133" ht="13.5" customHeight="1" x14ac:dyDescent="0.3">
      <c r="A191" s="31">
        <v>190</v>
      </c>
      <c r="B191" s="31" t="s">
        <v>144</v>
      </c>
      <c r="C191" s="31" t="s">
        <v>145</v>
      </c>
      <c r="D191" s="31" t="s">
        <v>146</v>
      </c>
      <c r="E191" s="31" t="s">
        <v>1086</v>
      </c>
      <c r="F191" s="31" t="s">
        <v>148</v>
      </c>
      <c r="G191" s="31"/>
      <c r="H191" s="32" t="s">
        <v>186</v>
      </c>
      <c r="I191" s="31" t="s">
        <v>1087</v>
      </c>
      <c r="J191" s="31" t="s">
        <v>151</v>
      </c>
      <c r="K191" s="31"/>
      <c r="L191" s="31">
        <v>1</v>
      </c>
      <c r="M191" s="33" t="s">
        <v>152</v>
      </c>
      <c r="N191" s="31"/>
      <c r="O191" s="31"/>
      <c r="P191" s="31" t="s">
        <v>153</v>
      </c>
      <c r="Q191" s="31" t="s">
        <v>188</v>
      </c>
      <c r="R191" s="31"/>
      <c r="S191" s="34">
        <v>44116</v>
      </c>
      <c r="T191" s="31"/>
      <c r="U191" s="32" t="s">
        <v>367</v>
      </c>
      <c r="V191" s="31"/>
      <c r="W191" s="31" t="s">
        <v>155</v>
      </c>
      <c r="X191" s="31" t="s">
        <v>156</v>
      </c>
      <c r="Y191" s="31" t="s">
        <v>157</v>
      </c>
      <c r="Z191" s="31" t="s">
        <v>158</v>
      </c>
      <c r="AA191" s="31" t="s">
        <v>159</v>
      </c>
      <c r="AB191" s="32" t="s">
        <v>190</v>
      </c>
      <c r="AC191" s="32">
        <v>2775</v>
      </c>
      <c r="AD191" s="32">
        <v>2775</v>
      </c>
      <c r="AE191" s="31"/>
      <c r="AF191" s="31"/>
      <c r="AG191" s="31"/>
      <c r="AH191" s="31"/>
      <c r="AI191" s="31"/>
      <c r="AJ191" s="31">
        <v>4.4222599999999996</v>
      </c>
      <c r="AK191" s="31">
        <v>-74.299430000000001</v>
      </c>
      <c r="AL191" s="31" t="s">
        <v>161</v>
      </c>
      <c r="AM191" s="31" t="s">
        <v>162</v>
      </c>
      <c r="AN191" s="31"/>
      <c r="AO191" s="31"/>
      <c r="AP191" s="31"/>
      <c r="AQ191" s="34">
        <v>44116</v>
      </c>
      <c r="AR191" s="31"/>
      <c r="AS191" s="31"/>
      <c r="AT191" s="36" t="s">
        <v>965</v>
      </c>
      <c r="AU191" s="31" t="s">
        <v>164</v>
      </c>
      <c r="AV191" s="31" t="s">
        <v>165</v>
      </c>
      <c r="AW191" s="31" t="s">
        <v>166</v>
      </c>
      <c r="AX191" s="31" t="s">
        <v>192</v>
      </c>
      <c r="AY191" s="31" t="s">
        <v>253</v>
      </c>
      <c r="AZ191" s="31" t="s">
        <v>691</v>
      </c>
      <c r="BA191" s="31" t="s">
        <v>692</v>
      </c>
      <c r="BB191" s="31"/>
      <c r="BC191" s="31" t="s">
        <v>171</v>
      </c>
      <c r="BD191" s="31"/>
      <c r="BE191" s="31"/>
      <c r="BF191" s="31"/>
      <c r="BG191" s="31"/>
      <c r="BH191" s="31"/>
      <c r="BI191" s="31"/>
      <c r="BJ191" s="31"/>
      <c r="BK191" s="31"/>
      <c r="BL191" s="37" t="s">
        <v>172</v>
      </c>
      <c r="BM191" s="31">
        <v>34.21</v>
      </c>
      <c r="BN191" s="33" t="s">
        <v>173</v>
      </c>
      <c r="BO191" s="31"/>
      <c r="BP191" s="31"/>
      <c r="BQ191" s="31"/>
      <c r="BR191" s="33"/>
      <c r="BS191" s="31"/>
      <c r="BT191" s="33"/>
      <c r="BU191" s="33"/>
      <c r="BV191" s="31"/>
      <c r="BW191" s="33"/>
      <c r="BX191" s="33"/>
      <c r="BY191" s="31"/>
      <c r="BZ191" s="33"/>
      <c r="CA191" s="33"/>
      <c r="CB191" s="31"/>
      <c r="CC191" s="33"/>
      <c r="CD191" s="33"/>
      <c r="CE191" s="31"/>
      <c r="CF191" s="33"/>
      <c r="CG191" s="33"/>
      <c r="CH191" s="31"/>
      <c r="CI191" s="33"/>
      <c r="CJ191" s="37" t="s">
        <v>196</v>
      </c>
      <c r="CK191" s="32" t="s">
        <v>197</v>
      </c>
      <c r="CL191" s="31"/>
      <c r="CM191" s="31"/>
      <c r="CN191" s="33"/>
      <c r="CO191" s="31"/>
      <c r="CP191" s="31"/>
      <c r="CQ191" s="31"/>
      <c r="CR191" s="32" t="s">
        <v>174</v>
      </c>
      <c r="CS191" s="31">
        <v>173</v>
      </c>
      <c r="CT191" s="32" t="s">
        <v>175</v>
      </c>
      <c r="CU191" s="31"/>
      <c r="CV191" s="31"/>
      <c r="CW191" s="32" t="s">
        <v>176</v>
      </c>
      <c r="CX191" s="32" t="s">
        <v>263</v>
      </c>
      <c r="CY191" s="32" t="s">
        <v>178</v>
      </c>
      <c r="CZ191" s="32" t="s">
        <v>1088</v>
      </c>
      <c r="DA191" s="32" t="s">
        <v>180</v>
      </c>
      <c r="DB191" s="32" t="s">
        <v>1089</v>
      </c>
      <c r="DC191" s="31"/>
      <c r="DD191" s="31"/>
      <c r="DE191" s="31"/>
      <c r="DF191" s="31"/>
      <c r="DG191" s="31"/>
      <c r="DH191" s="31"/>
      <c r="DI191" s="31"/>
      <c r="DJ191" s="31"/>
      <c r="DK191" s="31"/>
      <c r="DL191" s="31"/>
      <c r="DM191" s="31"/>
      <c r="DN191" s="31"/>
      <c r="DO191" s="31"/>
      <c r="DP191" s="31"/>
      <c r="DQ191" s="31"/>
      <c r="DR191" s="31"/>
      <c r="DS191" s="31"/>
      <c r="DT191" s="31"/>
      <c r="DU191" s="31"/>
      <c r="DV191" s="31"/>
      <c r="DW191" s="4" t="s">
        <v>182</v>
      </c>
      <c r="DX191" s="4" t="s">
        <v>183</v>
      </c>
      <c r="DY191" s="31" t="s">
        <v>151</v>
      </c>
      <c r="DZ191" s="31" t="s">
        <v>1086</v>
      </c>
      <c r="EA191" s="31" t="s">
        <v>184</v>
      </c>
      <c r="EB191" s="31"/>
      <c r="EC191" s="31"/>
    </row>
    <row r="192" spans="1:133" ht="13.5" customHeight="1" x14ac:dyDescent="0.3">
      <c r="A192" s="31">
        <v>191</v>
      </c>
      <c r="B192" s="31" t="s">
        <v>144</v>
      </c>
      <c r="C192" s="31" t="s">
        <v>145</v>
      </c>
      <c r="D192" s="31" t="s">
        <v>146</v>
      </c>
      <c r="E192" s="31" t="s">
        <v>1090</v>
      </c>
      <c r="F192" s="31" t="s">
        <v>148</v>
      </c>
      <c r="G192" s="31"/>
      <c r="H192" s="32" t="s">
        <v>186</v>
      </c>
      <c r="I192" s="31" t="s">
        <v>1091</v>
      </c>
      <c r="J192" s="31" t="s">
        <v>151</v>
      </c>
      <c r="K192" s="31"/>
      <c r="L192" s="31">
        <v>1</v>
      </c>
      <c r="M192" s="33" t="s">
        <v>152</v>
      </c>
      <c r="N192" s="31"/>
      <c r="O192" s="31"/>
      <c r="P192" s="31" t="s">
        <v>153</v>
      </c>
      <c r="Q192" s="31" t="s">
        <v>188</v>
      </c>
      <c r="R192" s="31"/>
      <c r="S192" s="34">
        <v>44116</v>
      </c>
      <c r="T192" s="31"/>
      <c r="U192" s="32" t="s">
        <v>367</v>
      </c>
      <c r="V192" s="31"/>
      <c r="W192" s="31" t="s">
        <v>155</v>
      </c>
      <c r="X192" s="31" t="s">
        <v>156</v>
      </c>
      <c r="Y192" s="31" t="s">
        <v>157</v>
      </c>
      <c r="Z192" s="31" t="s">
        <v>158</v>
      </c>
      <c r="AA192" s="31" t="s">
        <v>159</v>
      </c>
      <c r="AB192" s="32" t="s">
        <v>190</v>
      </c>
      <c r="AC192" s="32">
        <v>2775</v>
      </c>
      <c r="AD192" s="32">
        <v>2775</v>
      </c>
      <c r="AE192" s="31"/>
      <c r="AF192" s="31"/>
      <c r="AG192" s="31"/>
      <c r="AH192" s="31"/>
      <c r="AI192" s="31"/>
      <c r="AJ192" s="31">
        <v>4.4222599999999996</v>
      </c>
      <c r="AK192" s="31">
        <v>-74.299430000000001</v>
      </c>
      <c r="AL192" s="31" t="s">
        <v>161</v>
      </c>
      <c r="AM192" s="31" t="s">
        <v>162</v>
      </c>
      <c r="AN192" s="31"/>
      <c r="AO192" s="31"/>
      <c r="AP192" s="31"/>
      <c r="AQ192" s="34">
        <v>44116</v>
      </c>
      <c r="AR192" s="31"/>
      <c r="AS192" s="31"/>
      <c r="AT192" s="36" t="s">
        <v>965</v>
      </c>
      <c r="AU192" s="31" t="s">
        <v>164</v>
      </c>
      <c r="AV192" s="31" t="s">
        <v>165</v>
      </c>
      <c r="AW192" s="31" t="s">
        <v>166</v>
      </c>
      <c r="AX192" s="31" t="s">
        <v>192</v>
      </c>
      <c r="AY192" s="31" t="s">
        <v>253</v>
      </c>
      <c r="AZ192" s="31" t="s">
        <v>691</v>
      </c>
      <c r="BA192" s="31" t="s">
        <v>692</v>
      </c>
      <c r="BB192" s="31"/>
      <c r="BC192" s="31" t="s">
        <v>171</v>
      </c>
      <c r="BD192" s="31"/>
      <c r="BE192" s="31"/>
      <c r="BF192" s="31"/>
      <c r="BG192" s="31"/>
      <c r="BH192" s="31"/>
      <c r="BI192" s="31"/>
      <c r="BJ192" s="31"/>
      <c r="BK192" s="31"/>
      <c r="BL192" s="37" t="s">
        <v>172</v>
      </c>
      <c r="BM192" s="31">
        <v>36.04</v>
      </c>
      <c r="BN192" s="33" t="s">
        <v>173</v>
      </c>
      <c r="BO192" s="31"/>
      <c r="BP192" s="31"/>
      <c r="BQ192" s="31"/>
      <c r="BR192" s="33"/>
      <c r="BS192" s="31"/>
      <c r="BT192" s="33"/>
      <c r="BU192" s="33"/>
      <c r="BV192" s="31"/>
      <c r="BW192" s="33"/>
      <c r="BX192" s="33"/>
      <c r="BY192" s="31"/>
      <c r="BZ192" s="33"/>
      <c r="CA192" s="33"/>
      <c r="CB192" s="31"/>
      <c r="CC192" s="33"/>
      <c r="CD192" s="33"/>
      <c r="CE192" s="31"/>
      <c r="CF192" s="33"/>
      <c r="CG192" s="33"/>
      <c r="CH192" s="31"/>
      <c r="CI192" s="33"/>
      <c r="CJ192" s="37" t="s">
        <v>196</v>
      </c>
      <c r="CK192" s="32" t="s">
        <v>197</v>
      </c>
      <c r="CL192" s="31"/>
      <c r="CM192" s="31"/>
      <c r="CN192" s="33"/>
      <c r="CO192" s="31"/>
      <c r="CP192" s="31"/>
      <c r="CQ192" s="31"/>
      <c r="CR192" s="32" t="s">
        <v>174</v>
      </c>
      <c r="CS192" s="31">
        <v>247</v>
      </c>
      <c r="CT192" s="32" t="s">
        <v>175</v>
      </c>
      <c r="CU192" s="31"/>
      <c r="CV192" s="31"/>
      <c r="CW192" s="32" t="s">
        <v>176</v>
      </c>
      <c r="CX192" s="32" t="s">
        <v>1092</v>
      </c>
      <c r="CY192" s="32" t="s">
        <v>178</v>
      </c>
      <c r="CZ192" s="32" t="s">
        <v>1093</v>
      </c>
      <c r="DA192" s="32" t="s">
        <v>180</v>
      </c>
      <c r="DB192" s="32" t="s">
        <v>1094</v>
      </c>
      <c r="DC192" s="31"/>
      <c r="DD192" s="31"/>
      <c r="DE192" s="31"/>
      <c r="DF192" s="31"/>
      <c r="DG192" s="31"/>
      <c r="DH192" s="31"/>
      <c r="DI192" s="31"/>
      <c r="DJ192" s="31"/>
      <c r="DK192" s="31"/>
      <c r="DL192" s="31"/>
      <c r="DM192" s="31"/>
      <c r="DN192" s="31"/>
      <c r="DO192" s="31"/>
      <c r="DP192" s="31"/>
      <c r="DQ192" s="31"/>
      <c r="DR192" s="31"/>
      <c r="DS192" s="31"/>
      <c r="DT192" s="31"/>
      <c r="DU192" s="31"/>
      <c r="DV192" s="31"/>
      <c r="DW192" s="4" t="s">
        <v>182</v>
      </c>
      <c r="DX192" s="4" t="s">
        <v>183</v>
      </c>
      <c r="DY192" s="31" t="s">
        <v>151</v>
      </c>
      <c r="DZ192" s="31" t="s">
        <v>1090</v>
      </c>
      <c r="EA192" s="31" t="s">
        <v>184</v>
      </c>
      <c r="EB192" s="31"/>
      <c r="EC192" s="31"/>
    </row>
    <row r="193" spans="1:133" ht="13.5" customHeight="1" x14ac:dyDescent="0.3">
      <c r="A193" s="31">
        <v>192</v>
      </c>
      <c r="B193" s="31" t="s">
        <v>144</v>
      </c>
      <c r="C193" s="31" t="s">
        <v>145</v>
      </c>
      <c r="D193" s="31" t="s">
        <v>146</v>
      </c>
      <c r="E193" s="31" t="s">
        <v>1095</v>
      </c>
      <c r="F193" s="31" t="s">
        <v>148</v>
      </c>
      <c r="G193" s="31"/>
      <c r="H193" s="32" t="s">
        <v>186</v>
      </c>
      <c r="I193" s="31" t="s">
        <v>1096</v>
      </c>
      <c r="J193" s="31" t="s">
        <v>151</v>
      </c>
      <c r="K193" s="31"/>
      <c r="L193" s="31">
        <v>1</v>
      </c>
      <c r="M193" s="33" t="s">
        <v>152</v>
      </c>
      <c r="N193" s="31"/>
      <c r="O193" s="31"/>
      <c r="P193" s="31" t="s">
        <v>153</v>
      </c>
      <c r="Q193" s="31" t="s">
        <v>188</v>
      </c>
      <c r="R193" s="31"/>
      <c r="S193" s="34">
        <v>44116</v>
      </c>
      <c r="T193" s="31"/>
      <c r="U193" s="32" t="s">
        <v>226</v>
      </c>
      <c r="V193" s="31"/>
      <c r="W193" s="31" t="s">
        <v>155</v>
      </c>
      <c r="X193" s="31" t="s">
        <v>156</v>
      </c>
      <c r="Y193" s="31" t="s">
        <v>157</v>
      </c>
      <c r="Z193" s="31" t="s">
        <v>158</v>
      </c>
      <c r="AA193" s="31" t="s">
        <v>159</v>
      </c>
      <c r="AB193" s="32" t="s">
        <v>190</v>
      </c>
      <c r="AC193" s="32">
        <v>2675</v>
      </c>
      <c r="AD193" s="32">
        <v>2675</v>
      </c>
      <c r="AE193" s="31"/>
      <c r="AF193" s="31"/>
      <c r="AG193" s="31"/>
      <c r="AH193" s="31"/>
      <c r="AI193" s="31"/>
      <c r="AJ193" s="31">
        <v>4.4211600000000004</v>
      </c>
      <c r="AK193" s="31">
        <v>-74.302250000000001</v>
      </c>
      <c r="AL193" s="31" t="s">
        <v>161</v>
      </c>
      <c r="AM193" s="31" t="s">
        <v>162</v>
      </c>
      <c r="AN193" s="31"/>
      <c r="AO193" s="31"/>
      <c r="AP193" s="31"/>
      <c r="AQ193" s="34">
        <v>44116</v>
      </c>
      <c r="AR193" s="31"/>
      <c r="AS193" s="31"/>
      <c r="AT193" s="36" t="s">
        <v>212</v>
      </c>
      <c r="AU193" s="31" t="s">
        <v>164</v>
      </c>
      <c r="AV193" s="31" t="s">
        <v>165</v>
      </c>
      <c r="AW193" s="31" t="s">
        <v>166</v>
      </c>
      <c r="AX193" s="31" t="s">
        <v>167</v>
      </c>
      <c r="AY193" s="31" t="s">
        <v>168</v>
      </c>
      <c r="AZ193" s="31" t="s">
        <v>213</v>
      </c>
      <c r="BA193" s="31" t="s">
        <v>214</v>
      </c>
      <c r="BB193" s="31"/>
      <c r="BC193" s="31" t="s">
        <v>171</v>
      </c>
      <c r="BD193" s="31"/>
      <c r="BE193" s="31"/>
      <c r="BF193" s="31"/>
      <c r="BG193" s="31"/>
      <c r="BH193" s="31"/>
      <c r="BI193" s="31"/>
      <c r="BJ193" s="31"/>
      <c r="BK193" s="31"/>
      <c r="BL193" s="37" t="s">
        <v>172</v>
      </c>
      <c r="BM193" s="31">
        <v>6.45</v>
      </c>
      <c r="BN193" s="33" t="s">
        <v>173</v>
      </c>
      <c r="BO193" s="31"/>
      <c r="BP193" s="31"/>
      <c r="BQ193" s="31"/>
      <c r="BR193" s="33"/>
      <c r="BS193" s="31"/>
      <c r="BT193" s="33"/>
      <c r="BU193" s="33"/>
      <c r="BV193" s="31"/>
      <c r="BW193" s="33"/>
      <c r="BX193" s="33"/>
      <c r="BY193" s="31"/>
      <c r="BZ193" s="33"/>
      <c r="CA193" s="33"/>
      <c r="CB193" s="31"/>
      <c r="CC193" s="33"/>
      <c r="CD193" s="33"/>
      <c r="CE193" s="31"/>
      <c r="CF193" s="33"/>
      <c r="CG193" s="33"/>
      <c r="CH193" s="31"/>
      <c r="CI193" s="33"/>
      <c r="CJ193" s="37" t="s">
        <v>196</v>
      </c>
      <c r="CK193" s="32" t="s">
        <v>197</v>
      </c>
      <c r="CL193" s="31"/>
      <c r="CM193" s="31"/>
      <c r="CN193" s="33"/>
      <c r="CO193" s="31"/>
      <c r="CP193" s="31"/>
      <c r="CQ193" s="31"/>
      <c r="CR193" s="32" t="s">
        <v>174</v>
      </c>
      <c r="CS193" s="31">
        <v>158</v>
      </c>
      <c r="CT193" s="32" t="s">
        <v>175</v>
      </c>
      <c r="CU193" s="31"/>
      <c r="CV193" s="31"/>
      <c r="CW193" s="32" t="s">
        <v>176</v>
      </c>
      <c r="CX193" s="32" t="s">
        <v>221</v>
      </c>
      <c r="CY193" s="32" t="s">
        <v>178</v>
      </c>
      <c r="CZ193" s="32" t="s">
        <v>1097</v>
      </c>
      <c r="DA193" s="32" t="s">
        <v>180</v>
      </c>
      <c r="DB193" s="32" t="s">
        <v>1098</v>
      </c>
      <c r="DC193" s="31"/>
      <c r="DD193" s="31"/>
      <c r="DE193" s="31"/>
      <c r="DF193" s="31"/>
      <c r="DG193" s="31"/>
      <c r="DH193" s="31"/>
      <c r="DI193" s="31"/>
      <c r="DJ193" s="31"/>
      <c r="DK193" s="31"/>
      <c r="DL193" s="31"/>
      <c r="DM193" s="31"/>
      <c r="DN193" s="31"/>
      <c r="DO193" s="31"/>
      <c r="DP193" s="31"/>
      <c r="DQ193" s="31"/>
      <c r="DR193" s="31"/>
      <c r="DS193" s="31"/>
      <c r="DT193" s="31"/>
      <c r="DU193" s="31"/>
      <c r="DV193" s="31"/>
      <c r="DW193" s="4" t="s">
        <v>182</v>
      </c>
      <c r="DX193" s="4" t="s">
        <v>183</v>
      </c>
      <c r="DY193" s="31" t="s">
        <v>151</v>
      </c>
      <c r="DZ193" s="31" t="s">
        <v>1095</v>
      </c>
      <c r="EA193" s="31" t="s">
        <v>184</v>
      </c>
      <c r="EB193" s="31"/>
      <c r="EC193" s="31"/>
    </row>
    <row r="194" spans="1:133" ht="13.5" customHeight="1" x14ac:dyDescent="0.3">
      <c r="A194" s="31">
        <v>193</v>
      </c>
      <c r="B194" s="31" t="s">
        <v>144</v>
      </c>
      <c r="C194" s="31" t="s">
        <v>145</v>
      </c>
      <c r="D194" s="31" t="s">
        <v>146</v>
      </c>
      <c r="E194" s="31" t="s">
        <v>1099</v>
      </c>
      <c r="F194" s="31" t="s">
        <v>148</v>
      </c>
      <c r="G194" s="31"/>
      <c r="H194" s="32" t="s">
        <v>186</v>
      </c>
      <c r="I194" s="31" t="s">
        <v>1100</v>
      </c>
      <c r="J194" s="31" t="s">
        <v>151</v>
      </c>
      <c r="K194" s="31"/>
      <c r="L194" s="31">
        <v>1</v>
      </c>
      <c r="M194" s="33" t="s">
        <v>152</v>
      </c>
      <c r="N194" s="31"/>
      <c r="O194" s="31"/>
      <c r="P194" s="31" t="s">
        <v>153</v>
      </c>
      <c r="Q194" s="31" t="s">
        <v>188</v>
      </c>
      <c r="R194" s="31"/>
      <c r="S194" s="34">
        <v>44116</v>
      </c>
      <c r="T194" s="31"/>
      <c r="U194" s="32" t="s">
        <v>226</v>
      </c>
      <c r="V194" s="31"/>
      <c r="W194" s="31" t="s">
        <v>155</v>
      </c>
      <c r="X194" s="31" t="s">
        <v>156</v>
      </c>
      <c r="Y194" s="31" t="s">
        <v>157</v>
      </c>
      <c r="Z194" s="31" t="s">
        <v>158</v>
      </c>
      <c r="AA194" s="31" t="s">
        <v>159</v>
      </c>
      <c r="AB194" s="32" t="s">
        <v>190</v>
      </c>
      <c r="AC194" s="32">
        <v>2675</v>
      </c>
      <c r="AD194" s="32">
        <v>2675</v>
      </c>
      <c r="AE194" s="31"/>
      <c r="AF194" s="31"/>
      <c r="AG194" s="31"/>
      <c r="AH194" s="31"/>
      <c r="AI194" s="31"/>
      <c r="AJ194" s="31">
        <v>4.4211600000000004</v>
      </c>
      <c r="AK194" s="31">
        <v>-74.302250000000001</v>
      </c>
      <c r="AL194" s="31" t="s">
        <v>161</v>
      </c>
      <c r="AM194" s="31" t="s">
        <v>162</v>
      </c>
      <c r="AN194" s="31"/>
      <c r="AO194" s="31"/>
      <c r="AP194" s="31"/>
      <c r="AQ194" s="34">
        <v>44116</v>
      </c>
      <c r="AR194" s="31"/>
      <c r="AS194" s="31"/>
      <c r="AT194" s="36" t="s">
        <v>212</v>
      </c>
      <c r="AU194" s="31" t="s">
        <v>164</v>
      </c>
      <c r="AV194" s="31" t="s">
        <v>165</v>
      </c>
      <c r="AW194" s="31" t="s">
        <v>166</v>
      </c>
      <c r="AX194" s="31" t="s">
        <v>167</v>
      </c>
      <c r="AY194" s="31" t="s">
        <v>168</v>
      </c>
      <c r="AZ194" s="31" t="s">
        <v>213</v>
      </c>
      <c r="BA194" s="31" t="s">
        <v>214</v>
      </c>
      <c r="BB194" s="31"/>
      <c r="BC194" s="31" t="s">
        <v>171</v>
      </c>
      <c r="BD194" s="31"/>
      <c r="BE194" s="31"/>
      <c r="BF194" s="31"/>
      <c r="BG194" s="31"/>
      <c r="BH194" s="31"/>
      <c r="BI194" s="31"/>
      <c r="BJ194" s="31"/>
      <c r="BK194" s="31"/>
      <c r="BL194" s="37" t="s">
        <v>172</v>
      </c>
      <c r="BM194" s="31">
        <v>6.45</v>
      </c>
      <c r="BN194" s="33" t="s">
        <v>173</v>
      </c>
      <c r="BO194" s="31"/>
      <c r="BP194" s="31"/>
      <c r="BQ194" s="31"/>
      <c r="BR194" s="33"/>
      <c r="BS194" s="31"/>
      <c r="BT194" s="33"/>
      <c r="BU194" s="33"/>
      <c r="BV194" s="31"/>
      <c r="BW194" s="33"/>
      <c r="BX194" s="33"/>
      <c r="BY194" s="31"/>
      <c r="BZ194" s="33"/>
      <c r="CA194" s="33"/>
      <c r="CB194" s="31"/>
      <c r="CC194" s="33"/>
      <c r="CD194" s="33"/>
      <c r="CE194" s="31"/>
      <c r="CF194" s="33"/>
      <c r="CG194" s="33"/>
      <c r="CH194" s="31"/>
      <c r="CI194" s="33"/>
      <c r="CJ194" s="37" t="s">
        <v>196</v>
      </c>
      <c r="CK194" s="32" t="s">
        <v>197</v>
      </c>
      <c r="CL194" s="31"/>
      <c r="CM194" s="31"/>
      <c r="CN194" s="33"/>
      <c r="CO194" s="31"/>
      <c r="CP194" s="31"/>
      <c r="CQ194" s="31"/>
      <c r="CR194" s="32" t="s">
        <v>174</v>
      </c>
      <c r="CS194" s="31">
        <v>169</v>
      </c>
      <c r="CT194" s="32" t="s">
        <v>175</v>
      </c>
      <c r="CU194" s="31"/>
      <c r="CV194" s="31"/>
      <c r="CW194" s="32" t="s">
        <v>176</v>
      </c>
      <c r="CX194" s="32" t="s">
        <v>221</v>
      </c>
      <c r="CY194" s="32" t="s">
        <v>178</v>
      </c>
      <c r="CZ194" s="32" t="s">
        <v>222</v>
      </c>
      <c r="DA194" s="32" t="s">
        <v>180</v>
      </c>
      <c r="DB194" s="32" t="s">
        <v>1101</v>
      </c>
      <c r="DC194" s="31"/>
      <c r="DD194" s="31"/>
      <c r="DE194" s="31"/>
      <c r="DF194" s="31"/>
      <c r="DG194" s="31"/>
      <c r="DH194" s="31"/>
      <c r="DI194" s="31"/>
      <c r="DJ194" s="31"/>
      <c r="DK194" s="31"/>
      <c r="DL194" s="31"/>
      <c r="DM194" s="31"/>
      <c r="DN194" s="31"/>
      <c r="DO194" s="31"/>
      <c r="DP194" s="31"/>
      <c r="DQ194" s="31"/>
      <c r="DR194" s="31"/>
      <c r="DS194" s="31"/>
      <c r="DT194" s="31"/>
      <c r="DU194" s="31"/>
      <c r="DV194" s="31"/>
      <c r="DW194" s="4" t="s">
        <v>182</v>
      </c>
      <c r="DX194" s="4" t="s">
        <v>183</v>
      </c>
      <c r="DY194" s="31" t="s">
        <v>151</v>
      </c>
      <c r="DZ194" s="31" t="s">
        <v>1099</v>
      </c>
      <c r="EA194" s="31" t="s">
        <v>184</v>
      </c>
      <c r="EB194" s="31"/>
      <c r="EC194" s="31"/>
    </row>
    <row r="195" spans="1:133" ht="13.5" customHeight="1" x14ac:dyDescent="0.3">
      <c r="A195" s="31">
        <v>194</v>
      </c>
      <c r="B195" s="31" t="s">
        <v>144</v>
      </c>
      <c r="C195" s="31" t="s">
        <v>145</v>
      </c>
      <c r="D195" s="31" t="s">
        <v>146</v>
      </c>
      <c r="E195" s="31" t="s">
        <v>1102</v>
      </c>
      <c r="F195" s="31" t="s">
        <v>148</v>
      </c>
      <c r="G195" s="31"/>
      <c r="H195" s="32" t="s">
        <v>186</v>
      </c>
      <c r="I195" s="31" t="s">
        <v>1103</v>
      </c>
      <c r="J195" s="31" t="s">
        <v>151</v>
      </c>
      <c r="K195" s="31"/>
      <c r="L195" s="31">
        <v>1</v>
      </c>
      <c r="M195" s="33" t="s">
        <v>152</v>
      </c>
      <c r="N195" s="31"/>
      <c r="O195" s="31"/>
      <c r="P195" s="31" t="s">
        <v>153</v>
      </c>
      <c r="Q195" s="31" t="s">
        <v>188</v>
      </c>
      <c r="R195" s="31"/>
      <c r="S195" s="34">
        <v>44116</v>
      </c>
      <c r="T195" s="31"/>
      <c r="U195" s="32" t="s">
        <v>226</v>
      </c>
      <c r="V195" s="31"/>
      <c r="W195" s="31" t="s">
        <v>155</v>
      </c>
      <c r="X195" s="31" t="s">
        <v>156</v>
      </c>
      <c r="Y195" s="31" t="s">
        <v>157</v>
      </c>
      <c r="Z195" s="31" t="s">
        <v>158</v>
      </c>
      <c r="AA195" s="31" t="s">
        <v>159</v>
      </c>
      <c r="AB195" s="32" t="s">
        <v>190</v>
      </c>
      <c r="AC195" s="32">
        <v>2675</v>
      </c>
      <c r="AD195" s="32">
        <v>2675</v>
      </c>
      <c r="AE195" s="31"/>
      <c r="AF195" s="31"/>
      <c r="AG195" s="31"/>
      <c r="AH195" s="31"/>
      <c r="AI195" s="31"/>
      <c r="AJ195" s="31">
        <v>4.4212899999999999</v>
      </c>
      <c r="AK195" s="31">
        <v>-74.302260000000004</v>
      </c>
      <c r="AL195" s="31" t="s">
        <v>161</v>
      </c>
      <c r="AM195" s="31" t="s">
        <v>162</v>
      </c>
      <c r="AN195" s="31"/>
      <c r="AO195" s="31"/>
      <c r="AP195" s="31"/>
      <c r="AQ195" s="34">
        <v>44116</v>
      </c>
      <c r="AR195" s="31"/>
      <c r="AS195" s="31"/>
      <c r="AT195" s="36" t="s">
        <v>1104</v>
      </c>
      <c r="AU195" s="31" t="s">
        <v>164</v>
      </c>
      <c r="AV195" s="31" t="s">
        <v>165</v>
      </c>
      <c r="AW195" s="31" t="s">
        <v>166</v>
      </c>
      <c r="AX195" s="31" t="s">
        <v>167</v>
      </c>
      <c r="AY195" s="31" t="s">
        <v>168</v>
      </c>
      <c r="AZ195" s="31" t="s">
        <v>1105</v>
      </c>
      <c r="BA195" s="31" t="s">
        <v>1106</v>
      </c>
      <c r="BB195" s="31"/>
      <c r="BC195" s="31" t="s">
        <v>171</v>
      </c>
      <c r="BD195" s="31"/>
      <c r="BE195" s="31"/>
      <c r="BF195" s="31"/>
      <c r="BG195" s="31"/>
      <c r="BH195" s="31"/>
      <c r="BI195" s="31"/>
      <c r="BJ195" s="31"/>
      <c r="BK195" s="31"/>
      <c r="BL195" s="37" t="s">
        <v>172</v>
      </c>
      <c r="BM195" s="31">
        <v>5.24</v>
      </c>
      <c r="BN195" s="33" t="s">
        <v>173</v>
      </c>
      <c r="BO195" s="31"/>
      <c r="BP195" s="31"/>
      <c r="BQ195" s="31"/>
      <c r="BR195" s="33"/>
      <c r="BS195" s="31"/>
      <c r="BT195" s="33"/>
      <c r="BU195" s="33"/>
      <c r="BV195" s="31"/>
      <c r="BW195" s="33"/>
      <c r="BX195" s="33"/>
      <c r="BY195" s="31"/>
      <c r="BZ195" s="33"/>
      <c r="CA195" s="33"/>
      <c r="CB195" s="31"/>
      <c r="CC195" s="33"/>
      <c r="CD195" s="33"/>
      <c r="CE195" s="31"/>
      <c r="CF195" s="33"/>
      <c r="CG195" s="33"/>
      <c r="CH195" s="31"/>
      <c r="CI195" s="33"/>
      <c r="CJ195" s="37" t="s">
        <v>196</v>
      </c>
      <c r="CK195" s="32" t="s">
        <v>197</v>
      </c>
      <c r="CL195" s="31"/>
      <c r="CM195" s="31"/>
      <c r="CN195" s="33"/>
      <c r="CO195" s="31"/>
      <c r="CP195" s="31"/>
      <c r="CQ195" s="31"/>
      <c r="CR195" s="32" t="s">
        <v>174</v>
      </c>
      <c r="CS195" s="31">
        <v>156</v>
      </c>
      <c r="CT195" s="32" t="s">
        <v>175</v>
      </c>
      <c r="CU195" s="31"/>
      <c r="CV195" s="31"/>
      <c r="CW195" s="32" t="s">
        <v>176</v>
      </c>
      <c r="CX195" s="32" t="s">
        <v>177</v>
      </c>
      <c r="CY195" s="32" t="s">
        <v>178</v>
      </c>
      <c r="CZ195" s="32" t="s">
        <v>1097</v>
      </c>
      <c r="DA195" s="32" t="s">
        <v>180</v>
      </c>
      <c r="DB195" s="32" t="s">
        <v>393</v>
      </c>
      <c r="DC195" s="31"/>
      <c r="DD195" s="31"/>
      <c r="DE195" s="31"/>
      <c r="DF195" s="31"/>
      <c r="DG195" s="31"/>
      <c r="DH195" s="31"/>
      <c r="DI195" s="31"/>
      <c r="DJ195" s="31"/>
      <c r="DK195" s="31"/>
      <c r="DL195" s="31"/>
      <c r="DM195" s="31"/>
      <c r="DN195" s="31"/>
      <c r="DO195" s="31"/>
      <c r="DP195" s="31"/>
      <c r="DQ195" s="31"/>
      <c r="DR195" s="31"/>
      <c r="DS195" s="31"/>
      <c r="DT195" s="31"/>
      <c r="DU195" s="31"/>
      <c r="DV195" s="31"/>
      <c r="DW195" s="4" t="s">
        <v>182</v>
      </c>
      <c r="DX195" s="4" t="s">
        <v>183</v>
      </c>
      <c r="DY195" s="31" t="s">
        <v>151</v>
      </c>
      <c r="DZ195" s="31" t="s">
        <v>1102</v>
      </c>
      <c r="EA195" s="31" t="s">
        <v>184</v>
      </c>
      <c r="EB195" s="31"/>
      <c r="EC195" s="31"/>
    </row>
    <row r="196" spans="1:133" ht="13.5" customHeight="1" x14ac:dyDescent="0.3">
      <c r="A196" s="31">
        <v>195</v>
      </c>
      <c r="B196" s="31" t="s">
        <v>144</v>
      </c>
      <c r="C196" s="31" t="s">
        <v>145</v>
      </c>
      <c r="D196" s="31" t="s">
        <v>146</v>
      </c>
      <c r="E196" s="31" t="s">
        <v>1107</v>
      </c>
      <c r="F196" s="31" t="s">
        <v>148</v>
      </c>
      <c r="G196" s="31"/>
      <c r="H196" s="32" t="s">
        <v>186</v>
      </c>
      <c r="I196" s="31" t="s">
        <v>1108</v>
      </c>
      <c r="J196" s="31" t="s">
        <v>151</v>
      </c>
      <c r="K196" s="31"/>
      <c r="L196" s="31">
        <v>1</v>
      </c>
      <c r="M196" s="33" t="s">
        <v>152</v>
      </c>
      <c r="N196" s="31"/>
      <c r="O196" s="31"/>
      <c r="P196" s="31" t="s">
        <v>153</v>
      </c>
      <c r="Q196" s="31" t="s">
        <v>188</v>
      </c>
      <c r="R196" s="31"/>
      <c r="S196" s="34">
        <v>44116</v>
      </c>
      <c r="T196" s="31"/>
      <c r="U196" s="32" t="s">
        <v>410</v>
      </c>
      <c r="V196" s="31"/>
      <c r="W196" s="31" t="s">
        <v>155</v>
      </c>
      <c r="X196" s="31" t="s">
        <v>156</v>
      </c>
      <c r="Y196" s="31" t="s">
        <v>157</v>
      </c>
      <c r="Z196" s="31" t="s">
        <v>158</v>
      </c>
      <c r="AA196" s="31" t="s">
        <v>159</v>
      </c>
      <c r="AB196" s="32" t="s">
        <v>190</v>
      </c>
      <c r="AC196" s="32">
        <v>2700</v>
      </c>
      <c r="AD196" s="32">
        <v>2700</v>
      </c>
      <c r="AE196" s="31"/>
      <c r="AF196" s="31"/>
      <c r="AG196" s="31"/>
      <c r="AH196" s="31"/>
      <c r="AI196" s="31"/>
      <c r="AJ196" s="31">
        <v>4.4218000000000002</v>
      </c>
      <c r="AK196" s="31">
        <v>-74.301900000000003</v>
      </c>
      <c r="AL196" s="31" t="s">
        <v>161</v>
      </c>
      <c r="AM196" s="31" t="s">
        <v>162</v>
      </c>
      <c r="AN196" s="31"/>
      <c r="AO196" s="31"/>
      <c r="AP196" s="31"/>
      <c r="AQ196" s="34">
        <v>44116</v>
      </c>
      <c r="AR196" s="31"/>
      <c r="AS196" s="31"/>
      <c r="AT196" s="36" t="s">
        <v>352</v>
      </c>
      <c r="AU196" s="31" t="s">
        <v>164</v>
      </c>
      <c r="AV196" s="31" t="s">
        <v>165</v>
      </c>
      <c r="AW196" s="31" t="s">
        <v>166</v>
      </c>
      <c r="AX196" s="31" t="s">
        <v>192</v>
      </c>
      <c r="AY196" s="31" t="s">
        <v>297</v>
      </c>
      <c r="AZ196" s="31" t="s">
        <v>298</v>
      </c>
      <c r="BA196" s="31" t="s">
        <v>320</v>
      </c>
      <c r="BB196" s="31"/>
      <c r="BC196" s="31" t="s">
        <v>171</v>
      </c>
      <c r="BD196" s="31"/>
      <c r="BE196" s="31"/>
      <c r="BF196" s="31"/>
      <c r="BG196" s="31"/>
      <c r="BH196" s="31"/>
      <c r="BI196" s="31"/>
      <c r="BJ196" s="31"/>
      <c r="BK196" s="31"/>
      <c r="BL196" s="37" t="s">
        <v>172</v>
      </c>
      <c r="BM196" s="31">
        <v>17.07</v>
      </c>
      <c r="BN196" s="33" t="s">
        <v>173</v>
      </c>
      <c r="BO196" s="31"/>
      <c r="BP196" s="31"/>
      <c r="BQ196" s="31"/>
      <c r="BR196" s="33"/>
      <c r="BS196" s="31"/>
      <c r="BT196" s="33"/>
      <c r="BU196" s="33"/>
      <c r="BV196" s="31"/>
      <c r="BW196" s="33"/>
      <c r="BX196" s="33"/>
      <c r="BY196" s="31"/>
      <c r="BZ196" s="33"/>
      <c r="CA196" s="33"/>
      <c r="CB196" s="31"/>
      <c r="CC196" s="33"/>
      <c r="CD196" s="33"/>
      <c r="CE196" s="31"/>
      <c r="CF196" s="33"/>
      <c r="CG196" s="33"/>
      <c r="CH196" s="31"/>
      <c r="CI196" s="33"/>
      <c r="CJ196" s="37" t="s">
        <v>196</v>
      </c>
      <c r="CK196" s="32" t="s">
        <v>197</v>
      </c>
      <c r="CL196" s="31"/>
      <c r="CM196" s="31"/>
      <c r="CN196" s="33"/>
      <c r="CO196" s="31"/>
      <c r="CP196" s="31"/>
      <c r="CQ196" s="31"/>
      <c r="CR196" s="32" t="s">
        <v>174</v>
      </c>
      <c r="CS196" s="31">
        <v>193</v>
      </c>
      <c r="CT196" s="32" t="s">
        <v>175</v>
      </c>
      <c r="CU196" s="31"/>
      <c r="CV196" s="31"/>
      <c r="CW196" s="32" t="s">
        <v>176</v>
      </c>
      <c r="CX196" s="32" t="s">
        <v>353</v>
      </c>
      <c r="CY196" s="32" t="s">
        <v>178</v>
      </c>
      <c r="CZ196" s="32" t="s">
        <v>1109</v>
      </c>
      <c r="DA196" s="32" t="s">
        <v>180</v>
      </c>
      <c r="DB196" s="32" t="s">
        <v>1110</v>
      </c>
      <c r="DC196" s="31"/>
      <c r="DD196" s="31"/>
      <c r="DE196" s="31"/>
      <c r="DF196" s="31"/>
      <c r="DG196" s="31"/>
      <c r="DH196" s="31"/>
      <c r="DI196" s="31"/>
      <c r="DJ196" s="31"/>
      <c r="DK196" s="31"/>
      <c r="DL196" s="31"/>
      <c r="DM196" s="31"/>
      <c r="DN196" s="31"/>
      <c r="DO196" s="31"/>
      <c r="DP196" s="31"/>
      <c r="DQ196" s="31"/>
      <c r="DR196" s="31"/>
      <c r="DS196" s="31"/>
      <c r="DT196" s="31"/>
      <c r="DU196" s="31"/>
      <c r="DV196" s="31"/>
      <c r="DW196" s="4" t="s">
        <v>182</v>
      </c>
      <c r="DX196" s="4" t="s">
        <v>183</v>
      </c>
      <c r="DY196" s="31" t="s">
        <v>151</v>
      </c>
      <c r="DZ196" s="31" t="s">
        <v>1107</v>
      </c>
      <c r="EA196" s="31" t="s">
        <v>184</v>
      </c>
      <c r="EB196" s="31"/>
      <c r="EC196" s="31"/>
    </row>
    <row r="197" spans="1:133" ht="13.5" customHeight="1" x14ac:dyDescent="0.3">
      <c r="A197" s="31">
        <v>196</v>
      </c>
      <c r="B197" s="31" t="s">
        <v>144</v>
      </c>
      <c r="C197" s="31" t="s">
        <v>145</v>
      </c>
      <c r="D197" s="31" t="s">
        <v>146</v>
      </c>
      <c r="E197" s="31" t="s">
        <v>1111</v>
      </c>
      <c r="F197" s="31" t="s">
        <v>148</v>
      </c>
      <c r="G197" s="31"/>
      <c r="H197" s="32" t="s">
        <v>186</v>
      </c>
      <c r="I197" s="31" t="s">
        <v>1112</v>
      </c>
      <c r="J197" s="31" t="s">
        <v>151</v>
      </c>
      <c r="K197" s="31"/>
      <c r="L197" s="31">
        <v>1</v>
      </c>
      <c r="M197" s="33" t="s">
        <v>152</v>
      </c>
      <c r="N197" s="31"/>
      <c r="O197" s="31"/>
      <c r="P197" s="31" t="s">
        <v>153</v>
      </c>
      <c r="Q197" s="31" t="s">
        <v>188</v>
      </c>
      <c r="R197" s="31"/>
      <c r="S197" s="34">
        <v>44116</v>
      </c>
      <c r="T197" s="31"/>
      <c r="U197" s="32" t="s">
        <v>316</v>
      </c>
      <c r="V197" s="39"/>
      <c r="W197" s="31" t="s">
        <v>155</v>
      </c>
      <c r="X197" s="31" t="s">
        <v>156</v>
      </c>
      <c r="Y197" s="31" t="s">
        <v>157</v>
      </c>
      <c r="Z197" s="31" t="s">
        <v>158</v>
      </c>
      <c r="AA197" s="31" t="s">
        <v>159</v>
      </c>
      <c r="AB197" s="32" t="s">
        <v>190</v>
      </c>
      <c r="AC197" s="32">
        <v>2800</v>
      </c>
      <c r="AD197" s="32">
        <v>2800</v>
      </c>
      <c r="AE197" s="31"/>
      <c r="AF197" s="31"/>
      <c r="AG197" s="31"/>
      <c r="AH197" s="31"/>
      <c r="AI197" s="31"/>
      <c r="AJ197" s="31">
        <v>4.4237599999999997</v>
      </c>
      <c r="AK197" s="31">
        <v>-74.299620000000004</v>
      </c>
      <c r="AL197" s="31" t="s">
        <v>161</v>
      </c>
      <c r="AM197" s="31" t="s">
        <v>162</v>
      </c>
      <c r="AN197" s="31"/>
      <c r="AO197" s="31"/>
      <c r="AP197" s="31"/>
      <c r="AQ197" s="34">
        <v>44116</v>
      </c>
      <c r="AR197" s="31"/>
      <c r="AS197" s="31"/>
      <c r="AT197" s="36" t="s">
        <v>548</v>
      </c>
      <c r="AU197" s="31" t="s">
        <v>164</v>
      </c>
      <c r="AV197" s="31" t="s">
        <v>165</v>
      </c>
      <c r="AW197" s="31" t="s">
        <v>166</v>
      </c>
      <c r="AX197" s="31" t="s">
        <v>167</v>
      </c>
      <c r="AY197" s="31" t="s">
        <v>168</v>
      </c>
      <c r="AZ197" s="31" t="s">
        <v>549</v>
      </c>
      <c r="BA197" s="31" t="s">
        <v>550</v>
      </c>
      <c r="BB197" s="31"/>
      <c r="BC197" s="31" t="s">
        <v>171</v>
      </c>
      <c r="BD197" s="31"/>
      <c r="BE197" s="31"/>
      <c r="BF197" s="31"/>
      <c r="BG197" s="31"/>
      <c r="BH197" s="31"/>
      <c r="BI197" s="31"/>
      <c r="BJ197" s="31"/>
      <c r="BK197" s="31"/>
      <c r="BL197" s="37" t="s">
        <v>172</v>
      </c>
      <c r="BM197" s="31">
        <v>5.0199999999999996</v>
      </c>
      <c r="BN197" s="33" t="s">
        <v>173</v>
      </c>
      <c r="BO197" s="31"/>
      <c r="BP197" s="31"/>
      <c r="BQ197" s="31"/>
      <c r="BR197" s="33"/>
      <c r="BS197" s="31"/>
      <c r="BT197" s="33"/>
      <c r="BU197" s="33"/>
      <c r="BV197" s="31"/>
      <c r="BW197" s="33"/>
      <c r="BX197" s="33"/>
      <c r="BY197" s="31"/>
      <c r="BZ197" s="33"/>
      <c r="CA197" s="33"/>
      <c r="CB197" s="31"/>
      <c r="CC197" s="33"/>
      <c r="CD197" s="33"/>
      <c r="CE197" s="31"/>
      <c r="CF197" s="33"/>
      <c r="CG197" s="33"/>
      <c r="CH197" s="31"/>
      <c r="CI197" s="33"/>
      <c r="CJ197" s="37"/>
      <c r="CK197" s="31"/>
      <c r="CL197" s="31"/>
      <c r="CM197" s="31"/>
      <c r="CN197" s="33"/>
      <c r="CO197" s="31"/>
      <c r="CP197" s="31"/>
      <c r="CQ197" s="31"/>
      <c r="CR197" s="32" t="s">
        <v>174</v>
      </c>
      <c r="CS197" s="31">
        <v>151</v>
      </c>
      <c r="CT197" s="32" t="s">
        <v>175</v>
      </c>
      <c r="CU197" s="31"/>
      <c r="CV197" s="31"/>
      <c r="CW197" s="32" t="s">
        <v>176</v>
      </c>
      <c r="CX197" s="32" t="s">
        <v>221</v>
      </c>
      <c r="CY197" s="32" t="s">
        <v>178</v>
      </c>
      <c r="CZ197" s="32" t="s">
        <v>1113</v>
      </c>
      <c r="DA197" s="32" t="s">
        <v>180</v>
      </c>
      <c r="DB197" s="32" t="s">
        <v>1114</v>
      </c>
      <c r="DC197" s="31"/>
      <c r="DD197" s="31"/>
      <c r="DE197" s="31"/>
      <c r="DF197" s="31"/>
      <c r="DG197" s="31"/>
      <c r="DH197" s="31"/>
      <c r="DI197" s="31"/>
      <c r="DJ197" s="31"/>
      <c r="DK197" s="31"/>
      <c r="DL197" s="31"/>
      <c r="DM197" s="31"/>
      <c r="DN197" s="31"/>
      <c r="DO197" s="31"/>
      <c r="DP197" s="31"/>
      <c r="DQ197" s="31"/>
      <c r="DR197" s="31"/>
      <c r="DS197" s="31"/>
      <c r="DT197" s="31"/>
      <c r="DU197" s="31"/>
      <c r="DV197" s="31"/>
      <c r="DW197" s="4" t="s">
        <v>182</v>
      </c>
      <c r="DX197" s="4" t="s">
        <v>183</v>
      </c>
      <c r="DY197" s="31" t="s">
        <v>151</v>
      </c>
      <c r="DZ197" s="31" t="s">
        <v>1111</v>
      </c>
      <c r="EA197" s="31" t="s">
        <v>184</v>
      </c>
      <c r="EB197" s="31"/>
      <c r="EC197" s="31"/>
    </row>
    <row r="198" spans="1:133" ht="13.5" customHeight="1" x14ac:dyDescent="0.3">
      <c r="A198" s="31">
        <v>197</v>
      </c>
      <c r="B198" s="31" t="s">
        <v>144</v>
      </c>
      <c r="C198" s="31" t="s">
        <v>145</v>
      </c>
      <c r="D198" s="31" t="s">
        <v>146</v>
      </c>
      <c r="E198" s="31" t="s">
        <v>1115</v>
      </c>
      <c r="F198" s="31" t="s">
        <v>148</v>
      </c>
      <c r="G198" s="31"/>
      <c r="H198" s="32" t="s">
        <v>186</v>
      </c>
      <c r="I198" s="31" t="s">
        <v>1116</v>
      </c>
      <c r="J198" s="31" t="s">
        <v>151</v>
      </c>
      <c r="K198" s="31"/>
      <c r="L198" s="31">
        <v>1</v>
      </c>
      <c r="M198" s="33" t="s">
        <v>152</v>
      </c>
      <c r="N198" s="31"/>
      <c r="O198" s="31"/>
      <c r="P198" s="31" t="s">
        <v>153</v>
      </c>
      <c r="Q198" s="31" t="s">
        <v>188</v>
      </c>
      <c r="R198" s="31"/>
      <c r="S198" s="34">
        <v>44116</v>
      </c>
      <c r="T198" s="31"/>
      <c r="U198" s="32" t="s">
        <v>251</v>
      </c>
      <c r="V198" s="31"/>
      <c r="W198" s="31" t="s">
        <v>155</v>
      </c>
      <c r="X198" s="31" t="s">
        <v>156</v>
      </c>
      <c r="Y198" s="31" t="s">
        <v>157</v>
      </c>
      <c r="Z198" s="31" t="s">
        <v>158</v>
      </c>
      <c r="AA198" s="31" t="s">
        <v>159</v>
      </c>
      <c r="AB198" s="32" t="s">
        <v>190</v>
      </c>
      <c r="AC198" s="32">
        <v>2800</v>
      </c>
      <c r="AD198" s="32">
        <v>2800</v>
      </c>
      <c r="AE198" s="31"/>
      <c r="AF198" s="31"/>
      <c r="AG198" s="31"/>
      <c r="AH198" s="31"/>
      <c r="AI198" s="31"/>
      <c r="AJ198" s="31">
        <v>4.4239300000000004</v>
      </c>
      <c r="AK198" s="31">
        <v>-74.299520000000001</v>
      </c>
      <c r="AL198" s="31" t="s">
        <v>161</v>
      </c>
      <c r="AM198" s="31" t="s">
        <v>162</v>
      </c>
      <c r="AN198" s="31"/>
      <c r="AO198" s="31"/>
      <c r="AP198" s="31"/>
      <c r="AQ198" s="34">
        <v>44116</v>
      </c>
      <c r="AR198" s="31"/>
      <c r="AS198" s="31"/>
      <c r="AT198" s="36" t="s">
        <v>690</v>
      </c>
      <c r="AU198" s="31" t="s">
        <v>164</v>
      </c>
      <c r="AV198" s="31" t="s">
        <v>165</v>
      </c>
      <c r="AW198" s="31" t="s">
        <v>166</v>
      </c>
      <c r="AX198" s="31" t="s">
        <v>192</v>
      </c>
      <c r="AY198" s="31" t="s">
        <v>253</v>
      </c>
      <c r="AZ198" s="31" t="s">
        <v>691</v>
      </c>
      <c r="BA198" s="31" t="s">
        <v>692</v>
      </c>
      <c r="BB198" s="31"/>
      <c r="BC198" s="31" t="s">
        <v>171</v>
      </c>
      <c r="BD198" s="31"/>
      <c r="BE198" s="31"/>
      <c r="BF198" s="31"/>
      <c r="BG198" s="31"/>
      <c r="BH198" s="31"/>
      <c r="BI198" s="31"/>
      <c r="BJ198" s="31"/>
      <c r="BK198" s="31"/>
      <c r="BL198" s="37" t="s">
        <v>172</v>
      </c>
      <c r="BM198" s="31">
        <v>32.630000000000003</v>
      </c>
      <c r="BN198" s="33" t="s">
        <v>173</v>
      </c>
      <c r="BO198" s="31"/>
      <c r="BP198" s="31"/>
      <c r="BQ198" s="31"/>
      <c r="BR198" s="33"/>
      <c r="BS198" s="31"/>
      <c r="BT198" s="33"/>
      <c r="BU198" s="33"/>
      <c r="BV198" s="31"/>
      <c r="BW198" s="33"/>
      <c r="BX198" s="33"/>
      <c r="BY198" s="31"/>
      <c r="BZ198" s="33"/>
      <c r="CA198" s="33"/>
      <c r="CB198" s="31"/>
      <c r="CC198" s="33"/>
      <c r="CD198" s="33"/>
      <c r="CE198" s="31"/>
      <c r="CF198" s="33"/>
      <c r="CG198" s="33"/>
      <c r="CH198" s="31"/>
      <c r="CI198" s="33"/>
      <c r="CJ198" s="37" t="s">
        <v>196</v>
      </c>
      <c r="CK198" s="32" t="s">
        <v>197</v>
      </c>
      <c r="CL198" s="31"/>
      <c r="CM198" s="31"/>
      <c r="CN198" s="33"/>
      <c r="CO198" s="31"/>
      <c r="CP198" s="31"/>
      <c r="CQ198" s="31"/>
      <c r="CR198" s="32" t="s">
        <v>174</v>
      </c>
      <c r="CS198" s="31">
        <v>278</v>
      </c>
      <c r="CT198" s="32" t="s">
        <v>175</v>
      </c>
      <c r="CU198" s="31"/>
      <c r="CV198" s="31"/>
      <c r="CW198" s="32" t="s">
        <v>176</v>
      </c>
      <c r="CX198" s="32" t="s">
        <v>1117</v>
      </c>
      <c r="CY198" s="32" t="s">
        <v>178</v>
      </c>
      <c r="CZ198" s="32" t="s">
        <v>1118</v>
      </c>
      <c r="DA198" s="32" t="s">
        <v>180</v>
      </c>
      <c r="DB198" s="32" t="s">
        <v>1119</v>
      </c>
      <c r="DC198" s="31"/>
      <c r="DD198" s="31"/>
      <c r="DE198" s="31"/>
      <c r="DF198" s="31"/>
      <c r="DG198" s="31"/>
      <c r="DH198" s="31"/>
      <c r="DI198" s="31"/>
      <c r="DJ198" s="31"/>
      <c r="DK198" s="31"/>
      <c r="DL198" s="31"/>
      <c r="DM198" s="31"/>
      <c r="DN198" s="31"/>
      <c r="DO198" s="31"/>
      <c r="DP198" s="31"/>
      <c r="DQ198" s="31"/>
      <c r="DR198" s="31"/>
      <c r="DS198" s="31"/>
      <c r="DT198" s="31"/>
      <c r="DU198" s="31"/>
      <c r="DV198" s="31"/>
      <c r="DW198" s="4" t="s">
        <v>182</v>
      </c>
      <c r="DX198" s="4" t="s">
        <v>183</v>
      </c>
      <c r="DY198" s="31" t="s">
        <v>151</v>
      </c>
      <c r="DZ198" s="31" t="s">
        <v>1115</v>
      </c>
      <c r="EA198" s="31" t="s">
        <v>184</v>
      </c>
      <c r="EB198" s="31"/>
      <c r="EC198" s="31"/>
    </row>
    <row r="199" spans="1:133" ht="13.5" customHeight="1" x14ac:dyDescent="0.3">
      <c r="A199" s="31">
        <v>198</v>
      </c>
      <c r="B199" s="31" t="s">
        <v>144</v>
      </c>
      <c r="C199" s="31" t="s">
        <v>145</v>
      </c>
      <c r="D199" s="31" t="s">
        <v>146</v>
      </c>
      <c r="E199" s="31" t="s">
        <v>1120</v>
      </c>
      <c r="F199" s="31" t="s">
        <v>148</v>
      </c>
      <c r="G199" s="31"/>
      <c r="H199" s="32" t="s">
        <v>186</v>
      </c>
      <c r="I199" s="31" t="s">
        <v>1121</v>
      </c>
      <c r="J199" s="31" t="s">
        <v>151</v>
      </c>
      <c r="K199" s="31"/>
      <c r="L199" s="31">
        <v>1</v>
      </c>
      <c r="M199" s="33" t="s">
        <v>152</v>
      </c>
      <c r="N199" s="31"/>
      <c r="O199" s="31"/>
      <c r="P199" s="31" t="s">
        <v>153</v>
      </c>
      <c r="Q199" s="31" t="s">
        <v>188</v>
      </c>
      <c r="R199" s="31"/>
      <c r="S199" s="34">
        <v>44116</v>
      </c>
      <c r="T199" s="31"/>
      <c r="U199" s="32" t="s">
        <v>308</v>
      </c>
      <c r="V199" s="31"/>
      <c r="W199" s="31" t="s">
        <v>155</v>
      </c>
      <c r="X199" s="31" t="s">
        <v>156</v>
      </c>
      <c r="Y199" s="31" t="s">
        <v>157</v>
      </c>
      <c r="Z199" s="31" t="s">
        <v>158</v>
      </c>
      <c r="AA199" s="31" t="s">
        <v>159</v>
      </c>
      <c r="AB199" s="32" t="s">
        <v>190</v>
      </c>
      <c r="AC199" s="32">
        <v>2750</v>
      </c>
      <c r="AD199" s="32">
        <v>2750</v>
      </c>
      <c r="AE199" s="31"/>
      <c r="AF199" s="31"/>
      <c r="AG199" s="31"/>
      <c r="AH199" s="31"/>
      <c r="AI199" s="31"/>
      <c r="AJ199" s="31">
        <v>4.4231999999999996</v>
      </c>
      <c r="AK199" s="31">
        <v>-74.300380000000004</v>
      </c>
      <c r="AL199" s="31" t="s">
        <v>161</v>
      </c>
      <c r="AM199" s="31" t="s">
        <v>162</v>
      </c>
      <c r="AN199" s="31"/>
      <c r="AO199" s="31"/>
      <c r="AP199" s="31"/>
      <c r="AQ199" s="34">
        <v>44116</v>
      </c>
      <c r="AR199" s="31"/>
      <c r="AS199" s="31"/>
      <c r="AT199" s="36" t="s">
        <v>374</v>
      </c>
      <c r="AU199" s="31" t="s">
        <v>164</v>
      </c>
      <c r="AV199" s="31" t="s">
        <v>165</v>
      </c>
      <c r="AW199" s="31" t="s">
        <v>166</v>
      </c>
      <c r="AX199" s="31" t="s">
        <v>167</v>
      </c>
      <c r="AY199" s="31" t="s">
        <v>168</v>
      </c>
      <c r="AZ199" s="31" t="s">
        <v>375</v>
      </c>
      <c r="BA199" s="31" t="s">
        <v>376</v>
      </c>
      <c r="BB199" s="31"/>
      <c r="BC199" s="31" t="s">
        <v>171</v>
      </c>
      <c r="BD199" s="31"/>
      <c r="BE199" s="31"/>
      <c r="BF199" s="31"/>
      <c r="BG199" s="31"/>
      <c r="BH199" s="31"/>
      <c r="BI199" s="31"/>
      <c r="BJ199" s="31"/>
      <c r="BK199" s="31"/>
      <c r="BL199" s="37" t="s">
        <v>172</v>
      </c>
      <c r="BM199" s="31">
        <v>4.1399999999999997</v>
      </c>
      <c r="BN199" s="33" t="s">
        <v>173</v>
      </c>
      <c r="BO199" s="31"/>
      <c r="BP199" s="31"/>
      <c r="BQ199" s="31"/>
      <c r="BR199" s="33"/>
      <c r="BS199" s="31"/>
      <c r="BT199" s="33"/>
      <c r="BU199" s="33"/>
      <c r="BV199" s="31"/>
      <c r="BW199" s="33"/>
      <c r="BX199" s="33"/>
      <c r="BY199" s="31"/>
      <c r="BZ199" s="33"/>
      <c r="CA199" s="33"/>
      <c r="CB199" s="31"/>
      <c r="CC199" s="33"/>
      <c r="CD199" s="33"/>
      <c r="CE199" s="31"/>
      <c r="CF199" s="33"/>
      <c r="CG199" s="33"/>
      <c r="CH199" s="31"/>
      <c r="CI199" s="33"/>
      <c r="CJ199" s="37" t="s">
        <v>196</v>
      </c>
      <c r="CK199" s="32" t="s">
        <v>197</v>
      </c>
      <c r="CL199" s="31"/>
      <c r="CM199" s="31"/>
      <c r="CN199" s="33"/>
      <c r="CO199" s="31"/>
      <c r="CP199" s="31"/>
      <c r="CQ199" s="31"/>
      <c r="CR199" s="32" t="s">
        <v>174</v>
      </c>
      <c r="CS199" s="31">
        <v>139</v>
      </c>
      <c r="CT199" s="32" t="s">
        <v>175</v>
      </c>
      <c r="CU199" s="31"/>
      <c r="CV199" s="31"/>
      <c r="CW199" s="32" t="s">
        <v>176</v>
      </c>
      <c r="CX199" s="32" t="s">
        <v>221</v>
      </c>
      <c r="CY199" s="32" t="s">
        <v>178</v>
      </c>
      <c r="CZ199" s="32" t="s">
        <v>683</v>
      </c>
      <c r="DA199" s="32" t="s">
        <v>180</v>
      </c>
      <c r="DB199" s="32" t="s">
        <v>1122</v>
      </c>
      <c r="DC199" s="31"/>
      <c r="DD199" s="31"/>
      <c r="DE199" s="31"/>
      <c r="DF199" s="31"/>
      <c r="DG199" s="31"/>
      <c r="DH199" s="31"/>
      <c r="DI199" s="31"/>
      <c r="DJ199" s="31"/>
      <c r="DK199" s="31"/>
      <c r="DL199" s="31"/>
      <c r="DM199" s="31"/>
      <c r="DN199" s="31"/>
      <c r="DO199" s="31"/>
      <c r="DP199" s="31"/>
      <c r="DQ199" s="31"/>
      <c r="DR199" s="31"/>
      <c r="DS199" s="31"/>
      <c r="DT199" s="31"/>
      <c r="DU199" s="31"/>
      <c r="DV199" s="31"/>
      <c r="DW199" s="4" t="s">
        <v>182</v>
      </c>
      <c r="DX199" s="4" t="s">
        <v>183</v>
      </c>
      <c r="DY199" s="31" t="s">
        <v>151</v>
      </c>
      <c r="DZ199" s="31" t="s">
        <v>1120</v>
      </c>
      <c r="EA199" s="31" t="s">
        <v>184</v>
      </c>
      <c r="EB199" s="31"/>
      <c r="EC199" s="31"/>
    </row>
    <row r="200" spans="1:133" ht="13.5" customHeight="1" x14ac:dyDescent="0.3">
      <c r="A200" s="31">
        <v>199</v>
      </c>
      <c r="B200" s="31" t="s">
        <v>144</v>
      </c>
      <c r="C200" s="31" t="s">
        <v>145</v>
      </c>
      <c r="D200" s="31" t="s">
        <v>146</v>
      </c>
      <c r="E200" s="31" t="s">
        <v>1123</v>
      </c>
      <c r="F200" s="31" t="s">
        <v>148</v>
      </c>
      <c r="G200" s="31"/>
      <c r="H200" s="32" t="s">
        <v>186</v>
      </c>
      <c r="I200" s="31" t="s">
        <v>1124</v>
      </c>
      <c r="J200" s="31" t="s">
        <v>151</v>
      </c>
      <c r="K200" s="31"/>
      <c r="L200" s="31">
        <v>1</v>
      </c>
      <c r="M200" s="33" t="s">
        <v>152</v>
      </c>
      <c r="N200" s="31"/>
      <c r="O200" s="31"/>
      <c r="P200" s="31" t="s">
        <v>153</v>
      </c>
      <c r="Q200" s="31" t="s">
        <v>188</v>
      </c>
      <c r="R200" s="31"/>
      <c r="S200" s="34">
        <v>44116</v>
      </c>
      <c r="T200" s="31"/>
      <c r="U200" s="32" t="s">
        <v>308</v>
      </c>
      <c r="V200" s="31"/>
      <c r="W200" s="31" t="s">
        <v>155</v>
      </c>
      <c r="X200" s="31" t="s">
        <v>156</v>
      </c>
      <c r="Y200" s="31" t="s">
        <v>157</v>
      </c>
      <c r="Z200" s="31" t="s">
        <v>158</v>
      </c>
      <c r="AA200" s="31" t="s">
        <v>159</v>
      </c>
      <c r="AB200" s="32" t="s">
        <v>190</v>
      </c>
      <c r="AC200" s="32">
        <v>2775</v>
      </c>
      <c r="AD200" s="32">
        <v>2775</v>
      </c>
      <c r="AE200" s="31"/>
      <c r="AF200" s="31"/>
      <c r="AG200" s="31"/>
      <c r="AH200" s="31"/>
      <c r="AI200" s="31"/>
      <c r="AJ200" s="31">
        <v>4.4231100000000003</v>
      </c>
      <c r="AK200" s="31">
        <v>-74.300430000000006</v>
      </c>
      <c r="AL200" s="31" t="s">
        <v>161</v>
      </c>
      <c r="AM200" s="31" t="s">
        <v>162</v>
      </c>
      <c r="AN200" s="31"/>
      <c r="AO200" s="31"/>
      <c r="AP200" s="31"/>
      <c r="AQ200" s="34">
        <v>44116</v>
      </c>
      <c r="AR200" s="31"/>
      <c r="AS200" s="31"/>
      <c r="AT200" s="36" t="s">
        <v>573</v>
      </c>
      <c r="AU200" s="31" t="s">
        <v>164</v>
      </c>
      <c r="AV200" s="31" t="s">
        <v>165</v>
      </c>
      <c r="AW200" s="31" t="s">
        <v>166</v>
      </c>
      <c r="AX200" s="31" t="s">
        <v>192</v>
      </c>
      <c r="AY200" s="31" t="s">
        <v>253</v>
      </c>
      <c r="AZ200" s="31" t="s">
        <v>574</v>
      </c>
      <c r="BA200" s="31" t="s">
        <v>575</v>
      </c>
      <c r="BB200" s="31"/>
      <c r="BC200" s="31" t="s">
        <v>171</v>
      </c>
      <c r="BD200" s="31"/>
      <c r="BE200" s="31"/>
      <c r="BF200" s="31"/>
      <c r="BG200" s="31"/>
      <c r="BH200" s="31"/>
      <c r="BI200" s="31"/>
      <c r="BJ200" s="31"/>
      <c r="BK200" s="31"/>
      <c r="BL200" s="37" t="s">
        <v>172</v>
      </c>
      <c r="BM200" s="31">
        <v>16.98</v>
      </c>
      <c r="BN200" s="33" t="s">
        <v>173</v>
      </c>
      <c r="BO200" s="31"/>
      <c r="BP200" s="31"/>
      <c r="BQ200" s="31"/>
      <c r="BR200" s="33"/>
      <c r="BS200" s="31"/>
      <c r="BT200" s="33"/>
      <c r="BU200" s="33"/>
      <c r="BV200" s="31"/>
      <c r="BW200" s="33"/>
      <c r="BX200" s="33"/>
      <c r="BY200" s="31"/>
      <c r="BZ200" s="33"/>
      <c r="CA200" s="33"/>
      <c r="CB200" s="31"/>
      <c r="CC200" s="33"/>
      <c r="CD200" s="33"/>
      <c r="CE200" s="31"/>
      <c r="CF200" s="33"/>
      <c r="CG200" s="33"/>
      <c r="CH200" s="31"/>
      <c r="CI200" s="33"/>
      <c r="CJ200" s="37" t="s">
        <v>196</v>
      </c>
      <c r="CK200" s="32" t="s">
        <v>197</v>
      </c>
      <c r="CL200" s="31"/>
      <c r="CM200" s="31"/>
      <c r="CN200" s="33"/>
      <c r="CO200" s="31"/>
      <c r="CP200" s="31"/>
      <c r="CQ200" s="31"/>
      <c r="CR200" s="32" t="s">
        <v>174</v>
      </c>
      <c r="CS200" s="31">
        <v>235</v>
      </c>
      <c r="CT200" s="32" t="s">
        <v>175</v>
      </c>
      <c r="CU200" s="31"/>
      <c r="CV200" s="31"/>
      <c r="CW200" s="32" t="s">
        <v>176</v>
      </c>
      <c r="CX200" s="32" t="s">
        <v>221</v>
      </c>
      <c r="CY200" s="32" t="s">
        <v>178</v>
      </c>
      <c r="CZ200" s="32" t="s">
        <v>1125</v>
      </c>
      <c r="DA200" s="32" t="s">
        <v>180</v>
      </c>
      <c r="DB200" s="32" t="s">
        <v>542</v>
      </c>
      <c r="DC200" s="31"/>
      <c r="DD200" s="31"/>
      <c r="DE200" s="31"/>
      <c r="DF200" s="31"/>
      <c r="DG200" s="31"/>
      <c r="DH200" s="31"/>
      <c r="DI200" s="31"/>
      <c r="DJ200" s="31"/>
      <c r="DK200" s="31"/>
      <c r="DL200" s="31"/>
      <c r="DM200" s="31"/>
      <c r="DN200" s="31"/>
      <c r="DO200" s="31"/>
      <c r="DP200" s="31"/>
      <c r="DQ200" s="31"/>
      <c r="DR200" s="31"/>
      <c r="DS200" s="31"/>
      <c r="DT200" s="31"/>
      <c r="DU200" s="31"/>
      <c r="DV200" s="31"/>
      <c r="DW200" s="4" t="s">
        <v>182</v>
      </c>
      <c r="DX200" s="4" t="s">
        <v>183</v>
      </c>
      <c r="DY200" s="31" t="s">
        <v>151</v>
      </c>
      <c r="DZ200" s="31" t="s">
        <v>1123</v>
      </c>
      <c r="EA200" s="31" t="s">
        <v>184</v>
      </c>
      <c r="EB200" s="31"/>
      <c r="EC200" s="31"/>
    </row>
    <row r="201" spans="1:133" ht="13.5" customHeight="1" x14ac:dyDescent="0.3">
      <c r="A201" s="31">
        <v>200</v>
      </c>
      <c r="B201" s="31" t="s">
        <v>144</v>
      </c>
      <c r="C201" s="31" t="s">
        <v>145</v>
      </c>
      <c r="D201" s="31" t="s">
        <v>146</v>
      </c>
      <c r="E201" s="31" t="s">
        <v>1126</v>
      </c>
      <c r="F201" s="31" t="s">
        <v>148</v>
      </c>
      <c r="G201" s="31"/>
      <c r="H201" s="32" t="s">
        <v>186</v>
      </c>
      <c r="I201" s="31" t="s">
        <v>1127</v>
      </c>
      <c r="J201" s="31" t="s">
        <v>151</v>
      </c>
      <c r="K201" s="31"/>
      <c r="L201" s="31">
        <v>1</v>
      </c>
      <c r="M201" s="33" t="s">
        <v>152</v>
      </c>
      <c r="N201" s="31"/>
      <c r="O201" s="31"/>
      <c r="P201" s="31" t="s">
        <v>153</v>
      </c>
      <c r="Q201" s="31" t="s">
        <v>188</v>
      </c>
      <c r="R201" s="31"/>
      <c r="S201" s="34">
        <v>44116</v>
      </c>
      <c r="T201" s="31"/>
      <c r="U201" s="32" t="s">
        <v>367</v>
      </c>
      <c r="V201" s="31"/>
      <c r="W201" s="31" t="s">
        <v>155</v>
      </c>
      <c r="X201" s="31" t="s">
        <v>156</v>
      </c>
      <c r="Y201" s="31" t="s">
        <v>157</v>
      </c>
      <c r="Z201" s="31" t="s">
        <v>158</v>
      </c>
      <c r="AA201" s="31" t="s">
        <v>159</v>
      </c>
      <c r="AB201" s="32" t="s">
        <v>190</v>
      </c>
      <c r="AC201" s="32">
        <v>2775</v>
      </c>
      <c r="AD201" s="32">
        <v>2775</v>
      </c>
      <c r="AE201" s="31"/>
      <c r="AF201" s="31"/>
      <c r="AG201" s="31"/>
      <c r="AH201" s="31"/>
      <c r="AI201" s="31"/>
      <c r="AJ201" s="31">
        <v>4.4222599999999996</v>
      </c>
      <c r="AK201" s="31">
        <v>-74.299430000000001</v>
      </c>
      <c r="AL201" s="31" t="s">
        <v>161</v>
      </c>
      <c r="AM201" s="31" t="s">
        <v>162</v>
      </c>
      <c r="AN201" s="31"/>
      <c r="AO201" s="31"/>
      <c r="AP201" s="31"/>
      <c r="AQ201" s="34">
        <v>44116</v>
      </c>
      <c r="AR201" s="31"/>
      <c r="AS201" s="31"/>
      <c r="AT201" s="36" t="s">
        <v>336</v>
      </c>
      <c r="AU201" s="31" t="s">
        <v>164</v>
      </c>
      <c r="AV201" s="31" t="s">
        <v>165</v>
      </c>
      <c r="AW201" s="31" t="s">
        <v>166</v>
      </c>
      <c r="AX201" s="31" t="s">
        <v>167</v>
      </c>
      <c r="AY201" s="31" t="s">
        <v>168</v>
      </c>
      <c r="AZ201" s="31" t="s">
        <v>337</v>
      </c>
      <c r="BA201" s="31" t="s">
        <v>338</v>
      </c>
      <c r="BB201" s="31"/>
      <c r="BC201" s="31" t="s">
        <v>171</v>
      </c>
      <c r="BD201" s="31"/>
      <c r="BE201" s="31"/>
      <c r="BF201" s="31"/>
      <c r="BG201" s="31"/>
      <c r="BH201" s="31"/>
      <c r="BI201" s="31"/>
      <c r="BJ201" s="31"/>
      <c r="BK201" s="31"/>
      <c r="BL201" s="37" t="s">
        <v>172</v>
      </c>
      <c r="BM201" s="31">
        <v>4.66</v>
      </c>
      <c r="BN201" s="33" t="s">
        <v>173</v>
      </c>
      <c r="BO201" s="31"/>
      <c r="BP201" s="31"/>
      <c r="BQ201" s="31"/>
      <c r="BR201" s="33"/>
      <c r="BS201" s="31"/>
      <c r="BT201" s="33"/>
      <c r="BU201" s="33"/>
      <c r="BV201" s="31"/>
      <c r="BW201" s="33"/>
      <c r="BX201" s="33"/>
      <c r="BY201" s="31"/>
      <c r="BZ201" s="33"/>
      <c r="CA201" s="33"/>
      <c r="CB201" s="31"/>
      <c r="CC201" s="33"/>
      <c r="CD201" s="33"/>
      <c r="CE201" s="31"/>
      <c r="CF201" s="33"/>
      <c r="CG201" s="33"/>
      <c r="CH201" s="31"/>
      <c r="CI201" s="33"/>
      <c r="CJ201" s="37" t="s">
        <v>196</v>
      </c>
      <c r="CK201" s="32" t="s">
        <v>197</v>
      </c>
      <c r="CL201" s="31"/>
      <c r="CM201" s="31"/>
      <c r="CN201" s="33"/>
      <c r="CO201" s="31"/>
      <c r="CP201" s="31"/>
      <c r="CQ201" s="31"/>
      <c r="CR201" s="32" t="s">
        <v>174</v>
      </c>
      <c r="CS201" s="31">
        <v>139</v>
      </c>
      <c r="CT201" s="32" t="s">
        <v>175</v>
      </c>
      <c r="CU201" s="31"/>
      <c r="CV201" s="31"/>
      <c r="CW201" s="32" t="s">
        <v>176</v>
      </c>
      <c r="CX201" s="32" t="s">
        <v>221</v>
      </c>
      <c r="CY201" s="32" t="s">
        <v>178</v>
      </c>
      <c r="CZ201" s="32" t="s">
        <v>838</v>
      </c>
      <c r="DA201" s="32" t="s">
        <v>180</v>
      </c>
      <c r="DB201" s="32" t="s">
        <v>339</v>
      </c>
      <c r="DC201" s="31"/>
      <c r="DD201" s="31"/>
      <c r="DE201" s="31"/>
      <c r="DF201" s="31"/>
      <c r="DG201" s="31"/>
      <c r="DH201" s="31"/>
      <c r="DI201" s="31"/>
      <c r="DJ201" s="31"/>
      <c r="DK201" s="31"/>
      <c r="DL201" s="31"/>
      <c r="DM201" s="31"/>
      <c r="DN201" s="31"/>
      <c r="DO201" s="31"/>
      <c r="DP201" s="31"/>
      <c r="DQ201" s="31"/>
      <c r="DR201" s="31"/>
      <c r="DS201" s="31"/>
      <c r="DT201" s="31"/>
      <c r="DU201" s="31"/>
      <c r="DV201" s="31"/>
      <c r="DW201" s="4" t="s">
        <v>182</v>
      </c>
      <c r="DX201" s="4" t="s">
        <v>183</v>
      </c>
      <c r="DY201" s="31" t="s">
        <v>151</v>
      </c>
      <c r="DZ201" s="31" t="s">
        <v>1126</v>
      </c>
      <c r="EA201" s="31" t="s">
        <v>184</v>
      </c>
      <c r="EB201" s="31"/>
      <c r="EC201" s="31"/>
    </row>
    <row r="202" spans="1:133" ht="13.5" customHeight="1" x14ac:dyDescent="0.3">
      <c r="A202" s="31">
        <v>201</v>
      </c>
      <c r="B202" s="31" t="s">
        <v>144</v>
      </c>
      <c r="C202" s="31" t="s">
        <v>145</v>
      </c>
      <c r="D202" s="31" t="s">
        <v>146</v>
      </c>
      <c r="E202" s="31" t="s">
        <v>1128</v>
      </c>
      <c r="F202" s="31" t="s">
        <v>148</v>
      </c>
      <c r="G202" s="31"/>
      <c r="H202" s="32" t="s">
        <v>186</v>
      </c>
      <c r="I202" s="31" t="s">
        <v>1129</v>
      </c>
      <c r="J202" s="31" t="s">
        <v>151</v>
      </c>
      <c r="K202" s="31"/>
      <c r="L202" s="31">
        <v>1</v>
      </c>
      <c r="M202" s="33" t="s">
        <v>152</v>
      </c>
      <c r="N202" s="31"/>
      <c r="O202" s="31"/>
      <c r="P202" s="31" t="s">
        <v>153</v>
      </c>
      <c r="Q202" s="31" t="s">
        <v>188</v>
      </c>
      <c r="R202" s="31"/>
      <c r="S202" s="34">
        <v>44116</v>
      </c>
      <c r="T202" s="31"/>
      <c r="U202" s="32" t="s">
        <v>251</v>
      </c>
      <c r="V202" s="31"/>
      <c r="W202" s="31" t="s">
        <v>155</v>
      </c>
      <c r="X202" s="31" t="s">
        <v>156</v>
      </c>
      <c r="Y202" s="31" t="s">
        <v>157</v>
      </c>
      <c r="Z202" s="31" t="s">
        <v>158</v>
      </c>
      <c r="AA202" s="31" t="s">
        <v>159</v>
      </c>
      <c r="AB202" s="32" t="s">
        <v>190</v>
      </c>
      <c r="AC202" s="32">
        <v>2800</v>
      </c>
      <c r="AD202" s="32">
        <v>2800</v>
      </c>
      <c r="AE202" s="31"/>
      <c r="AF202" s="31"/>
      <c r="AG202" s="31"/>
      <c r="AH202" s="31"/>
      <c r="AI202" s="31"/>
      <c r="AJ202" s="31">
        <v>4.4239300000000004</v>
      </c>
      <c r="AK202" s="31">
        <v>-74.299520000000001</v>
      </c>
      <c r="AL202" s="31" t="s">
        <v>161</v>
      </c>
      <c r="AM202" s="31" t="s">
        <v>162</v>
      </c>
      <c r="AN202" s="31"/>
      <c r="AO202" s="31"/>
      <c r="AP202" s="31"/>
      <c r="AQ202" s="34">
        <v>44116</v>
      </c>
      <c r="AR202" s="31"/>
      <c r="AS202" s="31"/>
      <c r="AT202" s="36" t="s">
        <v>690</v>
      </c>
      <c r="AU202" s="31" t="s">
        <v>164</v>
      </c>
      <c r="AV202" s="31" t="s">
        <v>165</v>
      </c>
      <c r="AW202" s="31" t="s">
        <v>166</v>
      </c>
      <c r="AX202" s="31" t="s">
        <v>192</v>
      </c>
      <c r="AY202" s="31" t="s">
        <v>253</v>
      </c>
      <c r="AZ202" s="31" t="s">
        <v>691</v>
      </c>
      <c r="BA202" s="31" t="s">
        <v>692</v>
      </c>
      <c r="BB202" s="31"/>
      <c r="BC202" s="31" t="s">
        <v>171</v>
      </c>
      <c r="BD202" s="31"/>
      <c r="BE202" s="31"/>
      <c r="BF202" s="31"/>
      <c r="BG202" s="31"/>
      <c r="BH202" s="31"/>
      <c r="BI202" s="31"/>
      <c r="BJ202" s="31"/>
      <c r="BK202" s="31"/>
      <c r="BL202" s="37" t="s">
        <v>172</v>
      </c>
      <c r="BM202" s="31">
        <v>32.950000000000003</v>
      </c>
      <c r="BN202" s="33" t="s">
        <v>173</v>
      </c>
      <c r="BO202" s="31"/>
      <c r="BP202" s="31"/>
      <c r="BQ202" s="31"/>
      <c r="BR202" s="33"/>
      <c r="BS202" s="31"/>
      <c r="BT202" s="33"/>
      <c r="BU202" s="33"/>
      <c r="BV202" s="31"/>
      <c r="BW202" s="33"/>
      <c r="BX202" s="33"/>
      <c r="BY202" s="31"/>
      <c r="BZ202" s="33"/>
      <c r="CA202" s="33"/>
      <c r="CB202" s="31"/>
      <c r="CC202" s="33"/>
      <c r="CD202" s="33"/>
      <c r="CE202" s="31"/>
      <c r="CF202" s="33"/>
      <c r="CG202" s="33"/>
      <c r="CH202" s="31"/>
      <c r="CI202" s="33"/>
      <c r="CJ202" s="37" t="s">
        <v>196</v>
      </c>
      <c r="CK202" s="32" t="s">
        <v>197</v>
      </c>
      <c r="CL202" s="31"/>
      <c r="CM202" s="31"/>
      <c r="CN202" s="33"/>
      <c r="CO202" s="31"/>
      <c r="CP202" s="31"/>
      <c r="CQ202" s="31"/>
      <c r="CR202" s="32" t="s">
        <v>174</v>
      </c>
      <c r="CS202" s="31">
        <v>254</v>
      </c>
      <c r="CT202" s="32" t="s">
        <v>175</v>
      </c>
      <c r="CU202" s="31"/>
      <c r="CV202" s="31"/>
      <c r="CW202" s="32" t="s">
        <v>176</v>
      </c>
      <c r="CX202" s="32" t="s">
        <v>1117</v>
      </c>
      <c r="CY202" s="32" t="s">
        <v>178</v>
      </c>
      <c r="CZ202" s="32" t="s">
        <v>1130</v>
      </c>
      <c r="DA202" s="32" t="s">
        <v>180</v>
      </c>
      <c r="DB202" s="32" t="s">
        <v>1131</v>
      </c>
      <c r="DC202" s="31"/>
      <c r="DD202" s="31"/>
      <c r="DE202" s="31"/>
      <c r="DF202" s="31"/>
      <c r="DG202" s="31"/>
      <c r="DH202" s="31"/>
      <c r="DI202" s="31"/>
      <c r="DJ202" s="31"/>
      <c r="DK202" s="31"/>
      <c r="DL202" s="31"/>
      <c r="DM202" s="31"/>
      <c r="DN202" s="31"/>
      <c r="DO202" s="31"/>
      <c r="DP202" s="31"/>
      <c r="DQ202" s="31"/>
      <c r="DR202" s="31"/>
      <c r="DS202" s="31"/>
      <c r="DT202" s="31"/>
      <c r="DU202" s="31"/>
      <c r="DV202" s="31"/>
      <c r="DW202" s="4" t="s">
        <v>182</v>
      </c>
      <c r="DX202" s="4" t="s">
        <v>183</v>
      </c>
      <c r="DY202" s="31" t="s">
        <v>151</v>
      </c>
      <c r="DZ202" s="31" t="s">
        <v>1128</v>
      </c>
      <c r="EA202" s="31" t="s">
        <v>184</v>
      </c>
      <c r="EB202" s="31"/>
      <c r="EC202" s="31"/>
    </row>
    <row r="203" spans="1:133" ht="13.5" customHeight="1" x14ac:dyDescent="0.3">
      <c r="A203" s="31">
        <v>202</v>
      </c>
      <c r="B203" s="31" t="s">
        <v>144</v>
      </c>
      <c r="C203" s="31" t="s">
        <v>145</v>
      </c>
      <c r="D203" s="31" t="s">
        <v>146</v>
      </c>
      <c r="E203" s="31" t="s">
        <v>1132</v>
      </c>
      <c r="F203" s="31" t="s">
        <v>148</v>
      </c>
      <c r="G203" s="31"/>
      <c r="H203" s="32" t="s">
        <v>186</v>
      </c>
      <c r="I203" s="31" t="s">
        <v>1133</v>
      </c>
      <c r="J203" s="31" t="s">
        <v>151</v>
      </c>
      <c r="K203" s="31"/>
      <c r="L203" s="31">
        <v>1</v>
      </c>
      <c r="M203" s="33" t="s">
        <v>152</v>
      </c>
      <c r="N203" s="31"/>
      <c r="O203" s="31"/>
      <c r="P203" s="31" t="s">
        <v>153</v>
      </c>
      <c r="Q203" s="31" t="s">
        <v>188</v>
      </c>
      <c r="R203" s="31"/>
      <c r="S203" s="34">
        <v>44116</v>
      </c>
      <c r="T203" s="31"/>
      <c r="U203" s="32" t="s">
        <v>268</v>
      </c>
      <c r="V203" s="31"/>
      <c r="W203" s="31" t="s">
        <v>155</v>
      </c>
      <c r="X203" s="31" t="s">
        <v>156</v>
      </c>
      <c r="Y203" s="31" t="s">
        <v>157</v>
      </c>
      <c r="Z203" s="31" t="s">
        <v>158</v>
      </c>
      <c r="AA203" s="31" t="s">
        <v>159</v>
      </c>
      <c r="AB203" s="32" t="s">
        <v>190</v>
      </c>
      <c r="AC203" s="32">
        <v>2750</v>
      </c>
      <c r="AD203" s="32">
        <v>2750</v>
      </c>
      <c r="AE203" s="31"/>
      <c r="AF203" s="31"/>
      <c r="AG203" s="31"/>
      <c r="AH203" s="31"/>
      <c r="AI203" s="31"/>
      <c r="AJ203" s="31">
        <v>4.4232500000000003</v>
      </c>
      <c r="AK203" s="31">
        <v>-74.299679999999995</v>
      </c>
      <c r="AL203" s="31" t="s">
        <v>161</v>
      </c>
      <c r="AM203" s="31" t="s">
        <v>162</v>
      </c>
      <c r="AN203" s="31"/>
      <c r="AO203" s="31"/>
      <c r="AP203" s="31"/>
      <c r="AQ203" s="34">
        <v>44116</v>
      </c>
      <c r="AR203" s="31"/>
      <c r="AS203" s="31"/>
      <c r="AT203" s="36" t="s">
        <v>352</v>
      </c>
      <c r="AU203" s="31" t="s">
        <v>164</v>
      </c>
      <c r="AV203" s="31" t="s">
        <v>165</v>
      </c>
      <c r="AW203" s="31" t="s">
        <v>166</v>
      </c>
      <c r="AX203" s="31" t="s">
        <v>192</v>
      </c>
      <c r="AY203" s="31" t="s">
        <v>297</v>
      </c>
      <c r="AZ203" s="31" t="s">
        <v>298</v>
      </c>
      <c r="BA203" s="31" t="s">
        <v>320</v>
      </c>
      <c r="BB203" s="31"/>
      <c r="BC203" s="31" t="s">
        <v>171</v>
      </c>
      <c r="BD203" s="31"/>
      <c r="BE203" s="31"/>
      <c r="BF203" s="31"/>
      <c r="BG203" s="31"/>
      <c r="BH203" s="31"/>
      <c r="BI203" s="31"/>
      <c r="BJ203" s="31"/>
      <c r="BK203" s="31"/>
      <c r="BL203" s="37" t="s">
        <v>172</v>
      </c>
      <c r="BM203" s="31">
        <v>16.829999999999998</v>
      </c>
      <c r="BN203" s="33" t="s">
        <v>173</v>
      </c>
      <c r="BO203" s="31"/>
      <c r="BP203" s="31"/>
      <c r="BQ203" s="31"/>
      <c r="BR203" s="33"/>
      <c r="BS203" s="31"/>
      <c r="BT203" s="33"/>
      <c r="BU203" s="33"/>
      <c r="BV203" s="31"/>
      <c r="BW203" s="33"/>
      <c r="BX203" s="33"/>
      <c r="BY203" s="31"/>
      <c r="BZ203" s="33"/>
      <c r="CA203" s="33"/>
      <c r="CB203" s="31"/>
      <c r="CC203" s="33"/>
      <c r="CD203" s="33"/>
      <c r="CE203" s="31"/>
      <c r="CF203" s="33"/>
      <c r="CG203" s="33"/>
      <c r="CH203" s="31"/>
      <c r="CI203" s="33"/>
      <c r="CJ203" s="37" t="s">
        <v>196</v>
      </c>
      <c r="CK203" s="32" t="s">
        <v>197</v>
      </c>
      <c r="CL203" s="31"/>
      <c r="CM203" s="31"/>
      <c r="CN203" s="33"/>
      <c r="CO203" s="31"/>
      <c r="CP203" s="31"/>
      <c r="CQ203" s="31"/>
      <c r="CR203" s="32" t="s">
        <v>174</v>
      </c>
      <c r="CS203" s="31">
        <v>172</v>
      </c>
      <c r="CT203" s="32" t="s">
        <v>175</v>
      </c>
      <c r="CU203" s="31"/>
      <c r="CV203" s="31"/>
      <c r="CW203" s="32" t="s">
        <v>176</v>
      </c>
      <c r="CX203" s="32" t="s">
        <v>1117</v>
      </c>
      <c r="CY203" s="32" t="s">
        <v>178</v>
      </c>
      <c r="CZ203" s="32" t="s">
        <v>1134</v>
      </c>
      <c r="DA203" s="32" t="s">
        <v>180</v>
      </c>
      <c r="DB203" s="32" t="s">
        <v>1135</v>
      </c>
      <c r="DC203" s="31"/>
      <c r="DD203" s="31"/>
      <c r="DE203" s="31"/>
      <c r="DF203" s="31"/>
      <c r="DG203" s="31"/>
      <c r="DH203" s="31"/>
      <c r="DI203" s="31"/>
      <c r="DJ203" s="31"/>
      <c r="DK203" s="31"/>
      <c r="DL203" s="31"/>
      <c r="DM203" s="31"/>
      <c r="DN203" s="31"/>
      <c r="DO203" s="31"/>
      <c r="DP203" s="31"/>
      <c r="DQ203" s="31"/>
      <c r="DR203" s="31"/>
      <c r="DS203" s="31"/>
      <c r="DT203" s="31"/>
      <c r="DU203" s="31"/>
      <c r="DV203" s="31"/>
      <c r="DW203" s="4" t="s">
        <v>182</v>
      </c>
      <c r="DX203" s="4" t="s">
        <v>183</v>
      </c>
      <c r="DY203" s="31" t="s">
        <v>151</v>
      </c>
      <c r="DZ203" s="31" t="s">
        <v>1132</v>
      </c>
      <c r="EA203" s="31" t="s">
        <v>184</v>
      </c>
      <c r="EB203" s="31"/>
      <c r="EC203" s="31"/>
    </row>
    <row r="204" spans="1:133" ht="13.5" customHeight="1" x14ac:dyDescent="0.3">
      <c r="A204" s="31">
        <v>203</v>
      </c>
      <c r="B204" s="31" t="s">
        <v>144</v>
      </c>
      <c r="C204" s="31" t="s">
        <v>145</v>
      </c>
      <c r="D204" s="31" t="s">
        <v>146</v>
      </c>
      <c r="E204" s="31" t="s">
        <v>1136</v>
      </c>
      <c r="F204" s="31" t="s">
        <v>148</v>
      </c>
      <c r="G204" s="31"/>
      <c r="H204" s="32" t="s">
        <v>701</v>
      </c>
      <c r="I204" s="31" t="s">
        <v>1137</v>
      </c>
      <c r="J204" s="31" t="s">
        <v>151</v>
      </c>
      <c r="K204" s="31"/>
      <c r="L204" s="31">
        <v>1</v>
      </c>
      <c r="M204" s="33" t="s">
        <v>152</v>
      </c>
      <c r="N204" s="31"/>
      <c r="O204" s="31"/>
      <c r="P204" s="31" t="s">
        <v>153</v>
      </c>
      <c r="Q204" s="31" t="s">
        <v>703</v>
      </c>
      <c r="R204" s="31"/>
      <c r="S204" s="34">
        <v>44116</v>
      </c>
      <c r="T204" s="31"/>
      <c r="U204" s="32" t="s">
        <v>316</v>
      </c>
      <c r="V204" s="31"/>
      <c r="W204" s="31" t="s">
        <v>155</v>
      </c>
      <c r="X204" s="31" t="s">
        <v>156</v>
      </c>
      <c r="Y204" s="31" t="s">
        <v>157</v>
      </c>
      <c r="Z204" s="31" t="s">
        <v>158</v>
      </c>
      <c r="AA204" s="31" t="s">
        <v>159</v>
      </c>
      <c r="AB204" s="32" t="s">
        <v>190</v>
      </c>
      <c r="AC204" s="32">
        <v>2800</v>
      </c>
      <c r="AD204" s="32">
        <v>2800</v>
      </c>
      <c r="AE204" s="31"/>
      <c r="AF204" s="31"/>
      <c r="AG204" s="31"/>
      <c r="AH204" s="31"/>
      <c r="AI204" s="31"/>
      <c r="AJ204" s="31">
        <v>4.4237599999999997</v>
      </c>
      <c r="AK204" s="31">
        <v>-74.299620000000004</v>
      </c>
      <c r="AL204" s="31" t="s">
        <v>161</v>
      </c>
      <c r="AM204" s="31" t="s">
        <v>162</v>
      </c>
      <c r="AN204" s="31"/>
      <c r="AO204" s="31"/>
      <c r="AP204" s="31"/>
      <c r="AQ204" s="34">
        <v>44116</v>
      </c>
      <c r="AR204" s="31"/>
      <c r="AS204" s="31"/>
      <c r="AT204" s="36" t="s">
        <v>1138</v>
      </c>
      <c r="AU204" s="31" t="s">
        <v>164</v>
      </c>
      <c r="AV204" s="31" t="s">
        <v>165</v>
      </c>
      <c r="AW204" s="31" t="s">
        <v>166</v>
      </c>
      <c r="AX204" s="31" t="s">
        <v>192</v>
      </c>
      <c r="AY204" s="31" t="s">
        <v>1139</v>
      </c>
      <c r="AZ204" s="31" t="s">
        <v>1140</v>
      </c>
      <c r="BA204" s="31" t="s">
        <v>1141</v>
      </c>
      <c r="BB204" s="31"/>
      <c r="BC204" s="31" t="s">
        <v>171</v>
      </c>
      <c r="BD204" s="31"/>
      <c r="BE204" s="31"/>
      <c r="BF204" s="31"/>
      <c r="BG204" s="31"/>
      <c r="BH204" s="31"/>
      <c r="BI204" s="31"/>
      <c r="BJ204" s="31"/>
      <c r="BK204" s="31"/>
      <c r="BL204" s="37" t="s">
        <v>172</v>
      </c>
      <c r="BM204" s="31">
        <v>17.02</v>
      </c>
      <c r="BN204" s="33" t="s">
        <v>173</v>
      </c>
      <c r="BO204" s="31"/>
      <c r="BP204" s="31"/>
      <c r="BQ204" s="31"/>
      <c r="BR204" s="33"/>
      <c r="BS204" s="31"/>
      <c r="BT204" s="33"/>
      <c r="BU204" s="33"/>
      <c r="BV204" s="31"/>
      <c r="BW204" s="33"/>
      <c r="BX204" s="33"/>
      <c r="BY204" s="31"/>
      <c r="BZ204" s="33"/>
      <c r="CA204" s="33"/>
      <c r="CB204" s="31"/>
      <c r="CC204" s="33"/>
      <c r="CD204" s="33"/>
      <c r="CE204" s="31"/>
      <c r="CF204" s="33"/>
      <c r="CG204" s="33"/>
      <c r="CH204" s="31"/>
      <c r="CI204" s="33"/>
      <c r="CJ204" s="37" t="s">
        <v>196</v>
      </c>
      <c r="CK204" s="32" t="s">
        <v>197</v>
      </c>
      <c r="CL204" s="31"/>
      <c r="CM204" s="31"/>
      <c r="CN204" s="33"/>
      <c r="CO204" s="31"/>
      <c r="CP204" s="31"/>
      <c r="CQ204" s="31"/>
      <c r="CR204" s="32" t="s">
        <v>174</v>
      </c>
      <c r="CS204" s="31">
        <v>209</v>
      </c>
      <c r="CT204" s="32" t="s">
        <v>175</v>
      </c>
      <c r="CU204" s="31"/>
      <c r="CV204" s="31"/>
      <c r="CW204" s="32" t="s">
        <v>176</v>
      </c>
      <c r="CX204" s="32" t="s">
        <v>221</v>
      </c>
      <c r="CY204" s="32" t="s">
        <v>178</v>
      </c>
      <c r="CZ204" s="32" t="s">
        <v>1142</v>
      </c>
      <c r="DA204" s="32" t="s">
        <v>180</v>
      </c>
      <c r="DB204" s="32" t="s">
        <v>302</v>
      </c>
      <c r="DC204" s="31"/>
      <c r="DD204" s="31"/>
      <c r="DE204" s="31"/>
      <c r="DF204" s="31"/>
      <c r="DG204" s="31"/>
      <c r="DH204" s="31"/>
      <c r="DI204" s="31"/>
      <c r="DJ204" s="31"/>
      <c r="DK204" s="31"/>
      <c r="DL204" s="31"/>
      <c r="DM204" s="31"/>
      <c r="DN204" s="31"/>
      <c r="DO204" s="31"/>
      <c r="DP204" s="31"/>
      <c r="DQ204" s="31"/>
      <c r="DR204" s="31"/>
      <c r="DS204" s="31"/>
      <c r="DT204" s="31"/>
      <c r="DU204" s="31"/>
      <c r="DV204" s="31"/>
      <c r="DW204" s="4" t="s">
        <v>182</v>
      </c>
      <c r="DX204" s="4" t="s">
        <v>183</v>
      </c>
      <c r="DY204" s="31" t="s">
        <v>151</v>
      </c>
      <c r="DZ204" s="31" t="s">
        <v>1136</v>
      </c>
      <c r="EA204" s="31" t="s">
        <v>184</v>
      </c>
      <c r="EB204" s="31"/>
      <c r="EC204" s="31"/>
    </row>
    <row r="205" spans="1:133" ht="13.5" customHeight="1" x14ac:dyDescent="0.3">
      <c r="A205" s="31">
        <v>204</v>
      </c>
      <c r="B205" s="31" t="s">
        <v>144</v>
      </c>
      <c r="C205" s="31" t="s">
        <v>145</v>
      </c>
      <c r="D205" s="31" t="s">
        <v>146</v>
      </c>
      <c r="E205" s="31" t="s">
        <v>1143</v>
      </c>
      <c r="F205" s="31" t="s">
        <v>148</v>
      </c>
      <c r="G205" s="31"/>
      <c r="H205" s="32" t="s">
        <v>186</v>
      </c>
      <c r="I205" s="31" t="s">
        <v>1144</v>
      </c>
      <c r="J205" s="31" t="s">
        <v>151</v>
      </c>
      <c r="K205" s="31"/>
      <c r="L205" s="31">
        <v>1</v>
      </c>
      <c r="M205" s="33" t="s">
        <v>152</v>
      </c>
      <c r="N205" s="31"/>
      <c r="O205" s="31"/>
      <c r="P205" s="31" t="s">
        <v>153</v>
      </c>
      <c r="Q205" s="31" t="s">
        <v>188</v>
      </c>
      <c r="R205" s="31"/>
      <c r="S205" s="34">
        <v>44116</v>
      </c>
      <c r="T205" s="31"/>
      <c r="U205" s="32" t="s">
        <v>316</v>
      </c>
      <c r="V205" s="31"/>
      <c r="W205" s="31" t="s">
        <v>155</v>
      </c>
      <c r="X205" s="31" t="s">
        <v>156</v>
      </c>
      <c r="Y205" s="31" t="s">
        <v>157</v>
      </c>
      <c r="Z205" s="31" t="s">
        <v>158</v>
      </c>
      <c r="AA205" s="31" t="s">
        <v>159</v>
      </c>
      <c r="AB205" s="32" t="s">
        <v>190</v>
      </c>
      <c r="AC205" s="32">
        <v>2800</v>
      </c>
      <c r="AD205" s="32">
        <v>2800</v>
      </c>
      <c r="AE205" s="31"/>
      <c r="AF205" s="31"/>
      <c r="AG205" s="31"/>
      <c r="AH205" s="31"/>
      <c r="AI205" s="31"/>
      <c r="AJ205" s="31">
        <v>4.4237599999999997</v>
      </c>
      <c r="AK205" s="31">
        <v>-74.299620000000004</v>
      </c>
      <c r="AL205" s="31" t="s">
        <v>161</v>
      </c>
      <c r="AM205" s="31" t="s">
        <v>162</v>
      </c>
      <c r="AN205" s="31"/>
      <c r="AO205" s="31"/>
      <c r="AP205" s="31"/>
      <c r="AQ205" s="34">
        <v>44116</v>
      </c>
      <c r="AR205" s="31"/>
      <c r="AS205" s="31"/>
      <c r="AT205" s="36" t="s">
        <v>1138</v>
      </c>
      <c r="AU205" s="31" t="s">
        <v>164</v>
      </c>
      <c r="AV205" s="31" t="s">
        <v>165</v>
      </c>
      <c r="AW205" s="31" t="s">
        <v>166</v>
      </c>
      <c r="AX205" s="31" t="s">
        <v>192</v>
      </c>
      <c r="AY205" s="31" t="s">
        <v>1139</v>
      </c>
      <c r="AZ205" s="31" t="s">
        <v>1140</v>
      </c>
      <c r="BA205" s="31" t="s">
        <v>1141</v>
      </c>
      <c r="BB205" s="31"/>
      <c r="BC205" s="31" t="s">
        <v>171</v>
      </c>
      <c r="BD205" s="31"/>
      <c r="BE205" s="31"/>
      <c r="BF205" s="31"/>
      <c r="BG205" s="31"/>
      <c r="BH205" s="31"/>
      <c r="BI205" s="31"/>
      <c r="BJ205" s="31"/>
      <c r="BK205" s="31"/>
      <c r="BL205" s="37" t="s">
        <v>172</v>
      </c>
      <c r="BM205" s="31">
        <v>16.27</v>
      </c>
      <c r="BN205" s="33" t="s">
        <v>173</v>
      </c>
      <c r="BO205" s="31"/>
      <c r="BP205" s="31"/>
      <c r="BQ205" s="31"/>
      <c r="BR205" s="33"/>
      <c r="BS205" s="31"/>
      <c r="BT205" s="33"/>
      <c r="BU205" s="33"/>
      <c r="BV205" s="31"/>
      <c r="BW205" s="33"/>
      <c r="BX205" s="33"/>
      <c r="BY205" s="31"/>
      <c r="BZ205" s="33"/>
      <c r="CA205" s="33"/>
      <c r="CB205" s="31"/>
      <c r="CC205" s="33"/>
      <c r="CD205" s="33"/>
      <c r="CE205" s="31"/>
      <c r="CF205" s="33"/>
      <c r="CG205" s="33"/>
      <c r="CH205" s="31"/>
      <c r="CI205" s="33"/>
      <c r="CJ205" s="37"/>
      <c r="CK205" s="31"/>
      <c r="CL205" s="31"/>
      <c r="CM205" s="31"/>
      <c r="CN205" s="33"/>
      <c r="CO205" s="31"/>
      <c r="CP205" s="31"/>
      <c r="CQ205" s="31"/>
      <c r="CR205" s="32" t="s">
        <v>174</v>
      </c>
      <c r="CS205" s="31">
        <v>204</v>
      </c>
      <c r="CT205" s="32" t="s">
        <v>175</v>
      </c>
      <c r="CU205" s="31"/>
      <c r="CV205" s="31"/>
      <c r="CW205" s="32"/>
      <c r="CX205" s="31"/>
      <c r="CY205" s="32"/>
      <c r="CZ205" s="31"/>
      <c r="DA205" s="32"/>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4" t="s">
        <v>182</v>
      </c>
      <c r="DX205" s="4" t="s">
        <v>183</v>
      </c>
      <c r="DY205" s="31" t="s">
        <v>151</v>
      </c>
      <c r="DZ205" s="31" t="s">
        <v>1143</v>
      </c>
      <c r="EA205" s="31" t="s">
        <v>184</v>
      </c>
      <c r="EB205" s="31"/>
      <c r="EC205" s="31"/>
    </row>
    <row r="206" spans="1:133" ht="13.5" customHeight="1" x14ac:dyDescent="0.3">
      <c r="A206" s="31">
        <v>205</v>
      </c>
      <c r="B206" s="31" t="s">
        <v>144</v>
      </c>
      <c r="C206" s="31" t="s">
        <v>145</v>
      </c>
      <c r="D206" s="31" t="s">
        <v>146</v>
      </c>
      <c r="E206" s="31" t="s">
        <v>1145</v>
      </c>
      <c r="F206" s="31" t="s">
        <v>148</v>
      </c>
      <c r="G206" s="31"/>
      <c r="H206" s="32" t="s">
        <v>186</v>
      </c>
      <c r="I206" s="31" t="s">
        <v>1146</v>
      </c>
      <c r="J206" s="31" t="s">
        <v>151</v>
      </c>
      <c r="K206" s="31"/>
      <c r="L206" s="31">
        <v>1</v>
      </c>
      <c r="M206" s="33" t="s">
        <v>152</v>
      </c>
      <c r="N206" s="31"/>
      <c r="O206" s="31"/>
      <c r="P206" s="31" t="s">
        <v>153</v>
      </c>
      <c r="Q206" s="31" t="s">
        <v>188</v>
      </c>
      <c r="R206" s="31"/>
      <c r="S206" s="34">
        <v>44116</v>
      </c>
      <c r="T206" s="31"/>
      <c r="U206" s="32" t="s">
        <v>202</v>
      </c>
      <c r="V206" s="31"/>
      <c r="W206" s="31" t="s">
        <v>155</v>
      </c>
      <c r="X206" s="31" t="s">
        <v>156</v>
      </c>
      <c r="Y206" s="31" t="s">
        <v>157</v>
      </c>
      <c r="Z206" s="31" t="s">
        <v>158</v>
      </c>
      <c r="AA206" s="31" t="s">
        <v>159</v>
      </c>
      <c r="AB206" s="32" t="s">
        <v>190</v>
      </c>
      <c r="AC206" s="32">
        <v>2700</v>
      </c>
      <c r="AD206" s="32">
        <v>2700</v>
      </c>
      <c r="AE206" s="31"/>
      <c r="AF206" s="31"/>
      <c r="AG206" s="31"/>
      <c r="AH206" s="31"/>
      <c r="AI206" s="31"/>
      <c r="AJ206" s="31">
        <v>4.4212699999999998</v>
      </c>
      <c r="AK206" s="31">
        <v>-74.301850000000002</v>
      </c>
      <c r="AL206" s="31" t="s">
        <v>161</v>
      </c>
      <c r="AM206" s="31" t="s">
        <v>162</v>
      </c>
      <c r="AN206" s="31"/>
      <c r="AO206" s="31"/>
      <c r="AP206" s="31"/>
      <c r="AQ206" s="34">
        <v>44116</v>
      </c>
      <c r="AR206" s="31"/>
      <c r="AS206" s="31"/>
      <c r="AT206" s="36" t="s">
        <v>548</v>
      </c>
      <c r="AU206" s="31" t="s">
        <v>164</v>
      </c>
      <c r="AV206" s="31" t="s">
        <v>165</v>
      </c>
      <c r="AW206" s="31" t="s">
        <v>166</v>
      </c>
      <c r="AX206" s="31" t="s">
        <v>167</v>
      </c>
      <c r="AY206" s="31" t="s">
        <v>168</v>
      </c>
      <c r="AZ206" s="31" t="s">
        <v>549</v>
      </c>
      <c r="BA206" s="31" t="s">
        <v>550</v>
      </c>
      <c r="BB206" s="31"/>
      <c r="BC206" s="31" t="s">
        <v>171</v>
      </c>
      <c r="BD206" s="31"/>
      <c r="BE206" s="31"/>
      <c r="BF206" s="31"/>
      <c r="BG206" s="31"/>
      <c r="BH206" s="31"/>
      <c r="BI206" s="31"/>
      <c r="BJ206" s="31"/>
      <c r="BK206" s="31"/>
      <c r="BL206" s="37" t="s">
        <v>172</v>
      </c>
      <c r="BM206" s="31">
        <v>5.04</v>
      </c>
      <c r="BN206" s="33" t="s">
        <v>173</v>
      </c>
      <c r="BO206" s="31"/>
      <c r="BP206" s="31"/>
      <c r="BQ206" s="31"/>
      <c r="BR206" s="33"/>
      <c r="BS206" s="31"/>
      <c r="BT206" s="33"/>
      <c r="BU206" s="33"/>
      <c r="BV206" s="31"/>
      <c r="BW206" s="33"/>
      <c r="BX206" s="33"/>
      <c r="BY206" s="31"/>
      <c r="BZ206" s="33"/>
      <c r="CA206" s="33"/>
      <c r="CB206" s="31"/>
      <c r="CC206" s="33"/>
      <c r="CD206" s="33"/>
      <c r="CE206" s="31"/>
      <c r="CF206" s="33"/>
      <c r="CG206" s="33"/>
      <c r="CH206" s="31"/>
      <c r="CI206" s="33"/>
      <c r="CJ206" s="37" t="s">
        <v>196</v>
      </c>
      <c r="CK206" s="32" t="s">
        <v>197</v>
      </c>
      <c r="CL206" s="31"/>
      <c r="CM206" s="31"/>
      <c r="CN206" s="33"/>
      <c r="CO206" s="31"/>
      <c r="CP206" s="31"/>
      <c r="CQ206" s="31"/>
      <c r="CR206" s="32" t="s">
        <v>174</v>
      </c>
      <c r="CS206" s="31">
        <v>142</v>
      </c>
      <c r="CT206" s="32" t="s">
        <v>175</v>
      </c>
      <c r="CU206" s="31"/>
      <c r="CV206" s="31"/>
      <c r="CW206" s="32" t="s">
        <v>176</v>
      </c>
      <c r="CX206" s="32" t="s">
        <v>177</v>
      </c>
      <c r="CY206" s="32" t="s">
        <v>178</v>
      </c>
      <c r="CZ206" s="32" t="s">
        <v>1147</v>
      </c>
      <c r="DA206" s="32" t="s">
        <v>180</v>
      </c>
      <c r="DB206" s="32" t="s">
        <v>1148</v>
      </c>
      <c r="DC206" s="31"/>
      <c r="DD206" s="31"/>
      <c r="DE206" s="31"/>
      <c r="DF206" s="31"/>
      <c r="DG206" s="31"/>
      <c r="DH206" s="31"/>
      <c r="DI206" s="31"/>
      <c r="DJ206" s="31"/>
      <c r="DK206" s="31"/>
      <c r="DL206" s="31"/>
      <c r="DM206" s="31"/>
      <c r="DN206" s="31"/>
      <c r="DO206" s="31"/>
      <c r="DP206" s="31"/>
      <c r="DQ206" s="31"/>
      <c r="DR206" s="31"/>
      <c r="DS206" s="31"/>
      <c r="DT206" s="31"/>
      <c r="DU206" s="31"/>
      <c r="DV206" s="31"/>
      <c r="DW206" s="4" t="s">
        <v>182</v>
      </c>
      <c r="DX206" s="4" t="s">
        <v>183</v>
      </c>
      <c r="DY206" s="31" t="s">
        <v>151</v>
      </c>
      <c r="DZ206" s="31" t="s">
        <v>1145</v>
      </c>
      <c r="EA206" s="31" t="s">
        <v>184</v>
      </c>
      <c r="EB206" s="31"/>
      <c r="EC206" s="31"/>
    </row>
    <row r="207" spans="1:133" ht="13.5" customHeight="1" x14ac:dyDescent="0.3">
      <c r="A207" s="31">
        <v>206</v>
      </c>
      <c r="B207" s="31" t="s">
        <v>144</v>
      </c>
      <c r="C207" s="31" t="s">
        <v>145</v>
      </c>
      <c r="D207" s="31" t="s">
        <v>146</v>
      </c>
      <c r="E207" s="31" t="s">
        <v>1149</v>
      </c>
      <c r="F207" s="31" t="s">
        <v>148</v>
      </c>
      <c r="G207" s="31"/>
      <c r="H207" s="32" t="s">
        <v>186</v>
      </c>
      <c r="I207" s="31" t="s">
        <v>1150</v>
      </c>
      <c r="J207" s="31" t="s">
        <v>151</v>
      </c>
      <c r="K207" s="31"/>
      <c r="L207" s="31">
        <v>1</v>
      </c>
      <c r="M207" s="33" t="s">
        <v>152</v>
      </c>
      <c r="N207" s="31"/>
      <c r="O207" s="31"/>
      <c r="P207" s="31" t="s">
        <v>153</v>
      </c>
      <c r="Q207" s="31" t="s">
        <v>188</v>
      </c>
      <c r="R207" s="31"/>
      <c r="S207" s="34">
        <v>44116</v>
      </c>
      <c r="T207" s="31"/>
      <c r="U207" s="32" t="s">
        <v>410</v>
      </c>
      <c r="V207" s="31"/>
      <c r="W207" s="31" t="s">
        <v>155</v>
      </c>
      <c r="X207" s="31" t="s">
        <v>156</v>
      </c>
      <c r="Y207" s="31" t="s">
        <v>157</v>
      </c>
      <c r="Z207" s="31" t="s">
        <v>158</v>
      </c>
      <c r="AA207" s="31" t="s">
        <v>159</v>
      </c>
      <c r="AB207" s="32" t="s">
        <v>190</v>
      </c>
      <c r="AC207" s="32">
        <v>2700</v>
      </c>
      <c r="AD207" s="32">
        <v>2700</v>
      </c>
      <c r="AE207" s="31"/>
      <c r="AF207" s="31"/>
      <c r="AG207" s="31"/>
      <c r="AH207" s="31"/>
      <c r="AI207" s="31"/>
      <c r="AJ207" s="31">
        <v>4.4215799999999996</v>
      </c>
      <c r="AK207" s="31">
        <v>-74.301640000000006</v>
      </c>
      <c r="AL207" s="31" t="s">
        <v>161</v>
      </c>
      <c r="AM207" s="31" t="s">
        <v>162</v>
      </c>
      <c r="AN207" s="31"/>
      <c r="AO207" s="31"/>
      <c r="AP207" s="31"/>
      <c r="AQ207" s="34">
        <v>44116</v>
      </c>
      <c r="AR207" s="31"/>
      <c r="AS207" s="31"/>
      <c r="AT207" s="36" t="s">
        <v>555</v>
      </c>
      <c r="AU207" s="31" t="s">
        <v>164</v>
      </c>
      <c r="AV207" s="31" t="s">
        <v>165</v>
      </c>
      <c r="AW207" s="31" t="s">
        <v>166</v>
      </c>
      <c r="AX207" s="31" t="s">
        <v>192</v>
      </c>
      <c r="AY207" s="31" t="s">
        <v>318</v>
      </c>
      <c r="AZ207" s="31" t="s">
        <v>556</v>
      </c>
      <c r="BA207" s="31" t="s">
        <v>271</v>
      </c>
      <c r="BB207" s="31"/>
      <c r="BC207" s="31" t="s">
        <v>171</v>
      </c>
      <c r="BD207" s="31"/>
      <c r="BE207" s="31"/>
      <c r="BF207" s="31"/>
      <c r="BG207" s="31"/>
      <c r="BH207" s="31"/>
      <c r="BI207" s="31"/>
      <c r="BJ207" s="31"/>
      <c r="BK207" s="31"/>
      <c r="BL207" s="37" t="s">
        <v>172</v>
      </c>
      <c r="BM207" s="31">
        <v>15.57</v>
      </c>
      <c r="BN207" s="33" t="s">
        <v>173</v>
      </c>
      <c r="BO207" s="31"/>
      <c r="BP207" s="31"/>
      <c r="BQ207" s="31"/>
      <c r="BR207" s="33"/>
      <c r="BS207" s="31"/>
      <c r="BT207" s="33"/>
      <c r="BU207" s="33"/>
      <c r="BV207" s="31"/>
      <c r="BW207" s="33"/>
      <c r="BX207" s="33"/>
      <c r="BY207" s="31"/>
      <c r="BZ207" s="33"/>
      <c r="CA207" s="33"/>
      <c r="CB207" s="31"/>
      <c r="CC207" s="33"/>
      <c r="CD207" s="33"/>
      <c r="CE207" s="31"/>
      <c r="CF207" s="33"/>
      <c r="CG207" s="33"/>
      <c r="CH207" s="31"/>
      <c r="CI207" s="33"/>
      <c r="CJ207" s="37" t="s">
        <v>196</v>
      </c>
      <c r="CK207" s="32" t="s">
        <v>197</v>
      </c>
      <c r="CL207" s="31"/>
      <c r="CM207" s="31"/>
      <c r="CN207" s="33"/>
      <c r="CO207" s="31"/>
      <c r="CP207" s="31"/>
      <c r="CQ207" s="31"/>
      <c r="CR207" s="32" t="s">
        <v>174</v>
      </c>
      <c r="CS207" s="31">
        <v>182</v>
      </c>
      <c r="CT207" s="32" t="s">
        <v>175</v>
      </c>
      <c r="CU207" s="31"/>
      <c r="CV207" s="31"/>
      <c r="CW207" s="32" t="s">
        <v>176</v>
      </c>
      <c r="CX207" s="32" t="s">
        <v>1117</v>
      </c>
      <c r="CY207" s="32" t="s">
        <v>178</v>
      </c>
      <c r="CZ207" s="32" t="s">
        <v>838</v>
      </c>
      <c r="DA207" s="32" t="s">
        <v>180</v>
      </c>
      <c r="DB207" s="32" t="s">
        <v>1151</v>
      </c>
      <c r="DC207" s="31"/>
      <c r="DD207" s="31"/>
      <c r="DE207" s="31"/>
      <c r="DF207" s="31"/>
      <c r="DG207" s="31"/>
      <c r="DH207" s="31"/>
      <c r="DI207" s="31"/>
      <c r="DJ207" s="31"/>
      <c r="DK207" s="31"/>
      <c r="DL207" s="31"/>
      <c r="DM207" s="31"/>
      <c r="DN207" s="31"/>
      <c r="DO207" s="31"/>
      <c r="DP207" s="31"/>
      <c r="DQ207" s="31"/>
      <c r="DR207" s="31"/>
      <c r="DS207" s="31"/>
      <c r="DT207" s="31"/>
      <c r="DU207" s="31"/>
      <c r="DV207" s="31"/>
      <c r="DW207" s="4" t="s">
        <v>182</v>
      </c>
      <c r="DX207" s="4" t="s">
        <v>183</v>
      </c>
      <c r="DY207" s="31" t="s">
        <v>151</v>
      </c>
      <c r="DZ207" s="31" t="s">
        <v>1149</v>
      </c>
      <c r="EA207" s="31" t="s">
        <v>184</v>
      </c>
      <c r="EB207" s="31"/>
      <c r="EC207" s="31"/>
    </row>
    <row r="208" spans="1:133" ht="13.5" customHeight="1" x14ac:dyDescent="0.3">
      <c r="A208" s="31">
        <v>207</v>
      </c>
      <c r="B208" s="31" t="s">
        <v>144</v>
      </c>
      <c r="C208" s="31" t="s">
        <v>145</v>
      </c>
      <c r="D208" s="31" t="s">
        <v>146</v>
      </c>
      <c r="E208" s="31" t="s">
        <v>1152</v>
      </c>
      <c r="F208" s="31" t="s">
        <v>148</v>
      </c>
      <c r="G208" s="31"/>
      <c r="H208" s="32" t="s">
        <v>186</v>
      </c>
      <c r="I208" s="31" t="s">
        <v>1153</v>
      </c>
      <c r="J208" s="31" t="s">
        <v>151</v>
      </c>
      <c r="K208" s="31"/>
      <c r="L208" s="31">
        <v>1</v>
      </c>
      <c r="M208" s="33" t="s">
        <v>152</v>
      </c>
      <c r="N208" s="31"/>
      <c r="O208" s="31"/>
      <c r="P208" s="31" t="s">
        <v>153</v>
      </c>
      <c r="Q208" s="31" t="s">
        <v>188</v>
      </c>
      <c r="R208" s="31"/>
      <c r="S208" s="34">
        <v>44116</v>
      </c>
      <c r="T208" s="31"/>
      <c r="U208" s="32" t="s">
        <v>251</v>
      </c>
      <c r="V208" s="31"/>
      <c r="W208" s="31" t="s">
        <v>155</v>
      </c>
      <c r="X208" s="31" t="s">
        <v>156</v>
      </c>
      <c r="Y208" s="31" t="s">
        <v>157</v>
      </c>
      <c r="Z208" s="31" t="s">
        <v>158</v>
      </c>
      <c r="AA208" s="31" t="s">
        <v>159</v>
      </c>
      <c r="AB208" s="32" t="s">
        <v>190</v>
      </c>
      <c r="AC208" s="32">
        <v>2800</v>
      </c>
      <c r="AD208" s="32">
        <v>2800</v>
      </c>
      <c r="AE208" s="31"/>
      <c r="AF208" s="31"/>
      <c r="AG208" s="31"/>
      <c r="AH208" s="31"/>
      <c r="AI208" s="31"/>
      <c r="AJ208" s="31">
        <v>4.4238400000000002</v>
      </c>
      <c r="AK208" s="31">
        <v>-74.299480000000003</v>
      </c>
      <c r="AL208" s="31" t="s">
        <v>161</v>
      </c>
      <c r="AM208" s="31" t="s">
        <v>162</v>
      </c>
      <c r="AN208" s="31"/>
      <c r="AO208" s="31"/>
      <c r="AP208" s="31"/>
      <c r="AQ208" s="34">
        <v>44116</v>
      </c>
      <c r="AR208" s="31"/>
      <c r="AS208" s="31"/>
      <c r="AT208" s="36" t="s">
        <v>296</v>
      </c>
      <c r="AU208" s="31" t="s">
        <v>164</v>
      </c>
      <c r="AV208" s="31" t="s">
        <v>165</v>
      </c>
      <c r="AW208" s="31" t="s">
        <v>166</v>
      </c>
      <c r="AX208" s="31" t="s">
        <v>192</v>
      </c>
      <c r="AY208" s="31" t="s">
        <v>297</v>
      </c>
      <c r="AZ208" s="31" t="s">
        <v>298</v>
      </c>
      <c r="BA208" s="31" t="s">
        <v>299</v>
      </c>
      <c r="BB208" s="31"/>
      <c r="BC208" s="31" t="s">
        <v>171</v>
      </c>
      <c r="BD208" s="31"/>
      <c r="BE208" s="31"/>
      <c r="BF208" s="31"/>
      <c r="BG208" s="31"/>
      <c r="BH208" s="31"/>
      <c r="BI208" s="31"/>
      <c r="BJ208" s="31"/>
      <c r="BK208" s="31"/>
      <c r="BL208" s="37" t="s">
        <v>172</v>
      </c>
      <c r="BM208" s="31">
        <v>15.13</v>
      </c>
      <c r="BN208" s="33" t="s">
        <v>173</v>
      </c>
      <c r="BO208" s="31"/>
      <c r="BP208" s="31"/>
      <c r="BQ208" s="31"/>
      <c r="BR208" s="33"/>
      <c r="BS208" s="31"/>
      <c r="BT208" s="33"/>
      <c r="BU208" s="33"/>
      <c r="BV208" s="31"/>
      <c r="BW208" s="33"/>
      <c r="BX208" s="33"/>
      <c r="BY208" s="31"/>
      <c r="BZ208" s="33"/>
      <c r="CA208" s="33"/>
      <c r="CB208" s="31"/>
      <c r="CC208" s="33"/>
      <c r="CD208" s="33"/>
      <c r="CE208" s="31"/>
      <c r="CF208" s="33"/>
      <c r="CG208" s="33"/>
      <c r="CH208" s="31"/>
      <c r="CI208" s="33"/>
      <c r="CJ208" s="37"/>
      <c r="CK208" s="31"/>
      <c r="CL208" s="31"/>
      <c r="CM208" s="31"/>
      <c r="CN208" s="33"/>
      <c r="CO208" s="31"/>
      <c r="CP208" s="31"/>
      <c r="CQ208" s="31"/>
      <c r="CR208" s="32" t="s">
        <v>174</v>
      </c>
      <c r="CS208" s="31">
        <v>189</v>
      </c>
      <c r="CT208" s="32" t="s">
        <v>175</v>
      </c>
      <c r="CU208" s="31"/>
      <c r="CV208" s="31"/>
      <c r="CW208" s="32" t="s">
        <v>176</v>
      </c>
      <c r="CX208" s="32" t="s">
        <v>445</v>
      </c>
      <c r="CY208" s="32" t="s">
        <v>178</v>
      </c>
      <c r="CZ208" s="32" t="s">
        <v>1154</v>
      </c>
      <c r="DA208" s="32" t="s">
        <v>180</v>
      </c>
      <c r="DB208" s="32" t="s">
        <v>302</v>
      </c>
      <c r="DC208" s="31"/>
      <c r="DD208" s="31"/>
      <c r="DE208" s="31"/>
      <c r="DF208" s="31"/>
      <c r="DG208" s="31"/>
      <c r="DH208" s="31"/>
      <c r="DI208" s="31"/>
      <c r="DJ208" s="31"/>
      <c r="DK208" s="31"/>
      <c r="DL208" s="31"/>
      <c r="DM208" s="31"/>
      <c r="DN208" s="31"/>
      <c r="DO208" s="31"/>
      <c r="DP208" s="31"/>
      <c r="DQ208" s="31"/>
      <c r="DR208" s="31"/>
      <c r="DS208" s="31"/>
      <c r="DT208" s="31"/>
      <c r="DU208" s="31"/>
      <c r="DV208" s="31"/>
      <c r="DW208" s="4" t="s">
        <v>182</v>
      </c>
      <c r="DX208" s="4" t="s">
        <v>183</v>
      </c>
      <c r="DY208" s="31" t="s">
        <v>151</v>
      </c>
      <c r="DZ208" s="31" t="s">
        <v>1152</v>
      </c>
      <c r="EA208" s="31" t="s">
        <v>184</v>
      </c>
      <c r="EB208" s="31"/>
      <c r="EC208" s="31"/>
    </row>
    <row r="209" spans="1:133" ht="13.5" customHeight="1" x14ac:dyDescent="0.3">
      <c r="A209" s="31">
        <v>208</v>
      </c>
      <c r="B209" s="31" t="s">
        <v>144</v>
      </c>
      <c r="C209" s="31" t="s">
        <v>145</v>
      </c>
      <c r="D209" s="31" t="s">
        <v>146</v>
      </c>
      <c r="E209" s="31" t="s">
        <v>1155</v>
      </c>
      <c r="F209" s="31" t="s">
        <v>148</v>
      </c>
      <c r="G209" s="31"/>
      <c r="H209" s="32" t="s">
        <v>186</v>
      </c>
      <c r="I209" s="31" t="s">
        <v>1156</v>
      </c>
      <c r="J209" s="31" t="s">
        <v>151</v>
      </c>
      <c r="K209" s="31"/>
      <c r="L209" s="31">
        <v>1</v>
      </c>
      <c r="M209" s="33" t="s">
        <v>152</v>
      </c>
      <c r="N209" s="31"/>
      <c r="O209" s="31"/>
      <c r="P209" s="31" t="s">
        <v>153</v>
      </c>
      <c r="Q209" s="31" t="s">
        <v>188</v>
      </c>
      <c r="R209" s="31"/>
      <c r="S209" s="34">
        <v>44116</v>
      </c>
      <c r="T209" s="31"/>
      <c r="U209" s="32" t="s">
        <v>226</v>
      </c>
      <c r="V209" s="31"/>
      <c r="W209" s="31" t="s">
        <v>155</v>
      </c>
      <c r="X209" s="31" t="s">
        <v>156</v>
      </c>
      <c r="Y209" s="31" t="s">
        <v>157</v>
      </c>
      <c r="Z209" s="31" t="s">
        <v>158</v>
      </c>
      <c r="AA209" s="31" t="s">
        <v>159</v>
      </c>
      <c r="AB209" s="32" t="s">
        <v>190</v>
      </c>
      <c r="AC209" s="32">
        <v>2675</v>
      </c>
      <c r="AD209" s="32">
        <v>2675</v>
      </c>
      <c r="AE209" s="31"/>
      <c r="AF209" s="31"/>
      <c r="AG209" s="31"/>
      <c r="AH209" s="31"/>
      <c r="AI209" s="31"/>
      <c r="AJ209" s="31">
        <v>4.4213699999999996</v>
      </c>
      <c r="AK209" s="31">
        <v>-74.302359999999993</v>
      </c>
      <c r="AL209" s="31" t="s">
        <v>161</v>
      </c>
      <c r="AM209" s="31" t="s">
        <v>162</v>
      </c>
      <c r="AN209" s="31"/>
      <c r="AO209" s="31"/>
      <c r="AP209" s="31"/>
      <c r="AQ209" s="34">
        <v>44116</v>
      </c>
      <c r="AR209" s="31"/>
      <c r="AS209" s="31"/>
      <c r="AT209" s="36" t="s">
        <v>415</v>
      </c>
      <c r="AU209" s="31" t="s">
        <v>164</v>
      </c>
      <c r="AV209" s="31" t="s">
        <v>165</v>
      </c>
      <c r="AW209" s="31" t="s">
        <v>166</v>
      </c>
      <c r="AX209" s="31" t="s">
        <v>192</v>
      </c>
      <c r="AY209" s="31" t="s">
        <v>277</v>
      </c>
      <c r="AZ209" s="31" t="s">
        <v>416</v>
      </c>
      <c r="BA209" s="31" t="s">
        <v>417</v>
      </c>
      <c r="BB209" s="31"/>
      <c r="BC209" s="31" t="s">
        <v>171</v>
      </c>
      <c r="BD209" s="31"/>
      <c r="BE209" s="31"/>
      <c r="BF209" s="31"/>
      <c r="BG209" s="31"/>
      <c r="BH209" s="31"/>
      <c r="BI209" s="31"/>
      <c r="BJ209" s="31"/>
      <c r="BK209" s="31"/>
      <c r="BL209" s="37" t="s">
        <v>172</v>
      </c>
      <c r="BM209" s="31">
        <v>11.56</v>
      </c>
      <c r="BN209" s="33" t="s">
        <v>173</v>
      </c>
      <c r="BO209" s="31"/>
      <c r="BP209" s="31"/>
      <c r="BQ209" s="31"/>
      <c r="BR209" s="33"/>
      <c r="BS209" s="31"/>
      <c r="BT209" s="33"/>
      <c r="BU209" s="33"/>
      <c r="BV209" s="31"/>
      <c r="BW209" s="33"/>
      <c r="BX209" s="33"/>
      <c r="BY209" s="31"/>
      <c r="BZ209" s="33"/>
      <c r="CA209" s="33"/>
      <c r="CB209" s="31"/>
      <c r="CC209" s="33"/>
      <c r="CD209" s="33"/>
      <c r="CE209" s="31"/>
      <c r="CF209" s="33"/>
      <c r="CG209" s="33"/>
      <c r="CH209" s="31"/>
      <c r="CI209" s="33"/>
      <c r="CJ209" s="37" t="s">
        <v>196</v>
      </c>
      <c r="CK209" s="32" t="s">
        <v>197</v>
      </c>
      <c r="CL209" s="31"/>
      <c r="CM209" s="31"/>
      <c r="CN209" s="33"/>
      <c r="CO209" s="31"/>
      <c r="CP209" s="31"/>
      <c r="CQ209" s="31"/>
      <c r="CR209" s="32" t="s">
        <v>174</v>
      </c>
      <c r="CS209" s="31">
        <v>195</v>
      </c>
      <c r="CT209" s="32" t="s">
        <v>175</v>
      </c>
      <c r="CU209" s="31"/>
      <c r="CV209" s="31"/>
      <c r="CW209" s="32" t="s">
        <v>176</v>
      </c>
      <c r="CX209" s="32" t="s">
        <v>177</v>
      </c>
      <c r="CY209" s="32" t="s">
        <v>178</v>
      </c>
      <c r="CZ209" s="32" t="s">
        <v>1157</v>
      </c>
      <c r="DA209" s="32" t="s">
        <v>180</v>
      </c>
      <c r="DB209" s="32" t="s">
        <v>1158</v>
      </c>
      <c r="DC209" s="31"/>
      <c r="DD209" s="31"/>
      <c r="DE209" s="31"/>
      <c r="DF209" s="31"/>
      <c r="DG209" s="31"/>
      <c r="DH209" s="31"/>
      <c r="DI209" s="31"/>
      <c r="DJ209" s="31"/>
      <c r="DK209" s="31"/>
      <c r="DL209" s="31"/>
      <c r="DM209" s="31"/>
      <c r="DN209" s="31"/>
      <c r="DO209" s="31"/>
      <c r="DP209" s="31"/>
      <c r="DQ209" s="31"/>
      <c r="DR209" s="31"/>
      <c r="DS209" s="31"/>
      <c r="DT209" s="31"/>
      <c r="DU209" s="31"/>
      <c r="DV209" s="31"/>
      <c r="DW209" s="4" t="s">
        <v>182</v>
      </c>
      <c r="DX209" s="4" t="s">
        <v>183</v>
      </c>
      <c r="DY209" s="31" t="s">
        <v>151</v>
      </c>
      <c r="DZ209" s="31" t="s">
        <v>1155</v>
      </c>
      <c r="EA209" s="31" t="s">
        <v>184</v>
      </c>
      <c r="EB209" s="31"/>
      <c r="EC209" s="31"/>
    </row>
    <row r="210" spans="1:133" ht="13.5" customHeight="1" x14ac:dyDescent="0.3">
      <c r="A210" s="31">
        <v>209</v>
      </c>
      <c r="B210" s="31" t="s">
        <v>144</v>
      </c>
      <c r="C210" s="31" t="s">
        <v>145</v>
      </c>
      <c r="D210" s="31" t="s">
        <v>146</v>
      </c>
      <c r="E210" s="31" t="s">
        <v>1159</v>
      </c>
      <c r="F210" s="31" t="s">
        <v>148</v>
      </c>
      <c r="G210" s="31"/>
      <c r="H210" s="32" t="s">
        <v>186</v>
      </c>
      <c r="I210" s="31" t="s">
        <v>1160</v>
      </c>
      <c r="J210" s="31" t="s">
        <v>151</v>
      </c>
      <c r="K210" s="31"/>
      <c r="L210" s="31">
        <v>1</v>
      </c>
      <c r="M210" s="33" t="s">
        <v>152</v>
      </c>
      <c r="N210" s="31"/>
      <c r="O210" s="31"/>
      <c r="P210" s="31" t="s">
        <v>153</v>
      </c>
      <c r="Q210" s="31" t="s">
        <v>188</v>
      </c>
      <c r="R210" s="31"/>
      <c r="S210" s="34">
        <v>44116</v>
      </c>
      <c r="T210" s="31"/>
      <c r="U210" s="32" t="s">
        <v>251</v>
      </c>
      <c r="V210" s="31"/>
      <c r="W210" s="31" t="s">
        <v>155</v>
      </c>
      <c r="X210" s="31" t="s">
        <v>156</v>
      </c>
      <c r="Y210" s="31" t="s">
        <v>157</v>
      </c>
      <c r="Z210" s="31" t="s">
        <v>158</v>
      </c>
      <c r="AA210" s="31" t="s">
        <v>159</v>
      </c>
      <c r="AB210" s="32" t="s">
        <v>190</v>
      </c>
      <c r="AC210" s="32">
        <v>2800</v>
      </c>
      <c r="AD210" s="32">
        <v>2800</v>
      </c>
      <c r="AE210" s="31"/>
      <c r="AF210" s="31"/>
      <c r="AG210" s="31"/>
      <c r="AH210" s="31"/>
      <c r="AI210" s="31"/>
      <c r="AJ210" s="31">
        <v>4.4238400000000002</v>
      </c>
      <c r="AK210" s="31">
        <v>-74.299480000000003</v>
      </c>
      <c r="AL210" s="31" t="s">
        <v>161</v>
      </c>
      <c r="AM210" s="31" t="s">
        <v>162</v>
      </c>
      <c r="AN210" s="31"/>
      <c r="AO210" s="31"/>
      <c r="AP210" s="31"/>
      <c r="AQ210" s="34">
        <v>44116</v>
      </c>
      <c r="AR210" s="31"/>
      <c r="AS210" s="31"/>
      <c r="AT210" s="36" t="s">
        <v>296</v>
      </c>
      <c r="AU210" s="31" t="s">
        <v>164</v>
      </c>
      <c r="AV210" s="31" t="s">
        <v>165</v>
      </c>
      <c r="AW210" s="31" t="s">
        <v>166</v>
      </c>
      <c r="AX210" s="31" t="s">
        <v>192</v>
      </c>
      <c r="AY210" s="31" t="s">
        <v>297</v>
      </c>
      <c r="AZ210" s="31" t="s">
        <v>298</v>
      </c>
      <c r="BA210" s="31" t="s">
        <v>299</v>
      </c>
      <c r="BB210" s="31"/>
      <c r="BC210" s="31" t="s">
        <v>171</v>
      </c>
      <c r="BD210" s="31"/>
      <c r="BE210" s="31"/>
      <c r="BF210" s="31"/>
      <c r="BG210" s="31"/>
      <c r="BH210" s="31"/>
      <c r="BI210" s="31"/>
      <c r="BJ210" s="31"/>
      <c r="BK210" s="31"/>
      <c r="BL210" s="37"/>
      <c r="BM210" s="31"/>
      <c r="BN210" s="33"/>
      <c r="BO210" s="31"/>
      <c r="BP210" s="31"/>
      <c r="BQ210" s="31"/>
      <c r="BR210" s="33"/>
      <c r="BS210" s="31"/>
      <c r="BT210" s="33"/>
      <c r="BU210" s="33"/>
      <c r="BV210" s="31"/>
      <c r="BW210" s="33"/>
      <c r="BX210" s="33"/>
      <c r="BY210" s="31"/>
      <c r="BZ210" s="33"/>
      <c r="CA210" s="33"/>
      <c r="CB210" s="31"/>
      <c r="CC210" s="33"/>
      <c r="CD210" s="33"/>
      <c r="CE210" s="31"/>
      <c r="CF210" s="33"/>
      <c r="CG210" s="33"/>
      <c r="CH210" s="31"/>
      <c r="CI210" s="33"/>
      <c r="CJ210" s="37" t="s">
        <v>196</v>
      </c>
      <c r="CK210" s="32" t="s">
        <v>197</v>
      </c>
      <c r="CL210" s="31"/>
      <c r="CM210" s="31"/>
      <c r="CN210" s="33"/>
      <c r="CO210" s="31"/>
      <c r="CP210" s="31"/>
      <c r="CQ210" s="31"/>
      <c r="CR210" s="32"/>
      <c r="CS210" s="31"/>
      <c r="CT210" s="32"/>
      <c r="CU210" s="31"/>
      <c r="CV210" s="31"/>
      <c r="CW210" s="32" t="s">
        <v>176</v>
      </c>
      <c r="CX210" s="32" t="s">
        <v>445</v>
      </c>
      <c r="CY210" s="32" t="s">
        <v>178</v>
      </c>
      <c r="CZ210" s="32" t="s">
        <v>1161</v>
      </c>
      <c r="DA210" s="32" t="s">
        <v>180</v>
      </c>
      <c r="DB210" s="32" t="s">
        <v>349</v>
      </c>
      <c r="DC210" s="31"/>
      <c r="DD210" s="31"/>
      <c r="DE210" s="31"/>
      <c r="DF210" s="31"/>
      <c r="DG210" s="31"/>
      <c r="DH210" s="31"/>
      <c r="DI210" s="31"/>
      <c r="DJ210" s="31"/>
      <c r="DK210" s="31"/>
      <c r="DL210" s="31"/>
      <c r="DM210" s="31"/>
      <c r="DN210" s="31"/>
      <c r="DO210" s="31"/>
      <c r="DP210" s="31"/>
      <c r="DQ210" s="31"/>
      <c r="DR210" s="31"/>
      <c r="DS210" s="31"/>
      <c r="DT210" s="31"/>
      <c r="DU210" s="31"/>
      <c r="DV210" s="31"/>
      <c r="DW210" s="4" t="s">
        <v>182</v>
      </c>
      <c r="DX210" s="4" t="s">
        <v>183</v>
      </c>
      <c r="DY210" s="31" t="s">
        <v>151</v>
      </c>
      <c r="DZ210" s="31" t="s">
        <v>1159</v>
      </c>
      <c r="EA210" s="31" t="s">
        <v>184</v>
      </c>
      <c r="EB210" s="31"/>
      <c r="EC210" s="31"/>
    </row>
    <row r="211" spans="1:133" ht="13.5" customHeight="1" x14ac:dyDescent="0.3">
      <c r="A211" s="31">
        <v>210</v>
      </c>
      <c r="B211" s="31" t="s">
        <v>144</v>
      </c>
      <c r="C211" s="31" t="s">
        <v>145</v>
      </c>
      <c r="D211" s="31" t="s">
        <v>146</v>
      </c>
      <c r="E211" s="31" t="s">
        <v>1162</v>
      </c>
      <c r="F211" s="31" t="s">
        <v>148</v>
      </c>
      <c r="G211" s="31"/>
      <c r="H211" s="32" t="s">
        <v>186</v>
      </c>
      <c r="I211" s="31" t="s">
        <v>1163</v>
      </c>
      <c r="J211" s="31" t="s">
        <v>151</v>
      </c>
      <c r="K211" s="31"/>
      <c r="L211" s="31">
        <v>1</v>
      </c>
      <c r="M211" s="33" t="s">
        <v>152</v>
      </c>
      <c r="N211" s="31"/>
      <c r="O211" s="31"/>
      <c r="P211" s="31" t="s">
        <v>153</v>
      </c>
      <c r="Q211" s="31" t="s">
        <v>188</v>
      </c>
      <c r="R211" s="31"/>
      <c r="S211" s="34">
        <v>44116</v>
      </c>
      <c r="T211" s="31"/>
      <c r="U211" s="32" t="s">
        <v>410</v>
      </c>
      <c r="V211" s="31"/>
      <c r="W211" s="31" t="s">
        <v>155</v>
      </c>
      <c r="X211" s="31" t="s">
        <v>156</v>
      </c>
      <c r="Y211" s="31" t="s">
        <v>157</v>
      </c>
      <c r="Z211" s="31" t="s">
        <v>158</v>
      </c>
      <c r="AA211" s="31" t="s">
        <v>159</v>
      </c>
      <c r="AB211" s="32" t="s">
        <v>190</v>
      </c>
      <c r="AC211" s="32">
        <v>2700</v>
      </c>
      <c r="AD211" s="32">
        <v>2700</v>
      </c>
      <c r="AE211" s="31"/>
      <c r="AF211" s="31"/>
      <c r="AG211" s="31"/>
      <c r="AH211" s="31"/>
      <c r="AI211" s="31"/>
      <c r="AJ211" s="31">
        <v>4.4218000000000002</v>
      </c>
      <c r="AK211" s="31">
        <v>-74.301900000000003</v>
      </c>
      <c r="AL211" s="31" t="s">
        <v>161</v>
      </c>
      <c r="AM211" s="31" t="s">
        <v>162</v>
      </c>
      <c r="AN211" s="31"/>
      <c r="AO211" s="31"/>
      <c r="AP211" s="31"/>
      <c r="AQ211" s="34">
        <v>44116</v>
      </c>
      <c r="AR211" s="31"/>
      <c r="AS211" s="31"/>
      <c r="AT211" s="36" t="s">
        <v>191</v>
      </c>
      <c r="AU211" s="31" t="s">
        <v>164</v>
      </c>
      <c r="AV211" s="31" t="s">
        <v>165</v>
      </c>
      <c r="AW211" s="31" t="s">
        <v>166</v>
      </c>
      <c r="AX211" s="31" t="s">
        <v>192</v>
      </c>
      <c r="AY211" s="31" t="s">
        <v>193</v>
      </c>
      <c r="AZ211" s="31" t="s">
        <v>194</v>
      </c>
      <c r="BA211" s="31" t="s">
        <v>195</v>
      </c>
      <c r="BB211" s="31"/>
      <c r="BC211" s="31" t="s">
        <v>171</v>
      </c>
      <c r="BD211" s="31"/>
      <c r="BE211" s="31"/>
      <c r="BF211" s="31"/>
      <c r="BG211" s="31"/>
      <c r="BH211" s="31"/>
      <c r="BI211" s="31"/>
      <c r="BJ211" s="31"/>
      <c r="BK211" s="31"/>
      <c r="BL211" s="37" t="s">
        <v>172</v>
      </c>
      <c r="BM211" s="31">
        <v>10.44</v>
      </c>
      <c r="BN211" s="33" t="s">
        <v>173</v>
      </c>
      <c r="BO211" s="31"/>
      <c r="BP211" s="31"/>
      <c r="BQ211" s="31"/>
      <c r="BR211" s="33"/>
      <c r="BS211" s="31"/>
      <c r="BT211" s="33"/>
      <c r="BU211" s="33"/>
      <c r="BV211" s="31"/>
      <c r="BW211" s="33"/>
      <c r="BX211" s="33"/>
      <c r="BY211" s="31"/>
      <c r="BZ211" s="33"/>
      <c r="CA211" s="33"/>
      <c r="CB211" s="31"/>
      <c r="CC211" s="33"/>
      <c r="CD211" s="33"/>
      <c r="CE211" s="31"/>
      <c r="CF211" s="33"/>
      <c r="CG211" s="33"/>
      <c r="CH211" s="31"/>
      <c r="CI211" s="33"/>
      <c r="CJ211" s="37" t="s">
        <v>196</v>
      </c>
      <c r="CK211" s="32" t="s">
        <v>197</v>
      </c>
      <c r="CL211" s="31"/>
      <c r="CM211" s="31"/>
      <c r="CN211" s="33"/>
      <c r="CO211" s="31"/>
      <c r="CP211" s="31"/>
      <c r="CQ211" s="31"/>
      <c r="CR211" s="32" t="s">
        <v>174</v>
      </c>
      <c r="CS211" s="31">
        <v>177</v>
      </c>
      <c r="CT211" s="32" t="s">
        <v>175</v>
      </c>
      <c r="CU211" s="31"/>
      <c r="CV211" s="31"/>
      <c r="CW211" s="32" t="s">
        <v>176</v>
      </c>
      <c r="CX211" s="32" t="s">
        <v>177</v>
      </c>
      <c r="CY211" s="32" t="s">
        <v>178</v>
      </c>
      <c r="CZ211" s="32" t="s">
        <v>1164</v>
      </c>
      <c r="DA211" s="32" t="s">
        <v>180</v>
      </c>
      <c r="DB211" s="32" t="s">
        <v>1165</v>
      </c>
      <c r="DC211" s="31"/>
      <c r="DD211" s="31"/>
      <c r="DE211" s="31"/>
      <c r="DF211" s="31"/>
      <c r="DG211" s="31"/>
      <c r="DH211" s="31"/>
      <c r="DI211" s="31"/>
      <c r="DJ211" s="31"/>
      <c r="DK211" s="31"/>
      <c r="DL211" s="31"/>
      <c r="DM211" s="31"/>
      <c r="DN211" s="31"/>
      <c r="DO211" s="31"/>
      <c r="DP211" s="31"/>
      <c r="DQ211" s="31"/>
      <c r="DR211" s="31"/>
      <c r="DS211" s="31"/>
      <c r="DT211" s="31"/>
      <c r="DU211" s="31"/>
      <c r="DV211" s="31"/>
      <c r="DW211" s="4" t="s">
        <v>182</v>
      </c>
      <c r="DX211" s="4" t="s">
        <v>183</v>
      </c>
      <c r="DY211" s="31" t="s">
        <v>151</v>
      </c>
      <c r="DZ211" s="31" t="s">
        <v>1162</v>
      </c>
      <c r="EA211" s="31" t="s">
        <v>184</v>
      </c>
      <c r="EB211" s="31"/>
      <c r="EC211" s="31"/>
    </row>
    <row r="212" spans="1:133" ht="13.5" customHeight="1" x14ac:dyDescent="0.3">
      <c r="A212" s="31">
        <v>211</v>
      </c>
      <c r="B212" s="31" t="s">
        <v>144</v>
      </c>
      <c r="C212" s="31" t="s">
        <v>145</v>
      </c>
      <c r="D212" s="31" t="s">
        <v>146</v>
      </c>
      <c r="E212" s="31" t="s">
        <v>1166</v>
      </c>
      <c r="F212" s="31" t="s">
        <v>148</v>
      </c>
      <c r="G212" s="31"/>
      <c r="H212" s="32" t="s">
        <v>186</v>
      </c>
      <c r="I212" s="31" t="s">
        <v>1167</v>
      </c>
      <c r="J212" s="31" t="s">
        <v>151</v>
      </c>
      <c r="K212" s="31"/>
      <c r="L212" s="31">
        <v>1</v>
      </c>
      <c r="M212" s="33" t="s">
        <v>152</v>
      </c>
      <c r="N212" s="31"/>
      <c r="O212" s="31"/>
      <c r="P212" s="31" t="s">
        <v>153</v>
      </c>
      <c r="Q212" s="31" t="s">
        <v>188</v>
      </c>
      <c r="R212" s="31"/>
      <c r="S212" s="34">
        <v>44116</v>
      </c>
      <c r="T212" s="31"/>
      <c r="U212" s="32" t="s">
        <v>268</v>
      </c>
      <c r="V212" s="39"/>
      <c r="W212" s="31" t="s">
        <v>155</v>
      </c>
      <c r="X212" s="31" t="s">
        <v>156</v>
      </c>
      <c r="Y212" s="31" t="s">
        <v>157</v>
      </c>
      <c r="Z212" s="31" t="s">
        <v>158</v>
      </c>
      <c r="AA212" s="31" t="s">
        <v>159</v>
      </c>
      <c r="AB212" s="32" t="s">
        <v>190</v>
      </c>
      <c r="AC212" s="32">
        <v>2800</v>
      </c>
      <c r="AD212" s="32">
        <v>2800</v>
      </c>
      <c r="AE212" s="31"/>
      <c r="AF212" s="31"/>
      <c r="AG212" s="31"/>
      <c r="AH212" s="31"/>
      <c r="AI212" s="31"/>
      <c r="AJ212" s="31">
        <v>4.4234499999999999</v>
      </c>
      <c r="AK212" s="31">
        <v>-74.299689999999998</v>
      </c>
      <c r="AL212" s="31" t="s">
        <v>161</v>
      </c>
      <c r="AM212" s="31" t="s">
        <v>162</v>
      </c>
      <c r="AN212" s="31"/>
      <c r="AO212" s="31"/>
      <c r="AP212" s="31"/>
      <c r="AQ212" s="34">
        <v>44116</v>
      </c>
      <c r="AR212" s="31"/>
      <c r="AS212" s="31"/>
      <c r="AT212" s="36" t="s">
        <v>1168</v>
      </c>
      <c r="AU212" s="31" t="s">
        <v>164</v>
      </c>
      <c r="AV212" s="31" t="s">
        <v>165</v>
      </c>
      <c r="AW212" s="31" t="s">
        <v>166</v>
      </c>
      <c r="AX212" s="31" t="s">
        <v>192</v>
      </c>
      <c r="AY212" s="31" t="s">
        <v>253</v>
      </c>
      <c r="AZ212" s="31" t="s">
        <v>1169</v>
      </c>
      <c r="BA212" s="31" t="s">
        <v>1170</v>
      </c>
      <c r="BB212" s="31"/>
      <c r="BC212" s="31" t="s">
        <v>171</v>
      </c>
      <c r="BD212" s="31"/>
      <c r="BE212" s="31"/>
      <c r="BF212" s="31"/>
      <c r="BG212" s="31"/>
      <c r="BH212" s="31"/>
      <c r="BI212" s="31"/>
      <c r="BJ212" s="31"/>
      <c r="BK212" s="31"/>
      <c r="BL212" s="37" t="s">
        <v>172</v>
      </c>
      <c r="BM212" s="31">
        <v>14.6</v>
      </c>
      <c r="BN212" s="33" t="s">
        <v>173</v>
      </c>
      <c r="BO212" s="31"/>
      <c r="BP212" s="31"/>
      <c r="BQ212" s="31"/>
      <c r="BR212" s="33"/>
      <c r="BS212" s="31"/>
      <c r="BT212" s="33"/>
      <c r="BU212" s="33"/>
      <c r="BV212" s="31"/>
      <c r="BW212" s="33"/>
      <c r="BX212" s="33"/>
      <c r="BY212" s="31"/>
      <c r="BZ212" s="33"/>
      <c r="CA212" s="33"/>
      <c r="CB212" s="31"/>
      <c r="CC212" s="33"/>
      <c r="CD212" s="33"/>
      <c r="CE212" s="31"/>
      <c r="CF212" s="33"/>
      <c r="CG212" s="33"/>
      <c r="CH212" s="31"/>
      <c r="CI212" s="33"/>
      <c r="CJ212" s="37" t="s">
        <v>196</v>
      </c>
      <c r="CK212" s="32" t="s">
        <v>197</v>
      </c>
      <c r="CL212" s="31"/>
      <c r="CM212" s="31"/>
      <c r="CN212" s="33"/>
      <c r="CO212" s="31"/>
      <c r="CP212" s="31"/>
      <c r="CQ212" s="31"/>
      <c r="CR212" s="32" t="s">
        <v>174</v>
      </c>
      <c r="CS212" s="31">
        <v>193</v>
      </c>
      <c r="CT212" s="32" t="s">
        <v>175</v>
      </c>
      <c r="CU212" s="31"/>
      <c r="CV212" s="31"/>
      <c r="CW212" s="32" t="s">
        <v>176</v>
      </c>
      <c r="CX212" s="32" t="s">
        <v>263</v>
      </c>
      <c r="CY212" s="32" t="s">
        <v>178</v>
      </c>
      <c r="CZ212" s="32" t="s">
        <v>1171</v>
      </c>
      <c r="DA212" s="32" t="s">
        <v>180</v>
      </c>
      <c r="DB212" s="32" t="s">
        <v>1172</v>
      </c>
      <c r="DC212" s="31"/>
      <c r="DD212" s="31"/>
      <c r="DE212" s="31"/>
      <c r="DF212" s="31"/>
      <c r="DG212" s="31"/>
      <c r="DH212" s="31"/>
      <c r="DI212" s="31"/>
      <c r="DJ212" s="31"/>
      <c r="DK212" s="31"/>
      <c r="DL212" s="31"/>
      <c r="DM212" s="31"/>
      <c r="DN212" s="31"/>
      <c r="DO212" s="31"/>
      <c r="DP212" s="31"/>
      <c r="DQ212" s="31"/>
      <c r="DR212" s="31"/>
      <c r="DS212" s="31"/>
      <c r="DT212" s="31"/>
      <c r="DU212" s="31"/>
      <c r="DV212" s="31"/>
      <c r="DW212" s="4" t="s">
        <v>182</v>
      </c>
      <c r="DX212" s="4" t="s">
        <v>183</v>
      </c>
      <c r="DY212" s="31" t="s">
        <v>151</v>
      </c>
      <c r="DZ212" s="31" t="s">
        <v>1166</v>
      </c>
      <c r="EA212" s="31" t="s">
        <v>184</v>
      </c>
      <c r="EB212" s="31"/>
      <c r="EC212" s="31"/>
    </row>
    <row r="213" spans="1:133" ht="13.5" customHeight="1" x14ac:dyDescent="0.3">
      <c r="A213" s="31">
        <v>212</v>
      </c>
      <c r="B213" s="31" t="s">
        <v>144</v>
      </c>
      <c r="C213" s="31" t="s">
        <v>145</v>
      </c>
      <c r="D213" s="31" t="s">
        <v>146</v>
      </c>
      <c r="E213" s="31" t="s">
        <v>1173</v>
      </c>
      <c r="F213" s="31" t="s">
        <v>148</v>
      </c>
      <c r="G213" s="31"/>
      <c r="H213" s="32" t="s">
        <v>186</v>
      </c>
      <c r="I213" s="31" t="s">
        <v>1174</v>
      </c>
      <c r="J213" s="31" t="s">
        <v>151</v>
      </c>
      <c r="K213" s="31"/>
      <c r="L213" s="31">
        <v>1</v>
      </c>
      <c r="M213" s="33" t="s">
        <v>152</v>
      </c>
      <c r="N213" s="31"/>
      <c r="O213" s="31"/>
      <c r="P213" s="31" t="s">
        <v>153</v>
      </c>
      <c r="Q213" s="31" t="s">
        <v>188</v>
      </c>
      <c r="R213" s="31"/>
      <c r="S213" s="34">
        <v>44116</v>
      </c>
      <c r="T213" s="31"/>
      <c r="U213" s="32" t="s">
        <v>268</v>
      </c>
      <c r="V213" s="31"/>
      <c r="W213" s="31" t="s">
        <v>155</v>
      </c>
      <c r="X213" s="31" t="s">
        <v>156</v>
      </c>
      <c r="Y213" s="31" t="s">
        <v>157</v>
      </c>
      <c r="Z213" s="31" t="s">
        <v>158</v>
      </c>
      <c r="AA213" s="31" t="s">
        <v>159</v>
      </c>
      <c r="AB213" s="32" t="s">
        <v>190</v>
      </c>
      <c r="AC213" s="32">
        <v>2800</v>
      </c>
      <c r="AD213" s="32">
        <v>2800</v>
      </c>
      <c r="AE213" s="31"/>
      <c r="AF213" s="31"/>
      <c r="AG213" s="31"/>
      <c r="AH213" s="31"/>
      <c r="AI213" s="31"/>
      <c r="AJ213" s="31">
        <v>4.4234499999999999</v>
      </c>
      <c r="AK213" s="31">
        <v>-74.299689999999998</v>
      </c>
      <c r="AL213" s="31" t="s">
        <v>161</v>
      </c>
      <c r="AM213" s="31" t="s">
        <v>162</v>
      </c>
      <c r="AN213" s="31"/>
      <c r="AO213" s="31"/>
      <c r="AP213" s="31"/>
      <c r="AQ213" s="34">
        <v>44116</v>
      </c>
      <c r="AR213" s="31"/>
      <c r="AS213" s="31"/>
      <c r="AT213" s="36" t="s">
        <v>1175</v>
      </c>
      <c r="AU213" s="31" t="s">
        <v>164</v>
      </c>
      <c r="AV213" s="31" t="s">
        <v>165</v>
      </c>
      <c r="AW213" s="31" t="s">
        <v>166</v>
      </c>
      <c r="AX213" s="31" t="s">
        <v>192</v>
      </c>
      <c r="AY213" s="31" t="s">
        <v>253</v>
      </c>
      <c r="AZ213" s="31" t="s">
        <v>254</v>
      </c>
      <c r="BA213" s="31" t="s">
        <v>1176</v>
      </c>
      <c r="BB213" s="31"/>
      <c r="BC213" s="31" t="s">
        <v>171</v>
      </c>
      <c r="BD213" s="31"/>
      <c r="BE213" s="31"/>
      <c r="BF213" s="31"/>
      <c r="BG213" s="31"/>
      <c r="BH213" s="31"/>
      <c r="BI213" s="31"/>
      <c r="BJ213" s="31"/>
      <c r="BK213" s="31"/>
      <c r="BL213" s="37" t="s">
        <v>172</v>
      </c>
      <c r="BM213" s="31">
        <v>13.23</v>
      </c>
      <c r="BN213" s="33" t="s">
        <v>173</v>
      </c>
      <c r="BO213" s="31"/>
      <c r="BP213" s="31"/>
      <c r="BQ213" s="31"/>
      <c r="BR213" s="33"/>
      <c r="BS213" s="31"/>
      <c r="BT213" s="33"/>
      <c r="BU213" s="33"/>
      <c r="BV213" s="31"/>
      <c r="BW213" s="33"/>
      <c r="BX213" s="33"/>
      <c r="BY213" s="31"/>
      <c r="BZ213" s="33"/>
      <c r="CA213" s="33"/>
      <c r="CB213" s="31"/>
      <c r="CC213" s="33"/>
      <c r="CD213" s="33"/>
      <c r="CE213" s="31"/>
      <c r="CF213" s="33"/>
      <c r="CG213" s="33"/>
      <c r="CH213" s="31"/>
      <c r="CI213" s="33"/>
      <c r="CJ213" s="37" t="s">
        <v>196</v>
      </c>
      <c r="CK213" s="32" t="s">
        <v>421</v>
      </c>
      <c r="CL213" s="31"/>
      <c r="CM213" s="31"/>
      <c r="CN213" s="33"/>
      <c r="CO213" s="31"/>
      <c r="CP213" s="31"/>
      <c r="CQ213" s="31"/>
      <c r="CR213" s="32" t="s">
        <v>174</v>
      </c>
      <c r="CS213" s="31">
        <v>193</v>
      </c>
      <c r="CT213" s="32" t="s">
        <v>175</v>
      </c>
      <c r="CU213" s="31"/>
      <c r="CV213" s="31"/>
      <c r="CW213" s="32" t="s">
        <v>176</v>
      </c>
      <c r="CX213" s="32" t="s">
        <v>177</v>
      </c>
      <c r="CY213" s="32" t="s">
        <v>178</v>
      </c>
      <c r="CZ213" s="32" t="s">
        <v>1177</v>
      </c>
      <c r="DA213" s="32" t="s">
        <v>180</v>
      </c>
      <c r="DB213" s="32" t="s">
        <v>1178</v>
      </c>
      <c r="DC213" s="31"/>
      <c r="DD213" s="31"/>
      <c r="DE213" s="31"/>
      <c r="DF213" s="31"/>
      <c r="DG213" s="31"/>
      <c r="DH213" s="31"/>
      <c r="DI213" s="31"/>
      <c r="DJ213" s="31"/>
      <c r="DK213" s="31"/>
      <c r="DL213" s="31"/>
      <c r="DM213" s="31"/>
      <c r="DN213" s="31"/>
      <c r="DO213" s="31"/>
      <c r="DP213" s="31"/>
      <c r="DQ213" s="31"/>
      <c r="DR213" s="31"/>
      <c r="DS213" s="31"/>
      <c r="DT213" s="31"/>
      <c r="DU213" s="31"/>
      <c r="DV213" s="31"/>
      <c r="DW213" s="4" t="s">
        <v>182</v>
      </c>
      <c r="DX213" s="4" t="s">
        <v>183</v>
      </c>
      <c r="DY213" s="31" t="s">
        <v>151</v>
      </c>
      <c r="DZ213" s="31" t="s">
        <v>1173</v>
      </c>
      <c r="EA213" s="31" t="s">
        <v>184</v>
      </c>
      <c r="EB213" s="31"/>
      <c r="EC213" s="31"/>
    </row>
    <row r="214" spans="1:133" ht="13.5" customHeight="1" x14ac:dyDescent="0.3">
      <c r="A214" s="31">
        <v>213</v>
      </c>
      <c r="B214" s="31" t="s">
        <v>144</v>
      </c>
      <c r="C214" s="31" t="s">
        <v>145</v>
      </c>
      <c r="D214" s="31" t="s">
        <v>146</v>
      </c>
      <c r="E214" s="31" t="s">
        <v>1179</v>
      </c>
      <c r="F214" s="31" t="s">
        <v>148</v>
      </c>
      <c r="G214" s="31"/>
      <c r="H214" s="32" t="s">
        <v>186</v>
      </c>
      <c r="I214" s="31" t="s">
        <v>1180</v>
      </c>
      <c r="J214" s="31" t="s">
        <v>151</v>
      </c>
      <c r="K214" s="31"/>
      <c r="L214" s="31">
        <v>1</v>
      </c>
      <c r="M214" s="33" t="s">
        <v>152</v>
      </c>
      <c r="N214" s="31"/>
      <c r="O214" s="31"/>
      <c r="P214" s="31" t="s">
        <v>153</v>
      </c>
      <c r="Q214" s="31" t="s">
        <v>188</v>
      </c>
      <c r="R214" s="31"/>
      <c r="S214" s="34">
        <v>44116</v>
      </c>
      <c r="T214" s="31"/>
      <c r="U214" s="32" t="s">
        <v>251</v>
      </c>
      <c r="V214" s="31"/>
      <c r="W214" s="31" t="s">
        <v>155</v>
      </c>
      <c r="X214" s="31" t="s">
        <v>156</v>
      </c>
      <c r="Y214" s="31" t="s">
        <v>157</v>
      </c>
      <c r="Z214" s="31" t="s">
        <v>158</v>
      </c>
      <c r="AA214" s="31" t="s">
        <v>159</v>
      </c>
      <c r="AB214" s="32" t="s">
        <v>190</v>
      </c>
      <c r="AC214" s="32">
        <v>2800</v>
      </c>
      <c r="AD214" s="32">
        <v>2800</v>
      </c>
      <c r="AE214" s="31"/>
      <c r="AF214" s="31"/>
      <c r="AG214" s="31"/>
      <c r="AH214" s="31"/>
      <c r="AI214" s="31"/>
      <c r="AJ214" s="31">
        <v>4.4240399999999998</v>
      </c>
      <c r="AK214" s="31">
        <v>-74.299520000000001</v>
      </c>
      <c r="AL214" s="31" t="s">
        <v>161</v>
      </c>
      <c r="AM214" s="31" t="s">
        <v>162</v>
      </c>
      <c r="AN214" s="31"/>
      <c r="AO214" s="31"/>
      <c r="AP214" s="31"/>
      <c r="AQ214" s="34">
        <v>44116</v>
      </c>
      <c r="AR214" s="31"/>
      <c r="AS214" s="31"/>
      <c r="AT214" s="36" t="s">
        <v>284</v>
      </c>
      <c r="AU214" s="31" t="s">
        <v>164</v>
      </c>
      <c r="AV214" s="31" t="s">
        <v>165</v>
      </c>
      <c r="AW214" s="31" t="s">
        <v>166</v>
      </c>
      <c r="AX214" s="31" t="s">
        <v>192</v>
      </c>
      <c r="AY214" s="31" t="s">
        <v>253</v>
      </c>
      <c r="AZ214" s="31" t="s">
        <v>285</v>
      </c>
      <c r="BA214" s="31" t="s">
        <v>286</v>
      </c>
      <c r="BB214" s="31"/>
      <c r="BC214" s="31" t="s">
        <v>171</v>
      </c>
      <c r="BD214" s="31"/>
      <c r="BE214" s="31"/>
      <c r="BF214" s="31"/>
      <c r="BG214" s="31"/>
      <c r="BH214" s="31"/>
      <c r="BI214" s="31"/>
      <c r="BJ214" s="31"/>
      <c r="BK214" s="31"/>
      <c r="BL214" s="37" t="s">
        <v>172</v>
      </c>
      <c r="BM214" s="31">
        <v>12.6</v>
      </c>
      <c r="BN214" s="33" t="s">
        <v>173</v>
      </c>
      <c r="BO214" s="31"/>
      <c r="BP214" s="31"/>
      <c r="BQ214" s="31"/>
      <c r="BR214" s="33"/>
      <c r="BS214" s="31"/>
      <c r="BT214" s="33"/>
      <c r="BU214" s="33"/>
      <c r="BV214" s="31"/>
      <c r="BW214" s="33"/>
      <c r="BX214" s="33"/>
      <c r="BY214" s="31"/>
      <c r="BZ214" s="33"/>
      <c r="CA214" s="33"/>
      <c r="CB214" s="31"/>
      <c r="CC214" s="33"/>
      <c r="CD214" s="33"/>
      <c r="CE214" s="31"/>
      <c r="CF214" s="33"/>
      <c r="CG214" s="33"/>
      <c r="CH214" s="31"/>
      <c r="CI214" s="33"/>
      <c r="CJ214" s="37" t="s">
        <v>196</v>
      </c>
      <c r="CK214" s="32" t="s">
        <v>421</v>
      </c>
      <c r="CL214" s="31"/>
      <c r="CM214" s="31"/>
      <c r="CN214" s="33"/>
      <c r="CO214" s="31"/>
      <c r="CP214" s="31"/>
      <c r="CQ214" s="31"/>
      <c r="CR214" s="32" t="s">
        <v>174</v>
      </c>
      <c r="CS214" s="31">
        <v>206</v>
      </c>
      <c r="CT214" s="32" t="s">
        <v>175</v>
      </c>
      <c r="CU214" s="31"/>
      <c r="CV214" s="31"/>
      <c r="CW214" s="32" t="s">
        <v>176</v>
      </c>
      <c r="CX214" s="32" t="s">
        <v>263</v>
      </c>
      <c r="CY214" s="32" t="s">
        <v>178</v>
      </c>
      <c r="CZ214" s="32" t="s">
        <v>1181</v>
      </c>
      <c r="DA214" s="32" t="s">
        <v>180</v>
      </c>
      <c r="DB214" s="32" t="s">
        <v>1182</v>
      </c>
      <c r="DC214" s="31"/>
      <c r="DD214" s="31"/>
      <c r="DE214" s="31"/>
      <c r="DF214" s="31"/>
      <c r="DG214" s="31"/>
      <c r="DH214" s="31"/>
      <c r="DI214" s="31"/>
      <c r="DJ214" s="31"/>
      <c r="DK214" s="31"/>
      <c r="DL214" s="31"/>
      <c r="DM214" s="31"/>
      <c r="DN214" s="31"/>
      <c r="DO214" s="31"/>
      <c r="DP214" s="31"/>
      <c r="DQ214" s="31"/>
      <c r="DR214" s="31"/>
      <c r="DS214" s="31"/>
      <c r="DT214" s="31"/>
      <c r="DU214" s="31"/>
      <c r="DV214" s="31"/>
      <c r="DW214" s="4" t="s">
        <v>182</v>
      </c>
      <c r="DX214" s="4" t="s">
        <v>183</v>
      </c>
      <c r="DY214" s="31" t="s">
        <v>151</v>
      </c>
      <c r="DZ214" s="31" t="s">
        <v>1179</v>
      </c>
      <c r="EA214" s="31" t="s">
        <v>184</v>
      </c>
      <c r="EB214" s="31"/>
      <c r="EC214" s="31"/>
    </row>
    <row r="215" spans="1:133" ht="13.5" customHeight="1" x14ac:dyDescent="0.3">
      <c r="A215" s="31">
        <v>214</v>
      </c>
      <c r="B215" s="31" t="s">
        <v>144</v>
      </c>
      <c r="C215" s="31" t="s">
        <v>145</v>
      </c>
      <c r="D215" s="31" t="s">
        <v>146</v>
      </c>
      <c r="E215" s="31" t="s">
        <v>1183</v>
      </c>
      <c r="F215" s="31" t="s">
        <v>148</v>
      </c>
      <c r="G215" s="31"/>
      <c r="H215" s="32" t="s">
        <v>186</v>
      </c>
      <c r="I215" s="31" t="s">
        <v>1184</v>
      </c>
      <c r="J215" s="31" t="s">
        <v>151</v>
      </c>
      <c r="K215" s="31"/>
      <c r="L215" s="31">
        <v>1</v>
      </c>
      <c r="M215" s="33" t="s">
        <v>152</v>
      </c>
      <c r="N215" s="31"/>
      <c r="O215" s="31"/>
      <c r="P215" s="31" t="s">
        <v>153</v>
      </c>
      <c r="Q215" s="31" t="s">
        <v>188</v>
      </c>
      <c r="R215" s="31"/>
      <c r="S215" s="34">
        <v>44116</v>
      </c>
      <c r="T215" s="31"/>
      <c r="U215" s="32" t="s">
        <v>268</v>
      </c>
      <c r="V215" s="31"/>
      <c r="W215" s="31" t="s">
        <v>155</v>
      </c>
      <c r="X215" s="31" t="s">
        <v>156</v>
      </c>
      <c r="Y215" s="31" t="s">
        <v>157</v>
      </c>
      <c r="Z215" s="31" t="s">
        <v>158</v>
      </c>
      <c r="AA215" s="31" t="s">
        <v>159</v>
      </c>
      <c r="AB215" s="32" t="s">
        <v>190</v>
      </c>
      <c r="AC215" s="32">
        <v>2775</v>
      </c>
      <c r="AD215" s="32">
        <v>2775</v>
      </c>
      <c r="AE215" s="31"/>
      <c r="AF215" s="31"/>
      <c r="AG215" s="31"/>
      <c r="AH215" s="31"/>
      <c r="AI215" s="31"/>
      <c r="AJ215" s="31">
        <v>4.4233900000000004</v>
      </c>
      <c r="AK215" s="31">
        <v>-74.299689999999998</v>
      </c>
      <c r="AL215" s="31" t="s">
        <v>161</v>
      </c>
      <c r="AM215" s="31" t="s">
        <v>162</v>
      </c>
      <c r="AN215" s="31"/>
      <c r="AO215" s="31"/>
      <c r="AP215" s="31"/>
      <c r="AQ215" s="34">
        <v>44116</v>
      </c>
      <c r="AR215" s="31"/>
      <c r="AS215" s="31"/>
      <c r="AT215" s="36" t="s">
        <v>573</v>
      </c>
      <c r="AU215" s="31" t="s">
        <v>164</v>
      </c>
      <c r="AV215" s="31" t="s">
        <v>165</v>
      </c>
      <c r="AW215" s="31" t="s">
        <v>166</v>
      </c>
      <c r="AX215" s="31" t="s">
        <v>192</v>
      </c>
      <c r="AY215" s="31" t="s">
        <v>253</v>
      </c>
      <c r="AZ215" s="31" t="s">
        <v>574</v>
      </c>
      <c r="BA215" s="31" t="s">
        <v>575</v>
      </c>
      <c r="BB215" s="31"/>
      <c r="BC215" s="31" t="s">
        <v>171</v>
      </c>
      <c r="BD215" s="31"/>
      <c r="BE215" s="31"/>
      <c r="BF215" s="31"/>
      <c r="BG215" s="31"/>
      <c r="BH215" s="31"/>
      <c r="BI215" s="31"/>
      <c r="BJ215" s="31"/>
      <c r="BK215" s="31"/>
      <c r="BL215" s="37" t="s">
        <v>172</v>
      </c>
      <c r="BM215" s="31">
        <v>16.18</v>
      </c>
      <c r="BN215" s="33" t="s">
        <v>173</v>
      </c>
      <c r="BO215" s="31"/>
      <c r="BP215" s="31"/>
      <c r="BQ215" s="31"/>
      <c r="BR215" s="33"/>
      <c r="BS215" s="31"/>
      <c r="BT215" s="33"/>
      <c r="BU215" s="33"/>
      <c r="BV215" s="31"/>
      <c r="BW215" s="33"/>
      <c r="BX215" s="33"/>
      <c r="BY215" s="31"/>
      <c r="BZ215" s="33"/>
      <c r="CA215" s="33"/>
      <c r="CB215" s="31"/>
      <c r="CC215" s="33"/>
      <c r="CD215" s="33"/>
      <c r="CE215" s="31"/>
      <c r="CF215" s="33"/>
      <c r="CG215" s="33"/>
      <c r="CH215" s="31"/>
      <c r="CI215" s="33"/>
      <c r="CJ215" s="37" t="s">
        <v>196</v>
      </c>
      <c r="CK215" s="32" t="s">
        <v>197</v>
      </c>
      <c r="CL215" s="31"/>
      <c r="CM215" s="31"/>
      <c r="CN215" s="33"/>
      <c r="CO215" s="31"/>
      <c r="CP215" s="31"/>
      <c r="CQ215" s="31"/>
      <c r="CR215" s="32" t="s">
        <v>174</v>
      </c>
      <c r="CS215" s="31">
        <v>214</v>
      </c>
      <c r="CT215" s="32" t="s">
        <v>175</v>
      </c>
      <c r="CU215" s="31"/>
      <c r="CV215" s="31"/>
      <c r="CW215" s="32" t="s">
        <v>176</v>
      </c>
      <c r="CX215" s="32" t="s">
        <v>177</v>
      </c>
      <c r="CY215" s="32" t="s">
        <v>178</v>
      </c>
      <c r="CZ215" s="32" t="s">
        <v>1185</v>
      </c>
      <c r="DA215" s="32" t="s">
        <v>180</v>
      </c>
      <c r="DB215" s="32" t="s">
        <v>1186</v>
      </c>
      <c r="DC215" s="31"/>
      <c r="DD215" s="31"/>
      <c r="DE215" s="31"/>
      <c r="DF215" s="31"/>
      <c r="DG215" s="31"/>
      <c r="DH215" s="31"/>
      <c r="DI215" s="31"/>
      <c r="DJ215" s="31"/>
      <c r="DK215" s="31"/>
      <c r="DL215" s="31"/>
      <c r="DM215" s="31"/>
      <c r="DN215" s="31"/>
      <c r="DO215" s="31"/>
      <c r="DP215" s="31"/>
      <c r="DQ215" s="31"/>
      <c r="DR215" s="31"/>
      <c r="DS215" s="31"/>
      <c r="DT215" s="31"/>
      <c r="DU215" s="31"/>
      <c r="DV215" s="31"/>
      <c r="DW215" s="4" t="s">
        <v>182</v>
      </c>
      <c r="DX215" s="4" t="s">
        <v>183</v>
      </c>
      <c r="DY215" s="31" t="s">
        <v>151</v>
      </c>
      <c r="DZ215" s="31" t="s">
        <v>1183</v>
      </c>
      <c r="EA215" s="31" t="s">
        <v>184</v>
      </c>
      <c r="EB215" s="31"/>
      <c r="EC215" s="31"/>
    </row>
    <row r="216" spans="1:133" ht="13.5" customHeight="1" x14ac:dyDescent="0.3">
      <c r="A216" s="31">
        <v>215</v>
      </c>
      <c r="B216" s="31" t="s">
        <v>144</v>
      </c>
      <c r="C216" s="31" t="s">
        <v>145</v>
      </c>
      <c r="D216" s="31" t="s">
        <v>146</v>
      </c>
      <c r="E216" s="31" t="s">
        <v>1187</v>
      </c>
      <c r="F216" s="31" t="s">
        <v>148</v>
      </c>
      <c r="G216" s="31"/>
      <c r="H216" s="32" t="s">
        <v>186</v>
      </c>
      <c r="I216" s="31" t="s">
        <v>1188</v>
      </c>
      <c r="J216" s="31" t="s">
        <v>151</v>
      </c>
      <c r="K216" s="31"/>
      <c r="L216" s="31">
        <v>1</v>
      </c>
      <c r="M216" s="33" t="s">
        <v>152</v>
      </c>
      <c r="N216" s="31"/>
      <c r="O216" s="31"/>
      <c r="P216" s="31" t="s">
        <v>153</v>
      </c>
      <c r="Q216" s="31" t="s">
        <v>188</v>
      </c>
      <c r="R216" s="31"/>
      <c r="S216" s="34">
        <v>44116</v>
      </c>
      <c r="T216" s="31"/>
      <c r="U216" s="32" t="s">
        <v>268</v>
      </c>
      <c r="V216" s="31"/>
      <c r="W216" s="31" t="s">
        <v>155</v>
      </c>
      <c r="X216" s="31" t="s">
        <v>156</v>
      </c>
      <c r="Y216" s="31" t="s">
        <v>157</v>
      </c>
      <c r="Z216" s="31" t="s">
        <v>158</v>
      </c>
      <c r="AA216" s="31" t="s">
        <v>159</v>
      </c>
      <c r="AB216" s="32" t="s">
        <v>190</v>
      </c>
      <c r="AC216" s="32">
        <v>2775</v>
      </c>
      <c r="AD216" s="32">
        <v>2775</v>
      </c>
      <c r="AE216" s="31"/>
      <c r="AF216" s="31"/>
      <c r="AG216" s="31"/>
      <c r="AH216" s="31"/>
      <c r="AI216" s="31"/>
      <c r="AJ216" s="31">
        <v>4.4233900000000004</v>
      </c>
      <c r="AK216" s="31">
        <v>-74.299689999999998</v>
      </c>
      <c r="AL216" s="31" t="s">
        <v>161</v>
      </c>
      <c r="AM216" s="31" t="s">
        <v>162</v>
      </c>
      <c r="AN216" s="31"/>
      <c r="AO216" s="31"/>
      <c r="AP216" s="31"/>
      <c r="AQ216" s="34">
        <v>44116</v>
      </c>
      <c r="AR216" s="31"/>
      <c r="AS216" s="31"/>
      <c r="AT216" s="36" t="s">
        <v>573</v>
      </c>
      <c r="AU216" s="31" t="s">
        <v>164</v>
      </c>
      <c r="AV216" s="31" t="s">
        <v>165</v>
      </c>
      <c r="AW216" s="31" t="s">
        <v>166</v>
      </c>
      <c r="AX216" s="31" t="s">
        <v>192</v>
      </c>
      <c r="AY216" s="31" t="s">
        <v>253</v>
      </c>
      <c r="AZ216" s="31" t="s">
        <v>574</v>
      </c>
      <c r="BA216" s="31" t="s">
        <v>575</v>
      </c>
      <c r="BB216" s="31"/>
      <c r="BC216" s="31" t="s">
        <v>171</v>
      </c>
      <c r="BD216" s="31"/>
      <c r="BE216" s="31"/>
      <c r="BF216" s="31"/>
      <c r="BG216" s="31"/>
      <c r="BH216" s="31"/>
      <c r="BI216" s="31"/>
      <c r="BJ216" s="31"/>
      <c r="BK216" s="31"/>
      <c r="BL216" s="37" t="s">
        <v>172</v>
      </c>
      <c r="BM216" s="31">
        <v>16.16</v>
      </c>
      <c r="BN216" s="33" t="s">
        <v>173</v>
      </c>
      <c r="BO216" s="31"/>
      <c r="BP216" s="31"/>
      <c r="BQ216" s="31"/>
      <c r="BR216" s="33"/>
      <c r="BS216" s="31"/>
      <c r="BT216" s="33"/>
      <c r="BU216" s="33"/>
      <c r="BV216" s="31"/>
      <c r="BW216" s="33"/>
      <c r="BX216" s="33"/>
      <c r="BY216" s="31"/>
      <c r="BZ216" s="33"/>
      <c r="CA216" s="33"/>
      <c r="CB216" s="31"/>
      <c r="CC216" s="33"/>
      <c r="CD216" s="33"/>
      <c r="CE216" s="31"/>
      <c r="CF216" s="33"/>
      <c r="CG216" s="33"/>
      <c r="CH216" s="31"/>
      <c r="CI216" s="33"/>
      <c r="CJ216" s="37" t="s">
        <v>196</v>
      </c>
      <c r="CK216" s="32" t="s">
        <v>197</v>
      </c>
      <c r="CL216" s="31"/>
      <c r="CM216" s="31"/>
      <c r="CN216" s="33"/>
      <c r="CO216" s="31"/>
      <c r="CP216" s="31"/>
      <c r="CQ216" s="31"/>
      <c r="CR216" s="32" t="s">
        <v>174</v>
      </c>
      <c r="CS216" s="31">
        <v>210</v>
      </c>
      <c r="CT216" s="32" t="s">
        <v>175</v>
      </c>
      <c r="CU216" s="31"/>
      <c r="CV216" s="31"/>
      <c r="CW216" s="32" t="s">
        <v>176</v>
      </c>
      <c r="CX216" s="32" t="s">
        <v>177</v>
      </c>
      <c r="CY216" s="32" t="s">
        <v>178</v>
      </c>
      <c r="CZ216" s="32" t="s">
        <v>354</v>
      </c>
      <c r="DA216" s="32" t="s">
        <v>180</v>
      </c>
      <c r="DB216" s="32" t="s">
        <v>1189</v>
      </c>
      <c r="DC216" s="31"/>
      <c r="DD216" s="31"/>
      <c r="DE216" s="31"/>
      <c r="DF216" s="31"/>
      <c r="DG216" s="31"/>
      <c r="DH216" s="31"/>
      <c r="DI216" s="31"/>
      <c r="DJ216" s="31"/>
      <c r="DK216" s="31"/>
      <c r="DL216" s="31"/>
      <c r="DM216" s="31"/>
      <c r="DN216" s="31"/>
      <c r="DO216" s="31"/>
      <c r="DP216" s="31"/>
      <c r="DQ216" s="31"/>
      <c r="DR216" s="31"/>
      <c r="DS216" s="31"/>
      <c r="DT216" s="31"/>
      <c r="DU216" s="31"/>
      <c r="DV216" s="31"/>
      <c r="DW216" s="4" t="s">
        <v>182</v>
      </c>
      <c r="DX216" s="4" t="s">
        <v>183</v>
      </c>
      <c r="DY216" s="31" t="s">
        <v>151</v>
      </c>
      <c r="DZ216" s="31" t="s">
        <v>1187</v>
      </c>
      <c r="EA216" s="31" t="s">
        <v>184</v>
      </c>
      <c r="EB216" s="31"/>
      <c r="EC216" s="31"/>
    </row>
    <row r="217" spans="1:133" ht="13.5" customHeight="1" x14ac:dyDescent="0.3">
      <c r="A217" s="31">
        <v>216</v>
      </c>
      <c r="B217" s="31" t="s">
        <v>144</v>
      </c>
      <c r="C217" s="31" t="s">
        <v>145</v>
      </c>
      <c r="D217" s="31" t="s">
        <v>146</v>
      </c>
      <c r="E217" s="31" t="s">
        <v>1190</v>
      </c>
      <c r="F217" s="31" t="s">
        <v>148</v>
      </c>
      <c r="G217" s="31"/>
      <c r="H217" s="32" t="s">
        <v>186</v>
      </c>
      <c r="I217" s="31" t="s">
        <v>1191</v>
      </c>
      <c r="J217" s="31" t="s">
        <v>151</v>
      </c>
      <c r="K217" s="31"/>
      <c r="L217" s="31">
        <v>1</v>
      </c>
      <c r="M217" s="33" t="s">
        <v>152</v>
      </c>
      <c r="N217" s="31"/>
      <c r="O217" s="31"/>
      <c r="P217" s="31" t="s">
        <v>153</v>
      </c>
      <c r="Q217" s="31" t="s">
        <v>188</v>
      </c>
      <c r="R217" s="31"/>
      <c r="S217" s="34">
        <v>44116</v>
      </c>
      <c r="T217" s="31"/>
      <c r="U217" s="32" t="s">
        <v>316</v>
      </c>
      <c r="V217" s="39"/>
      <c r="W217" s="31" t="s">
        <v>155</v>
      </c>
      <c r="X217" s="31" t="s">
        <v>156</v>
      </c>
      <c r="Y217" s="31" t="s">
        <v>157</v>
      </c>
      <c r="Z217" s="31" t="s">
        <v>158</v>
      </c>
      <c r="AA217" s="31" t="s">
        <v>159</v>
      </c>
      <c r="AB217" s="32" t="s">
        <v>190</v>
      </c>
      <c r="AC217" s="32">
        <v>2800</v>
      </c>
      <c r="AD217" s="32">
        <v>2800</v>
      </c>
      <c r="AE217" s="31"/>
      <c r="AF217" s="31"/>
      <c r="AG217" s="31"/>
      <c r="AH217" s="31"/>
      <c r="AI217" s="31"/>
      <c r="AJ217" s="31">
        <v>4.4238200000000001</v>
      </c>
      <c r="AK217" s="31">
        <v>-74.299599999999998</v>
      </c>
      <c r="AL217" s="31" t="s">
        <v>161</v>
      </c>
      <c r="AM217" s="31" t="s">
        <v>162</v>
      </c>
      <c r="AN217" s="31"/>
      <c r="AO217" s="31"/>
      <c r="AP217" s="31"/>
      <c r="AQ217" s="34">
        <v>44116</v>
      </c>
      <c r="AR217" s="31"/>
      <c r="AS217" s="31"/>
      <c r="AT217" s="36" t="s">
        <v>329</v>
      </c>
      <c r="AU217" s="31" t="s">
        <v>164</v>
      </c>
      <c r="AV217" s="31" t="s">
        <v>165</v>
      </c>
      <c r="AW217" s="31" t="s">
        <v>166</v>
      </c>
      <c r="AX217" s="31" t="s">
        <v>192</v>
      </c>
      <c r="AY217" s="31" t="s">
        <v>253</v>
      </c>
      <c r="AZ217" s="31" t="s">
        <v>285</v>
      </c>
      <c r="BA217" s="31" t="s">
        <v>330</v>
      </c>
      <c r="BB217" s="31"/>
      <c r="BC217" s="31" t="s">
        <v>171</v>
      </c>
      <c r="BD217" s="31"/>
      <c r="BE217" s="31"/>
      <c r="BF217" s="31"/>
      <c r="BG217" s="31"/>
      <c r="BH217" s="31"/>
      <c r="BI217" s="31"/>
      <c r="BJ217" s="31"/>
      <c r="BK217" s="31"/>
      <c r="BL217" s="37" t="s">
        <v>172</v>
      </c>
      <c r="BM217" s="31">
        <v>18.690000000000001</v>
      </c>
      <c r="BN217" s="33" t="s">
        <v>173</v>
      </c>
      <c r="BO217" s="31"/>
      <c r="BP217" s="31"/>
      <c r="BQ217" s="31"/>
      <c r="BR217" s="33"/>
      <c r="BS217" s="31"/>
      <c r="BT217" s="33"/>
      <c r="BU217" s="33"/>
      <c r="BV217" s="31"/>
      <c r="BW217" s="33"/>
      <c r="BX217" s="33"/>
      <c r="BY217" s="31"/>
      <c r="BZ217" s="33"/>
      <c r="CA217" s="33"/>
      <c r="CB217" s="31"/>
      <c r="CC217" s="33"/>
      <c r="CD217" s="33"/>
      <c r="CE217" s="31"/>
      <c r="CF217" s="33"/>
      <c r="CG217" s="33"/>
      <c r="CH217" s="31"/>
      <c r="CI217" s="33"/>
      <c r="CJ217" s="37" t="s">
        <v>196</v>
      </c>
      <c r="CK217" s="32" t="s">
        <v>197</v>
      </c>
      <c r="CL217" s="31"/>
      <c r="CM217" s="31"/>
      <c r="CN217" s="33"/>
      <c r="CO217" s="31"/>
      <c r="CP217" s="31"/>
      <c r="CQ217" s="31"/>
      <c r="CR217" s="32" t="s">
        <v>174</v>
      </c>
      <c r="CS217" s="31">
        <v>199</v>
      </c>
      <c r="CT217" s="32" t="s">
        <v>175</v>
      </c>
      <c r="CU217" s="31"/>
      <c r="CV217" s="31"/>
      <c r="CW217" s="32" t="s">
        <v>176</v>
      </c>
      <c r="CX217" s="32" t="s">
        <v>1192</v>
      </c>
      <c r="CY217" s="32" t="s">
        <v>178</v>
      </c>
      <c r="CZ217" s="32" t="s">
        <v>354</v>
      </c>
      <c r="DA217" s="32" t="s">
        <v>180</v>
      </c>
      <c r="DB217" s="32" t="s">
        <v>1193</v>
      </c>
      <c r="DC217" s="31"/>
      <c r="DD217" s="31"/>
      <c r="DE217" s="31"/>
      <c r="DF217" s="31"/>
      <c r="DG217" s="31"/>
      <c r="DH217" s="31"/>
      <c r="DI217" s="31"/>
      <c r="DJ217" s="31"/>
      <c r="DK217" s="31"/>
      <c r="DL217" s="31"/>
      <c r="DM217" s="31"/>
      <c r="DN217" s="31"/>
      <c r="DO217" s="31"/>
      <c r="DP217" s="31"/>
      <c r="DQ217" s="31"/>
      <c r="DR217" s="31"/>
      <c r="DS217" s="31"/>
      <c r="DT217" s="31"/>
      <c r="DU217" s="31"/>
      <c r="DV217" s="31"/>
      <c r="DW217" s="4" t="s">
        <v>182</v>
      </c>
      <c r="DX217" s="4" t="s">
        <v>183</v>
      </c>
      <c r="DY217" s="31" t="s">
        <v>151</v>
      </c>
      <c r="DZ217" s="31" t="s">
        <v>1190</v>
      </c>
      <c r="EA217" s="31" t="s">
        <v>184</v>
      </c>
      <c r="EB217" s="31"/>
      <c r="EC217" s="31"/>
    </row>
    <row r="218" spans="1:133" ht="13.5" customHeight="1" x14ac:dyDescent="0.3">
      <c r="A218" s="31">
        <v>217</v>
      </c>
      <c r="B218" s="31" t="s">
        <v>144</v>
      </c>
      <c r="C218" s="31" t="s">
        <v>145</v>
      </c>
      <c r="D218" s="31" t="s">
        <v>146</v>
      </c>
      <c r="E218" s="31" t="s">
        <v>1194</v>
      </c>
      <c r="F218" s="31" t="s">
        <v>148</v>
      </c>
      <c r="G218" s="31"/>
      <c r="H218" s="32" t="s">
        <v>186</v>
      </c>
      <c r="I218" s="31" t="s">
        <v>1195</v>
      </c>
      <c r="J218" s="31" t="s">
        <v>151</v>
      </c>
      <c r="K218" s="31"/>
      <c r="L218" s="31">
        <v>1</v>
      </c>
      <c r="M218" s="33" t="s">
        <v>152</v>
      </c>
      <c r="N218" s="31"/>
      <c r="O218" s="31"/>
      <c r="P218" s="31" t="s">
        <v>153</v>
      </c>
      <c r="Q218" s="31" t="s">
        <v>188</v>
      </c>
      <c r="R218" s="31"/>
      <c r="S218" s="34">
        <v>44116</v>
      </c>
      <c r="T218" s="31"/>
      <c r="U218" s="32" t="s">
        <v>308</v>
      </c>
      <c r="V218" s="31"/>
      <c r="W218" s="31" t="s">
        <v>155</v>
      </c>
      <c r="X218" s="31" t="s">
        <v>156</v>
      </c>
      <c r="Y218" s="31" t="s">
        <v>157</v>
      </c>
      <c r="Z218" s="31" t="s">
        <v>158</v>
      </c>
      <c r="AA218" s="31" t="s">
        <v>159</v>
      </c>
      <c r="AB218" s="32" t="s">
        <v>190</v>
      </c>
      <c r="AC218" s="32">
        <v>2775</v>
      </c>
      <c r="AD218" s="32">
        <v>2775</v>
      </c>
      <c r="AE218" s="31"/>
      <c r="AF218" s="31"/>
      <c r="AG218" s="31"/>
      <c r="AH218" s="31"/>
      <c r="AI218" s="31"/>
      <c r="AJ218" s="31">
        <v>4.4233000000000002</v>
      </c>
      <c r="AK218" s="31">
        <v>-74.300399999999996</v>
      </c>
      <c r="AL218" s="31" t="s">
        <v>161</v>
      </c>
      <c r="AM218" s="31" t="s">
        <v>162</v>
      </c>
      <c r="AN218" s="31"/>
      <c r="AO218" s="31"/>
      <c r="AP218" s="31"/>
      <c r="AQ218" s="34">
        <v>44116</v>
      </c>
      <c r="AR218" s="31"/>
      <c r="AS218" s="31"/>
      <c r="AT218" s="36" t="s">
        <v>203</v>
      </c>
      <c r="AU218" s="31" t="s">
        <v>164</v>
      </c>
      <c r="AV218" s="31" t="s">
        <v>165</v>
      </c>
      <c r="AW218" s="31" t="s">
        <v>166</v>
      </c>
      <c r="AX218" s="31" t="s">
        <v>192</v>
      </c>
      <c r="AY218" s="31" t="s">
        <v>204</v>
      </c>
      <c r="AZ218" s="31" t="s">
        <v>205</v>
      </c>
      <c r="BA218" s="31" t="s">
        <v>206</v>
      </c>
      <c r="BB218" s="31"/>
      <c r="BC218" s="31" t="s">
        <v>171</v>
      </c>
      <c r="BD218" s="31"/>
      <c r="BE218" s="31"/>
      <c r="BF218" s="31"/>
      <c r="BG218" s="31"/>
      <c r="BH218" s="31"/>
      <c r="BI218" s="31"/>
      <c r="BJ218" s="31"/>
      <c r="BK218" s="31"/>
      <c r="BL218" s="37" t="s">
        <v>172</v>
      </c>
      <c r="BM218" s="31">
        <v>29.36</v>
      </c>
      <c r="BN218" s="33" t="s">
        <v>173</v>
      </c>
      <c r="BO218" s="31"/>
      <c r="BP218" s="31"/>
      <c r="BQ218" s="31"/>
      <c r="BR218" s="33"/>
      <c r="BS218" s="31"/>
      <c r="BT218" s="33"/>
      <c r="BU218" s="33"/>
      <c r="BV218" s="31"/>
      <c r="BW218" s="33"/>
      <c r="BX218" s="33"/>
      <c r="BY218" s="31"/>
      <c r="BZ218" s="33"/>
      <c r="CA218" s="33"/>
      <c r="CB218" s="31"/>
      <c r="CC218" s="33"/>
      <c r="CD218" s="33"/>
      <c r="CE218" s="31"/>
      <c r="CF218" s="33"/>
      <c r="CG218" s="33"/>
      <c r="CH218" s="31"/>
      <c r="CI218" s="33"/>
      <c r="CJ218" s="37" t="s">
        <v>196</v>
      </c>
      <c r="CK218" s="32" t="s">
        <v>197</v>
      </c>
      <c r="CL218" s="31"/>
      <c r="CM218" s="31"/>
      <c r="CN218" s="33"/>
      <c r="CO218" s="31"/>
      <c r="CP218" s="31"/>
      <c r="CQ218" s="31"/>
      <c r="CR218" s="32" t="s">
        <v>174</v>
      </c>
      <c r="CS218" s="31">
        <v>254</v>
      </c>
      <c r="CT218" s="32" t="s">
        <v>175</v>
      </c>
      <c r="CU218" s="31"/>
      <c r="CV218" s="31"/>
      <c r="CW218" s="32" t="s">
        <v>176</v>
      </c>
      <c r="CX218" s="32" t="s">
        <v>1196</v>
      </c>
      <c r="CY218" s="32" t="s">
        <v>178</v>
      </c>
      <c r="CZ218" s="32" t="s">
        <v>1197</v>
      </c>
      <c r="DA218" s="32" t="s">
        <v>180</v>
      </c>
      <c r="DB218" s="32" t="s">
        <v>1198</v>
      </c>
      <c r="DC218" s="31"/>
      <c r="DD218" s="31"/>
      <c r="DE218" s="31"/>
      <c r="DF218" s="31"/>
      <c r="DG218" s="31"/>
      <c r="DH218" s="31"/>
      <c r="DI218" s="31"/>
      <c r="DJ218" s="31"/>
      <c r="DK218" s="31"/>
      <c r="DL218" s="31"/>
      <c r="DM218" s="31"/>
      <c r="DN218" s="31"/>
      <c r="DO218" s="31"/>
      <c r="DP218" s="31"/>
      <c r="DQ218" s="31"/>
      <c r="DR218" s="31"/>
      <c r="DS218" s="31"/>
      <c r="DT218" s="31"/>
      <c r="DU218" s="31"/>
      <c r="DV218" s="31"/>
      <c r="DW218" s="4" t="s">
        <v>182</v>
      </c>
      <c r="DX218" s="4" t="s">
        <v>183</v>
      </c>
      <c r="DY218" s="31" t="s">
        <v>151</v>
      </c>
      <c r="DZ218" s="31" t="s">
        <v>1194</v>
      </c>
      <c r="EA218" s="31" t="s">
        <v>184</v>
      </c>
      <c r="EB218" s="31"/>
      <c r="EC218" s="31"/>
    </row>
    <row r="219" spans="1:133" ht="13.5" customHeight="1" x14ac:dyDescent="0.3">
      <c r="A219" s="31">
        <v>218</v>
      </c>
      <c r="B219" s="31" t="s">
        <v>144</v>
      </c>
      <c r="C219" s="31" t="s">
        <v>145</v>
      </c>
      <c r="D219" s="31" t="s">
        <v>146</v>
      </c>
      <c r="E219" s="31" t="s">
        <v>1199</v>
      </c>
      <c r="F219" s="31" t="s">
        <v>148</v>
      </c>
      <c r="G219" s="31"/>
      <c r="H219" s="32" t="s">
        <v>186</v>
      </c>
      <c r="I219" s="31" t="s">
        <v>1200</v>
      </c>
      <c r="J219" s="31" t="s">
        <v>151</v>
      </c>
      <c r="K219" s="31"/>
      <c r="L219" s="31">
        <v>1</v>
      </c>
      <c r="M219" s="33" t="s">
        <v>152</v>
      </c>
      <c r="N219" s="31"/>
      <c r="O219" s="31"/>
      <c r="P219" s="31" t="s">
        <v>153</v>
      </c>
      <c r="Q219" s="31" t="s">
        <v>188</v>
      </c>
      <c r="R219" s="31"/>
      <c r="S219" s="34">
        <v>44116</v>
      </c>
      <c r="T219" s="31"/>
      <c r="U219" s="32" t="s">
        <v>367</v>
      </c>
      <c r="V219" s="31"/>
      <c r="W219" s="31" t="s">
        <v>155</v>
      </c>
      <c r="X219" s="31" t="s">
        <v>156</v>
      </c>
      <c r="Y219" s="31" t="s">
        <v>157</v>
      </c>
      <c r="Z219" s="31" t="s">
        <v>158</v>
      </c>
      <c r="AA219" s="31" t="s">
        <v>159</v>
      </c>
      <c r="AB219" s="32" t="s">
        <v>190</v>
      </c>
      <c r="AC219" s="32">
        <v>2775</v>
      </c>
      <c r="AD219" s="32">
        <v>2775</v>
      </c>
      <c r="AE219" s="31"/>
      <c r="AF219" s="31"/>
      <c r="AG219" s="31"/>
      <c r="AH219" s="31"/>
      <c r="AI219" s="31"/>
      <c r="AJ219" s="31">
        <v>4.4222700000000001</v>
      </c>
      <c r="AK219" s="31">
        <v>-74.299250000000001</v>
      </c>
      <c r="AL219" s="31" t="s">
        <v>161</v>
      </c>
      <c r="AM219" s="31" t="s">
        <v>162</v>
      </c>
      <c r="AN219" s="31"/>
      <c r="AO219" s="31"/>
      <c r="AP219" s="31"/>
      <c r="AQ219" s="34">
        <v>44116</v>
      </c>
      <c r="AR219" s="31"/>
      <c r="AS219" s="31"/>
      <c r="AT219" s="36" t="s">
        <v>352</v>
      </c>
      <c r="AU219" s="31" t="s">
        <v>164</v>
      </c>
      <c r="AV219" s="31" t="s">
        <v>165</v>
      </c>
      <c r="AW219" s="31" t="s">
        <v>166</v>
      </c>
      <c r="AX219" s="31" t="s">
        <v>192</v>
      </c>
      <c r="AY219" s="31" t="s">
        <v>297</v>
      </c>
      <c r="AZ219" s="31" t="s">
        <v>298</v>
      </c>
      <c r="BA219" s="31" t="s">
        <v>320</v>
      </c>
      <c r="BB219" s="31"/>
      <c r="BC219" s="31" t="s">
        <v>171</v>
      </c>
      <c r="BD219" s="31"/>
      <c r="BE219" s="31"/>
      <c r="BF219" s="31"/>
      <c r="BG219" s="31"/>
      <c r="BH219" s="31"/>
      <c r="BI219" s="31"/>
      <c r="BJ219" s="31"/>
      <c r="BK219" s="31"/>
      <c r="BL219" s="37" t="s">
        <v>172</v>
      </c>
      <c r="BM219" s="31">
        <v>15.85</v>
      </c>
      <c r="BN219" s="33" t="s">
        <v>173</v>
      </c>
      <c r="BO219" s="31"/>
      <c r="BP219" s="31"/>
      <c r="BQ219" s="31"/>
      <c r="BR219" s="33"/>
      <c r="BS219" s="31"/>
      <c r="BT219" s="33"/>
      <c r="BU219" s="33"/>
      <c r="BV219" s="31"/>
      <c r="BW219" s="33"/>
      <c r="BX219" s="33"/>
      <c r="BY219" s="31"/>
      <c r="BZ219" s="33"/>
      <c r="CA219" s="33"/>
      <c r="CB219" s="31"/>
      <c r="CC219" s="33"/>
      <c r="CD219" s="33"/>
      <c r="CE219" s="31"/>
      <c r="CF219" s="33"/>
      <c r="CG219" s="33"/>
      <c r="CH219" s="31"/>
      <c r="CI219" s="33"/>
      <c r="CJ219" s="37" t="s">
        <v>196</v>
      </c>
      <c r="CK219" s="32" t="s">
        <v>197</v>
      </c>
      <c r="CL219" s="31"/>
      <c r="CM219" s="31"/>
      <c r="CN219" s="33"/>
      <c r="CO219" s="31"/>
      <c r="CP219" s="31"/>
      <c r="CQ219" s="31"/>
      <c r="CR219" s="32" t="s">
        <v>174</v>
      </c>
      <c r="CS219" s="31">
        <v>155</v>
      </c>
      <c r="CT219" s="32" t="s">
        <v>175</v>
      </c>
      <c r="CU219" s="31"/>
      <c r="CV219" s="31"/>
      <c r="CW219" s="32" t="s">
        <v>176</v>
      </c>
      <c r="CX219" s="32" t="s">
        <v>221</v>
      </c>
      <c r="CY219" s="32" t="s">
        <v>178</v>
      </c>
      <c r="CZ219" s="32" t="s">
        <v>1201</v>
      </c>
      <c r="DA219" s="32" t="s">
        <v>180</v>
      </c>
      <c r="DB219" s="32" t="s">
        <v>1202</v>
      </c>
      <c r="DC219" s="31"/>
      <c r="DD219" s="31"/>
      <c r="DE219" s="31"/>
      <c r="DF219" s="31"/>
      <c r="DG219" s="31"/>
      <c r="DH219" s="31"/>
      <c r="DI219" s="31"/>
      <c r="DJ219" s="31"/>
      <c r="DK219" s="31"/>
      <c r="DL219" s="31"/>
      <c r="DM219" s="31"/>
      <c r="DN219" s="31"/>
      <c r="DO219" s="31"/>
      <c r="DP219" s="31"/>
      <c r="DQ219" s="31"/>
      <c r="DR219" s="31"/>
      <c r="DS219" s="31"/>
      <c r="DT219" s="31"/>
      <c r="DU219" s="31"/>
      <c r="DV219" s="31"/>
      <c r="DW219" s="4" t="s">
        <v>182</v>
      </c>
      <c r="DX219" s="4" t="s">
        <v>183</v>
      </c>
      <c r="DY219" s="31" t="s">
        <v>151</v>
      </c>
      <c r="DZ219" s="31" t="s">
        <v>1199</v>
      </c>
      <c r="EA219" s="31" t="s">
        <v>184</v>
      </c>
      <c r="EB219" s="31"/>
      <c r="EC219" s="31"/>
    </row>
    <row r="220" spans="1:133" ht="13.5" customHeight="1" x14ac:dyDescent="0.3">
      <c r="A220" s="31">
        <v>219</v>
      </c>
      <c r="B220" s="31" t="s">
        <v>144</v>
      </c>
      <c r="C220" s="31" t="s">
        <v>145</v>
      </c>
      <c r="D220" s="31" t="s">
        <v>146</v>
      </c>
      <c r="E220" s="31" t="s">
        <v>1203</v>
      </c>
      <c r="F220" s="31" t="s">
        <v>148</v>
      </c>
      <c r="G220" s="31"/>
      <c r="H220" s="32" t="s">
        <v>186</v>
      </c>
      <c r="I220" s="31" t="s">
        <v>1204</v>
      </c>
      <c r="J220" s="31" t="s">
        <v>151</v>
      </c>
      <c r="K220" s="31"/>
      <c r="L220" s="31">
        <v>1</v>
      </c>
      <c r="M220" s="33" t="s">
        <v>152</v>
      </c>
      <c r="N220" s="31"/>
      <c r="O220" s="31"/>
      <c r="P220" s="31" t="s">
        <v>153</v>
      </c>
      <c r="Q220" s="31" t="s">
        <v>188</v>
      </c>
      <c r="R220" s="31"/>
      <c r="S220" s="34">
        <v>44116</v>
      </c>
      <c r="T220" s="31"/>
      <c r="U220" s="32" t="s">
        <v>268</v>
      </c>
      <c r="V220" s="31"/>
      <c r="W220" s="31" t="s">
        <v>155</v>
      </c>
      <c r="X220" s="31" t="s">
        <v>156</v>
      </c>
      <c r="Y220" s="31" t="s">
        <v>157</v>
      </c>
      <c r="Z220" s="31" t="s">
        <v>158</v>
      </c>
      <c r="AA220" s="31" t="s">
        <v>159</v>
      </c>
      <c r="AB220" s="32" t="s">
        <v>190</v>
      </c>
      <c r="AC220" s="32">
        <v>2750</v>
      </c>
      <c r="AD220" s="32">
        <v>2750</v>
      </c>
      <c r="AE220" s="31"/>
      <c r="AF220" s="31"/>
      <c r="AG220" s="31"/>
      <c r="AH220" s="31"/>
      <c r="AI220" s="31"/>
      <c r="AJ220" s="31">
        <v>4.4232500000000003</v>
      </c>
      <c r="AK220" s="31">
        <v>-74.299679999999995</v>
      </c>
      <c r="AL220" s="31" t="s">
        <v>161</v>
      </c>
      <c r="AM220" s="31" t="s">
        <v>162</v>
      </c>
      <c r="AN220" s="31"/>
      <c r="AO220" s="31"/>
      <c r="AP220" s="31"/>
      <c r="AQ220" s="34">
        <v>44116</v>
      </c>
      <c r="AR220" s="31"/>
      <c r="AS220" s="31"/>
      <c r="AT220" s="36" t="s">
        <v>243</v>
      </c>
      <c r="AU220" s="31" t="s">
        <v>164</v>
      </c>
      <c r="AV220" s="31" t="s">
        <v>165</v>
      </c>
      <c r="AW220" s="31" t="s">
        <v>166</v>
      </c>
      <c r="AX220" s="31" t="s">
        <v>192</v>
      </c>
      <c r="AY220" s="31" t="s">
        <v>244</v>
      </c>
      <c r="AZ220" s="31" t="s">
        <v>245</v>
      </c>
      <c r="BA220" s="31" t="s">
        <v>246</v>
      </c>
      <c r="BB220" s="31"/>
      <c r="BC220" s="31" t="s">
        <v>171</v>
      </c>
      <c r="BD220" s="31"/>
      <c r="BE220" s="31"/>
      <c r="BF220" s="31"/>
      <c r="BG220" s="31"/>
      <c r="BH220" s="31"/>
      <c r="BI220" s="31"/>
      <c r="BJ220" s="31"/>
      <c r="BK220" s="31"/>
      <c r="BL220" s="37" t="s">
        <v>172</v>
      </c>
      <c r="BM220" s="31">
        <v>21.91</v>
      </c>
      <c r="BN220" s="33" t="s">
        <v>173</v>
      </c>
      <c r="BO220" s="31"/>
      <c r="BP220" s="31"/>
      <c r="BQ220" s="31"/>
      <c r="BR220" s="33"/>
      <c r="BS220" s="31"/>
      <c r="BT220" s="33"/>
      <c r="BU220" s="33"/>
      <c r="BV220" s="31"/>
      <c r="BW220" s="33"/>
      <c r="BX220" s="33"/>
      <c r="BY220" s="31"/>
      <c r="BZ220" s="33"/>
      <c r="CA220" s="33"/>
      <c r="CB220" s="31"/>
      <c r="CC220" s="33"/>
      <c r="CD220" s="33"/>
      <c r="CE220" s="31"/>
      <c r="CF220" s="33"/>
      <c r="CG220" s="33"/>
      <c r="CH220" s="31"/>
      <c r="CI220" s="33"/>
      <c r="CJ220" s="37"/>
      <c r="CK220" s="31"/>
      <c r="CL220" s="31"/>
      <c r="CM220" s="31"/>
      <c r="CN220" s="33"/>
      <c r="CO220" s="31"/>
      <c r="CP220" s="31"/>
      <c r="CQ220" s="31"/>
      <c r="CR220" s="32" t="s">
        <v>174</v>
      </c>
      <c r="CS220" s="31">
        <v>181</v>
      </c>
      <c r="CT220" s="32" t="s">
        <v>175</v>
      </c>
      <c r="CU220" s="31"/>
      <c r="CV220" s="31"/>
      <c r="CW220" s="32" t="s">
        <v>176</v>
      </c>
      <c r="CX220" s="32" t="s">
        <v>1117</v>
      </c>
      <c r="CY220" s="32" t="s">
        <v>178</v>
      </c>
      <c r="CZ220" s="32" t="s">
        <v>1205</v>
      </c>
      <c r="DA220" s="32" t="s">
        <v>180</v>
      </c>
      <c r="DB220" s="32" t="s">
        <v>1206</v>
      </c>
      <c r="DC220" s="31"/>
      <c r="DD220" s="31"/>
      <c r="DE220" s="31"/>
      <c r="DF220" s="31"/>
      <c r="DG220" s="31"/>
      <c r="DH220" s="31"/>
      <c r="DI220" s="31"/>
      <c r="DJ220" s="31"/>
      <c r="DK220" s="31"/>
      <c r="DL220" s="31"/>
      <c r="DM220" s="31"/>
      <c r="DN220" s="31"/>
      <c r="DO220" s="31"/>
      <c r="DP220" s="31"/>
      <c r="DQ220" s="31"/>
      <c r="DR220" s="31"/>
      <c r="DS220" s="31"/>
      <c r="DT220" s="31"/>
      <c r="DU220" s="31"/>
      <c r="DV220" s="31"/>
      <c r="DW220" s="4" t="s">
        <v>182</v>
      </c>
      <c r="DX220" s="4" t="s">
        <v>183</v>
      </c>
      <c r="DY220" s="31" t="s">
        <v>151</v>
      </c>
      <c r="DZ220" s="31" t="s">
        <v>1203</v>
      </c>
      <c r="EA220" s="31" t="s">
        <v>184</v>
      </c>
      <c r="EB220" s="31"/>
      <c r="EC220" s="31"/>
    </row>
    <row r="221" spans="1:133" ht="13.5" customHeight="1" x14ac:dyDescent="0.3">
      <c r="A221" s="31">
        <v>220</v>
      </c>
      <c r="B221" s="31" t="s">
        <v>144</v>
      </c>
      <c r="C221" s="31" t="s">
        <v>145</v>
      </c>
      <c r="D221" s="31" t="s">
        <v>146</v>
      </c>
      <c r="E221" s="31" t="s">
        <v>1207</v>
      </c>
      <c r="F221" s="31" t="s">
        <v>148</v>
      </c>
      <c r="G221" s="31"/>
      <c r="H221" s="32" t="s">
        <v>186</v>
      </c>
      <c r="I221" s="31" t="s">
        <v>1208</v>
      </c>
      <c r="J221" s="31" t="s">
        <v>151</v>
      </c>
      <c r="K221" s="31"/>
      <c r="L221" s="31">
        <v>1</v>
      </c>
      <c r="M221" s="33" t="s">
        <v>152</v>
      </c>
      <c r="N221" s="31"/>
      <c r="O221" s="31"/>
      <c r="P221" s="31" t="s">
        <v>153</v>
      </c>
      <c r="Q221" s="31" t="s">
        <v>188</v>
      </c>
      <c r="R221" s="31"/>
      <c r="S221" s="34">
        <v>44116</v>
      </c>
      <c r="T221" s="31"/>
      <c r="U221" s="32" t="s">
        <v>316</v>
      </c>
      <c r="V221" s="31"/>
      <c r="W221" s="31" t="s">
        <v>155</v>
      </c>
      <c r="X221" s="31" t="s">
        <v>156</v>
      </c>
      <c r="Y221" s="31" t="s">
        <v>157</v>
      </c>
      <c r="Z221" s="31" t="s">
        <v>158</v>
      </c>
      <c r="AA221" s="31" t="s">
        <v>159</v>
      </c>
      <c r="AB221" s="32" t="s">
        <v>190</v>
      </c>
      <c r="AC221" s="32">
        <v>2800</v>
      </c>
      <c r="AD221" s="32">
        <v>2800</v>
      </c>
      <c r="AE221" s="31"/>
      <c r="AF221" s="31"/>
      <c r="AG221" s="31"/>
      <c r="AH221" s="31"/>
      <c r="AI221" s="31"/>
      <c r="AJ221" s="31">
        <v>4.4237599999999997</v>
      </c>
      <c r="AK221" s="31">
        <v>-74.299620000000004</v>
      </c>
      <c r="AL221" s="31" t="s">
        <v>161</v>
      </c>
      <c r="AM221" s="31" t="s">
        <v>162</v>
      </c>
      <c r="AN221" s="31"/>
      <c r="AO221" s="31"/>
      <c r="AP221" s="31"/>
      <c r="AQ221" s="34">
        <v>44116</v>
      </c>
      <c r="AR221" s="31"/>
      <c r="AS221" s="31"/>
      <c r="AT221" s="36" t="s">
        <v>1168</v>
      </c>
      <c r="AU221" s="31" t="s">
        <v>164</v>
      </c>
      <c r="AV221" s="31" t="s">
        <v>165</v>
      </c>
      <c r="AW221" s="31" t="s">
        <v>166</v>
      </c>
      <c r="AX221" s="31" t="s">
        <v>192</v>
      </c>
      <c r="AY221" s="31" t="s">
        <v>253</v>
      </c>
      <c r="AZ221" s="31" t="s">
        <v>1169</v>
      </c>
      <c r="BA221" s="31" t="s">
        <v>1170</v>
      </c>
      <c r="BB221" s="31"/>
      <c r="BC221" s="31" t="s">
        <v>171</v>
      </c>
      <c r="BD221" s="31"/>
      <c r="BE221" s="31"/>
      <c r="BF221" s="31"/>
      <c r="BG221" s="31"/>
      <c r="BH221" s="31"/>
      <c r="BI221" s="31"/>
      <c r="BJ221" s="31"/>
      <c r="BK221" s="31"/>
      <c r="BL221" s="37" t="s">
        <v>172</v>
      </c>
      <c r="BM221" s="31">
        <v>16.34</v>
      </c>
      <c r="BN221" s="33" t="s">
        <v>173</v>
      </c>
      <c r="BO221" s="31"/>
      <c r="BP221" s="31"/>
      <c r="BQ221" s="31"/>
      <c r="BR221" s="33"/>
      <c r="BS221" s="31"/>
      <c r="BT221" s="33"/>
      <c r="BU221" s="33"/>
      <c r="BV221" s="31"/>
      <c r="BW221" s="33"/>
      <c r="BX221" s="33"/>
      <c r="BY221" s="31"/>
      <c r="BZ221" s="33"/>
      <c r="CA221" s="33"/>
      <c r="CB221" s="31"/>
      <c r="CC221" s="33"/>
      <c r="CD221" s="33"/>
      <c r="CE221" s="31"/>
      <c r="CF221" s="33"/>
      <c r="CG221" s="33"/>
      <c r="CH221" s="31"/>
      <c r="CI221" s="33"/>
      <c r="CJ221" s="37" t="s">
        <v>196</v>
      </c>
      <c r="CK221" s="32" t="s">
        <v>197</v>
      </c>
      <c r="CL221" s="31"/>
      <c r="CM221" s="31"/>
      <c r="CN221" s="33"/>
      <c r="CO221" s="31"/>
      <c r="CP221" s="31"/>
      <c r="CQ221" s="31"/>
      <c r="CR221" s="32" t="s">
        <v>174</v>
      </c>
      <c r="CS221" s="31">
        <v>209</v>
      </c>
      <c r="CT221" s="32" t="s">
        <v>175</v>
      </c>
      <c r="CU221" s="31"/>
      <c r="CV221" s="31"/>
      <c r="CW221" s="32" t="s">
        <v>176</v>
      </c>
      <c r="CX221" s="32" t="s">
        <v>263</v>
      </c>
      <c r="CY221" s="32" t="s">
        <v>178</v>
      </c>
      <c r="CZ221" s="32" t="s">
        <v>1209</v>
      </c>
      <c r="DA221" s="32" t="s">
        <v>180</v>
      </c>
      <c r="DB221" s="32" t="s">
        <v>302</v>
      </c>
      <c r="DC221" s="31"/>
      <c r="DD221" s="31"/>
      <c r="DE221" s="31"/>
      <c r="DF221" s="31"/>
      <c r="DG221" s="31"/>
      <c r="DH221" s="31"/>
      <c r="DI221" s="31"/>
      <c r="DJ221" s="31"/>
      <c r="DK221" s="31"/>
      <c r="DL221" s="31"/>
      <c r="DM221" s="31"/>
      <c r="DN221" s="31"/>
      <c r="DO221" s="31"/>
      <c r="DP221" s="31"/>
      <c r="DQ221" s="31"/>
      <c r="DR221" s="31"/>
      <c r="DS221" s="31"/>
      <c r="DT221" s="31"/>
      <c r="DU221" s="31"/>
      <c r="DV221" s="31"/>
      <c r="DW221" s="4" t="s">
        <v>182</v>
      </c>
      <c r="DX221" s="4" t="s">
        <v>183</v>
      </c>
      <c r="DY221" s="31" t="s">
        <v>151</v>
      </c>
      <c r="DZ221" s="31" t="s">
        <v>1207</v>
      </c>
      <c r="EA221" s="31" t="s">
        <v>184</v>
      </c>
      <c r="EB221" s="31"/>
      <c r="EC221" s="31"/>
    </row>
    <row r="222" spans="1:133" ht="13.5" customHeight="1" x14ac:dyDescent="0.3">
      <c r="A222" s="31">
        <v>221</v>
      </c>
      <c r="B222" s="31" t="s">
        <v>144</v>
      </c>
      <c r="C222" s="31" t="s">
        <v>145</v>
      </c>
      <c r="D222" s="31" t="s">
        <v>146</v>
      </c>
      <c r="E222" s="31" t="s">
        <v>1210</v>
      </c>
      <c r="F222" s="31" t="s">
        <v>148</v>
      </c>
      <c r="G222" s="31"/>
      <c r="H222" s="32" t="s">
        <v>186</v>
      </c>
      <c r="I222" s="31" t="s">
        <v>1211</v>
      </c>
      <c r="J222" s="31" t="s">
        <v>151</v>
      </c>
      <c r="K222" s="31"/>
      <c r="L222" s="31">
        <v>1</v>
      </c>
      <c r="M222" s="33" t="s">
        <v>152</v>
      </c>
      <c r="N222" s="31"/>
      <c r="O222" s="31"/>
      <c r="P222" s="31" t="s">
        <v>153</v>
      </c>
      <c r="Q222" s="31" t="s">
        <v>188</v>
      </c>
      <c r="R222" s="31"/>
      <c r="S222" s="34">
        <v>44116</v>
      </c>
      <c r="T222" s="31"/>
      <c r="U222" s="32" t="s">
        <v>316</v>
      </c>
      <c r="V222" s="31"/>
      <c r="W222" s="31" t="s">
        <v>155</v>
      </c>
      <c r="X222" s="31" t="s">
        <v>156</v>
      </c>
      <c r="Y222" s="31" t="s">
        <v>157</v>
      </c>
      <c r="Z222" s="31" t="s">
        <v>158</v>
      </c>
      <c r="AA222" s="31" t="s">
        <v>159</v>
      </c>
      <c r="AB222" s="32" t="s">
        <v>190</v>
      </c>
      <c r="AC222" s="32">
        <v>2800</v>
      </c>
      <c r="AD222" s="32">
        <v>2800</v>
      </c>
      <c r="AE222" s="31"/>
      <c r="AF222" s="31"/>
      <c r="AG222" s="31"/>
      <c r="AH222" s="31"/>
      <c r="AI222" s="31"/>
      <c r="AJ222" s="31">
        <v>4.4237599999999997</v>
      </c>
      <c r="AK222" s="31">
        <v>-74.299620000000004</v>
      </c>
      <c r="AL222" s="31" t="s">
        <v>161</v>
      </c>
      <c r="AM222" s="31" t="s">
        <v>162</v>
      </c>
      <c r="AN222" s="31"/>
      <c r="AO222" s="31"/>
      <c r="AP222" s="31"/>
      <c r="AQ222" s="34">
        <v>44116</v>
      </c>
      <c r="AR222" s="31"/>
      <c r="AS222" s="31"/>
      <c r="AT222" s="36" t="s">
        <v>1212</v>
      </c>
      <c r="AU222" s="31" t="s">
        <v>164</v>
      </c>
      <c r="AV222" s="31" t="s">
        <v>165</v>
      </c>
      <c r="AW222" s="31" t="s">
        <v>166</v>
      </c>
      <c r="AX222" s="31" t="s">
        <v>192</v>
      </c>
      <c r="AY222" s="31" t="s">
        <v>253</v>
      </c>
      <c r="AZ222" s="31" t="s">
        <v>254</v>
      </c>
      <c r="BA222" s="31" t="s">
        <v>1213</v>
      </c>
      <c r="BB222" s="31"/>
      <c r="BC222" s="31" t="s">
        <v>171</v>
      </c>
      <c r="BD222" s="31"/>
      <c r="BE222" s="31"/>
      <c r="BF222" s="31"/>
      <c r="BG222" s="31"/>
      <c r="BH222" s="31"/>
      <c r="BI222" s="31"/>
      <c r="BJ222" s="31"/>
      <c r="BK222" s="31"/>
      <c r="BL222" s="37" t="s">
        <v>172</v>
      </c>
      <c r="BM222" s="31">
        <v>11.45</v>
      </c>
      <c r="BN222" s="33" t="s">
        <v>173</v>
      </c>
      <c r="BO222" s="31"/>
      <c r="BP222" s="31"/>
      <c r="BQ222" s="31"/>
      <c r="BR222" s="33"/>
      <c r="BS222" s="31"/>
      <c r="BT222" s="33"/>
      <c r="BU222" s="33"/>
      <c r="BV222" s="31"/>
      <c r="BW222" s="33"/>
      <c r="BX222" s="33"/>
      <c r="BY222" s="31"/>
      <c r="BZ222" s="33"/>
      <c r="CA222" s="33"/>
      <c r="CB222" s="31"/>
      <c r="CC222" s="33"/>
      <c r="CD222" s="33"/>
      <c r="CE222" s="31"/>
      <c r="CF222" s="33"/>
      <c r="CG222" s="33"/>
      <c r="CH222" s="31"/>
      <c r="CI222" s="33"/>
      <c r="CJ222" s="37" t="s">
        <v>196</v>
      </c>
      <c r="CK222" s="32" t="s">
        <v>197</v>
      </c>
      <c r="CL222" s="31"/>
      <c r="CM222" s="31"/>
      <c r="CN222" s="33"/>
      <c r="CO222" s="31"/>
      <c r="CP222" s="31"/>
      <c r="CQ222" s="31"/>
      <c r="CR222" s="32" t="s">
        <v>174</v>
      </c>
      <c r="CS222" s="31">
        <v>200</v>
      </c>
      <c r="CT222" s="32" t="s">
        <v>175</v>
      </c>
      <c r="CU222" s="31"/>
      <c r="CV222" s="31"/>
      <c r="CW222" s="32" t="s">
        <v>176</v>
      </c>
      <c r="CX222" s="32" t="s">
        <v>263</v>
      </c>
      <c r="CY222" s="32" t="s">
        <v>178</v>
      </c>
      <c r="CZ222" s="32" t="s">
        <v>1214</v>
      </c>
      <c r="DA222" s="32" t="s">
        <v>180</v>
      </c>
      <c r="DB222" s="32" t="s">
        <v>273</v>
      </c>
      <c r="DC222" s="31"/>
      <c r="DD222" s="31"/>
      <c r="DE222" s="31"/>
      <c r="DF222" s="31"/>
      <c r="DG222" s="31"/>
      <c r="DH222" s="31"/>
      <c r="DI222" s="31"/>
      <c r="DJ222" s="31"/>
      <c r="DK222" s="31"/>
      <c r="DL222" s="31"/>
      <c r="DM222" s="31"/>
      <c r="DN222" s="31"/>
      <c r="DO222" s="31"/>
      <c r="DP222" s="31"/>
      <c r="DQ222" s="31"/>
      <c r="DR222" s="31"/>
      <c r="DS222" s="31"/>
      <c r="DT222" s="31"/>
      <c r="DU222" s="31"/>
      <c r="DV222" s="31"/>
      <c r="DW222" s="4" t="s">
        <v>182</v>
      </c>
      <c r="DX222" s="4" t="s">
        <v>183</v>
      </c>
      <c r="DY222" s="31" t="s">
        <v>151</v>
      </c>
      <c r="DZ222" s="31" t="s">
        <v>1210</v>
      </c>
      <c r="EA222" s="31" t="s">
        <v>184</v>
      </c>
      <c r="EB222" s="31"/>
      <c r="EC222" s="31"/>
    </row>
    <row r="223" spans="1:133" ht="13.5" customHeight="1" x14ac:dyDescent="0.3">
      <c r="A223" s="31">
        <v>222</v>
      </c>
      <c r="B223" s="31" t="s">
        <v>144</v>
      </c>
      <c r="C223" s="31" t="s">
        <v>145</v>
      </c>
      <c r="D223" s="31" t="s">
        <v>146</v>
      </c>
      <c r="E223" s="31" t="s">
        <v>1215</v>
      </c>
      <c r="F223" s="31" t="s">
        <v>148</v>
      </c>
      <c r="G223" s="31"/>
      <c r="H223" s="32" t="s">
        <v>186</v>
      </c>
      <c r="I223" s="31" t="s">
        <v>1216</v>
      </c>
      <c r="J223" s="31" t="s">
        <v>151</v>
      </c>
      <c r="K223" s="31"/>
      <c r="L223" s="31">
        <v>1</v>
      </c>
      <c r="M223" s="33" t="s">
        <v>152</v>
      </c>
      <c r="N223" s="31"/>
      <c r="O223" s="31"/>
      <c r="P223" s="31" t="s">
        <v>153</v>
      </c>
      <c r="Q223" s="31" t="s">
        <v>188</v>
      </c>
      <c r="R223" s="31"/>
      <c r="S223" s="34">
        <v>44116</v>
      </c>
      <c r="T223" s="31"/>
      <c r="U223" s="32" t="s">
        <v>316</v>
      </c>
      <c r="V223" s="31"/>
      <c r="W223" s="31" t="s">
        <v>155</v>
      </c>
      <c r="X223" s="31" t="s">
        <v>156</v>
      </c>
      <c r="Y223" s="31" t="s">
        <v>157</v>
      </c>
      <c r="Z223" s="31" t="s">
        <v>158</v>
      </c>
      <c r="AA223" s="31" t="s">
        <v>159</v>
      </c>
      <c r="AB223" s="32" t="s">
        <v>190</v>
      </c>
      <c r="AC223" s="32">
        <v>2800</v>
      </c>
      <c r="AD223" s="32">
        <v>2800</v>
      </c>
      <c r="AE223" s="31"/>
      <c r="AF223" s="31"/>
      <c r="AG223" s="31"/>
      <c r="AH223" s="31"/>
      <c r="AI223" s="31"/>
      <c r="AJ223" s="31">
        <v>4.4237599999999997</v>
      </c>
      <c r="AK223" s="31">
        <v>-74.299620000000004</v>
      </c>
      <c r="AL223" s="31" t="s">
        <v>161</v>
      </c>
      <c r="AM223" s="31" t="s">
        <v>162</v>
      </c>
      <c r="AN223" s="31"/>
      <c r="AO223" s="31"/>
      <c r="AP223" s="31"/>
      <c r="AQ223" s="34">
        <v>44116</v>
      </c>
      <c r="AR223" s="31"/>
      <c r="AS223" s="31"/>
      <c r="AT223" s="36" t="s">
        <v>336</v>
      </c>
      <c r="AU223" s="31" t="s">
        <v>164</v>
      </c>
      <c r="AV223" s="31" t="s">
        <v>165</v>
      </c>
      <c r="AW223" s="31" t="s">
        <v>166</v>
      </c>
      <c r="AX223" s="31" t="s">
        <v>167</v>
      </c>
      <c r="AY223" s="31" t="s">
        <v>168</v>
      </c>
      <c r="AZ223" s="31" t="s">
        <v>337</v>
      </c>
      <c r="BA223" s="31" t="s">
        <v>338</v>
      </c>
      <c r="BB223" s="31"/>
      <c r="BC223" s="31" t="s">
        <v>171</v>
      </c>
      <c r="BD223" s="31"/>
      <c r="BE223" s="31"/>
      <c r="BF223" s="31"/>
      <c r="BG223" s="31"/>
      <c r="BH223" s="31"/>
      <c r="BI223" s="31"/>
      <c r="BJ223" s="31"/>
      <c r="BK223" s="31"/>
      <c r="BL223" s="37" t="s">
        <v>172</v>
      </c>
      <c r="BM223" s="31">
        <v>4.1500000000000004</v>
      </c>
      <c r="BN223" s="33" t="s">
        <v>173</v>
      </c>
      <c r="BO223" s="31"/>
      <c r="BP223" s="31"/>
      <c r="BQ223" s="31"/>
      <c r="BR223" s="33"/>
      <c r="BS223" s="31"/>
      <c r="BT223" s="33"/>
      <c r="BU223" s="33"/>
      <c r="BV223" s="31"/>
      <c r="BW223" s="33"/>
      <c r="BX223" s="33"/>
      <c r="BY223" s="31"/>
      <c r="BZ223" s="33"/>
      <c r="CA223" s="33"/>
      <c r="CB223" s="31"/>
      <c r="CC223" s="33"/>
      <c r="CD223" s="33"/>
      <c r="CE223" s="31"/>
      <c r="CF223" s="33"/>
      <c r="CG223" s="33"/>
      <c r="CH223" s="31"/>
      <c r="CI223" s="33"/>
      <c r="CJ223" s="37" t="s">
        <v>196</v>
      </c>
      <c r="CK223" s="32" t="s">
        <v>197</v>
      </c>
      <c r="CL223" s="31"/>
      <c r="CM223" s="31"/>
      <c r="CN223" s="33"/>
      <c r="CO223" s="31"/>
      <c r="CP223" s="31"/>
      <c r="CQ223" s="31"/>
      <c r="CR223" s="32" t="s">
        <v>174</v>
      </c>
      <c r="CS223" s="31">
        <v>125</v>
      </c>
      <c r="CT223" s="32" t="s">
        <v>175</v>
      </c>
      <c r="CU223" s="31"/>
      <c r="CV223" s="31"/>
      <c r="CW223" s="32"/>
      <c r="CX223" s="31"/>
      <c r="CY223" s="32"/>
      <c r="CZ223" s="32" t="s">
        <v>516</v>
      </c>
      <c r="DA223" s="32" t="s">
        <v>180</v>
      </c>
      <c r="DB223" s="32" t="s">
        <v>1217</v>
      </c>
      <c r="DC223" s="31"/>
      <c r="DD223" s="31"/>
      <c r="DE223" s="31"/>
      <c r="DF223" s="31"/>
      <c r="DG223" s="31"/>
      <c r="DH223" s="31"/>
      <c r="DI223" s="31"/>
      <c r="DJ223" s="31"/>
      <c r="DK223" s="31"/>
      <c r="DL223" s="31"/>
      <c r="DM223" s="31"/>
      <c r="DN223" s="31"/>
      <c r="DO223" s="31"/>
      <c r="DP223" s="31"/>
      <c r="DQ223" s="31"/>
      <c r="DR223" s="31"/>
      <c r="DS223" s="31"/>
      <c r="DT223" s="31"/>
      <c r="DU223" s="31"/>
      <c r="DV223" s="31"/>
      <c r="DW223" s="4" t="s">
        <v>182</v>
      </c>
      <c r="DX223" s="4" t="s">
        <v>183</v>
      </c>
      <c r="DY223" s="31" t="s">
        <v>151</v>
      </c>
      <c r="DZ223" s="31" t="s">
        <v>1215</v>
      </c>
      <c r="EA223" s="31" t="s">
        <v>184</v>
      </c>
      <c r="EB223" s="31"/>
      <c r="EC223" s="31"/>
    </row>
    <row r="224" spans="1:133" ht="13.5" customHeight="1" x14ac:dyDescent="0.3">
      <c r="A224" s="31">
        <v>223</v>
      </c>
      <c r="B224" s="31" t="s">
        <v>144</v>
      </c>
      <c r="C224" s="31" t="s">
        <v>145</v>
      </c>
      <c r="D224" s="31" t="s">
        <v>146</v>
      </c>
      <c r="E224" s="31" t="s">
        <v>1218</v>
      </c>
      <c r="F224" s="31" t="s">
        <v>148</v>
      </c>
      <c r="G224" s="31"/>
      <c r="H224" s="32" t="s">
        <v>186</v>
      </c>
      <c r="I224" s="31" t="s">
        <v>1219</v>
      </c>
      <c r="J224" s="31" t="s">
        <v>151</v>
      </c>
      <c r="K224" s="31"/>
      <c r="L224" s="31">
        <v>1</v>
      </c>
      <c r="M224" s="33" t="s">
        <v>152</v>
      </c>
      <c r="N224" s="31"/>
      <c r="O224" s="31"/>
      <c r="P224" s="31" t="s">
        <v>153</v>
      </c>
      <c r="Q224" s="31" t="s">
        <v>188</v>
      </c>
      <c r="R224" s="31"/>
      <c r="S224" s="34">
        <v>44116</v>
      </c>
      <c r="T224" s="31"/>
      <c r="U224" s="32" t="s">
        <v>268</v>
      </c>
      <c r="V224" s="31"/>
      <c r="W224" s="31" t="s">
        <v>155</v>
      </c>
      <c r="X224" s="31" t="s">
        <v>156</v>
      </c>
      <c r="Y224" s="31" t="s">
        <v>157</v>
      </c>
      <c r="Z224" s="31" t="s">
        <v>158</v>
      </c>
      <c r="AA224" s="31" t="s">
        <v>159</v>
      </c>
      <c r="AB224" s="32" t="s">
        <v>190</v>
      </c>
      <c r="AC224" s="32">
        <v>2775</v>
      </c>
      <c r="AD224" s="32">
        <v>2775</v>
      </c>
      <c r="AE224" s="31"/>
      <c r="AF224" s="31"/>
      <c r="AG224" s="31"/>
      <c r="AH224" s="31"/>
      <c r="AI224" s="31"/>
      <c r="AJ224" s="31">
        <v>4.4233900000000004</v>
      </c>
      <c r="AK224" s="31">
        <v>-74.299689999999998</v>
      </c>
      <c r="AL224" s="31" t="s">
        <v>161</v>
      </c>
      <c r="AM224" s="31" t="s">
        <v>162</v>
      </c>
      <c r="AN224" s="31"/>
      <c r="AO224" s="31"/>
      <c r="AP224" s="31"/>
      <c r="AQ224" s="34">
        <v>44116</v>
      </c>
      <c r="AR224" s="31"/>
      <c r="AS224" s="31"/>
      <c r="AT224" s="36" t="s">
        <v>284</v>
      </c>
      <c r="AU224" s="31" t="s">
        <v>164</v>
      </c>
      <c r="AV224" s="31" t="s">
        <v>165</v>
      </c>
      <c r="AW224" s="31" t="s">
        <v>166</v>
      </c>
      <c r="AX224" s="31" t="s">
        <v>192</v>
      </c>
      <c r="AY224" s="31" t="s">
        <v>253</v>
      </c>
      <c r="AZ224" s="31" t="s">
        <v>285</v>
      </c>
      <c r="BA224" s="31" t="s">
        <v>286</v>
      </c>
      <c r="BB224" s="31"/>
      <c r="BC224" s="31" t="s">
        <v>171</v>
      </c>
      <c r="BD224" s="31"/>
      <c r="BE224" s="31"/>
      <c r="BF224" s="31"/>
      <c r="BG224" s="31"/>
      <c r="BH224" s="31"/>
      <c r="BI224" s="31"/>
      <c r="BJ224" s="31"/>
      <c r="BK224" s="31"/>
      <c r="BL224" s="37" t="s">
        <v>172</v>
      </c>
      <c r="BM224" s="31">
        <v>10.9</v>
      </c>
      <c r="BN224" s="33" t="s">
        <v>173</v>
      </c>
      <c r="BO224" s="31"/>
      <c r="BP224" s="31"/>
      <c r="BQ224" s="31"/>
      <c r="BR224" s="33"/>
      <c r="BS224" s="31"/>
      <c r="BT224" s="33"/>
      <c r="BU224" s="33"/>
      <c r="BV224" s="31"/>
      <c r="BW224" s="33"/>
      <c r="BX224" s="33"/>
      <c r="BY224" s="31"/>
      <c r="BZ224" s="33"/>
      <c r="CA224" s="33"/>
      <c r="CB224" s="31"/>
      <c r="CC224" s="33"/>
      <c r="CD224" s="33"/>
      <c r="CE224" s="31"/>
      <c r="CF224" s="33"/>
      <c r="CG224" s="33"/>
      <c r="CH224" s="31"/>
      <c r="CI224" s="33"/>
      <c r="CJ224" s="37" t="s">
        <v>196</v>
      </c>
      <c r="CK224" s="32" t="s">
        <v>197</v>
      </c>
      <c r="CL224" s="31"/>
      <c r="CM224" s="31"/>
      <c r="CN224" s="33"/>
      <c r="CO224" s="31"/>
      <c r="CP224" s="31"/>
      <c r="CQ224" s="31"/>
      <c r="CR224" s="32" t="s">
        <v>174</v>
      </c>
      <c r="CS224" s="31">
        <v>187</v>
      </c>
      <c r="CT224" s="32" t="s">
        <v>175</v>
      </c>
      <c r="CU224" s="31"/>
      <c r="CV224" s="31"/>
      <c r="CW224" s="32" t="s">
        <v>176</v>
      </c>
      <c r="CX224" s="32" t="s">
        <v>177</v>
      </c>
      <c r="CY224" s="32" t="s">
        <v>178</v>
      </c>
      <c r="CZ224" s="32" t="s">
        <v>1220</v>
      </c>
      <c r="DA224" s="32" t="s">
        <v>180</v>
      </c>
      <c r="DB224" s="32" t="s">
        <v>542</v>
      </c>
      <c r="DC224" s="31"/>
      <c r="DD224" s="31"/>
      <c r="DE224" s="31"/>
      <c r="DF224" s="31"/>
      <c r="DG224" s="31"/>
      <c r="DH224" s="31"/>
      <c r="DI224" s="31"/>
      <c r="DJ224" s="31"/>
      <c r="DK224" s="31"/>
      <c r="DL224" s="31"/>
      <c r="DM224" s="31"/>
      <c r="DN224" s="31"/>
      <c r="DO224" s="31"/>
      <c r="DP224" s="31"/>
      <c r="DQ224" s="31"/>
      <c r="DR224" s="31"/>
      <c r="DS224" s="31"/>
      <c r="DT224" s="31"/>
      <c r="DU224" s="31"/>
      <c r="DV224" s="31"/>
      <c r="DW224" s="4" t="s">
        <v>182</v>
      </c>
      <c r="DX224" s="4" t="s">
        <v>183</v>
      </c>
      <c r="DY224" s="31" t="s">
        <v>151</v>
      </c>
      <c r="DZ224" s="31" t="s">
        <v>1218</v>
      </c>
      <c r="EA224" s="31" t="s">
        <v>184</v>
      </c>
      <c r="EB224" s="31"/>
      <c r="EC224" s="31"/>
    </row>
    <row r="225" spans="1:133" ht="13.5" customHeight="1" x14ac:dyDescent="0.3">
      <c r="A225" s="31">
        <v>224</v>
      </c>
      <c r="B225" s="31" t="s">
        <v>144</v>
      </c>
      <c r="C225" s="31" t="s">
        <v>145</v>
      </c>
      <c r="D225" s="31" t="s">
        <v>146</v>
      </c>
      <c r="E225" s="31" t="s">
        <v>1221</v>
      </c>
      <c r="F225" s="31" t="s">
        <v>148</v>
      </c>
      <c r="G225" s="31"/>
      <c r="H225" s="32" t="s">
        <v>186</v>
      </c>
      <c r="I225" s="31" t="s">
        <v>1222</v>
      </c>
      <c r="J225" s="31" t="s">
        <v>151</v>
      </c>
      <c r="K225" s="31"/>
      <c r="L225" s="31">
        <v>1</v>
      </c>
      <c r="M225" s="33" t="s">
        <v>152</v>
      </c>
      <c r="N225" s="31"/>
      <c r="O225" s="31"/>
      <c r="P225" s="31" t="s">
        <v>153</v>
      </c>
      <c r="Q225" s="31" t="s">
        <v>188</v>
      </c>
      <c r="R225" s="31"/>
      <c r="S225" s="34">
        <v>44116</v>
      </c>
      <c r="T225" s="31"/>
      <c r="U225" s="32" t="s">
        <v>268</v>
      </c>
      <c r="V225" s="31"/>
      <c r="W225" s="31" t="s">
        <v>155</v>
      </c>
      <c r="X225" s="31" t="s">
        <v>156</v>
      </c>
      <c r="Y225" s="31" t="s">
        <v>157</v>
      </c>
      <c r="Z225" s="31" t="s">
        <v>158</v>
      </c>
      <c r="AA225" s="31" t="s">
        <v>159</v>
      </c>
      <c r="AB225" s="32" t="s">
        <v>190</v>
      </c>
      <c r="AC225" s="32">
        <v>2775</v>
      </c>
      <c r="AD225" s="32">
        <v>2775</v>
      </c>
      <c r="AE225" s="31"/>
      <c r="AF225" s="31"/>
      <c r="AG225" s="31"/>
      <c r="AH225" s="31"/>
      <c r="AI225" s="31"/>
      <c r="AJ225" s="31">
        <v>4.4233900000000004</v>
      </c>
      <c r="AK225" s="31">
        <v>-74.299689999999998</v>
      </c>
      <c r="AL225" s="31" t="s">
        <v>161</v>
      </c>
      <c r="AM225" s="31" t="s">
        <v>162</v>
      </c>
      <c r="AN225" s="31"/>
      <c r="AO225" s="31"/>
      <c r="AP225" s="31"/>
      <c r="AQ225" s="34">
        <v>44116</v>
      </c>
      <c r="AR225" s="31"/>
      <c r="AS225" s="31"/>
      <c r="AT225" s="36" t="s">
        <v>284</v>
      </c>
      <c r="AU225" s="31" t="s">
        <v>164</v>
      </c>
      <c r="AV225" s="31" t="s">
        <v>165</v>
      </c>
      <c r="AW225" s="31" t="s">
        <v>166</v>
      </c>
      <c r="AX225" s="31" t="s">
        <v>192</v>
      </c>
      <c r="AY225" s="31" t="s">
        <v>253</v>
      </c>
      <c r="AZ225" s="31" t="s">
        <v>285</v>
      </c>
      <c r="BA225" s="31" t="s">
        <v>286</v>
      </c>
      <c r="BB225" s="31"/>
      <c r="BC225" s="31" t="s">
        <v>171</v>
      </c>
      <c r="BD225" s="31"/>
      <c r="BE225" s="31"/>
      <c r="BF225" s="31"/>
      <c r="BG225" s="31"/>
      <c r="BH225" s="31"/>
      <c r="BI225" s="31"/>
      <c r="BJ225" s="31"/>
      <c r="BK225" s="31"/>
      <c r="BL225" s="37" t="s">
        <v>172</v>
      </c>
      <c r="BM225" s="31">
        <v>12.55</v>
      </c>
      <c r="BN225" s="33" t="s">
        <v>173</v>
      </c>
      <c r="BO225" s="31"/>
      <c r="BP225" s="31"/>
      <c r="BQ225" s="31"/>
      <c r="BR225" s="33"/>
      <c r="BS225" s="31"/>
      <c r="BT225" s="33"/>
      <c r="BU225" s="33"/>
      <c r="BV225" s="31"/>
      <c r="BW225" s="33"/>
      <c r="BX225" s="33"/>
      <c r="BY225" s="31"/>
      <c r="BZ225" s="33"/>
      <c r="CA225" s="33"/>
      <c r="CB225" s="31"/>
      <c r="CC225" s="33"/>
      <c r="CD225" s="33"/>
      <c r="CE225" s="31"/>
      <c r="CF225" s="33"/>
      <c r="CG225" s="33"/>
      <c r="CH225" s="31"/>
      <c r="CI225" s="33"/>
      <c r="CJ225" s="37" t="s">
        <v>196</v>
      </c>
      <c r="CK225" s="32" t="s">
        <v>197</v>
      </c>
      <c r="CL225" s="31"/>
      <c r="CM225" s="31"/>
      <c r="CN225" s="33"/>
      <c r="CO225" s="31"/>
      <c r="CP225" s="31"/>
      <c r="CQ225" s="31"/>
      <c r="CR225" s="32" t="s">
        <v>174</v>
      </c>
      <c r="CS225" s="31">
        <v>184</v>
      </c>
      <c r="CT225" s="32" t="s">
        <v>175</v>
      </c>
      <c r="CU225" s="31"/>
      <c r="CV225" s="31"/>
      <c r="CW225" s="32" t="s">
        <v>176</v>
      </c>
      <c r="CX225" s="32" t="s">
        <v>177</v>
      </c>
      <c r="CY225" s="32" t="s">
        <v>178</v>
      </c>
      <c r="CZ225" s="32" t="s">
        <v>1223</v>
      </c>
      <c r="DA225" s="32" t="s">
        <v>180</v>
      </c>
      <c r="DB225" s="31"/>
      <c r="DC225" s="31"/>
      <c r="DD225" s="31"/>
      <c r="DE225" s="31"/>
      <c r="DF225" s="31"/>
      <c r="DG225" s="31"/>
      <c r="DH225" s="31"/>
      <c r="DI225" s="31"/>
      <c r="DJ225" s="31"/>
      <c r="DK225" s="31"/>
      <c r="DL225" s="31"/>
      <c r="DM225" s="31"/>
      <c r="DN225" s="31"/>
      <c r="DO225" s="31"/>
      <c r="DP225" s="31"/>
      <c r="DQ225" s="31"/>
      <c r="DR225" s="31"/>
      <c r="DS225" s="31"/>
      <c r="DT225" s="31"/>
      <c r="DU225" s="31"/>
      <c r="DV225" s="31"/>
      <c r="DW225" s="4" t="s">
        <v>182</v>
      </c>
      <c r="DX225" s="4" t="s">
        <v>183</v>
      </c>
      <c r="DY225" s="31" t="s">
        <v>151</v>
      </c>
      <c r="DZ225" s="31" t="s">
        <v>1221</v>
      </c>
      <c r="EA225" s="31" t="s">
        <v>184</v>
      </c>
      <c r="EB225" s="31"/>
      <c r="EC225" s="31"/>
    </row>
    <row r="226" spans="1:133" ht="13.5" customHeight="1" x14ac:dyDescent="0.3">
      <c r="A226" s="31">
        <v>225</v>
      </c>
      <c r="B226" s="31" t="s">
        <v>144</v>
      </c>
      <c r="C226" s="31" t="s">
        <v>145</v>
      </c>
      <c r="D226" s="31" t="s">
        <v>146</v>
      </c>
      <c r="E226" s="31" t="s">
        <v>1224</v>
      </c>
      <c r="F226" s="31" t="s">
        <v>148</v>
      </c>
      <c r="G226" s="31"/>
      <c r="H226" s="32" t="s">
        <v>186</v>
      </c>
      <c r="I226" s="31" t="s">
        <v>1225</v>
      </c>
      <c r="J226" s="31" t="s">
        <v>151</v>
      </c>
      <c r="K226" s="31"/>
      <c r="L226" s="31">
        <v>1</v>
      </c>
      <c r="M226" s="33" t="s">
        <v>152</v>
      </c>
      <c r="N226" s="31"/>
      <c r="O226" s="31"/>
      <c r="P226" s="31" t="s">
        <v>153</v>
      </c>
      <c r="Q226" s="31" t="s">
        <v>188</v>
      </c>
      <c r="R226" s="31"/>
      <c r="S226" s="34">
        <v>44116</v>
      </c>
      <c r="T226" s="31"/>
      <c r="U226" s="32" t="s">
        <v>251</v>
      </c>
      <c r="V226" s="31"/>
      <c r="W226" s="31" t="s">
        <v>155</v>
      </c>
      <c r="X226" s="31" t="s">
        <v>156</v>
      </c>
      <c r="Y226" s="31" t="s">
        <v>157</v>
      </c>
      <c r="Z226" s="31" t="s">
        <v>158</v>
      </c>
      <c r="AA226" s="31" t="s">
        <v>159</v>
      </c>
      <c r="AB226" s="32" t="s">
        <v>190</v>
      </c>
      <c r="AC226" s="32">
        <v>2800</v>
      </c>
      <c r="AD226" s="32">
        <v>2800</v>
      </c>
      <c r="AE226" s="31"/>
      <c r="AF226" s="31"/>
      <c r="AG226" s="31"/>
      <c r="AH226" s="31"/>
      <c r="AI226" s="31"/>
      <c r="AJ226" s="31">
        <v>4.4238400000000002</v>
      </c>
      <c r="AK226" s="31">
        <v>-74.299480000000003</v>
      </c>
      <c r="AL226" s="31" t="s">
        <v>161</v>
      </c>
      <c r="AM226" s="31" t="s">
        <v>162</v>
      </c>
      <c r="AN226" s="31"/>
      <c r="AO226" s="31"/>
      <c r="AP226" s="31"/>
      <c r="AQ226" s="34">
        <v>44116</v>
      </c>
      <c r="AR226" s="31"/>
      <c r="AS226" s="31"/>
      <c r="AT226" s="36" t="s">
        <v>352</v>
      </c>
      <c r="AU226" s="31" t="s">
        <v>164</v>
      </c>
      <c r="AV226" s="31" t="s">
        <v>165</v>
      </c>
      <c r="AW226" s="31" t="s">
        <v>166</v>
      </c>
      <c r="AX226" s="31" t="s">
        <v>192</v>
      </c>
      <c r="AY226" s="31" t="s">
        <v>297</v>
      </c>
      <c r="AZ226" s="31" t="s">
        <v>298</v>
      </c>
      <c r="BA226" s="31" t="s">
        <v>320</v>
      </c>
      <c r="BB226" s="31"/>
      <c r="BC226" s="31" t="s">
        <v>171</v>
      </c>
      <c r="BD226" s="31"/>
      <c r="BE226" s="31"/>
      <c r="BF226" s="31"/>
      <c r="BG226" s="31"/>
      <c r="BH226" s="31"/>
      <c r="BI226" s="31"/>
      <c r="BJ226" s="31"/>
      <c r="BK226" s="31"/>
      <c r="BL226" s="37" t="s">
        <v>172</v>
      </c>
      <c r="BM226" s="31">
        <v>17.940000000000001</v>
      </c>
      <c r="BN226" s="33" t="s">
        <v>173</v>
      </c>
      <c r="BO226" s="31"/>
      <c r="BP226" s="31"/>
      <c r="BQ226" s="31"/>
      <c r="BR226" s="33"/>
      <c r="BS226" s="31"/>
      <c r="BT226" s="33"/>
      <c r="BU226" s="33"/>
      <c r="BV226" s="31"/>
      <c r="BW226" s="33"/>
      <c r="BX226" s="33"/>
      <c r="BY226" s="31"/>
      <c r="BZ226" s="33"/>
      <c r="CA226" s="33"/>
      <c r="CB226" s="31"/>
      <c r="CC226" s="33"/>
      <c r="CD226" s="33"/>
      <c r="CE226" s="31"/>
      <c r="CF226" s="33"/>
      <c r="CG226" s="33"/>
      <c r="CH226" s="31"/>
      <c r="CI226" s="33"/>
      <c r="CJ226" s="37" t="s">
        <v>196</v>
      </c>
      <c r="CK226" s="32" t="s">
        <v>197</v>
      </c>
      <c r="CL226" s="31"/>
      <c r="CM226" s="31"/>
      <c r="CN226" s="33"/>
      <c r="CO226" s="31"/>
      <c r="CP226" s="31"/>
      <c r="CQ226" s="31"/>
      <c r="CR226" s="32" t="s">
        <v>174</v>
      </c>
      <c r="CS226" s="31">
        <v>185</v>
      </c>
      <c r="CT226" s="32" t="s">
        <v>175</v>
      </c>
      <c r="CU226" s="31"/>
      <c r="CV226" s="31"/>
      <c r="CW226" s="32" t="s">
        <v>176</v>
      </c>
      <c r="CX226" s="32" t="s">
        <v>263</v>
      </c>
      <c r="CY226" s="32" t="s">
        <v>178</v>
      </c>
      <c r="CZ226" s="32" t="s">
        <v>1214</v>
      </c>
      <c r="DA226" s="32" t="s">
        <v>180</v>
      </c>
      <c r="DB226" s="32" t="s">
        <v>302</v>
      </c>
      <c r="DC226" s="31"/>
      <c r="DD226" s="31"/>
      <c r="DE226" s="31"/>
      <c r="DF226" s="31"/>
      <c r="DG226" s="31"/>
      <c r="DH226" s="31"/>
      <c r="DI226" s="31"/>
      <c r="DJ226" s="31"/>
      <c r="DK226" s="31"/>
      <c r="DL226" s="31"/>
      <c r="DM226" s="31"/>
      <c r="DN226" s="31"/>
      <c r="DO226" s="31"/>
      <c r="DP226" s="31"/>
      <c r="DQ226" s="31"/>
      <c r="DR226" s="31"/>
      <c r="DS226" s="31"/>
      <c r="DT226" s="31"/>
      <c r="DU226" s="31"/>
      <c r="DV226" s="31"/>
      <c r="DW226" s="4" t="s">
        <v>182</v>
      </c>
      <c r="DX226" s="4" t="s">
        <v>183</v>
      </c>
      <c r="DY226" s="31" t="s">
        <v>151</v>
      </c>
      <c r="DZ226" s="31" t="s">
        <v>1224</v>
      </c>
      <c r="EA226" s="31" t="s">
        <v>184</v>
      </c>
      <c r="EB226" s="31"/>
      <c r="EC226" s="31"/>
    </row>
    <row r="227" spans="1:133" ht="13.5" customHeight="1" x14ac:dyDescent="0.3">
      <c r="A227" s="31">
        <v>226</v>
      </c>
      <c r="B227" s="31" t="s">
        <v>144</v>
      </c>
      <c r="C227" s="31" t="s">
        <v>145</v>
      </c>
      <c r="D227" s="31" t="s">
        <v>146</v>
      </c>
      <c r="E227" s="31" t="s">
        <v>1226</v>
      </c>
      <c r="F227" s="31" t="s">
        <v>148</v>
      </c>
      <c r="G227" s="31"/>
      <c r="H227" s="32" t="s">
        <v>186</v>
      </c>
      <c r="I227" s="31" t="s">
        <v>1227</v>
      </c>
      <c r="J227" s="31" t="s">
        <v>151</v>
      </c>
      <c r="K227" s="31"/>
      <c r="L227" s="31">
        <v>1</v>
      </c>
      <c r="M227" s="33" t="s">
        <v>152</v>
      </c>
      <c r="N227" s="31"/>
      <c r="O227" s="31"/>
      <c r="P227" s="31" t="s">
        <v>153</v>
      </c>
      <c r="Q227" s="31" t="s">
        <v>188</v>
      </c>
      <c r="R227" s="31"/>
      <c r="S227" s="34">
        <v>44116</v>
      </c>
      <c r="T227" s="31"/>
      <c r="U227" s="32" t="s">
        <v>316</v>
      </c>
      <c r="V227" s="31"/>
      <c r="W227" s="31" t="s">
        <v>155</v>
      </c>
      <c r="X227" s="31" t="s">
        <v>156</v>
      </c>
      <c r="Y227" s="31" t="s">
        <v>157</v>
      </c>
      <c r="Z227" s="31" t="s">
        <v>158</v>
      </c>
      <c r="AA227" s="31" t="s">
        <v>159</v>
      </c>
      <c r="AB227" s="32" t="s">
        <v>190</v>
      </c>
      <c r="AC227" s="32">
        <v>2800</v>
      </c>
      <c r="AD227" s="32">
        <v>2800</v>
      </c>
      <c r="AE227" s="31"/>
      <c r="AF227" s="31"/>
      <c r="AG227" s="31"/>
      <c r="AH227" s="31"/>
      <c r="AI227" s="31"/>
      <c r="AJ227" s="31">
        <v>4.4237599999999997</v>
      </c>
      <c r="AK227" s="31">
        <v>-74.299620000000004</v>
      </c>
      <c r="AL227" s="31" t="s">
        <v>161</v>
      </c>
      <c r="AM227" s="31" t="s">
        <v>162</v>
      </c>
      <c r="AN227" s="31"/>
      <c r="AO227" s="31"/>
      <c r="AP227" s="31"/>
      <c r="AQ227" s="34">
        <v>44116</v>
      </c>
      <c r="AR227" s="31"/>
      <c r="AS227" s="31"/>
      <c r="AT227" s="36" t="s">
        <v>329</v>
      </c>
      <c r="AU227" s="31" t="s">
        <v>164</v>
      </c>
      <c r="AV227" s="31" t="s">
        <v>165</v>
      </c>
      <c r="AW227" s="31" t="s">
        <v>166</v>
      </c>
      <c r="AX227" s="31" t="s">
        <v>192</v>
      </c>
      <c r="AY227" s="31" t="s">
        <v>253</v>
      </c>
      <c r="AZ227" s="31" t="s">
        <v>285</v>
      </c>
      <c r="BA227" s="31" t="s">
        <v>330</v>
      </c>
      <c r="BB227" s="31"/>
      <c r="BC227" s="31" t="s">
        <v>171</v>
      </c>
      <c r="BD227" s="31"/>
      <c r="BE227" s="31"/>
      <c r="BF227" s="31"/>
      <c r="BG227" s="31"/>
      <c r="BH227" s="31"/>
      <c r="BI227" s="31"/>
      <c r="BJ227" s="31"/>
      <c r="BK227" s="31"/>
      <c r="BL227" s="37" t="s">
        <v>172</v>
      </c>
      <c r="BM227" s="31">
        <v>15.21</v>
      </c>
      <c r="BN227" s="33" t="s">
        <v>173</v>
      </c>
      <c r="BO227" s="31"/>
      <c r="BP227" s="31"/>
      <c r="BQ227" s="31"/>
      <c r="BR227" s="33"/>
      <c r="BS227" s="31"/>
      <c r="BT227" s="33"/>
      <c r="BU227" s="33"/>
      <c r="BV227" s="31"/>
      <c r="BW227" s="33"/>
      <c r="BX227" s="33"/>
      <c r="BY227" s="31"/>
      <c r="BZ227" s="33"/>
      <c r="CA227" s="33"/>
      <c r="CB227" s="31"/>
      <c r="CC227" s="33"/>
      <c r="CD227" s="33"/>
      <c r="CE227" s="31"/>
      <c r="CF227" s="33"/>
      <c r="CG227" s="33"/>
      <c r="CH227" s="31"/>
      <c r="CI227" s="33"/>
      <c r="CJ227" s="37" t="s">
        <v>196</v>
      </c>
      <c r="CK227" s="32" t="s">
        <v>197</v>
      </c>
      <c r="CL227" s="31"/>
      <c r="CM227" s="31"/>
      <c r="CN227" s="33"/>
      <c r="CO227" s="31"/>
      <c r="CP227" s="31"/>
      <c r="CQ227" s="31"/>
      <c r="CR227" s="32" t="s">
        <v>174</v>
      </c>
      <c r="CS227" s="31">
        <v>203</v>
      </c>
      <c r="CT227" s="32" t="s">
        <v>175</v>
      </c>
      <c r="CU227" s="31"/>
      <c r="CV227" s="31"/>
      <c r="CW227" s="32" t="s">
        <v>176</v>
      </c>
      <c r="CX227" s="32" t="s">
        <v>331</v>
      </c>
      <c r="CY227" s="32" t="s">
        <v>178</v>
      </c>
      <c r="CZ227" s="32" t="s">
        <v>1228</v>
      </c>
      <c r="DA227" s="32" t="s">
        <v>180</v>
      </c>
      <c r="DB227" s="32" t="s">
        <v>293</v>
      </c>
      <c r="DC227" s="31"/>
      <c r="DD227" s="31"/>
      <c r="DE227" s="31"/>
      <c r="DF227" s="31"/>
      <c r="DG227" s="31"/>
      <c r="DH227" s="31"/>
      <c r="DI227" s="31"/>
      <c r="DJ227" s="31"/>
      <c r="DK227" s="31"/>
      <c r="DL227" s="31"/>
      <c r="DM227" s="31"/>
      <c r="DN227" s="31"/>
      <c r="DO227" s="31"/>
      <c r="DP227" s="31"/>
      <c r="DQ227" s="31"/>
      <c r="DR227" s="31"/>
      <c r="DS227" s="31"/>
      <c r="DT227" s="31"/>
      <c r="DU227" s="31"/>
      <c r="DV227" s="31"/>
      <c r="DW227" s="4" t="s">
        <v>182</v>
      </c>
      <c r="DX227" s="4" t="s">
        <v>183</v>
      </c>
      <c r="DY227" s="31" t="s">
        <v>151</v>
      </c>
      <c r="DZ227" s="31" t="s">
        <v>1226</v>
      </c>
      <c r="EA227" s="31" t="s">
        <v>184</v>
      </c>
      <c r="EB227" s="31"/>
      <c r="EC227" s="31"/>
    </row>
    <row r="228" spans="1:133" ht="13.5" customHeight="1" x14ac:dyDescent="0.3">
      <c r="A228" s="31">
        <v>227</v>
      </c>
      <c r="B228" s="31" t="s">
        <v>144</v>
      </c>
      <c r="C228" s="31" t="s">
        <v>145</v>
      </c>
      <c r="D228" s="31" t="s">
        <v>146</v>
      </c>
      <c r="E228" s="31" t="s">
        <v>1229</v>
      </c>
      <c r="F228" s="31" t="s">
        <v>148</v>
      </c>
      <c r="G228" s="31"/>
      <c r="H228" s="32" t="s">
        <v>186</v>
      </c>
      <c r="I228" s="31" t="s">
        <v>1230</v>
      </c>
      <c r="J228" s="31" t="s">
        <v>151</v>
      </c>
      <c r="K228" s="31"/>
      <c r="L228" s="31">
        <v>1</v>
      </c>
      <c r="M228" s="33" t="s">
        <v>152</v>
      </c>
      <c r="N228" s="31"/>
      <c r="O228" s="31"/>
      <c r="P228" s="31" t="s">
        <v>153</v>
      </c>
      <c r="Q228" s="31" t="s">
        <v>188</v>
      </c>
      <c r="R228" s="31"/>
      <c r="S228" s="34">
        <v>44117</v>
      </c>
      <c r="T228" s="31"/>
      <c r="U228" s="32" t="s">
        <v>251</v>
      </c>
      <c r="V228" s="31"/>
      <c r="W228" s="31" t="s">
        <v>155</v>
      </c>
      <c r="X228" s="31" t="s">
        <v>156</v>
      </c>
      <c r="Y228" s="31" t="s">
        <v>157</v>
      </c>
      <c r="Z228" s="31" t="s">
        <v>158</v>
      </c>
      <c r="AA228" s="31" t="s">
        <v>159</v>
      </c>
      <c r="AB228" s="32" t="s">
        <v>190</v>
      </c>
      <c r="AC228" s="32">
        <v>2800</v>
      </c>
      <c r="AD228" s="32">
        <v>2800</v>
      </c>
      <c r="AE228" s="31"/>
      <c r="AF228" s="31"/>
      <c r="AG228" s="31"/>
      <c r="AH228" s="31"/>
      <c r="AI228" s="31"/>
      <c r="AJ228" s="31">
        <v>4.4238400000000002</v>
      </c>
      <c r="AK228" s="31">
        <v>-74.299480000000003</v>
      </c>
      <c r="AL228" s="31" t="s">
        <v>161</v>
      </c>
      <c r="AM228" s="31" t="s">
        <v>162</v>
      </c>
      <c r="AN228" s="31"/>
      <c r="AO228" s="31"/>
      <c r="AP228" s="31"/>
      <c r="AQ228" s="34">
        <v>44117</v>
      </c>
      <c r="AR228" s="31"/>
      <c r="AS228" s="31"/>
      <c r="AT228" s="36" t="s">
        <v>284</v>
      </c>
      <c r="AU228" s="31" t="s">
        <v>164</v>
      </c>
      <c r="AV228" s="31" t="s">
        <v>165</v>
      </c>
      <c r="AW228" s="31" t="s">
        <v>166</v>
      </c>
      <c r="AX228" s="31" t="s">
        <v>192</v>
      </c>
      <c r="AY228" s="31" t="s">
        <v>253</v>
      </c>
      <c r="AZ228" s="31" t="s">
        <v>285</v>
      </c>
      <c r="BA228" s="31" t="s">
        <v>286</v>
      </c>
      <c r="BB228" s="31"/>
      <c r="BC228" s="31" t="s">
        <v>171</v>
      </c>
      <c r="BD228" s="31"/>
      <c r="BE228" s="31"/>
      <c r="BF228" s="31"/>
      <c r="BG228" s="31"/>
      <c r="BH228" s="31"/>
      <c r="BI228" s="31"/>
      <c r="BJ228" s="31"/>
      <c r="BK228" s="31"/>
      <c r="BL228" s="37" t="s">
        <v>172</v>
      </c>
      <c r="BM228" s="31">
        <v>13.17</v>
      </c>
      <c r="BN228" s="33" t="s">
        <v>173</v>
      </c>
      <c r="BO228" s="31"/>
      <c r="BP228" s="31"/>
      <c r="BQ228" s="31"/>
      <c r="BR228" s="33"/>
      <c r="BS228" s="31"/>
      <c r="BT228" s="33"/>
      <c r="BU228" s="33"/>
      <c r="BV228" s="31"/>
      <c r="BW228" s="33"/>
      <c r="BX228" s="33"/>
      <c r="BY228" s="31"/>
      <c r="BZ228" s="33"/>
      <c r="CA228" s="33"/>
      <c r="CB228" s="31"/>
      <c r="CC228" s="33"/>
      <c r="CD228" s="33"/>
      <c r="CE228" s="31"/>
      <c r="CF228" s="33"/>
      <c r="CG228" s="33"/>
      <c r="CH228" s="31"/>
      <c r="CI228" s="33"/>
      <c r="CJ228" s="37" t="s">
        <v>196</v>
      </c>
      <c r="CK228" s="32" t="s">
        <v>197</v>
      </c>
      <c r="CL228" s="31"/>
      <c r="CM228" s="31"/>
      <c r="CN228" s="33"/>
      <c r="CO228" s="31"/>
      <c r="CP228" s="31"/>
      <c r="CQ228" s="31"/>
      <c r="CR228" s="32" t="s">
        <v>174</v>
      </c>
      <c r="CS228" s="31">
        <v>208</v>
      </c>
      <c r="CT228" s="32" t="s">
        <v>175</v>
      </c>
      <c r="CU228" s="31"/>
      <c r="CV228" s="31"/>
      <c r="CW228" s="32" t="s">
        <v>176</v>
      </c>
      <c r="CX228" s="32" t="s">
        <v>177</v>
      </c>
      <c r="CY228" s="32" t="s">
        <v>178</v>
      </c>
      <c r="CZ228" s="32" t="s">
        <v>1231</v>
      </c>
      <c r="DA228" s="32" t="s">
        <v>180</v>
      </c>
      <c r="DB228" s="32" t="s">
        <v>1232</v>
      </c>
      <c r="DC228" s="31"/>
      <c r="DD228" s="31"/>
      <c r="DE228" s="31"/>
      <c r="DF228" s="31"/>
      <c r="DG228" s="31"/>
      <c r="DH228" s="31"/>
      <c r="DI228" s="31"/>
      <c r="DJ228" s="31"/>
      <c r="DK228" s="31"/>
      <c r="DL228" s="31"/>
      <c r="DM228" s="31"/>
      <c r="DN228" s="31"/>
      <c r="DO228" s="31"/>
      <c r="DP228" s="31"/>
      <c r="DQ228" s="31"/>
      <c r="DR228" s="31"/>
      <c r="DS228" s="31"/>
      <c r="DT228" s="31"/>
      <c r="DU228" s="31"/>
      <c r="DV228" s="31"/>
      <c r="DW228" s="4" t="s">
        <v>182</v>
      </c>
      <c r="DX228" s="4" t="s">
        <v>183</v>
      </c>
      <c r="DY228" s="31" t="s">
        <v>151</v>
      </c>
      <c r="DZ228" s="31" t="s">
        <v>1229</v>
      </c>
      <c r="EA228" s="31" t="s">
        <v>184</v>
      </c>
      <c r="EB228" s="31"/>
      <c r="EC228" s="31"/>
    </row>
    <row r="229" spans="1:133" ht="13.5" customHeight="1" x14ac:dyDescent="0.3">
      <c r="A229" s="31">
        <v>228</v>
      </c>
      <c r="B229" s="31" t="s">
        <v>144</v>
      </c>
      <c r="C229" s="31" t="s">
        <v>145</v>
      </c>
      <c r="D229" s="31" t="s">
        <v>146</v>
      </c>
      <c r="E229" s="31" t="s">
        <v>1233</v>
      </c>
      <c r="F229" s="31" t="s">
        <v>148</v>
      </c>
      <c r="G229" s="31"/>
      <c r="H229" s="32" t="s">
        <v>186</v>
      </c>
      <c r="I229" s="31" t="s">
        <v>1234</v>
      </c>
      <c r="J229" s="31" t="s">
        <v>151</v>
      </c>
      <c r="K229" s="31"/>
      <c r="L229" s="31">
        <v>1</v>
      </c>
      <c r="M229" s="33" t="s">
        <v>152</v>
      </c>
      <c r="N229" s="31"/>
      <c r="O229" s="31"/>
      <c r="P229" s="31" t="s">
        <v>153</v>
      </c>
      <c r="Q229" s="31" t="s">
        <v>188</v>
      </c>
      <c r="R229" s="31"/>
      <c r="S229" s="34">
        <v>44117</v>
      </c>
      <c r="T229" s="31"/>
      <c r="U229" s="32" t="s">
        <v>251</v>
      </c>
      <c r="V229" s="31"/>
      <c r="W229" s="31" t="s">
        <v>155</v>
      </c>
      <c r="X229" s="31" t="s">
        <v>156</v>
      </c>
      <c r="Y229" s="31" t="s">
        <v>157</v>
      </c>
      <c r="Z229" s="31" t="s">
        <v>158</v>
      </c>
      <c r="AA229" s="31" t="s">
        <v>159</v>
      </c>
      <c r="AB229" s="32" t="s">
        <v>190</v>
      </c>
      <c r="AC229" s="32">
        <v>2800</v>
      </c>
      <c r="AD229" s="32">
        <v>2800</v>
      </c>
      <c r="AE229" s="31"/>
      <c r="AF229" s="31"/>
      <c r="AG229" s="31"/>
      <c r="AH229" s="31"/>
      <c r="AI229" s="31"/>
      <c r="AJ229" s="31">
        <v>4.4239300000000004</v>
      </c>
      <c r="AK229" s="31">
        <v>-74.299520000000001</v>
      </c>
      <c r="AL229" s="31" t="s">
        <v>161</v>
      </c>
      <c r="AM229" s="31" t="s">
        <v>162</v>
      </c>
      <c r="AN229" s="31"/>
      <c r="AO229" s="31"/>
      <c r="AP229" s="31"/>
      <c r="AQ229" s="34">
        <v>44117</v>
      </c>
      <c r="AR229" s="31"/>
      <c r="AS229" s="31"/>
      <c r="AT229" s="36" t="s">
        <v>352</v>
      </c>
      <c r="AU229" s="31" t="s">
        <v>164</v>
      </c>
      <c r="AV229" s="31" t="s">
        <v>165</v>
      </c>
      <c r="AW229" s="31" t="s">
        <v>166</v>
      </c>
      <c r="AX229" s="31" t="s">
        <v>192</v>
      </c>
      <c r="AY229" s="31" t="s">
        <v>297</v>
      </c>
      <c r="AZ229" s="31" t="s">
        <v>298</v>
      </c>
      <c r="BA229" s="31" t="s">
        <v>320</v>
      </c>
      <c r="BB229" s="31"/>
      <c r="BC229" s="31" t="s">
        <v>171</v>
      </c>
      <c r="BD229" s="31"/>
      <c r="BE229" s="31"/>
      <c r="BF229" s="31"/>
      <c r="BG229" s="31"/>
      <c r="BH229" s="31"/>
      <c r="BI229" s="31"/>
      <c r="BJ229" s="31"/>
      <c r="BK229" s="31"/>
      <c r="BL229" s="37" t="s">
        <v>172</v>
      </c>
      <c r="BM229" s="31">
        <v>17.52</v>
      </c>
      <c r="BN229" s="33" t="s">
        <v>173</v>
      </c>
      <c r="BO229" s="31"/>
      <c r="BP229" s="31"/>
      <c r="BQ229" s="31"/>
      <c r="BR229" s="33"/>
      <c r="BS229" s="31"/>
      <c r="BT229" s="33"/>
      <c r="BU229" s="33"/>
      <c r="BV229" s="31"/>
      <c r="BW229" s="33"/>
      <c r="BX229" s="33"/>
      <c r="BY229" s="31"/>
      <c r="BZ229" s="33"/>
      <c r="CA229" s="33"/>
      <c r="CB229" s="31"/>
      <c r="CC229" s="33"/>
      <c r="CD229" s="33"/>
      <c r="CE229" s="31"/>
      <c r="CF229" s="33"/>
      <c r="CG229" s="33"/>
      <c r="CH229" s="31"/>
      <c r="CI229" s="33"/>
      <c r="CJ229" s="37" t="s">
        <v>196</v>
      </c>
      <c r="CK229" s="32" t="s">
        <v>197</v>
      </c>
      <c r="CL229" s="31"/>
      <c r="CM229" s="31"/>
      <c r="CN229" s="33"/>
      <c r="CO229" s="31"/>
      <c r="CP229" s="31"/>
      <c r="CQ229" s="31"/>
      <c r="CR229" s="32" t="s">
        <v>174</v>
      </c>
      <c r="CS229" s="31">
        <v>193</v>
      </c>
      <c r="CT229" s="32" t="s">
        <v>175</v>
      </c>
      <c r="CU229" s="31"/>
      <c r="CV229" s="31"/>
      <c r="CW229" s="32" t="s">
        <v>176</v>
      </c>
      <c r="CX229" s="32" t="s">
        <v>747</v>
      </c>
      <c r="CY229" s="32" t="s">
        <v>178</v>
      </c>
      <c r="CZ229" s="32" t="s">
        <v>1185</v>
      </c>
      <c r="DA229" s="32" t="s">
        <v>180</v>
      </c>
      <c r="DB229" s="32" t="s">
        <v>1235</v>
      </c>
      <c r="DC229" s="31"/>
      <c r="DD229" s="31"/>
      <c r="DE229" s="31"/>
      <c r="DF229" s="31"/>
      <c r="DG229" s="31"/>
      <c r="DH229" s="31"/>
      <c r="DI229" s="31"/>
      <c r="DJ229" s="31"/>
      <c r="DK229" s="31"/>
      <c r="DL229" s="31"/>
      <c r="DM229" s="31"/>
      <c r="DN229" s="31"/>
      <c r="DO229" s="31"/>
      <c r="DP229" s="31"/>
      <c r="DQ229" s="31"/>
      <c r="DR229" s="31"/>
      <c r="DS229" s="31"/>
      <c r="DT229" s="31"/>
      <c r="DU229" s="31"/>
      <c r="DV229" s="31"/>
      <c r="DW229" s="4" t="s">
        <v>182</v>
      </c>
      <c r="DX229" s="4" t="s">
        <v>183</v>
      </c>
      <c r="DY229" s="31" t="s">
        <v>151</v>
      </c>
      <c r="DZ229" s="31" t="s">
        <v>1233</v>
      </c>
      <c r="EA229" s="31" t="s">
        <v>184</v>
      </c>
      <c r="EB229" s="31"/>
      <c r="EC229" s="31"/>
    </row>
    <row r="230" spans="1:133" ht="13.5" customHeight="1" x14ac:dyDescent="0.3">
      <c r="A230" s="31">
        <v>229</v>
      </c>
      <c r="B230" s="31" t="s">
        <v>144</v>
      </c>
      <c r="C230" s="31" t="s">
        <v>145</v>
      </c>
      <c r="D230" s="31" t="s">
        <v>146</v>
      </c>
      <c r="E230" s="31" t="s">
        <v>1236</v>
      </c>
      <c r="F230" s="31" t="s">
        <v>148</v>
      </c>
      <c r="G230" s="31"/>
      <c r="H230" s="32" t="s">
        <v>186</v>
      </c>
      <c r="I230" s="31" t="s">
        <v>1237</v>
      </c>
      <c r="J230" s="31" t="s">
        <v>151</v>
      </c>
      <c r="K230" s="31"/>
      <c r="L230" s="31">
        <v>1</v>
      </c>
      <c r="M230" s="33" t="s">
        <v>152</v>
      </c>
      <c r="N230" s="31"/>
      <c r="O230" s="31"/>
      <c r="P230" s="31" t="s">
        <v>153</v>
      </c>
      <c r="Q230" s="31" t="s">
        <v>188</v>
      </c>
      <c r="R230" s="31"/>
      <c r="S230" s="34">
        <v>44117</v>
      </c>
      <c r="T230" s="31"/>
      <c r="U230" s="32" t="s">
        <v>268</v>
      </c>
      <c r="V230" s="39"/>
      <c r="W230" s="31" t="s">
        <v>155</v>
      </c>
      <c r="X230" s="31" t="s">
        <v>156</v>
      </c>
      <c r="Y230" s="31" t="s">
        <v>157</v>
      </c>
      <c r="Z230" s="31" t="s">
        <v>158</v>
      </c>
      <c r="AA230" s="31" t="s">
        <v>159</v>
      </c>
      <c r="AB230" s="32" t="s">
        <v>190</v>
      </c>
      <c r="AC230" s="32">
        <v>2800</v>
      </c>
      <c r="AD230" s="32">
        <v>2800</v>
      </c>
      <c r="AE230" s="31"/>
      <c r="AF230" s="31"/>
      <c r="AG230" s="31"/>
      <c r="AH230" s="31"/>
      <c r="AI230" s="31"/>
      <c r="AJ230" s="31">
        <v>4.4234499999999999</v>
      </c>
      <c r="AK230" s="31">
        <v>-74.299689999999998</v>
      </c>
      <c r="AL230" s="31" t="s">
        <v>161</v>
      </c>
      <c r="AM230" s="31" t="s">
        <v>162</v>
      </c>
      <c r="AN230" s="31"/>
      <c r="AO230" s="31"/>
      <c r="AP230" s="31"/>
      <c r="AQ230" s="34">
        <v>44117</v>
      </c>
      <c r="AR230" s="31"/>
      <c r="AS230" s="31"/>
      <c r="AT230" s="36" t="s">
        <v>329</v>
      </c>
      <c r="AU230" s="31" t="s">
        <v>164</v>
      </c>
      <c r="AV230" s="31" t="s">
        <v>165</v>
      </c>
      <c r="AW230" s="31" t="s">
        <v>166</v>
      </c>
      <c r="AX230" s="31" t="s">
        <v>192</v>
      </c>
      <c r="AY230" s="31" t="s">
        <v>253</v>
      </c>
      <c r="AZ230" s="31" t="s">
        <v>285</v>
      </c>
      <c r="BA230" s="31" t="s">
        <v>330</v>
      </c>
      <c r="BB230" s="31"/>
      <c r="BC230" s="31" t="s">
        <v>171</v>
      </c>
      <c r="BD230" s="31"/>
      <c r="BE230" s="31"/>
      <c r="BF230" s="31"/>
      <c r="BG230" s="31"/>
      <c r="BH230" s="31"/>
      <c r="BI230" s="31"/>
      <c r="BJ230" s="31"/>
      <c r="BK230" s="31"/>
      <c r="BL230" s="37" t="s">
        <v>172</v>
      </c>
      <c r="BM230" s="31">
        <v>17.100000000000001</v>
      </c>
      <c r="BN230" s="33" t="s">
        <v>173</v>
      </c>
      <c r="BO230" s="31"/>
      <c r="BP230" s="31"/>
      <c r="BQ230" s="31"/>
      <c r="BR230" s="33"/>
      <c r="BS230" s="31"/>
      <c r="BT230" s="33"/>
      <c r="BU230" s="33"/>
      <c r="BV230" s="31"/>
      <c r="BW230" s="33"/>
      <c r="BX230" s="33"/>
      <c r="BY230" s="31"/>
      <c r="BZ230" s="33"/>
      <c r="CA230" s="33"/>
      <c r="CB230" s="31"/>
      <c r="CC230" s="33"/>
      <c r="CD230" s="33"/>
      <c r="CE230" s="31"/>
      <c r="CF230" s="33"/>
      <c r="CG230" s="33"/>
      <c r="CH230" s="31"/>
      <c r="CI230" s="33"/>
      <c r="CJ230" s="37" t="s">
        <v>196</v>
      </c>
      <c r="CK230" s="32" t="s">
        <v>197</v>
      </c>
      <c r="CL230" s="31"/>
      <c r="CM230" s="31"/>
      <c r="CN230" s="33"/>
      <c r="CO230" s="31"/>
      <c r="CP230" s="31"/>
      <c r="CQ230" s="31"/>
      <c r="CR230" s="32" t="s">
        <v>174</v>
      </c>
      <c r="CS230" s="31">
        <v>195</v>
      </c>
      <c r="CT230" s="32" t="s">
        <v>175</v>
      </c>
      <c r="CU230" s="31"/>
      <c r="CV230" s="31"/>
      <c r="CW230" s="32" t="s">
        <v>176</v>
      </c>
      <c r="CX230" s="32" t="s">
        <v>1238</v>
      </c>
      <c r="CY230" s="32" t="s">
        <v>178</v>
      </c>
      <c r="CZ230" s="32" t="s">
        <v>1239</v>
      </c>
      <c r="DA230" s="32" t="s">
        <v>180</v>
      </c>
      <c r="DB230" s="32" t="s">
        <v>1240</v>
      </c>
      <c r="DC230" s="31"/>
      <c r="DD230" s="31"/>
      <c r="DE230" s="31"/>
      <c r="DF230" s="31"/>
      <c r="DG230" s="31"/>
      <c r="DH230" s="31"/>
      <c r="DI230" s="31"/>
      <c r="DJ230" s="31"/>
      <c r="DK230" s="31"/>
      <c r="DL230" s="31"/>
      <c r="DM230" s="31"/>
      <c r="DN230" s="31"/>
      <c r="DO230" s="31"/>
      <c r="DP230" s="31"/>
      <c r="DQ230" s="31"/>
      <c r="DR230" s="31"/>
      <c r="DS230" s="31"/>
      <c r="DT230" s="31"/>
      <c r="DU230" s="31"/>
      <c r="DV230" s="31"/>
      <c r="DW230" s="4" t="s">
        <v>182</v>
      </c>
      <c r="DX230" s="4" t="s">
        <v>183</v>
      </c>
      <c r="DY230" s="31" t="s">
        <v>151</v>
      </c>
      <c r="DZ230" s="31" t="s">
        <v>1236</v>
      </c>
      <c r="EA230" s="31" t="s">
        <v>184</v>
      </c>
      <c r="EB230" s="31"/>
      <c r="EC230" s="31"/>
    </row>
    <row r="231" spans="1:133" ht="13.5" customHeight="1" x14ac:dyDescent="0.3">
      <c r="A231" s="31">
        <v>230</v>
      </c>
      <c r="B231" s="31" t="s">
        <v>144</v>
      </c>
      <c r="C231" s="31" t="s">
        <v>145</v>
      </c>
      <c r="D231" s="31" t="s">
        <v>146</v>
      </c>
      <c r="E231" s="31" t="s">
        <v>1241</v>
      </c>
      <c r="F231" s="31" t="s">
        <v>148</v>
      </c>
      <c r="G231" s="31"/>
      <c r="H231" s="32" t="s">
        <v>186</v>
      </c>
      <c r="I231" s="31" t="s">
        <v>1242</v>
      </c>
      <c r="J231" s="31" t="s">
        <v>151</v>
      </c>
      <c r="K231" s="31"/>
      <c r="L231" s="31">
        <v>1</v>
      </c>
      <c r="M231" s="33" t="s">
        <v>152</v>
      </c>
      <c r="N231" s="31"/>
      <c r="O231" s="31"/>
      <c r="P231" s="31" t="s">
        <v>153</v>
      </c>
      <c r="Q231" s="31" t="s">
        <v>188</v>
      </c>
      <c r="R231" s="31"/>
      <c r="S231" s="34">
        <v>44117</v>
      </c>
      <c r="T231" s="31"/>
      <c r="U231" s="32" t="s">
        <v>268</v>
      </c>
      <c r="V231" s="31"/>
      <c r="W231" s="31" t="s">
        <v>155</v>
      </c>
      <c r="X231" s="31" t="s">
        <v>156</v>
      </c>
      <c r="Y231" s="31" t="s">
        <v>157</v>
      </c>
      <c r="Z231" s="31" t="s">
        <v>158</v>
      </c>
      <c r="AA231" s="31" t="s">
        <v>159</v>
      </c>
      <c r="AB231" s="32" t="s">
        <v>190</v>
      </c>
      <c r="AC231" s="32">
        <v>2775</v>
      </c>
      <c r="AD231" s="32">
        <v>2775</v>
      </c>
      <c r="AE231" s="31"/>
      <c r="AF231" s="31"/>
      <c r="AG231" s="31"/>
      <c r="AH231" s="31"/>
      <c r="AI231" s="31"/>
      <c r="AJ231" s="31">
        <v>4.4233900000000004</v>
      </c>
      <c r="AK231" s="31">
        <v>-74.299689999999998</v>
      </c>
      <c r="AL231" s="31" t="s">
        <v>161</v>
      </c>
      <c r="AM231" s="31" t="s">
        <v>162</v>
      </c>
      <c r="AN231" s="31"/>
      <c r="AO231" s="31"/>
      <c r="AP231" s="31"/>
      <c r="AQ231" s="34">
        <v>44117</v>
      </c>
      <c r="AR231" s="31"/>
      <c r="AS231" s="31"/>
      <c r="AT231" s="36" t="s">
        <v>352</v>
      </c>
      <c r="AU231" s="31" t="s">
        <v>164</v>
      </c>
      <c r="AV231" s="31" t="s">
        <v>165</v>
      </c>
      <c r="AW231" s="31" t="s">
        <v>166</v>
      </c>
      <c r="AX231" s="31" t="s">
        <v>192</v>
      </c>
      <c r="AY231" s="31" t="s">
        <v>297</v>
      </c>
      <c r="AZ231" s="31" t="s">
        <v>298</v>
      </c>
      <c r="BA231" s="31" t="s">
        <v>320</v>
      </c>
      <c r="BB231" s="31"/>
      <c r="BC231" s="31" t="s">
        <v>171</v>
      </c>
      <c r="BD231" s="31"/>
      <c r="BE231" s="31"/>
      <c r="BF231" s="31"/>
      <c r="BG231" s="31"/>
      <c r="BH231" s="31"/>
      <c r="BI231" s="31"/>
      <c r="BJ231" s="31"/>
      <c r="BK231" s="31"/>
      <c r="BL231" s="37" t="s">
        <v>172</v>
      </c>
      <c r="BM231" s="31">
        <v>18.79</v>
      </c>
      <c r="BN231" s="33" t="s">
        <v>173</v>
      </c>
      <c r="BO231" s="31"/>
      <c r="BP231" s="31"/>
      <c r="BQ231" s="31"/>
      <c r="BR231" s="33"/>
      <c r="BS231" s="31"/>
      <c r="BT231" s="33"/>
      <c r="BU231" s="33"/>
      <c r="BV231" s="31"/>
      <c r="BW231" s="33"/>
      <c r="BX231" s="33"/>
      <c r="BY231" s="31"/>
      <c r="BZ231" s="33"/>
      <c r="CA231" s="33"/>
      <c r="CB231" s="31"/>
      <c r="CC231" s="33"/>
      <c r="CD231" s="33"/>
      <c r="CE231" s="31"/>
      <c r="CF231" s="33"/>
      <c r="CG231" s="33"/>
      <c r="CH231" s="31"/>
      <c r="CI231" s="33"/>
      <c r="CJ231" s="37" t="s">
        <v>196</v>
      </c>
      <c r="CK231" s="32" t="s">
        <v>197</v>
      </c>
      <c r="CL231" s="31"/>
      <c r="CM231" s="31"/>
      <c r="CN231" s="33"/>
      <c r="CO231" s="31"/>
      <c r="CP231" s="31"/>
      <c r="CQ231" s="31"/>
      <c r="CR231" s="32" t="s">
        <v>174</v>
      </c>
      <c r="CS231" s="31">
        <v>197</v>
      </c>
      <c r="CT231" s="32" t="s">
        <v>175</v>
      </c>
      <c r="CU231" s="31"/>
      <c r="CV231" s="31"/>
      <c r="CW231" s="32" t="s">
        <v>176</v>
      </c>
      <c r="CX231" s="32" t="s">
        <v>1243</v>
      </c>
      <c r="CY231" s="32" t="s">
        <v>178</v>
      </c>
      <c r="CZ231" s="32" t="s">
        <v>1244</v>
      </c>
      <c r="DA231" s="32" t="s">
        <v>180</v>
      </c>
      <c r="DB231" s="32" t="s">
        <v>1172</v>
      </c>
      <c r="DC231" s="31"/>
      <c r="DD231" s="31"/>
      <c r="DE231" s="31"/>
      <c r="DF231" s="31"/>
      <c r="DG231" s="31"/>
      <c r="DH231" s="31"/>
      <c r="DI231" s="31"/>
      <c r="DJ231" s="31"/>
      <c r="DK231" s="31"/>
      <c r="DL231" s="31"/>
      <c r="DM231" s="31"/>
      <c r="DN231" s="31"/>
      <c r="DO231" s="31"/>
      <c r="DP231" s="31"/>
      <c r="DQ231" s="31"/>
      <c r="DR231" s="31"/>
      <c r="DS231" s="31"/>
      <c r="DT231" s="31"/>
      <c r="DU231" s="31"/>
      <c r="DV231" s="31"/>
      <c r="DW231" s="4" t="s">
        <v>182</v>
      </c>
      <c r="DX231" s="4" t="s">
        <v>183</v>
      </c>
      <c r="DY231" s="31" t="s">
        <v>151</v>
      </c>
      <c r="DZ231" s="31" t="s">
        <v>1241</v>
      </c>
      <c r="EA231" s="31" t="s">
        <v>184</v>
      </c>
      <c r="EB231" s="31"/>
      <c r="EC231" s="31"/>
    </row>
    <row r="232" spans="1:133" ht="13.5" customHeight="1" x14ac:dyDescent="0.3">
      <c r="A232" s="31">
        <v>231</v>
      </c>
      <c r="B232" s="31" t="s">
        <v>144</v>
      </c>
      <c r="C232" s="31" t="s">
        <v>145</v>
      </c>
      <c r="D232" s="31" t="s">
        <v>146</v>
      </c>
      <c r="E232" s="31" t="s">
        <v>1245</v>
      </c>
      <c r="F232" s="31" t="s">
        <v>148</v>
      </c>
      <c r="G232" s="31"/>
      <c r="H232" s="32" t="s">
        <v>186</v>
      </c>
      <c r="I232" s="31" t="s">
        <v>1246</v>
      </c>
      <c r="J232" s="31" t="s">
        <v>151</v>
      </c>
      <c r="K232" s="31"/>
      <c r="L232" s="31">
        <v>1</v>
      </c>
      <c r="M232" s="33" t="s">
        <v>152</v>
      </c>
      <c r="N232" s="31"/>
      <c r="O232" s="31"/>
      <c r="P232" s="31" t="s">
        <v>153</v>
      </c>
      <c r="Q232" s="31" t="s">
        <v>188</v>
      </c>
      <c r="R232" s="31"/>
      <c r="S232" s="34">
        <v>44117</v>
      </c>
      <c r="T232" s="31"/>
      <c r="U232" s="32" t="s">
        <v>1247</v>
      </c>
      <c r="V232" s="31"/>
      <c r="W232" s="31" t="s">
        <v>155</v>
      </c>
      <c r="X232" s="31" t="s">
        <v>156</v>
      </c>
      <c r="Y232" s="31" t="s">
        <v>157</v>
      </c>
      <c r="Z232" s="31" t="s">
        <v>158</v>
      </c>
      <c r="AA232" s="31" t="s">
        <v>159</v>
      </c>
      <c r="AB232" s="32" t="s">
        <v>1248</v>
      </c>
      <c r="AC232" s="32">
        <v>2925</v>
      </c>
      <c r="AD232" s="32">
        <v>2925</v>
      </c>
      <c r="AE232" s="31"/>
      <c r="AF232" s="31"/>
      <c r="AG232" s="31"/>
      <c r="AH232" s="31"/>
      <c r="AI232" s="31"/>
      <c r="AJ232" s="31">
        <v>4.4244700000000003</v>
      </c>
      <c r="AK232" s="31">
        <v>-74.302899999999994</v>
      </c>
      <c r="AL232" s="31" t="s">
        <v>161</v>
      </c>
      <c r="AM232" s="31" t="s">
        <v>162</v>
      </c>
      <c r="AN232" s="31"/>
      <c r="AO232" s="31"/>
      <c r="AP232" s="31"/>
      <c r="AQ232" s="34">
        <v>44117</v>
      </c>
      <c r="AR232" s="31"/>
      <c r="AS232" s="31"/>
      <c r="AT232" s="36" t="s">
        <v>374</v>
      </c>
      <c r="AU232" s="31" t="s">
        <v>164</v>
      </c>
      <c r="AV232" s="31" t="s">
        <v>165</v>
      </c>
      <c r="AW232" s="31" t="s">
        <v>166</v>
      </c>
      <c r="AX232" s="31" t="s">
        <v>167</v>
      </c>
      <c r="AY232" s="31" t="s">
        <v>168</v>
      </c>
      <c r="AZ232" s="31" t="s">
        <v>375</v>
      </c>
      <c r="BA232" s="31" t="s">
        <v>376</v>
      </c>
      <c r="BB232" s="31"/>
      <c r="BC232" s="31" t="s">
        <v>171</v>
      </c>
      <c r="BD232" s="31"/>
      <c r="BE232" s="31"/>
      <c r="BF232" s="31"/>
      <c r="BG232" s="31"/>
      <c r="BH232" s="31"/>
      <c r="BI232" s="31"/>
      <c r="BJ232" s="31"/>
      <c r="BK232" s="31"/>
      <c r="BL232" s="37" t="s">
        <v>172</v>
      </c>
      <c r="BM232" s="31">
        <v>4.41</v>
      </c>
      <c r="BN232" s="33" t="s">
        <v>173</v>
      </c>
      <c r="BO232" s="31"/>
      <c r="BP232" s="31"/>
      <c r="BQ232" s="31"/>
      <c r="BR232" s="33"/>
      <c r="BS232" s="31"/>
      <c r="BT232" s="33"/>
      <c r="BU232" s="33"/>
      <c r="BV232" s="31"/>
      <c r="BW232" s="33"/>
      <c r="BX232" s="33"/>
      <c r="BY232" s="31"/>
      <c r="BZ232" s="33"/>
      <c r="CA232" s="33"/>
      <c r="CB232" s="31"/>
      <c r="CC232" s="33"/>
      <c r="CD232" s="33"/>
      <c r="CE232" s="31"/>
      <c r="CF232" s="33"/>
      <c r="CG232" s="33"/>
      <c r="CH232" s="31"/>
      <c r="CI232" s="33"/>
      <c r="CJ232" s="37" t="s">
        <v>196</v>
      </c>
      <c r="CK232" s="32" t="s">
        <v>197</v>
      </c>
      <c r="CL232" s="31"/>
      <c r="CM232" s="31"/>
      <c r="CN232" s="33"/>
      <c r="CO232" s="31"/>
      <c r="CP232" s="31"/>
      <c r="CQ232" s="31"/>
      <c r="CR232" s="32" t="s">
        <v>174</v>
      </c>
      <c r="CS232" s="31">
        <v>139</v>
      </c>
      <c r="CT232" s="32" t="s">
        <v>175</v>
      </c>
      <c r="CU232" s="31"/>
      <c r="CV232" s="31"/>
      <c r="CW232" s="32" t="s">
        <v>176</v>
      </c>
      <c r="CX232" s="32" t="s">
        <v>177</v>
      </c>
      <c r="CY232" s="32" t="s">
        <v>178</v>
      </c>
      <c r="CZ232" s="32" t="s">
        <v>1249</v>
      </c>
      <c r="DA232" s="32" t="s">
        <v>180</v>
      </c>
      <c r="DB232" s="32" t="s">
        <v>1250</v>
      </c>
      <c r="DC232" s="31"/>
      <c r="DD232" s="31"/>
      <c r="DE232" s="31"/>
      <c r="DF232" s="31"/>
      <c r="DG232" s="31"/>
      <c r="DH232" s="31"/>
      <c r="DI232" s="31"/>
      <c r="DJ232" s="31"/>
      <c r="DK232" s="31"/>
      <c r="DL232" s="31"/>
      <c r="DM232" s="31"/>
      <c r="DN232" s="31"/>
      <c r="DO232" s="31"/>
      <c r="DP232" s="31"/>
      <c r="DQ232" s="31"/>
      <c r="DR232" s="31"/>
      <c r="DS232" s="31"/>
      <c r="DT232" s="31"/>
      <c r="DU232" s="31"/>
      <c r="DV232" s="31"/>
      <c r="DW232" s="4" t="s">
        <v>182</v>
      </c>
      <c r="DX232" s="4" t="s">
        <v>183</v>
      </c>
      <c r="DY232" s="31" t="s">
        <v>151</v>
      </c>
      <c r="DZ232" s="31" t="s">
        <v>1245</v>
      </c>
      <c r="EA232" s="31" t="s">
        <v>184</v>
      </c>
      <c r="EB232" s="31"/>
      <c r="EC232" s="31"/>
    </row>
    <row r="233" spans="1:133" ht="13.5" customHeight="1" x14ac:dyDescent="0.3">
      <c r="A233" s="31">
        <v>232</v>
      </c>
      <c r="B233" s="31" t="s">
        <v>144</v>
      </c>
      <c r="C233" s="31" t="s">
        <v>145</v>
      </c>
      <c r="D233" s="31" t="s">
        <v>146</v>
      </c>
      <c r="E233" s="31" t="s">
        <v>1251</v>
      </c>
      <c r="F233" s="31" t="s">
        <v>148</v>
      </c>
      <c r="G233" s="31"/>
      <c r="H233" s="32" t="s">
        <v>186</v>
      </c>
      <c r="I233" s="31" t="s">
        <v>1252</v>
      </c>
      <c r="J233" s="31" t="s">
        <v>151</v>
      </c>
      <c r="K233" s="31"/>
      <c r="L233" s="31">
        <v>1</v>
      </c>
      <c r="M233" s="33" t="s">
        <v>152</v>
      </c>
      <c r="N233" s="31"/>
      <c r="O233" s="31"/>
      <c r="P233" s="31" t="s">
        <v>153</v>
      </c>
      <c r="Q233" s="31" t="s">
        <v>188</v>
      </c>
      <c r="R233" s="31"/>
      <c r="S233" s="34">
        <v>44117</v>
      </c>
      <c r="T233" s="31"/>
      <c r="U233" s="32" t="s">
        <v>1247</v>
      </c>
      <c r="V233" s="31"/>
      <c r="W233" s="31" t="s">
        <v>155</v>
      </c>
      <c r="X233" s="31" t="s">
        <v>156</v>
      </c>
      <c r="Y233" s="31" t="s">
        <v>157</v>
      </c>
      <c r="Z233" s="31" t="s">
        <v>158</v>
      </c>
      <c r="AA233" s="31" t="s">
        <v>159</v>
      </c>
      <c r="AB233" s="32" t="s">
        <v>1248</v>
      </c>
      <c r="AC233" s="32">
        <v>2925</v>
      </c>
      <c r="AD233" s="32">
        <v>2925</v>
      </c>
      <c r="AE233" s="31"/>
      <c r="AF233" s="31"/>
      <c r="AG233" s="31"/>
      <c r="AH233" s="31"/>
      <c r="AI233" s="31"/>
      <c r="AJ233" s="31">
        <v>4.4244700000000003</v>
      </c>
      <c r="AK233" s="31">
        <v>-74.302899999999994</v>
      </c>
      <c r="AL233" s="31" t="s">
        <v>161</v>
      </c>
      <c r="AM233" s="31" t="s">
        <v>162</v>
      </c>
      <c r="AN233" s="31"/>
      <c r="AO233" s="31"/>
      <c r="AP233" s="31"/>
      <c r="AQ233" s="34">
        <v>44117</v>
      </c>
      <c r="AR233" s="31"/>
      <c r="AS233" s="31"/>
      <c r="AT233" s="36" t="s">
        <v>219</v>
      </c>
      <c r="AU233" s="31" t="s">
        <v>164</v>
      </c>
      <c r="AV233" s="31" t="s">
        <v>165</v>
      </c>
      <c r="AW233" s="31" t="s">
        <v>166</v>
      </c>
      <c r="AX233" s="31" t="s">
        <v>167</v>
      </c>
      <c r="AY233" s="31" t="s">
        <v>168</v>
      </c>
      <c r="AZ233" s="31" t="s">
        <v>213</v>
      </c>
      <c r="BA233" s="31" t="s">
        <v>220</v>
      </c>
      <c r="BB233" s="31"/>
      <c r="BC233" s="31" t="s">
        <v>171</v>
      </c>
      <c r="BD233" s="31"/>
      <c r="BE233" s="31"/>
      <c r="BF233" s="31"/>
      <c r="BG233" s="31"/>
      <c r="BH233" s="31"/>
      <c r="BI233" s="31"/>
      <c r="BJ233" s="31"/>
      <c r="BK233" s="31"/>
      <c r="BL233" s="37" t="s">
        <v>172</v>
      </c>
      <c r="BM233" s="31">
        <v>6.92</v>
      </c>
      <c r="BN233" s="33" t="s">
        <v>173</v>
      </c>
      <c r="BO233" s="31"/>
      <c r="BP233" s="31"/>
      <c r="BQ233" s="31"/>
      <c r="BR233" s="33"/>
      <c r="BS233" s="31"/>
      <c r="BT233" s="33"/>
      <c r="BU233" s="33"/>
      <c r="BV233" s="31"/>
      <c r="BW233" s="33"/>
      <c r="BX233" s="33"/>
      <c r="BY233" s="31"/>
      <c r="BZ233" s="33"/>
      <c r="CA233" s="33"/>
      <c r="CB233" s="31"/>
      <c r="CC233" s="33"/>
      <c r="CD233" s="33"/>
      <c r="CE233" s="31"/>
      <c r="CF233" s="33"/>
      <c r="CG233" s="33"/>
      <c r="CH233" s="31"/>
      <c r="CI233" s="33"/>
      <c r="CJ233" s="37" t="s">
        <v>196</v>
      </c>
      <c r="CK233" s="32" t="s">
        <v>197</v>
      </c>
      <c r="CL233" s="31"/>
      <c r="CM233" s="31"/>
      <c r="CN233" s="33"/>
      <c r="CO233" s="31"/>
      <c r="CP233" s="31"/>
      <c r="CQ233" s="31"/>
      <c r="CR233" s="32" t="s">
        <v>174</v>
      </c>
      <c r="CS233" s="31">
        <v>185</v>
      </c>
      <c r="CT233" s="32" t="s">
        <v>175</v>
      </c>
      <c r="CU233" s="31"/>
      <c r="CV233" s="31"/>
      <c r="CW233" s="32" t="s">
        <v>176</v>
      </c>
      <c r="CX233" s="32" t="s">
        <v>177</v>
      </c>
      <c r="CY233" s="32" t="s">
        <v>178</v>
      </c>
      <c r="CZ233" s="32" t="s">
        <v>1253</v>
      </c>
      <c r="DA233" s="32" t="s">
        <v>180</v>
      </c>
      <c r="DB233" s="32" t="s">
        <v>1254</v>
      </c>
      <c r="DC233" s="31"/>
      <c r="DD233" s="31"/>
      <c r="DE233" s="31"/>
      <c r="DF233" s="31"/>
      <c r="DG233" s="31"/>
      <c r="DH233" s="31"/>
      <c r="DI233" s="31"/>
      <c r="DJ233" s="31"/>
      <c r="DK233" s="31"/>
      <c r="DL233" s="31"/>
      <c r="DM233" s="31"/>
      <c r="DN233" s="31"/>
      <c r="DO233" s="31"/>
      <c r="DP233" s="31"/>
      <c r="DQ233" s="31"/>
      <c r="DR233" s="31"/>
      <c r="DS233" s="31"/>
      <c r="DT233" s="31"/>
      <c r="DU233" s="31"/>
      <c r="DV233" s="31"/>
      <c r="DW233" s="4" t="s">
        <v>182</v>
      </c>
      <c r="DX233" s="4" t="s">
        <v>183</v>
      </c>
      <c r="DY233" s="31" t="s">
        <v>151</v>
      </c>
      <c r="DZ233" s="31" t="s">
        <v>1251</v>
      </c>
      <c r="EA233" s="31" t="s">
        <v>184</v>
      </c>
      <c r="EB233" s="31"/>
      <c r="EC233" s="31"/>
    </row>
    <row r="234" spans="1:133" ht="13.5" customHeight="1" x14ac:dyDescent="0.3">
      <c r="A234" s="31">
        <v>233</v>
      </c>
      <c r="B234" s="31" t="s">
        <v>144</v>
      </c>
      <c r="C234" s="31" t="s">
        <v>145</v>
      </c>
      <c r="D234" s="31" t="s">
        <v>146</v>
      </c>
      <c r="E234" s="31" t="s">
        <v>1255</v>
      </c>
      <c r="F234" s="31" t="s">
        <v>148</v>
      </c>
      <c r="G234" s="31"/>
      <c r="H234" s="32" t="s">
        <v>186</v>
      </c>
      <c r="I234" s="31" t="s">
        <v>1256</v>
      </c>
      <c r="J234" s="31" t="s">
        <v>151</v>
      </c>
      <c r="K234" s="31"/>
      <c r="L234" s="31">
        <v>1</v>
      </c>
      <c r="M234" s="33" t="s">
        <v>152</v>
      </c>
      <c r="N234" s="31"/>
      <c r="O234" s="31"/>
      <c r="P234" s="31" t="s">
        <v>153</v>
      </c>
      <c r="Q234" s="31" t="s">
        <v>188</v>
      </c>
      <c r="R234" s="31"/>
      <c r="S234" s="34">
        <v>44117</v>
      </c>
      <c r="T234" s="31"/>
      <c r="U234" s="32" t="s">
        <v>1247</v>
      </c>
      <c r="V234" s="31"/>
      <c r="W234" s="31" t="s">
        <v>155</v>
      </c>
      <c r="X234" s="31" t="s">
        <v>156</v>
      </c>
      <c r="Y234" s="31" t="s">
        <v>157</v>
      </c>
      <c r="Z234" s="31" t="s">
        <v>158</v>
      </c>
      <c r="AA234" s="31" t="s">
        <v>159</v>
      </c>
      <c r="AB234" s="32" t="s">
        <v>1248</v>
      </c>
      <c r="AC234" s="32">
        <v>2900</v>
      </c>
      <c r="AD234" s="32">
        <v>2900</v>
      </c>
      <c r="AE234" s="31"/>
      <c r="AF234" s="31"/>
      <c r="AG234" s="31"/>
      <c r="AH234" s="31"/>
      <c r="AI234" s="31"/>
      <c r="AJ234" s="31">
        <v>4.42476</v>
      </c>
      <c r="AK234" s="31">
        <v>-74.303389999999993</v>
      </c>
      <c r="AL234" s="31" t="s">
        <v>161</v>
      </c>
      <c r="AM234" s="31" t="s">
        <v>162</v>
      </c>
      <c r="AN234" s="31"/>
      <c r="AO234" s="31"/>
      <c r="AP234" s="31"/>
      <c r="AQ234" s="34">
        <v>44117</v>
      </c>
      <c r="AR234" s="31"/>
      <c r="AS234" s="31"/>
      <c r="AT234" s="36" t="s">
        <v>1257</v>
      </c>
      <c r="AU234" s="31" t="s">
        <v>164</v>
      </c>
      <c r="AV234" s="31" t="s">
        <v>165</v>
      </c>
      <c r="AW234" s="31" t="s">
        <v>166</v>
      </c>
      <c r="AX234" s="31" t="s">
        <v>192</v>
      </c>
      <c r="AY234" s="31" t="s">
        <v>297</v>
      </c>
      <c r="AZ234" s="31" t="s">
        <v>1258</v>
      </c>
      <c r="BA234" s="31" t="s">
        <v>1259</v>
      </c>
      <c r="BB234" s="31"/>
      <c r="BC234" s="31" t="s">
        <v>171</v>
      </c>
      <c r="BD234" s="31"/>
      <c r="BE234" s="31"/>
      <c r="BF234" s="31"/>
      <c r="BG234" s="31"/>
      <c r="BH234" s="31"/>
      <c r="BI234" s="31"/>
      <c r="BJ234" s="31"/>
      <c r="BK234" s="31"/>
      <c r="BL234" s="37" t="s">
        <v>172</v>
      </c>
      <c r="BM234" s="31">
        <v>16.53</v>
      </c>
      <c r="BN234" s="33" t="s">
        <v>173</v>
      </c>
      <c r="BO234" s="31"/>
      <c r="BP234" s="31"/>
      <c r="BQ234" s="31"/>
      <c r="BR234" s="33"/>
      <c r="BS234" s="31"/>
      <c r="BT234" s="33"/>
      <c r="BU234" s="33"/>
      <c r="BV234" s="31"/>
      <c r="BW234" s="33"/>
      <c r="BX234" s="33"/>
      <c r="BY234" s="31"/>
      <c r="BZ234" s="33"/>
      <c r="CA234" s="33"/>
      <c r="CB234" s="31"/>
      <c r="CC234" s="33"/>
      <c r="CD234" s="33"/>
      <c r="CE234" s="31"/>
      <c r="CF234" s="33"/>
      <c r="CG234" s="33"/>
      <c r="CH234" s="31"/>
      <c r="CI234" s="33"/>
      <c r="CJ234" s="37" t="s">
        <v>196</v>
      </c>
      <c r="CK234" s="32" t="s">
        <v>197</v>
      </c>
      <c r="CL234" s="31"/>
      <c r="CM234" s="31"/>
      <c r="CN234" s="33"/>
      <c r="CO234" s="31"/>
      <c r="CP234" s="31"/>
      <c r="CQ234" s="31"/>
      <c r="CR234" s="32" t="s">
        <v>174</v>
      </c>
      <c r="CS234" s="31">
        <v>224</v>
      </c>
      <c r="CT234" s="32" t="s">
        <v>175</v>
      </c>
      <c r="CU234" s="31"/>
      <c r="CV234" s="31"/>
      <c r="CW234" s="32" t="s">
        <v>176</v>
      </c>
      <c r="CX234" s="32" t="s">
        <v>177</v>
      </c>
      <c r="CY234" s="32" t="s">
        <v>178</v>
      </c>
      <c r="CZ234" s="32" t="s">
        <v>1260</v>
      </c>
      <c r="DA234" s="32" t="s">
        <v>180</v>
      </c>
      <c r="DB234" s="32" t="s">
        <v>1261</v>
      </c>
      <c r="DC234" s="31"/>
      <c r="DD234" s="31"/>
      <c r="DE234" s="31"/>
      <c r="DF234" s="31"/>
      <c r="DG234" s="31"/>
      <c r="DH234" s="31"/>
      <c r="DI234" s="31"/>
      <c r="DJ234" s="31"/>
      <c r="DK234" s="31"/>
      <c r="DL234" s="31"/>
      <c r="DM234" s="31"/>
      <c r="DN234" s="31"/>
      <c r="DO234" s="31"/>
      <c r="DP234" s="31"/>
      <c r="DQ234" s="31"/>
      <c r="DR234" s="31"/>
      <c r="DS234" s="31"/>
      <c r="DT234" s="31"/>
      <c r="DU234" s="31"/>
      <c r="DV234" s="31"/>
      <c r="DW234" s="4" t="s">
        <v>182</v>
      </c>
      <c r="DX234" s="4" t="s">
        <v>183</v>
      </c>
      <c r="DY234" s="31" t="s">
        <v>151</v>
      </c>
      <c r="DZ234" s="31" t="s">
        <v>1255</v>
      </c>
      <c r="EA234" s="31" t="s">
        <v>184</v>
      </c>
      <c r="EB234" s="31"/>
      <c r="EC234" s="31"/>
    </row>
    <row r="235" spans="1:133" ht="13.5" customHeight="1" x14ac:dyDescent="0.3">
      <c r="A235" s="31">
        <v>234</v>
      </c>
      <c r="B235" s="31" t="s">
        <v>144</v>
      </c>
      <c r="C235" s="31" t="s">
        <v>145</v>
      </c>
      <c r="D235" s="31" t="s">
        <v>146</v>
      </c>
      <c r="E235" s="31" t="s">
        <v>1262</v>
      </c>
      <c r="F235" s="31" t="s">
        <v>148</v>
      </c>
      <c r="G235" s="31"/>
      <c r="H235" s="32" t="s">
        <v>186</v>
      </c>
      <c r="I235" s="31" t="s">
        <v>1263</v>
      </c>
      <c r="J235" s="31" t="s">
        <v>151</v>
      </c>
      <c r="K235" s="31"/>
      <c r="L235" s="31">
        <v>1</v>
      </c>
      <c r="M235" s="33" t="s">
        <v>152</v>
      </c>
      <c r="N235" s="31"/>
      <c r="O235" s="31"/>
      <c r="P235" s="31" t="s">
        <v>153</v>
      </c>
      <c r="Q235" s="31" t="s">
        <v>188</v>
      </c>
      <c r="R235" s="31"/>
      <c r="S235" s="34">
        <v>44117</v>
      </c>
      <c r="T235" s="31"/>
      <c r="U235" s="32" t="s">
        <v>1247</v>
      </c>
      <c r="V235" s="31"/>
      <c r="W235" s="31" t="s">
        <v>155</v>
      </c>
      <c r="X235" s="31" t="s">
        <v>156</v>
      </c>
      <c r="Y235" s="31" t="s">
        <v>157</v>
      </c>
      <c r="Z235" s="31" t="s">
        <v>158</v>
      </c>
      <c r="AA235" s="31" t="s">
        <v>159</v>
      </c>
      <c r="AB235" s="32" t="s">
        <v>1248</v>
      </c>
      <c r="AC235" s="32">
        <v>2925</v>
      </c>
      <c r="AD235" s="32">
        <v>2925</v>
      </c>
      <c r="AE235" s="31"/>
      <c r="AF235" s="31"/>
      <c r="AG235" s="31"/>
      <c r="AH235" s="31"/>
      <c r="AI235" s="31"/>
      <c r="AJ235" s="31">
        <v>4.4244300000000001</v>
      </c>
      <c r="AK235" s="31">
        <v>-74.303020000000004</v>
      </c>
      <c r="AL235" s="31" t="s">
        <v>161</v>
      </c>
      <c r="AM235" s="31" t="s">
        <v>162</v>
      </c>
      <c r="AN235" s="31"/>
      <c r="AO235" s="31"/>
      <c r="AP235" s="31"/>
      <c r="AQ235" s="34">
        <v>44117</v>
      </c>
      <c r="AR235" s="31"/>
      <c r="AS235" s="31"/>
      <c r="AT235" s="36" t="s">
        <v>1264</v>
      </c>
      <c r="AU235" s="31" t="s">
        <v>164</v>
      </c>
      <c r="AV235" s="31" t="s">
        <v>165</v>
      </c>
      <c r="AW235" s="31" t="s">
        <v>166</v>
      </c>
      <c r="AX235" s="31" t="s">
        <v>192</v>
      </c>
      <c r="AY235" s="31" t="s">
        <v>193</v>
      </c>
      <c r="AZ235" s="31" t="s">
        <v>1265</v>
      </c>
      <c r="BA235" s="31" t="s">
        <v>1266</v>
      </c>
      <c r="BB235" s="31"/>
      <c r="BC235" s="31" t="s">
        <v>171</v>
      </c>
      <c r="BD235" s="31"/>
      <c r="BE235" s="31"/>
      <c r="BF235" s="31"/>
      <c r="BG235" s="31"/>
      <c r="BH235" s="31"/>
      <c r="BI235" s="31"/>
      <c r="BJ235" s="31"/>
      <c r="BK235" s="31"/>
      <c r="BL235" s="37" t="s">
        <v>172</v>
      </c>
      <c r="BM235" s="31">
        <v>10.98</v>
      </c>
      <c r="BN235" s="33" t="s">
        <v>173</v>
      </c>
      <c r="BO235" s="31"/>
      <c r="BP235" s="31"/>
      <c r="BQ235" s="31"/>
      <c r="BR235" s="33"/>
      <c r="BS235" s="31"/>
      <c r="BT235" s="33"/>
      <c r="BU235" s="33"/>
      <c r="BV235" s="31"/>
      <c r="BW235" s="33"/>
      <c r="BX235" s="33"/>
      <c r="BY235" s="31"/>
      <c r="BZ235" s="33"/>
      <c r="CA235" s="33"/>
      <c r="CB235" s="31"/>
      <c r="CC235" s="33"/>
      <c r="CD235" s="33"/>
      <c r="CE235" s="31"/>
      <c r="CF235" s="33"/>
      <c r="CG235" s="33"/>
      <c r="CH235" s="31"/>
      <c r="CI235" s="33"/>
      <c r="CJ235" s="37" t="s">
        <v>196</v>
      </c>
      <c r="CK235" s="32" t="s">
        <v>197</v>
      </c>
      <c r="CL235" s="31"/>
      <c r="CM235" s="31"/>
      <c r="CN235" s="33"/>
      <c r="CO235" s="31"/>
      <c r="CP235" s="31"/>
      <c r="CQ235" s="31"/>
      <c r="CR235" s="32" t="s">
        <v>174</v>
      </c>
      <c r="CS235" s="31">
        <v>165</v>
      </c>
      <c r="CT235" s="32" t="s">
        <v>175</v>
      </c>
      <c r="CU235" s="31"/>
      <c r="CV235" s="31"/>
      <c r="CW235" s="32" t="s">
        <v>176</v>
      </c>
      <c r="CX235" s="32" t="s">
        <v>1267</v>
      </c>
      <c r="CY235" s="32" t="s">
        <v>178</v>
      </c>
      <c r="CZ235" s="32" t="s">
        <v>1268</v>
      </c>
      <c r="DA235" s="32" t="s">
        <v>180</v>
      </c>
      <c r="DB235" s="32" t="s">
        <v>1269</v>
      </c>
      <c r="DC235" s="31"/>
      <c r="DD235" s="31"/>
      <c r="DE235" s="31"/>
      <c r="DF235" s="31"/>
      <c r="DG235" s="31"/>
      <c r="DH235" s="31"/>
      <c r="DI235" s="31"/>
      <c r="DJ235" s="31"/>
      <c r="DK235" s="31"/>
      <c r="DL235" s="31"/>
      <c r="DM235" s="31"/>
      <c r="DN235" s="31"/>
      <c r="DO235" s="31"/>
      <c r="DP235" s="31"/>
      <c r="DQ235" s="31"/>
      <c r="DR235" s="31"/>
      <c r="DS235" s="31"/>
      <c r="DT235" s="31"/>
      <c r="DU235" s="31"/>
      <c r="DV235" s="31"/>
      <c r="DW235" s="4" t="s">
        <v>182</v>
      </c>
      <c r="DX235" s="4" t="s">
        <v>183</v>
      </c>
      <c r="DY235" s="31" t="s">
        <v>151</v>
      </c>
      <c r="DZ235" s="31" t="s">
        <v>1262</v>
      </c>
      <c r="EA235" s="31" t="s">
        <v>184</v>
      </c>
      <c r="EB235" s="31"/>
      <c r="EC235" s="31"/>
    </row>
    <row r="236" spans="1:133" ht="13.5" customHeight="1" x14ac:dyDescent="0.3">
      <c r="A236" s="31">
        <v>235</v>
      </c>
      <c r="B236" s="31" t="s">
        <v>144</v>
      </c>
      <c r="C236" s="31" t="s">
        <v>145</v>
      </c>
      <c r="D236" s="31" t="s">
        <v>146</v>
      </c>
      <c r="E236" s="31" t="s">
        <v>1270</v>
      </c>
      <c r="F236" s="31" t="s">
        <v>148</v>
      </c>
      <c r="G236" s="31"/>
      <c r="H236" s="32" t="s">
        <v>186</v>
      </c>
      <c r="I236" s="31" t="s">
        <v>1271</v>
      </c>
      <c r="J236" s="31" t="s">
        <v>151</v>
      </c>
      <c r="K236" s="31"/>
      <c r="L236" s="31">
        <v>1</v>
      </c>
      <c r="M236" s="33" t="s">
        <v>152</v>
      </c>
      <c r="N236" s="31"/>
      <c r="O236" s="31"/>
      <c r="P236" s="31" t="s">
        <v>153</v>
      </c>
      <c r="Q236" s="31" t="s">
        <v>188</v>
      </c>
      <c r="R236" s="31"/>
      <c r="S236" s="34">
        <v>44117</v>
      </c>
      <c r="T236" s="31"/>
      <c r="U236" s="32" t="s">
        <v>1247</v>
      </c>
      <c r="V236" s="39"/>
      <c r="W236" s="31" t="s">
        <v>155</v>
      </c>
      <c r="X236" s="31" t="s">
        <v>156</v>
      </c>
      <c r="Y236" s="31" t="s">
        <v>157</v>
      </c>
      <c r="Z236" s="31" t="s">
        <v>158</v>
      </c>
      <c r="AA236" s="31" t="s">
        <v>159</v>
      </c>
      <c r="AB236" s="32" t="s">
        <v>1248</v>
      </c>
      <c r="AC236" s="32">
        <v>2925</v>
      </c>
      <c r="AD236" s="32">
        <v>2925</v>
      </c>
      <c r="AE236" s="31"/>
      <c r="AF236" s="31"/>
      <c r="AG236" s="31"/>
      <c r="AH236" s="31"/>
      <c r="AI236" s="31"/>
      <c r="AJ236" s="31">
        <v>4.4245400000000004</v>
      </c>
      <c r="AK236" s="31">
        <v>-74.303179999999998</v>
      </c>
      <c r="AL236" s="31" t="s">
        <v>161</v>
      </c>
      <c r="AM236" s="31" t="s">
        <v>162</v>
      </c>
      <c r="AN236" s="31"/>
      <c r="AO236" s="31"/>
      <c r="AP236" s="31"/>
      <c r="AQ236" s="34">
        <v>44117</v>
      </c>
      <c r="AR236" s="31"/>
      <c r="AS236" s="31"/>
      <c r="AT236" s="36" t="s">
        <v>1257</v>
      </c>
      <c r="AU236" s="31" t="s">
        <v>164</v>
      </c>
      <c r="AV236" s="31" t="s">
        <v>165</v>
      </c>
      <c r="AW236" s="31" t="s">
        <v>166</v>
      </c>
      <c r="AX236" s="31" t="s">
        <v>192</v>
      </c>
      <c r="AY236" s="31" t="s">
        <v>297</v>
      </c>
      <c r="AZ236" s="31" t="s">
        <v>1258</v>
      </c>
      <c r="BA236" s="31" t="s">
        <v>1259</v>
      </c>
      <c r="BB236" s="31"/>
      <c r="BC236" s="31" t="s">
        <v>171</v>
      </c>
      <c r="BD236" s="31"/>
      <c r="BE236" s="31"/>
      <c r="BF236" s="31"/>
      <c r="BG236" s="31"/>
      <c r="BH236" s="31"/>
      <c r="BI236" s="31"/>
      <c r="BJ236" s="31"/>
      <c r="BK236" s="31"/>
      <c r="BL236" s="37" t="s">
        <v>172</v>
      </c>
      <c r="BM236" s="31">
        <v>16.62</v>
      </c>
      <c r="BN236" s="33" t="s">
        <v>173</v>
      </c>
      <c r="BO236" s="31"/>
      <c r="BP236" s="31"/>
      <c r="BQ236" s="31"/>
      <c r="BR236" s="33"/>
      <c r="BS236" s="31"/>
      <c r="BT236" s="33"/>
      <c r="BU236" s="33"/>
      <c r="BV236" s="31"/>
      <c r="BW236" s="33"/>
      <c r="BX236" s="33"/>
      <c r="BY236" s="31"/>
      <c r="BZ236" s="33"/>
      <c r="CA236" s="33"/>
      <c r="CB236" s="31"/>
      <c r="CC236" s="33"/>
      <c r="CD236" s="33"/>
      <c r="CE236" s="31"/>
      <c r="CF236" s="33"/>
      <c r="CG236" s="33"/>
      <c r="CH236" s="31"/>
      <c r="CI236" s="33"/>
      <c r="CJ236" s="37" t="s">
        <v>196</v>
      </c>
      <c r="CK236" s="32" t="s">
        <v>197</v>
      </c>
      <c r="CL236" s="31"/>
      <c r="CM236" s="31"/>
      <c r="CN236" s="33"/>
      <c r="CO236" s="31"/>
      <c r="CP236" s="31"/>
      <c r="CQ236" s="31"/>
      <c r="CR236" s="32" t="s">
        <v>174</v>
      </c>
      <c r="CS236" s="31">
        <v>224</v>
      </c>
      <c r="CT236" s="32" t="s">
        <v>175</v>
      </c>
      <c r="CU236" s="31"/>
      <c r="CV236" s="31"/>
      <c r="CW236" s="32" t="s">
        <v>176</v>
      </c>
      <c r="CX236" s="32" t="s">
        <v>263</v>
      </c>
      <c r="CY236" s="32" t="s">
        <v>178</v>
      </c>
      <c r="CZ236" s="32" t="s">
        <v>1272</v>
      </c>
      <c r="DA236" s="32" t="s">
        <v>180</v>
      </c>
      <c r="DB236" s="32" t="s">
        <v>344</v>
      </c>
      <c r="DC236" s="31"/>
      <c r="DD236" s="31"/>
      <c r="DE236" s="31"/>
      <c r="DF236" s="31"/>
      <c r="DG236" s="31"/>
      <c r="DH236" s="31"/>
      <c r="DI236" s="31"/>
      <c r="DJ236" s="31"/>
      <c r="DK236" s="31"/>
      <c r="DL236" s="31"/>
      <c r="DM236" s="31"/>
      <c r="DN236" s="31"/>
      <c r="DO236" s="31"/>
      <c r="DP236" s="31"/>
      <c r="DQ236" s="31"/>
      <c r="DR236" s="31"/>
      <c r="DS236" s="31"/>
      <c r="DT236" s="31"/>
      <c r="DU236" s="31"/>
      <c r="DV236" s="31"/>
      <c r="DW236" s="4" t="s">
        <v>182</v>
      </c>
      <c r="DX236" s="4" t="s">
        <v>183</v>
      </c>
      <c r="DY236" s="31" t="s">
        <v>151</v>
      </c>
      <c r="DZ236" s="31" t="s">
        <v>1270</v>
      </c>
      <c r="EA236" s="31" t="s">
        <v>184</v>
      </c>
      <c r="EB236" s="31"/>
      <c r="EC236" s="31"/>
    </row>
    <row r="237" spans="1:133" ht="13.5" customHeight="1" x14ac:dyDescent="0.3">
      <c r="A237" s="31">
        <v>236</v>
      </c>
      <c r="B237" s="31" t="s">
        <v>144</v>
      </c>
      <c r="C237" s="31" t="s">
        <v>145</v>
      </c>
      <c r="D237" s="31" t="s">
        <v>146</v>
      </c>
      <c r="E237" s="31" t="s">
        <v>1273</v>
      </c>
      <c r="F237" s="31" t="s">
        <v>148</v>
      </c>
      <c r="G237" s="31"/>
      <c r="H237" s="32" t="s">
        <v>186</v>
      </c>
      <c r="I237" s="31" t="s">
        <v>1274</v>
      </c>
      <c r="J237" s="31" t="s">
        <v>151</v>
      </c>
      <c r="K237" s="31"/>
      <c r="L237" s="31">
        <v>1</v>
      </c>
      <c r="M237" s="33" t="s">
        <v>152</v>
      </c>
      <c r="N237" s="31"/>
      <c r="O237" s="31"/>
      <c r="P237" s="31" t="s">
        <v>153</v>
      </c>
      <c r="Q237" s="31" t="s">
        <v>188</v>
      </c>
      <c r="R237" s="31"/>
      <c r="S237" s="34">
        <v>44117</v>
      </c>
      <c r="T237" s="31"/>
      <c r="U237" s="32" t="s">
        <v>1247</v>
      </c>
      <c r="V237" s="31"/>
      <c r="W237" s="31" t="s">
        <v>155</v>
      </c>
      <c r="X237" s="31" t="s">
        <v>156</v>
      </c>
      <c r="Y237" s="31" t="s">
        <v>157</v>
      </c>
      <c r="Z237" s="31" t="s">
        <v>158</v>
      </c>
      <c r="AA237" s="31" t="s">
        <v>159</v>
      </c>
      <c r="AB237" s="32" t="s">
        <v>1248</v>
      </c>
      <c r="AC237" s="32">
        <v>2925</v>
      </c>
      <c r="AD237" s="32">
        <v>2925</v>
      </c>
      <c r="AE237" s="31"/>
      <c r="AF237" s="31"/>
      <c r="AG237" s="31"/>
      <c r="AH237" s="31"/>
      <c r="AI237" s="31"/>
      <c r="AJ237" s="31">
        <v>4.4244300000000001</v>
      </c>
      <c r="AK237" s="31">
        <v>-74.303020000000004</v>
      </c>
      <c r="AL237" s="31" t="s">
        <v>161</v>
      </c>
      <c r="AM237" s="31" t="s">
        <v>162</v>
      </c>
      <c r="AN237" s="31"/>
      <c r="AO237" s="31"/>
      <c r="AP237" s="31"/>
      <c r="AQ237" s="34">
        <v>44117</v>
      </c>
      <c r="AR237" s="31"/>
      <c r="AS237" s="31"/>
      <c r="AT237" s="36" t="s">
        <v>1275</v>
      </c>
      <c r="AU237" s="31" t="s">
        <v>164</v>
      </c>
      <c r="AV237" s="31" t="s">
        <v>165</v>
      </c>
      <c r="AW237" s="31" t="s">
        <v>166</v>
      </c>
      <c r="AX237" s="31" t="s">
        <v>192</v>
      </c>
      <c r="AY237" s="31" t="s">
        <v>253</v>
      </c>
      <c r="AZ237" s="31" t="s">
        <v>1276</v>
      </c>
      <c r="BA237" s="31" t="s">
        <v>195</v>
      </c>
      <c r="BB237" s="31"/>
      <c r="BC237" s="31" t="s">
        <v>171</v>
      </c>
      <c r="BD237" s="31"/>
      <c r="BE237" s="31"/>
      <c r="BF237" s="31"/>
      <c r="BG237" s="31"/>
      <c r="BH237" s="31"/>
      <c r="BI237" s="31"/>
      <c r="BJ237" s="31"/>
      <c r="BK237" s="31"/>
      <c r="BL237" s="37" t="s">
        <v>172</v>
      </c>
      <c r="BM237" s="31">
        <v>17.37</v>
      </c>
      <c r="BN237" s="33" t="s">
        <v>173</v>
      </c>
      <c r="BO237" s="31"/>
      <c r="BP237" s="31"/>
      <c r="BQ237" s="31"/>
      <c r="BR237" s="33"/>
      <c r="BS237" s="31"/>
      <c r="BT237" s="33"/>
      <c r="BU237" s="33"/>
      <c r="BV237" s="31"/>
      <c r="BW237" s="33"/>
      <c r="BX237" s="33"/>
      <c r="BY237" s="31"/>
      <c r="BZ237" s="33"/>
      <c r="CA237" s="33"/>
      <c r="CB237" s="31"/>
      <c r="CC237" s="33"/>
      <c r="CD237" s="33"/>
      <c r="CE237" s="31"/>
      <c r="CF237" s="33"/>
      <c r="CG237" s="33"/>
      <c r="CH237" s="31"/>
      <c r="CI237" s="33"/>
      <c r="CJ237" s="37" t="s">
        <v>196</v>
      </c>
      <c r="CK237" s="32" t="s">
        <v>197</v>
      </c>
      <c r="CL237" s="31"/>
      <c r="CM237" s="31"/>
      <c r="CN237" s="33"/>
      <c r="CO237" s="31"/>
      <c r="CP237" s="31"/>
      <c r="CQ237" s="31"/>
      <c r="CR237" s="32" t="s">
        <v>174</v>
      </c>
      <c r="CS237" s="31">
        <v>202</v>
      </c>
      <c r="CT237" s="32" t="s">
        <v>175</v>
      </c>
      <c r="CU237" s="31"/>
      <c r="CV237" s="31"/>
      <c r="CW237" s="32" t="s">
        <v>176</v>
      </c>
      <c r="CX237" s="32" t="s">
        <v>263</v>
      </c>
      <c r="CY237" s="32" t="s">
        <v>178</v>
      </c>
      <c r="CZ237" s="32" t="s">
        <v>1277</v>
      </c>
      <c r="DA237" s="32" t="s">
        <v>180</v>
      </c>
      <c r="DB237" s="32" t="s">
        <v>508</v>
      </c>
      <c r="DC237" s="31"/>
      <c r="DD237" s="31"/>
      <c r="DE237" s="31"/>
      <c r="DF237" s="31"/>
      <c r="DG237" s="31"/>
      <c r="DH237" s="31"/>
      <c r="DI237" s="31"/>
      <c r="DJ237" s="31"/>
      <c r="DK237" s="31"/>
      <c r="DL237" s="31"/>
      <c r="DM237" s="31"/>
      <c r="DN237" s="31"/>
      <c r="DO237" s="31"/>
      <c r="DP237" s="31"/>
      <c r="DQ237" s="31"/>
      <c r="DR237" s="31"/>
      <c r="DS237" s="31"/>
      <c r="DT237" s="31"/>
      <c r="DU237" s="31"/>
      <c r="DV237" s="31"/>
      <c r="DW237" s="4" t="s">
        <v>182</v>
      </c>
      <c r="DX237" s="4" t="s">
        <v>183</v>
      </c>
      <c r="DY237" s="31" t="s">
        <v>151</v>
      </c>
      <c r="DZ237" s="31" t="s">
        <v>1273</v>
      </c>
      <c r="EA237" s="31" t="s">
        <v>184</v>
      </c>
      <c r="EB237" s="31"/>
      <c r="EC237" s="31"/>
    </row>
    <row r="238" spans="1:133" ht="13.5" customHeight="1" x14ac:dyDescent="0.3">
      <c r="A238" s="31">
        <v>237</v>
      </c>
      <c r="B238" s="31" t="s">
        <v>144</v>
      </c>
      <c r="C238" s="31" t="s">
        <v>145</v>
      </c>
      <c r="D238" s="31" t="s">
        <v>146</v>
      </c>
      <c r="E238" s="31" t="s">
        <v>1278</v>
      </c>
      <c r="F238" s="31" t="s">
        <v>148</v>
      </c>
      <c r="G238" s="31"/>
      <c r="H238" s="32" t="s">
        <v>186</v>
      </c>
      <c r="I238" s="31" t="s">
        <v>1279</v>
      </c>
      <c r="J238" s="31" t="s">
        <v>151</v>
      </c>
      <c r="K238" s="31"/>
      <c r="L238" s="31">
        <v>1</v>
      </c>
      <c r="M238" s="33" t="s">
        <v>152</v>
      </c>
      <c r="N238" s="31"/>
      <c r="O238" s="31"/>
      <c r="P238" s="31" t="s">
        <v>153</v>
      </c>
      <c r="Q238" s="31" t="s">
        <v>188</v>
      </c>
      <c r="R238" s="31"/>
      <c r="S238" s="34">
        <v>44117</v>
      </c>
      <c r="T238" s="31"/>
      <c r="U238" s="32" t="s">
        <v>1247</v>
      </c>
      <c r="V238" s="31"/>
      <c r="W238" s="31" t="s">
        <v>155</v>
      </c>
      <c r="X238" s="31" t="s">
        <v>156</v>
      </c>
      <c r="Y238" s="31" t="s">
        <v>157</v>
      </c>
      <c r="Z238" s="31" t="s">
        <v>158</v>
      </c>
      <c r="AA238" s="31" t="s">
        <v>159</v>
      </c>
      <c r="AB238" s="32" t="s">
        <v>1248</v>
      </c>
      <c r="AC238" s="32">
        <v>2925</v>
      </c>
      <c r="AD238" s="32">
        <v>2925</v>
      </c>
      <c r="AE238" s="31"/>
      <c r="AF238" s="31"/>
      <c r="AG238" s="31"/>
      <c r="AH238" s="31"/>
      <c r="AI238" s="31"/>
      <c r="AJ238" s="31">
        <v>4.4244700000000003</v>
      </c>
      <c r="AK238" s="31">
        <v>-74.303129999999996</v>
      </c>
      <c r="AL238" s="31" t="s">
        <v>161</v>
      </c>
      <c r="AM238" s="31" t="s">
        <v>162</v>
      </c>
      <c r="AN238" s="31"/>
      <c r="AO238" s="31"/>
      <c r="AP238" s="31"/>
      <c r="AQ238" s="34">
        <v>44117</v>
      </c>
      <c r="AR238" s="31"/>
      <c r="AS238" s="31"/>
      <c r="AT238" s="36" t="s">
        <v>227</v>
      </c>
      <c r="AU238" s="31" t="s">
        <v>164</v>
      </c>
      <c r="AV238" s="31" t="s">
        <v>165</v>
      </c>
      <c r="AW238" s="31" t="s">
        <v>166</v>
      </c>
      <c r="AX238" s="31" t="s">
        <v>192</v>
      </c>
      <c r="AY238" s="31" t="s">
        <v>193</v>
      </c>
      <c r="AZ238" s="31" t="s">
        <v>228</v>
      </c>
      <c r="BA238" s="31" t="s">
        <v>229</v>
      </c>
      <c r="BB238" s="31"/>
      <c r="BC238" s="31" t="s">
        <v>171</v>
      </c>
      <c r="BD238" s="31"/>
      <c r="BE238" s="31"/>
      <c r="BF238" s="31"/>
      <c r="BG238" s="31"/>
      <c r="BH238" s="31"/>
      <c r="BI238" s="31"/>
      <c r="BJ238" s="31"/>
      <c r="BK238" s="31"/>
      <c r="BL238" s="37" t="s">
        <v>172</v>
      </c>
      <c r="BM238" s="31">
        <v>8.6</v>
      </c>
      <c r="BN238" s="33" t="s">
        <v>173</v>
      </c>
      <c r="BO238" s="31"/>
      <c r="BP238" s="31"/>
      <c r="BQ238" s="31"/>
      <c r="BR238" s="33"/>
      <c r="BS238" s="31"/>
      <c r="BT238" s="33"/>
      <c r="BU238" s="33"/>
      <c r="BV238" s="31"/>
      <c r="BW238" s="33"/>
      <c r="BX238" s="33"/>
      <c r="BY238" s="31"/>
      <c r="BZ238" s="33"/>
      <c r="CA238" s="33"/>
      <c r="CB238" s="31"/>
      <c r="CC238" s="33"/>
      <c r="CD238" s="33"/>
      <c r="CE238" s="31"/>
      <c r="CF238" s="33"/>
      <c r="CG238" s="33"/>
      <c r="CH238" s="31"/>
      <c r="CI238" s="33"/>
      <c r="CJ238" s="37" t="s">
        <v>196</v>
      </c>
      <c r="CK238" s="32" t="s">
        <v>347</v>
      </c>
      <c r="CL238" s="31"/>
      <c r="CM238" s="31"/>
      <c r="CN238" s="33"/>
      <c r="CO238" s="31"/>
      <c r="CP238" s="31"/>
      <c r="CQ238" s="31"/>
      <c r="CR238" s="32" t="s">
        <v>174</v>
      </c>
      <c r="CS238" s="31">
        <v>197</v>
      </c>
      <c r="CT238" s="32" t="s">
        <v>175</v>
      </c>
      <c r="CU238" s="31"/>
      <c r="CV238" s="31"/>
      <c r="CW238" s="32" t="s">
        <v>176</v>
      </c>
      <c r="CX238" s="32" t="s">
        <v>263</v>
      </c>
      <c r="CY238" s="32" t="s">
        <v>178</v>
      </c>
      <c r="CZ238" s="32" t="s">
        <v>1280</v>
      </c>
      <c r="DA238" s="32" t="s">
        <v>180</v>
      </c>
      <c r="DB238" s="32" t="s">
        <v>1281</v>
      </c>
      <c r="DC238" s="31"/>
      <c r="DD238" s="31"/>
      <c r="DE238" s="31"/>
      <c r="DF238" s="31"/>
      <c r="DG238" s="31"/>
      <c r="DH238" s="31"/>
      <c r="DI238" s="31"/>
      <c r="DJ238" s="31"/>
      <c r="DK238" s="31"/>
      <c r="DL238" s="31"/>
      <c r="DM238" s="31"/>
      <c r="DN238" s="31"/>
      <c r="DO238" s="31"/>
      <c r="DP238" s="31"/>
      <c r="DQ238" s="31"/>
      <c r="DR238" s="31"/>
      <c r="DS238" s="31"/>
      <c r="DT238" s="31"/>
      <c r="DU238" s="31"/>
      <c r="DV238" s="31"/>
      <c r="DW238" s="4" t="s">
        <v>182</v>
      </c>
      <c r="DX238" s="4" t="s">
        <v>183</v>
      </c>
      <c r="DY238" s="31" t="s">
        <v>151</v>
      </c>
      <c r="DZ238" s="31" t="s">
        <v>1278</v>
      </c>
      <c r="EA238" s="31" t="s">
        <v>184</v>
      </c>
      <c r="EB238" s="31"/>
      <c r="EC238" s="31"/>
    </row>
    <row r="239" spans="1:133" ht="13.5" customHeight="1" x14ac:dyDescent="0.3">
      <c r="A239" s="31">
        <v>238</v>
      </c>
      <c r="B239" s="31" t="s">
        <v>144</v>
      </c>
      <c r="C239" s="31" t="s">
        <v>145</v>
      </c>
      <c r="D239" s="31" t="s">
        <v>146</v>
      </c>
      <c r="E239" s="31" t="s">
        <v>1282</v>
      </c>
      <c r="F239" s="31" t="s">
        <v>148</v>
      </c>
      <c r="G239" s="31"/>
      <c r="H239" s="32" t="s">
        <v>186</v>
      </c>
      <c r="I239" s="31" t="s">
        <v>1283</v>
      </c>
      <c r="J239" s="31" t="s">
        <v>151</v>
      </c>
      <c r="K239" s="31"/>
      <c r="L239" s="31">
        <v>1</v>
      </c>
      <c r="M239" s="33" t="s">
        <v>152</v>
      </c>
      <c r="N239" s="31"/>
      <c r="O239" s="31"/>
      <c r="P239" s="31" t="s">
        <v>153</v>
      </c>
      <c r="Q239" s="31" t="s">
        <v>188</v>
      </c>
      <c r="R239" s="31"/>
      <c r="S239" s="34">
        <v>44117</v>
      </c>
      <c r="T239" s="31"/>
      <c r="U239" s="32" t="s">
        <v>1247</v>
      </c>
      <c r="V239" s="31"/>
      <c r="W239" s="31" t="s">
        <v>155</v>
      </c>
      <c r="X239" s="31" t="s">
        <v>156</v>
      </c>
      <c r="Y239" s="31" t="s">
        <v>157</v>
      </c>
      <c r="Z239" s="31" t="s">
        <v>158</v>
      </c>
      <c r="AA239" s="31" t="s">
        <v>159</v>
      </c>
      <c r="AB239" s="32" t="s">
        <v>1248</v>
      </c>
      <c r="AC239" s="32">
        <v>2925</v>
      </c>
      <c r="AD239" s="32">
        <v>2925</v>
      </c>
      <c r="AE239" s="31"/>
      <c r="AF239" s="31"/>
      <c r="AG239" s="31"/>
      <c r="AH239" s="31"/>
      <c r="AI239" s="31"/>
      <c r="AJ239" s="31">
        <v>4.4244700000000003</v>
      </c>
      <c r="AK239" s="31">
        <v>-74.303129999999996</v>
      </c>
      <c r="AL239" s="31" t="s">
        <v>161</v>
      </c>
      <c r="AM239" s="31" t="s">
        <v>162</v>
      </c>
      <c r="AN239" s="31"/>
      <c r="AO239" s="31"/>
      <c r="AP239" s="31"/>
      <c r="AQ239" s="34">
        <v>44117</v>
      </c>
      <c r="AR239" s="31"/>
      <c r="AS239" s="31"/>
      <c r="AT239" s="36" t="s">
        <v>227</v>
      </c>
      <c r="AU239" s="31" t="s">
        <v>164</v>
      </c>
      <c r="AV239" s="31" t="s">
        <v>165</v>
      </c>
      <c r="AW239" s="31" t="s">
        <v>166</v>
      </c>
      <c r="AX239" s="31" t="s">
        <v>192</v>
      </c>
      <c r="AY239" s="31" t="s">
        <v>193</v>
      </c>
      <c r="AZ239" s="31" t="s">
        <v>228</v>
      </c>
      <c r="BA239" s="31" t="s">
        <v>229</v>
      </c>
      <c r="BB239" s="31"/>
      <c r="BC239" s="31" t="s">
        <v>171</v>
      </c>
      <c r="BD239" s="31"/>
      <c r="BE239" s="31"/>
      <c r="BF239" s="31"/>
      <c r="BG239" s="31"/>
      <c r="BH239" s="31"/>
      <c r="BI239" s="31"/>
      <c r="BJ239" s="31"/>
      <c r="BK239" s="31"/>
      <c r="BL239" s="37" t="s">
        <v>172</v>
      </c>
      <c r="BM239" s="31">
        <v>9.18</v>
      </c>
      <c r="BN239" s="33" t="s">
        <v>173</v>
      </c>
      <c r="BO239" s="31"/>
      <c r="BP239" s="31"/>
      <c r="BQ239" s="31"/>
      <c r="BR239" s="33"/>
      <c r="BS239" s="31"/>
      <c r="BT239" s="33"/>
      <c r="BU239" s="33"/>
      <c r="BV239" s="31"/>
      <c r="BW239" s="33"/>
      <c r="BX239" s="33"/>
      <c r="BY239" s="31"/>
      <c r="BZ239" s="33"/>
      <c r="CA239" s="33"/>
      <c r="CB239" s="31"/>
      <c r="CC239" s="33"/>
      <c r="CD239" s="33"/>
      <c r="CE239" s="31"/>
      <c r="CF239" s="33"/>
      <c r="CG239" s="33"/>
      <c r="CH239" s="31"/>
      <c r="CI239" s="33"/>
      <c r="CJ239" s="37" t="s">
        <v>196</v>
      </c>
      <c r="CK239" s="32" t="s">
        <v>197</v>
      </c>
      <c r="CL239" s="31"/>
      <c r="CM239" s="31"/>
      <c r="CN239" s="33"/>
      <c r="CO239" s="31"/>
      <c r="CP239" s="31"/>
      <c r="CQ239" s="31"/>
      <c r="CR239" s="32" t="s">
        <v>174</v>
      </c>
      <c r="CS239" s="31">
        <v>195</v>
      </c>
      <c r="CT239" s="32" t="s">
        <v>175</v>
      </c>
      <c r="CU239" s="31"/>
      <c r="CV239" s="31"/>
      <c r="CW239" s="32" t="s">
        <v>176</v>
      </c>
      <c r="CX239" s="32" t="s">
        <v>177</v>
      </c>
      <c r="CY239" s="32" t="s">
        <v>178</v>
      </c>
      <c r="CZ239" s="32" t="s">
        <v>1284</v>
      </c>
      <c r="DA239" s="32" t="s">
        <v>180</v>
      </c>
      <c r="DB239" s="32" t="s">
        <v>1285</v>
      </c>
      <c r="DC239" s="31"/>
      <c r="DD239" s="31"/>
      <c r="DE239" s="31"/>
      <c r="DF239" s="31"/>
      <c r="DG239" s="31"/>
      <c r="DH239" s="31"/>
      <c r="DI239" s="31"/>
      <c r="DJ239" s="31"/>
      <c r="DK239" s="31"/>
      <c r="DL239" s="31"/>
      <c r="DM239" s="31"/>
      <c r="DN239" s="31"/>
      <c r="DO239" s="31"/>
      <c r="DP239" s="31"/>
      <c r="DQ239" s="31"/>
      <c r="DR239" s="31"/>
      <c r="DS239" s="31"/>
      <c r="DT239" s="31"/>
      <c r="DU239" s="31"/>
      <c r="DV239" s="31"/>
      <c r="DW239" s="4" t="s">
        <v>182</v>
      </c>
      <c r="DX239" s="4" t="s">
        <v>183</v>
      </c>
      <c r="DY239" s="31" t="s">
        <v>151</v>
      </c>
      <c r="DZ239" s="31" t="s">
        <v>1282</v>
      </c>
      <c r="EA239" s="31" t="s">
        <v>184</v>
      </c>
      <c r="EB239" s="31"/>
      <c r="EC239" s="31"/>
    </row>
    <row r="240" spans="1:133" ht="13.5" customHeight="1" x14ac:dyDescent="0.3">
      <c r="A240" s="31">
        <v>239</v>
      </c>
      <c r="B240" s="31" t="s">
        <v>144</v>
      </c>
      <c r="C240" s="31" t="s">
        <v>145</v>
      </c>
      <c r="D240" s="31" t="s">
        <v>146</v>
      </c>
      <c r="E240" s="31" t="s">
        <v>1286</v>
      </c>
      <c r="F240" s="31" t="s">
        <v>148</v>
      </c>
      <c r="G240" s="31"/>
      <c r="H240" s="32" t="s">
        <v>186</v>
      </c>
      <c r="I240" s="31" t="s">
        <v>1287</v>
      </c>
      <c r="J240" s="31" t="s">
        <v>151</v>
      </c>
      <c r="K240" s="31"/>
      <c r="L240" s="31">
        <v>1</v>
      </c>
      <c r="M240" s="33" t="s">
        <v>152</v>
      </c>
      <c r="N240" s="31"/>
      <c r="O240" s="31"/>
      <c r="P240" s="31" t="s">
        <v>153</v>
      </c>
      <c r="Q240" s="31" t="s">
        <v>188</v>
      </c>
      <c r="R240" s="31"/>
      <c r="S240" s="34">
        <v>44117</v>
      </c>
      <c r="T240" s="31"/>
      <c r="U240" s="32" t="s">
        <v>1247</v>
      </c>
      <c r="V240" s="31"/>
      <c r="W240" s="31" t="s">
        <v>155</v>
      </c>
      <c r="X240" s="31" t="s">
        <v>156</v>
      </c>
      <c r="Y240" s="31" t="s">
        <v>157</v>
      </c>
      <c r="Z240" s="31" t="s">
        <v>158</v>
      </c>
      <c r="AA240" s="31" t="s">
        <v>159</v>
      </c>
      <c r="AB240" s="32" t="s">
        <v>1248</v>
      </c>
      <c r="AC240" s="32">
        <v>2925</v>
      </c>
      <c r="AD240" s="32">
        <v>2925</v>
      </c>
      <c r="AE240" s="31"/>
      <c r="AF240" s="31"/>
      <c r="AG240" s="31"/>
      <c r="AH240" s="31"/>
      <c r="AI240" s="31"/>
      <c r="AJ240" s="31">
        <v>4.4244300000000001</v>
      </c>
      <c r="AK240" s="31">
        <v>-74.303020000000004</v>
      </c>
      <c r="AL240" s="31" t="s">
        <v>161</v>
      </c>
      <c r="AM240" s="31" t="s">
        <v>162</v>
      </c>
      <c r="AN240" s="31"/>
      <c r="AO240" s="31"/>
      <c r="AP240" s="31"/>
      <c r="AQ240" s="34">
        <v>44117</v>
      </c>
      <c r="AR240" s="31"/>
      <c r="AS240" s="31"/>
      <c r="AT240" s="36" t="s">
        <v>705</v>
      </c>
      <c r="AU240" s="31" t="s">
        <v>164</v>
      </c>
      <c r="AV240" s="31" t="s">
        <v>165</v>
      </c>
      <c r="AW240" s="31" t="s">
        <v>166</v>
      </c>
      <c r="AX240" s="31" t="s">
        <v>192</v>
      </c>
      <c r="AY240" s="31" t="s">
        <v>297</v>
      </c>
      <c r="AZ240" s="31" t="s">
        <v>706</v>
      </c>
      <c r="BA240" s="31" t="s">
        <v>707</v>
      </c>
      <c r="BB240" s="31"/>
      <c r="BC240" s="31" t="s">
        <v>171</v>
      </c>
      <c r="BD240" s="31"/>
      <c r="BE240" s="31"/>
      <c r="BF240" s="31"/>
      <c r="BG240" s="31"/>
      <c r="BH240" s="31"/>
      <c r="BI240" s="31"/>
      <c r="BJ240" s="31"/>
      <c r="BK240" s="31"/>
      <c r="BL240" s="37" t="s">
        <v>172</v>
      </c>
      <c r="BM240" s="31">
        <v>12.41</v>
      </c>
      <c r="BN240" s="33" t="s">
        <v>173</v>
      </c>
      <c r="BO240" s="31"/>
      <c r="BP240" s="31"/>
      <c r="BQ240" s="31"/>
      <c r="BR240" s="33"/>
      <c r="BS240" s="31"/>
      <c r="BT240" s="33"/>
      <c r="BU240" s="33"/>
      <c r="BV240" s="31"/>
      <c r="BW240" s="33"/>
      <c r="BX240" s="33"/>
      <c r="BY240" s="31"/>
      <c r="BZ240" s="33"/>
      <c r="CA240" s="33"/>
      <c r="CB240" s="31"/>
      <c r="CC240" s="33"/>
      <c r="CD240" s="33"/>
      <c r="CE240" s="31"/>
      <c r="CF240" s="33"/>
      <c r="CG240" s="33"/>
      <c r="CH240" s="31"/>
      <c r="CI240" s="33"/>
      <c r="CJ240" s="37" t="s">
        <v>196</v>
      </c>
      <c r="CK240" s="32" t="s">
        <v>347</v>
      </c>
      <c r="CL240" s="31"/>
      <c r="CM240" s="31"/>
      <c r="CN240" s="33"/>
      <c r="CO240" s="31"/>
      <c r="CP240" s="31"/>
      <c r="CQ240" s="31"/>
      <c r="CR240" s="32" t="s">
        <v>174</v>
      </c>
      <c r="CS240" s="31">
        <v>187</v>
      </c>
      <c r="CT240" s="32" t="s">
        <v>175</v>
      </c>
      <c r="CU240" s="31"/>
      <c r="CV240" s="31"/>
      <c r="CW240" s="32" t="s">
        <v>176</v>
      </c>
      <c r="CX240" s="32" t="s">
        <v>1288</v>
      </c>
      <c r="CY240" s="32" t="s">
        <v>178</v>
      </c>
      <c r="CZ240" s="32" t="s">
        <v>1289</v>
      </c>
      <c r="DA240" s="32" t="s">
        <v>180</v>
      </c>
      <c r="DB240" s="32" t="s">
        <v>1290</v>
      </c>
      <c r="DC240" s="31"/>
      <c r="DD240" s="31"/>
      <c r="DE240" s="31"/>
      <c r="DF240" s="31"/>
      <c r="DG240" s="31"/>
      <c r="DH240" s="31"/>
      <c r="DI240" s="31"/>
      <c r="DJ240" s="31"/>
      <c r="DK240" s="31"/>
      <c r="DL240" s="31"/>
      <c r="DM240" s="31"/>
      <c r="DN240" s="31"/>
      <c r="DO240" s="31"/>
      <c r="DP240" s="31"/>
      <c r="DQ240" s="31"/>
      <c r="DR240" s="31"/>
      <c r="DS240" s="31"/>
      <c r="DT240" s="31"/>
      <c r="DU240" s="31"/>
      <c r="DV240" s="31"/>
      <c r="DW240" s="4" t="s">
        <v>182</v>
      </c>
      <c r="DX240" s="4" t="s">
        <v>183</v>
      </c>
      <c r="DY240" s="31" t="s">
        <v>151</v>
      </c>
      <c r="DZ240" s="31" t="s">
        <v>1286</v>
      </c>
      <c r="EA240" s="31" t="s">
        <v>184</v>
      </c>
      <c r="EB240" s="31"/>
      <c r="EC240" s="31"/>
    </row>
    <row r="241" spans="1:133" ht="13.5" customHeight="1" x14ac:dyDescent="0.3">
      <c r="A241" s="31">
        <v>240</v>
      </c>
      <c r="B241" s="31" t="s">
        <v>144</v>
      </c>
      <c r="C241" s="31" t="s">
        <v>145</v>
      </c>
      <c r="D241" s="31" t="s">
        <v>146</v>
      </c>
      <c r="E241" s="31" t="s">
        <v>1291</v>
      </c>
      <c r="F241" s="31" t="s">
        <v>148</v>
      </c>
      <c r="G241" s="31"/>
      <c r="H241" s="32" t="s">
        <v>186</v>
      </c>
      <c r="I241" s="31" t="s">
        <v>1292</v>
      </c>
      <c r="J241" s="31" t="s">
        <v>151</v>
      </c>
      <c r="K241" s="31"/>
      <c r="L241" s="31">
        <v>1</v>
      </c>
      <c r="M241" s="33" t="s">
        <v>152</v>
      </c>
      <c r="N241" s="31"/>
      <c r="O241" s="31"/>
      <c r="P241" s="31" t="s">
        <v>153</v>
      </c>
      <c r="Q241" s="31" t="s">
        <v>188</v>
      </c>
      <c r="R241" s="31"/>
      <c r="S241" s="34">
        <v>44117</v>
      </c>
      <c r="T241" s="31"/>
      <c r="U241" s="32" t="s">
        <v>1247</v>
      </c>
      <c r="V241" s="31"/>
      <c r="W241" s="31" t="s">
        <v>155</v>
      </c>
      <c r="X241" s="31" t="s">
        <v>156</v>
      </c>
      <c r="Y241" s="31" t="s">
        <v>157</v>
      </c>
      <c r="Z241" s="31" t="s">
        <v>158</v>
      </c>
      <c r="AA241" s="31" t="s">
        <v>159</v>
      </c>
      <c r="AB241" s="32" t="s">
        <v>1248</v>
      </c>
      <c r="AC241" s="32">
        <v>2875</v>
      </c>
      <c r="AD241" s="32">
        <v>2875</v>
      </c>
      <c r="AE241" s="31"/>
      <c r="AF241" s="31"/>
      <c r="AG241" s="31"/>
      <c r="AH241" s="31"/>
      <c r="AI241" s="31"/>
      <c r="AJ241" s="31">
        <v>4.4248599999999998</v>
      </c>
      <c r="AK241" s="31">
        <v>-74.304500000000004</v>
      </c>
      <c r="AL241" s="31" t="s">
        <v>161</v>
      </c>
      <c r="AM241" s="31" t="s">
        <v>162</v>
      </c>
      <c r="AN241" s="31"/>
      <c r="AO241" s="31"/>
      <c r="AP241" s="31"/>
      <c r="AQ241" s="34">
        <v>44117</v>
      </c>
      <c r="AR241" s="31"/>
      <c r="AS241" s="31"/>
      <c r="AT241" s="36" t="s">
        <v>1026</v>
      </c>
      <c r="AU241" s="31" t="s">
        <v>164</v>
      </c>
      <c r="AV241" s="31" t="s">
        <v>165</v>
      </c>
      <c r="AW241" s="31" t="s">
        <v>166</v>
      </c>
      <c r="AX241" s="31" t="s">
        <v>192</v>
      </c>
      <c r="AY241" s="31" t="s">
        <v>253</v>
      </c>
      <c r="AZ241" s="31" t="s">
        <v>285</v>
      </c>
      <c r="BA241" s="31" t="s">
        <v>1027</v>
      </c>
      <c r="BB241" s="31"/>
      <c r="BC241" s="31" t="s">
        <v>171</v>
      </c>
      <c r="BD241" s="31"/>
      <c r="BE241" s="31"/>
      <c r="BF241" s="31"/>
      <c r="BG241" s="31"/>
      <c r="BH241" s="31"/>
      <c r="BI241" s="31"/>
      <c r="BJ241" s="31"/>
      <c r="BK241" s="31"/>
      <c r="BL241" s="37" t="s">
        <v>172</v>
      </c>
      <c r="BM241" s="31">
        <v>9.93</v>
      </c>
      <c r="BN241" s="33" t="s">
        <v>173</v>
      </c>
      <c r="BO241" s="31"/>
      <c r="BP241" s="31"/>
      <c r="BQ241" s="31"/>
      <c r="BR241" s="33"/>
      <c r="BS241" s="31"/>
      <c r="BT241" s="33"/>
      <c r="BU241" s="33"/>
      <c r="BV241" s="31"/>
      <c r="BW241" s="33"/>
      <c r="BX241" s="33"/>
      <c r="BY241" s="31"/>
      <c r="BZ241" s="33"/>
      <c r="CA241" s="33"/>
      <c r="CB241" s="31"/>
      <c r="CC241" s="33"/>
      <c r="CD241" s="33"/>
      <c r="CE241" s="31"/>
      <c r="CF241" s="33"/>
      <c r="CG241" s="33"/>
      <c r="CH241" s="31"/>
      <c r="CI241" s="33"/>
      <c r="CJ241" s="37" t="s">
        <v>196</v>
      </c>
      <c r="CK241" s="32" t="s">
        <v>197</v>
      </c>
      <c r="CL241" s="31"/>
      <c r="CM241" s="31"/>
      <c r="CN241" s="33"/>
      <c r="CO241" s="31"/>
      <c r="CP241" s="31"/>
      <c r="CQ241" s="31"/>
      <c r="CR241" s="32" t="s">
        <v>174</v>
      </c>
      <c r="CS241" s="31">
        <v>151</v>
      </c>
      <c r="CT241" s="32" t="s">
        <v>175</v>
      </c>
      <c r="CU241" s="31"/>
      <c r="CV241" s="31"/>
      <c r="CW241" s="32" t="s">
        <v>176</v>
      </c>
      <c r="CX241" s="32" t="s">
        <v>889</v>
      </c>
      <c r="CY241" s="32" t="s">
        <v>178</v>
      </c>
      <c r="CZ241" s="32" t="s">
        <v>1293</v>
      </c>
      <c r="DA241" s="32" t="s">
        <v>180</v>
      </c>
      <c r="DB241" s="32" t="s">
        <v>1294</v>
      </c>
      <c r="DC241" s="31"/>
      <c r="DD241" s="31"/>
      <c r="DE241" s="31"/>
      <c r="DF241" s="31"/>
      <c r="DG241" s="31"/>
      <c r="DH241" s="31"/>
      <c r="DI241" s="31"/>
      <c r="DJ241" s="31"/>
      <c r="DK241" s="31"/>
      <c r="DL241" s="31"/>
      <c r="DM241" s="31"/>
      <c r="DN241" s="31"/>
      <c r="DO241" s="31"/>
      <c r="DP241" s="31"/>
      <c r="DQ241" s="31"/>
      <c r="DR241" s="31"/>
      <c r="DS241" s="31"/>
      <c r="DT241" s="31"/>
      <c r="DU241" s="31"/>
      <c r="DV241" s="31"/>
      <c r="DW241" s="4" t="s">
        <v>182</v>
      </c>
      <c r="DX241" s="4" t="s">
        <v>183</v>
      </c>
      <c r="DY241" s="31" t="s">
        <v>151</v>
      </c>
      <c r="DZ241" s="31" t="s">
        <v>1291</v>
      </c>
      <c r="EA241" s="31" t="s">
        <v>184</v>
      </c>
      <c r="EB241" s="31"/>
      <c r="EC241" s="31"/>
    </row>
    <row r="242" spans="1:133" ht="13.5" customHeight="1" x14ac:dyDescent="0.3">
      <c r="A242" s="31">
        <v>241</v>
      </c>
      <c r="B242" s="31" t="s">
        <v>144</v>
      </c>
      <c r="C242" s="31" t="s">
        <v>145</v>
      </c>
      <c r="D242" s="31" t="s">
        <v>146</v>
      </c>
      <c r="E242" s="31" t="s">
        <v>1295</v>
      </c>
      <c r="F242" s="31" t="s">
        <v>148</v>
      </c>
      <c r="G242" s="31"/>
      <c r="H242" s="32" t="s">
        <v>186</v>
      </c>
      <c r="I242" s="31" t="s">
        <v>1296</v>
      </c>
      <c r="J242" s="31" t="s">
        <v>151</v>
      </c>
      <c r="K242" s="31"/>
      <c r="L242" s="31">
        <v>1</v>
      </c>
      <c r="M242" s="33" t="s">
        <v>152</v>
      </c>
      <c r="N242" s="31"/>
      <c r="O242" s="31"/>
      <c r="P242" s="31" t="s">
        <v>153</v>
      </c>
      <c r="Q242" s="31" t="s">
        <v>188</v>
      </c>
      <c r="R242" s="31"/>
      <c r="S242" s="34">
        <v>44117</v>
      </c>
      <c r="T242" s="31"/>
      <c r="U242" s="32" t="s">
        <v>1247</v>
      </c>
      <c r="V242" s="31"/>
      <c r="W242" s="31" t="s">
        <v>155</v>
      </c>
      <c r="X242" s="31" t="s">
        <v>156</v>
      </c>
      <c r="Y242" s="31" t="s">
        <v>157</v>
      </c>
      <c r="Z242" s="31" t="s">
        <v>158</v>
      </c>
      <c r="AA242" s="31" t="s">
        <v>159</v>
      </c>
      <c r="AB242" s="32" t="s">
        <v>1248</v>
      </c>
      <c r="AC242" s="32">
        <v>2925</v>
      </c>
      <c r="AD242" s="32">
        <v>2925</v>
      </c>
      <c r="AE242" s="31"/>
      <c r="AF242" s="31"/>
      <c r="AG242" s="31"/>
      <c r="AH242" s="31"/>
      <c r="AI242" s="31"/>
      <c r="AJ242" s="31">
        <v>4.42455</v>
      </c>
      <c r="AK242" s="31">
        <v>-74.303210000000007</v>
      </c>
      <c r="AL242" s="31" t="s">
        <v>161</v>
      </c>
      <c r="AM242" s="31" t="s">
        <v>162</v>
      </c>
      <c r="AN242" s="31"/>
      <c r="AO242" s="31"/>
      <c r="AP242" s="31"/>
      <c r="AQ242" s="34">
        <v>44117</v>
      </c>
      <c r="AR242" s="31"/>
      <c r="AS242" s="31"/>
      <c r="AT242" s="36" t="s">
        <v>1297</v>
      </c>
      <c r="AU242" s="31" t="s">
        <v>164</v>
      </c>
      <c r="AV242" s="31" t="s">
        <v>165</v>
      </c>
      <c r="AW242" s="31" t="s">
        <v>166</v>
      </c>
      <c r="AX242" s="31" t="s">
        <v>192</v>
      </c>
      <c r="AY242" s="31" t="s">
        <v>193</v>
      </c>
      <c r="AZ242" s="31" t="s">
        <v>1298</v>
      </c>
      <c r="BA242" s="31" t="s">
        <v>1299</v>
      </c>
      <c r="BB242" s="31"/>
      <c r="BC242" s="31" t="s">
        <v>171</v>
      </c>
      <c r="BD242" s="31"/>
      <c r="BE242" s="31"/>
      <c r="BF242" s="31"/>
      <c r="BG242" s="31"/>
      <c r="BH242" s="31"/>
      <c r="BI242" s="31"/>
      <c r="BJ242" s="31"/>
      <c r="BK242" s="31"/>
      <c r="BL242" s="37" t="s">
        <v>172</v>
      </c>
      <c r="BM242" s="31">
        <v>7.83</v>
      </c>
      <c r="BN242" s="33" t="s">
        <v>173</v>
      </c>
      <c r="BO242" s="31"/>
      <c r="BP242" s="31"/>
      <c r="BQ242" s="31"/>
      <c r="BR242" s="33"/>
      <c r="BS242" s="31"/>
      <c r="BT242" s="33"/>
      <c r="BU242" s="33"/>
      <c r="BV242" s="31"/>
      <c r="BW242" s="33"/>
      <c r="BX242" s="33"/>
      <c r="BY242" s="31"/>
      <c r="BZ242" s="33"/>
      <c r="CA242" s="33"/>
      <c r="CB242" s="31"/>
      <c r="CC242" s="33"/>
      <c r="CD242" s="33"/>
      <c r="CE242" s="31"/>
      <c r="CF242" s="33"/>
      <c r="CG242" s="33"/>
      <c r="CH242" s="31"/>
      <c r="CI242" s="33"/>
      <c r="CJ242" s="37" t="s">
        <v>196</v>
      </c>
      <c r="CK242" s="32" t="s">
        <v>197</v>
      </c>
      <c r="CL242" s="31"/>
      <c r="CM242" s="31"/>
      <c r="CN242" s="33"/>
      <c r="CO242" s="31"/>
      <c r="CP242" s="31"/>
      <c r="CQ242" s="31"/>
      <c r="CR242" s="32" t="s">
        <v>174</v>
      </c>
      <c r="CS242" s="31">
        <v>149</v>
      </c>
      <c r="CT242" s="32" t="s">
        <v>175</v>
      </c>
      <c r="CU242" s="31"/>
      <c r="CV242" s="31"/>
      <c r="CW242" s="32" t="s">
        <v>176</v>
      </c>
      <c r="CX242" s="32" t="s">
        <v>752</v>
      </c>
      <c r="CY242" s="32" t="s">
        <v>178</v>
      </c>
      <c r="CZ242" s="32" t="s">
        <v>1300</v>
      </c>
      <c r="DA242" s="32" t="s">
        <v>180</v>
      </c>
      <c r="DB242" s="32" t="s">
        <v>1301</v>
      </c>
      <c r="DC242" s="31"/>
      <c r="DD242" s="31"/>
      <c r="DE242" s="31"/>
      <c r="DF242" s="31"/>
      <c r="DG242" s="31"/>
      <c r="DH242" s="31"/>
      <c r="DI242" s="31"/>
      <c r="DJ242" s="31"/>
      <c r="DK242" s="31"/>
      <c r="DL242" s="31"/>
      <c r="DM242" s="31"/>
      <c r="DN242" s="31"/>
      <c r="DO242" s="31"/>
      <c r="DP242" s="31"/>
      <c r="DQ242" s="31"/>
      <c r="DR242" s="31"/>
      <c r="DS242" s="31"/>
      <c r="DT242" s="31"/>
      <c r="DU242" s="31"/>
      <c r="DV242" s="31"/>
      <c r="DW242" s="4" t="s">
        <v>182</v>
      </c>
      <c r="DX242" s="4" t="s">
        <v>183</v>
      </c>
      <c r="DY242" s="31" t="s">
        <v>151</v>
      </c>
      <c r="DZ242" s="31" t="s">
        <v>1295</v>
      </c>
      <c r="EA242" s="31" t="s">
        <v>184</v>
      </c>
      <c r="EB242" s="31"/>
      <c r="EC242" s="31"/>
    </row>
    <row r="243" spans="1:133" ht="13.5" customHeight="1" x14ac:dyDescent="0.3">
      <c r="A243" s="31">
        <v>242</v>
      </c>
      <c r="B243" s="31" t="s">
        <v>144</v>
      </c>
      <c r="C243" s="31" t="s">
        <v>145</v>
      </c>
      <c r="D243" s="31" t="s">
        <v>146</v>
      </c>
      <c r="E243" s="31" t="s">
        <v>1302</v>
      </c>
      <c r="F243" s="31" t="s">
        <v>148</v>
      </c>
      <c r="G243" s="31"/>
      <c r="H243" s="32" t="s">
        <v>186</v>
      </c>
      <c r="I243" s="31" t="s">
        <v>1303</v>
      </c>
      <c r="J243" s="31" t="s">
        <v>151</v>
      </c>
      <c r="K243" s="31"/>
      <c r="L243" s="31">
        <v>1</v>
      </c>
      <c r="M243" s="33" t="s">
        <v>152</v>
      </c>
      <c r="N243" s="31"/>
      <c r="O243" s="31"/>
      <c r="P243" s="31" t="s">
        <v>153</v>
      </c>
      <c r="Q243" s="31" t="s">
        <v>188</v>
      </c>
      <c r="R243" s="31"/>
      <c r="S243" s="34">
        <v>44117</v>
      </c>
      <c r="T243" s="31"/>
      <c r="U243" s="32" t="s">
        <v>308</v>
      </c>
      <c r="V243" s="31"/>
      <c r="W243" s="31" t="s">
        <v>155</v>
      </c>
      <c r="X243" s="31" t="s">
        <v>156</v>
      </c>
      <c r="Y243" s="31" t="s">
        <v>157</v>
      </c>
      <c r="Z243" s="31" t="s">
        <v>158</v>
      </c>
      <c r="AA243" s="31" t="s">
        <v>159</v>
      </c>
      <c r="AB243" s="32" t="s">
        <v>190</v>
      </c>
      <c r="AC243" s="32">
        <v>2775</v>
      </c>
      <c r="AD243" s="32">
        <v>2775</v>
      </c>
      <c r="AE243" s="31"/>
      <c r="AF243" s="31"/>
      <c r="AG243" s="31"/>
      <c r="AH243" s="31"/>
      <c r="AI243" s="31"/>
      <c r="AJ243" s="31">
        <v>4.4227800000000004</v>
      </c>
      <c r="AK243" s="31">
        <v>-74.29898</v>
      </c>
      <c r="AL243" s="31" t="s">
        <v>161</v>
      </c>
      <c r="AM243" s="31" t="s">
        <v>162</v>
      </c>
      <c r="AN243" s="31"/>
      <c r="AO243" s="31"/>
      <c r="AP243" s="31"/>
      <c r="AQ243" s="34">
        <v>44117</v>
      </c>
      <c r="AR243" s="31"/>
      <c r="AS243" s="31"/>
      <c r="AT243" s="36" t="s">
        <v>1304</v>
      </c>
      <c r="AU243" s="31" t="s">
        <v>164</v>
      </c>
      <c r="AV243" s="31" t="s">
        <v>165</v>
      </c>
      <c r="AW243" s="31" t="s">
        <v>166</v>
      </c>
      <c r="AX243" s="31" t="s">
        <v>192</v>
      </c>
      <c r="AY243" s="31" t="s">
        <v>277</v>
      </c>
      <c r="AZ243" s="31" t="s">
        <v>1305</v>
      </c>
      <c r="BA243" s="31" t="s">
        <v>1306</v>
      </c>
      <c r="BB243" s="31"/>
      <c r="BC243" s="31" t="s">
        <v>171</v>
      </c>
      <c r="BD243" s="31"/>
      <c r="BE243" s="31"/>
      <c r="BF243" s="31"/>
      <c r="BG243" s="31"/>
      <c r="BH243" s="31"/>
      <c r="BI243" s="31"/>
      <c r="BJ243" s="31"/>
      <c r="BK243" s="31"/>
      <c r="BL243" s="37" t="s">
        <v>172</v>
      </c>
      <c r="BM243" s="31">
        <v>8.7200000000000006</v>
      </c>
      <c r="BN243" s="33" t="s">
        <v>173</v>
      </c>
      <c r="BO243" s="31"/>
      <c r="BP243" s="31"/>
      <c r="BQ243" s="31"/>
      <c r="BR243" s="33"/>
      <c r="BS243" s="31"/>
      <c r="BT243" s="33"/>
      <c r="BU243" s="33"/>
      <c r="BV243" s="31"/>
      <c r="BW243" s="33"/>
      <c r="BX243" s="33"/>
      <c r="BY243" s="31"/>
      <c r="BZ243" s="33"/>
      <c r="CA243" s="33"/>
      <c r="CB243" s="31"/>
      <c r="CC243" s="33"/>
      <c r="CD243" s="33"/>
      <c r="CE243" s="31"/>
      <c r="CF243" s="33"/>
      <c r="CG243" s="33"/>
      <c r="CH243" s="31"/>
      <c r="CI243" s="33"/>
      <c r="CJ243" s="37" t="s">
        <v>196</v>
      </c>
      <c r="CK243" s="32" t="s">
        <v>197</v>
      </c>
      <c r="CL243" s="31"/>
      <c r="CM243" s="31"/>
      <c r="CN243" s="33"/>
      <c r="CO243" s="31"/>
      <c r="CP243" s="31"/>
      <c r="CQ243" s="31"/>
      <c r="CR243" s="32" t="s">
        <v>174</v>
      </c>
      <c r="CS243" s="31">
        <v>192</v>
      </c>
      <c r="CT243" s="32" t="s">
        <v>175</v>
      </c>
      <c r="CU243" s="31"/>
      <c r="CV243" s="31"/>
      <c r="CW243" s="32" t="s">
        <v>176</v>
      </c>
      <c r="CX243" s="32" t="s">
        <v>177</v>
      </c>
      <c r="CY243" s="32" t="s">
        <v>178</v>
      </c>
      <c r="CZ243" s="32" t="s">
        <v>1307</v>
      </c>
      <c r="DA243" s="32" t="s">
        <v>180</v>
      </c>
      <c r="DB243" s="32" t="s">
        <v>1308</v>
      </c>
      <c r="DC243" s="31"/>
      <c r="DD243" s="31"/>
      <c r="DE243" s="31"/>
      <c r="DF243" s="31"/>
      <c r="DG243" s="31"/>
      <c r="DH243" s="31"/>
      <c r="DI243" s="31"/>
      <c r="DJ243" s="31"/>
      <c r="DK243" s="31"/>
      <c r="DL243" s="31"/>
      <c r="DM243" s="31"/>
      <c r="DN243" s="31"/>
      <c r="DO243" s="31"/>
      <c r="DP243" s="31"/>
      <c r="DQ243" s="31"/>
      <c r="DR243" s="31"/>
      <c r="DS243" s="31"/>
      <c r="DT243" s="31"/>
      <c r="DU243" s="31"/>
      <c r="DV243" s="31"/>
      <c r="DW243" s="4" t="s">
        <v>182</v>
      </c>
      <c r="DX243" s="4" t="s">
        <v>183</v>
      </c>
      <c r="DY243" s="31" t="s">
        <v>151</v>
      </c>
      <c r="DZ243" s="31" t="s">
        <v>1302</v>
      </c>
      <c r="EA243" s="31" t="s">
        <v>184</v>
      </c>
      <c r="EB243" s="31"/>
      <c r="EC243" s="31"/>
    </row>
    <row r="244" spans="1:133" ht="13.5" customHeight="1" x14ac:dyDescent="0.3">
      <c r="A244" s="31">
        <v>243</v>
      </c>
      <c r="B244" s="31" t="s">
        <v>144</v>
      </c>
      <c r="C244" s="31" t="s">
        <v>145</v>
      </c>
      <c r="D244" s="31" t="s">
        <v>146</v>
      </c>
      <c r="E244" s="31" t="s">
        <v>1309</v>
      </c>
      <c r="F244" s="31" t="s">
        <v>148</v>
      </c>
      <c r="G244" s="31"/>
      <c r="H244" s="32" t="s">
        <v>186</v>
      </c>
      <c r="I244" s="31" t="s">
        <v>1310</v>
      </c>
      <c r="J244" s="31" t="s">
        <v>151</v>
      </c>
      <c r="K244" s="31"/>
      <c r="L244" s="31">
        <v>1</v>
      </c>
      <c r="M244" s="33" t="s">
        <v>152</v>
      </c>
      <c r="N244" s="31"/>
      <c r="O244" s="31"/>
      <c r="P244" s="31" t="s">
        <v>153</v>
      </c>
      <c r="Q244" s="31" t="s">
        <v>188</v>
      </c>
      <c r="R244" s="31"/>
      <c r="S244" s="34">
        <v>44117</v>
      </c>
      <c r="T244" s="31"/>
      <c r="U244" s="32" t="s">
        <v>1247</v>
      </c>
      <c r="V244" s="31"/>
      <c r="W244" s="31" t="s">
        <v>155</v>
      </c>
      <c r="X244" s="31" t="s">
        <v>156</v>
      </c>
      <c r="Y244" s="31" t="s">
        <v>157</v>
      </c>
      <c r="Z244" s="31" t="s">
        <v>158</v>
      </c>
      <c r="AA244" s="31" t="s">
        <v>159</v>
      </c>
      <c r="AB244" s="32" t="s">
        <v>1248</v>
      </c>
      <c r="AC244" s="32">
        <v>2925</v>
      </c>
      <c r="AD244" s="32">
        <v>2925</v>
      </c>
      <c r="AE244" s="31"/>
      <c r="AF244" s="31"/>
      <c r="AG244" s="31"/>
      <c r="AH244" s="31"/>
      <c r="AI244" s="31"/>
      <c r="AJ244" s="31">
        <v>4.4244300000000001</v>
      </c>
      <c r="AK244" s="31">
        <v>-74.303020000000004</v>
      </c>
      <c r="AL244" s="31" t="s">
        <v>161</v>
      </c>
      <c r="AM244" s="31" t="s">
        <v>162</v>
      </c>
      <c r="AN244" s="31"/>
      <c r="AO244" s="31"/>
      <c r="AP244" s="31"/>
      <c r="AQ244" s="34">
        <v>44117</v>
      </c>
      <c r="AR244" s="31"/>
      <c r="AS244" s="31"/>
      <c r="AT244" s="36" t="s">
        <v>705</v>
      </c>
      <c r="AU244" s="31" t="s">
        <v>164</v>
      </c>
      <c r="AV244" s="31" t="s">
        <v>165</v>
      </c>
      <c r="AW244" s="31" t="s">
        <v>166</v>
      </c>
      <c r="AX244" s="31" t="s">
        <v>192</v>
      </c>
      <c r="AY244" s="31" t="s">
        <v>297</v>
      </c>
      <c r="AZ244" s="31" t="s">
        <v>706</v>
      </c>
      <c r="BA244" s="31" t="s">
        <v>707</v>
      </c>
      <c r="BB244" s="31"/>
      <c r="BC244" s="31" t="s">
        <v>171</v>
      </c>
      <c r="BD244" s="31"/>
      <c r="BE244" s="31"/>
      <c r="BF244" s="31"/>
      <c r="BG244" s="31"/>
      <c r="BH244" s="31"/>
      <c r="BI244" s="31"/>
      <c r="BJ244" s="31"/>
      <c r="BK244" s="31"/>
      <c r="BL244" s="37" t="s">
        <v>172</v>
      </c>
      <c r="BM244" s="31">
        <v>10.86</v>
      </c>
      <c r="BN244" s="33" t="s">
        <v>173</v>
      </c>
      <c r="BO244" s="31"/>
      <c r="BP244" s="31"/>
      <c r="BQ244" s="31"/>
      <c r="BR244" s="33"/>
      <c r="BS244" s="31"/>
      <c r="BT244" s="33"/>
      <c r="BU244" s="33"/>
      <c r="BV244" s="31"/>
      <c r="BW244" s="33"/>
      <c r="BX244" s="33"/>
      <c r="BY244" s="31"/>
      <c r="BZ244" s="33"/>
      <c r="CA244" s="33"/>
      <c r="CB244" s="31"/>
      <c r="CC244" s="33"/>
      <c r="CD244" s="33"/>
      <c r="CE244" s="31"/>
      <c r="CF244" s="33"/>
      <c r="CG244" s="33"/>
      <c r="CH244" s="31"/>
      <c r="CI244" s="33"/>
      <c r="CJ244" s="37"/>
      <c r="CK244" s="31"/>
      <c r="CL244" s="31"/>
      <c r="CM244" s="31"/>
      <c r="CN244" s="33"/>
      <c r="CO244" s="31"/>
      <c r="CP244" s="31"/>
      <c r="CQ244" s="31"/>
      <c r="CR244" s="32" t="s">
        <v>174</v>
      </c>
      <c r="CS244" s="31">
        <v>171</v>
      </c>
      <c r="CT244" s="32" t="s">
        <v>175</v>
      </c>
      <c r="CU244" s="31"/>
      <c r="CV244" s="31"/>
      <c r="CW244" s="32" t="s">
        <v>176</v>
      </c>
      <c r="CX244" s="32" t="s">
        <v>221</v>
      </c>
      <c r="CY244" s="32" t="s">
        <v>178</v>
      </c>
      <c r="CZ244" s="32" t="s">
        <v>1311</v>
      </c>
      <c r="DA244" s="32" t="s">
        <v>180</v>
      </c>
      <c r="DB244" s="32" t="s">
        <v>1312</v>
      </c>
      <c r="DC244" s="31"/>
      <c r="DD244" s="31"/>
      <c r="DE244" s="31"/>
      <c r="DF244" s="31"/>
      <c r="DG244" s="31"/>
      <c r="DH244" s="31"/>
      <c r="DI244" s="31"/>
      <c r="DJ244" s="31"/>
      <c r="DK244" s="31"/>
      <c r="DL244" s="31"/>
      <c r="DM244" s="31"/>
      <c r="DN244" s="31"/>
      <c r="DO244" s="31"/>
      <c r="DP244" s="31"/>
      <c r="DQ244" s="31"/>
      <c r="DR244" s="31"/>
      <c r="DS244" s="31"/>
      <c r="DT244" s="31"/>
      <c r="DU244" s="31"/>
      <c r="DV244" s="31"/>
      <c r="DW244" s="4" t="s">
        <v>182</v>
      </c>
      <c r="DX244" s="4" t="s">
        <v>183</v>
      </c>
      <c r="DY244" s="31" t="s">
        <v>151</v>
      </c>
      <c r="DZ244" s="31" t="s">
        <v>1309</v>
      </c>
      <c r="EA244" s="31" t="s">
        <v>184</v>
      </c>
      <c r="EB244" s="31"/>
      <c r="EC244" s="31"/>
    </row>
    <row r="245" spans="1:133" ht="13.5" customHeight="1" x14ac:dyDescent="0.3">
      <c r="A245" s="31">
        <v>244</v>
      </c>
      <c r="B245" s="31" t="s">
        <v>144</v>
      </c>
      <c r="C245" s="31" t="s">
        <v>145</v>
      </c>
      <c r="D245" s="31" t="s">
        <v>146</v>
      </c>
      <c r="E245" s="31" t="s">
        <v>1313</v>
      </c>
      <c r="F245" s="31" t="s">
        <v>148</v>
      </c>
      <c r="G245" s="31"/>
      <c r="H245" s="32" t="s">
        <v>186</v>
      </c>
      <c r="I245" s="31" t="s">
        <v>1314</v>
      </c>
      <c r="J245" s="31" t="s">
        <v>151</v>
      </c>
      <c r="K245" s="31"/>
      <c r="L245" s="31">
        <v>1</v>
      </c>
      <c r="M245" s="33" t="s">
        <v>152</v>
      </c>
      <c r="N245" s="31"/>
      <c r="O245" s="31"/>
      <c r="P245" s="31" t="s">
        <v>153</v>
      </c>
      <c r="Q245" s="31" t="s">
        <v>188</v>
      </c>
      <c r="R245" s="31"/>
      <c r="S245" s="34">
        <v>44117</v>
      </c>
      <c r="T245" s="31"/>
      <c r="U245" s="32" t="s">
        <v>1247</v>
      </c>
      <c r="V245" s="31"/>
      <c r="W245" s="31" t="s">
        <v>155</v>
      </c>
      <c r="X245" s="31" t="s">
        <v>156</v>
      </c>
      <c r="Y245" s="31" t="s">
        <v>157</v>
      </c>
      <c r="Z245" s="31" t="s">
        <v>158</v>
      </c>
      <c r="AA245" s="31" t="s">
        <v>159</v>
      </c>
      <c r="AB245" s="32" t="s">
        <v>1248</v>
      </c>
      <c r="AC245" s="32">
        <v>2925</v>
      </c>
      <c r="AD245" s="32">
        <v>2925</v>
      </c>
      <c r="AE245" s="31"/>
      <c r="AF245" s="31"/>
      <c r="AG245" s="31"/>
      <c r="AH245" s="31"/>
      <c r="AI245" s="31"/>
      <c r="AJ245" s="31">
        <v>4.4245400000000004</v>
      </c>
      <c r="AK245" s="31">
        <v>-74.303179999999998</v>
      </c>
      <c r="AL245" s="31" t="s">
        <v>161</v>
      </c>
      <c r="AM245" s="31" t="s">
        <v>162</v>
      </c>
      <c r="AN245" s="31"/>
      <c r="AO245" s="31"/>
      <c r="AP245" s="31"/>
      <c r="AQ245" s="34">
        <v>44117</v>
      </c>
      <c r="AR245" s="31"/>
      <c r="AS245" s="31"/>
      <c r="AT245" s="36" t="s">
        <v>191</v>
      </c>
      <c r="AU245" s="31" t="s">
        <v>164</v>
      </c>
      <c r="AV245" s="31" t="s">
        <v>165</v>
      </c>
      <c r="AW245" s="31" t="s">
        <v>166</v>
      </c>
      <c r="AX245" s="31" t="s">
        <v>192</v>
      </c>
      <c r="AY245" s="31" t="s">
        <v>193</v>
      </c>
      <c r="AZ245" s="31" t="s">
        <v>194</v>
      </c>
      <c r="BA245" s="31" t="s">
        <v>195</v>
      </c>
      <c r="BB245" s="31"/>
      <c r="BC245" s="31" t="s">
        <v>171</v>
      </c>
      <c r="BD245" s="31"/>
      <c r="BE245" s="31"/>
      <c r="BF245" s="31"/>
      <c r="BG245" s="31"/>
      <c r="BH245" s="31"/>
      <c r="BI245" s="31"/>
      <c r="BJ245" s="31"/>
      <c r="BK245" s="31"/>
      <c r="BL245" s="37" t="s">
        <v>172</v>
      </c>
      <c r="BM245" s="31">
        <v>9.77</v>
      </c>
      <c r="BN245" s="33" t="s">
        <v>173</v>
      </c>
      <c r="BO245" s="31"/>
      <c r="BP245" s="31"/>
      <c r="BQ245" s="31"/>
      <c r="BR245" s="33"/>
      <c r="BS245" s="31"/>
      <c r="BT245" s="33"/>
      <c r="BU245" s="33"/>
      <c r="BV245" s="31"/>
      <c r="BW245" s="33"/>
      <c r="BX245" s="33"/>
      <c r="BY245" s="31"/>
      <c r="BZ245" s="33"/>
      <c r="CA245" s="33"/>
      <c r="CB245" s="31"/>
      <c r="CC245" s="33"/>
      <c r="CD245" s="33"/>
      <c r="CE245" s="31"/>
      <c r="CF245" s="33"/>
      <c r="CG245" s="33"/>
      <c r="CH245" s="31"/>
      <c r="CI245" s="33"/>
      <c r="CJ245" s="37" t="s">
        <v>196</v>
      </c>
      <c r="CK245" s="32" t="s">
        <v>197</v>
      </c>
      <c r="CL245" s="31"/>
      <c r="CM245" s="31"/>
      <c r="CN245" s="33"/>
      <c r="CO245" s="31"/>
      <c r="CP245" s="31"/>
      <c r="CQ245" s="31"/>
      <c r="CR245" s="32" t="s">
        <v>174</v>
      </c>
      <c r="CS245" s="31">
        <v>183</v>
      </c>
      <c r="CT245" s="32" t="s">
        <v>175</v>
      </c>
      <c r="CU245" s="31"/>
      <c r="CV245" s="31"/>
      <c r="CW245" s="32" t="s">
        <v>176</v>
      </c>
      <c r="CX245" s="32" t="s">
        <v>177</v>
      </c>
      <c r="CY245" s="32" t="s">
        <v>178</v>
      </c>
      <c r="CZ245" s="32" t="s">
        <v>1315</v>
      </c>
      <c r="DA245" s="32" t="s">
        <v>180</v>
      </c>
      <c r="DB245" s="32" t="s">
        <v>1316</v>
      </c>
      <c r="DC245" s="31"/>
      <c r="DD245" s="31"/>
      <c r="DE245" s="31"/>
      <c r="DF245" s="31"/>
      <c r="DG245" s="31"/>
      <c r="DH245" s="31"/>
      <c r="DI245" s="31"/>
      <c r="DJ245" s="31"/>
      <c r="DK245" s="31"/>
      <c r="DL245" s="31"/>
      <c r="DM245" s="31"/>
      <c r="DN245" s="31"/>
      <c r="DO245" s="31"/>
      <c r="DP245" s="31"/>
      <c r="DQ245" s="31"/>
      <c r="DR245" s="31"/>
      <c r="DS245" s="31"/>
      <c r="DT245" s="31"/>
      <c r="DU245" s="31"/>
      <c r="DV245" s="31"/>
      <c r="DW245" s="4" t="s">
        <v>182</v>
      </c>
      <c r="DX245" s="4" t="s">
        <v>183</v>
      </c>
      <c r="DY245" s="31" t="s">
        <v>151</v>
      </c>
      <c r="DZ245" s="31" t="s">
        <v>1313</v>
      </c>
      <c r="EA245" s="31" t="s">
        <v>184</v>
      </c>
      <c r="EB245" s="31"/>
      <c r="EC245" s="31"/>
    </row>
    <row r="246" spans="1:133" ht="13.5" customHeight="1" x14ac:dyDescent="0.3">
      <c r="A246" s="31">
        <v>245</v>
      </c>
      <c r="B246" s="31" t="s">
        <v>144</v>
      </c>
      <c r="C246" s="31" t="s">
        <v>145</v>
      </c>
      <c r="D246" s="31" t="s">
        <v>146</v>
      </c>
      <c r="E246" s="31" t="s">
        <v>1317</v>
      </c>
      <c r="F246" s="31" t="s">
        <v>148</v>
      </c>
      <c r="G246" s="31"/>
      <c r="H246" s="32" t="s">
        <v>186</v>
      </c>
      <c r="I246" s="31" t="s">
        <v>1318</v>
      </c>
      <c r="J246" s="31" t="s">
        <v>151</v>
      </c>
      <c r="K246" s="31"/>
      <c r="L246" s="31">
        <v>1</v>
      </c>
      <c r="M246" s="33" t="s">
        <v>152</v>
      </c>
      <c r="N246" s="31"/>
      <c r="O246" s="31"/>
      <c r="P246" s="31" t="s">
        <v>153</v>
      </c>
      <c r="Q246" s="31" t="s">
        <v>188</v>
      </c>
      <c r="R246" s="31"/>
      <c r="S246" s="34">
        <v>44117</v>
      </c>
      <c r="T246" s="31"/>
      <c r="U246" s="32" t="s">
        <v>1319</v>
      </c>
      <c r="V246" s="31"/>
      <c r="W246" s="31" t="s">
        <v>155</v>
      </c>
      <c r="X246" s="31" t="s">
        <v>156</v>
      </c>
      <c r="Y246" s="31" t="s">
        <v>157</v>
      </c>
      <c r="Z246" s="31" t="s">
        <v>158</v>
      </c>
      <c r="AA246" s="31" t="s">
        <v>159</v>
      </c>
      <c r="AB246" s="32" t="s">
        <v>190</v>
      </c>
      <c r="AC246" s="31">
        <v>2825</v>
      </c>
      <c r="AD246" s="31">
        <v>2825</v>
      </c>
      <c r="AE246" s="31"/>
      <c r="AF246" s="31"/>
      <c r="AG246" s="31"/>
      <c r="AH246" s="31"/>
      <c r="AI246" s="31"/>
      <c r="AJ246" s="31">
        <v>4.4239199999999999</v>
      </c>
      <c r="AK246" s="31">
        <v>-74.298550000000006</v>
      </c>
      <c r="AL246" s="31" t="s">
        <v>161</v>
      </c>
      <c r="AM246" s="31" t="s">
        <v>162</v>
      </c>
      <c r="AN246" s="31"/>
      <c r="AO246" s="31"/>
      <c r="AP246" s="31"/>
      <c r="AQ246" s="34">
        <v>44117</v>
      </c>
      <c r="AR246" s="31"/>
      <c r="AS246" s="31"/>
      <c r="AT246" s="36" t="s">
        <v>352</v>
      </c>
      <c r="AU246" s="31" t="s">
        <v>164</v>
      </c>
      <c r="AV246" s="31" t="s">
        <v>165</v>
      </c>
      <c r="AW246" s="31" t="s">
        <v>166</v>
      </c>
      <c r="AX246" s="31" t="s">
        <v>192</v>
      </c>
      <c r="AY246" s="31" t="s">
        <v>297</v>
      </c>
      <c r="AZ246" s="31" t="s">
        <v>298</v>
      </c>
      <c r="BA246" s="31" t="s">
        <v>320</v>
      </c>
      <c r="BB246" s="31"/>
      <c r="BC246" s="31" t="s">
        <v>171</v>
      </c>
      <c r="BD246" s="31"/>
      <c r="BE246" s="31"/>
      <c r="BF246" s="31"/>
      <c r="BG246" s="31"/>
      <c r="BH246" s="31"/>
      <c r="BI246" s="31"/>
      <c r="BJ246" s="31"/>
      <c r="BK246" s="31"/>
      <c r="BL246" s="37" t="s">
        <v>172</v>
      </c>
      <c r="BM246" s="31">
        <v>15.67</v>
      </c>
      <c r="BN246" s="33" t="s">
        <v>173</v>
      </c>
      <c r="BO246" s="31"/>
      <c r="BP246" s="31"/>
      <c r="BQ246" s="31"/>
      <c r="BR246" s="33"/>
      <c r="BS246" s="31"/>
      <c r="BT246" s="33"/>
      <c r="BU246" s="33"/>
      <c r="BV246" s="31"/>
      <c r="BW246" s="33"/>
      <c r="BX246" s="33"/>
      <c r="BY246" s="31"/>
      <c r="BZ246" s="33"/>
      <c r="CA246" s="33"/>
      <c r="CB246" s="31"/>
      <c r="CC246" s="33"/>
      <c r="CD246" s="33"/>
      <c r="CE246" s="31"/>
      <c r="CF246" s="33"/>
      <c r="CG246" s="33"/>
      <c r="CH246" s="31"/>
      <c r="CI246" s="33"/>
      <c r="CJ246" s="37" t="s">
        <v>196</v>
      </c>
      <c r="CK246" s="32" t="s">
        <v>197</v>
      </c>
      <c r="CL246" s="31"/>
      <c r="CM246" s="31"/>
      <c r="CN246" s="33"/>
      <c r="CO246" s="31"/>
      <c r="CP246" s="31"/>
      <c r="CQ246" s="31"/>
      <c r="CR246" s="32" t="s">
        <v>174</v>
      </c>
      <c r="CS246" s="31">
        <v>180</v>
      </c>
      <c r="CT246" s="32" t="s">
        <v>175</v>
      </c>
      <c r="CU246" s="31"/>
      <c r="CV246" s="31"/>
      <c r="CW246" s="32" t="s">
        <v>176</v>
      </c>
      <c r="CX246" s="32" t="s">
        <v>506</v>
      </c>
      <c r="CY246" s="32" t="s">
        <v>178</v>
      </c>
      <c r="CZ246" s="32" t="s">
        <v>1320</v>
      </c>
      <c r="DA246" s="32" t="s">
        <v>180</v>
      </c>
      <c r="DB246" s="32" t="s">
        <v>1321</v>
      </c>
      <c r="DC246" s="31"/>
      <c r="DD246" s="31"/>
      <c r="DE246" s="31"/>
      <c r="DF246" s="31"/>
      <c r="DG246" s="31"/>
      <c r="DH246" s="31"/>
      <c r="DI246" s="31"/>
      <c r="DJ246" s="31"/>
      <c r="DK246" s="31"/>
      <c r="DL246" s="31"/>
      <c r="DM246" s="31"/>
      <c r="DN246" s="31"/>
      <c r="DO246" s="31"/>
      <c r="DP246" s="31"/>
      <c r="DQ246" s="31"/>
      <c r="DR246" s="31"/>
      <c r="DS246" s="31"/>
      <c r="DT246" s="31"/>
      <c r="DU246" s="31"/>
      <c r="DV246" s="31"/>
      <c r="DW246" s="4" t="s">
        <v>182</v>
      </c>
      <c r="DX246" s="4" t="s">
        <v>183</v>
      </c>
      <c r="DY246" s="31" t="s">
        <v>151</v>
      </c>
      <c r="DZ246" s="31" t="s">
        <v>1317</v>
      </c>
      <c r="EA246" s="31" t="s">
        <v>184</v>
      </c>
      <c r="EB246" s="31"/>
      <c r="EC246" s="31"/>
    </row>
    <row r="247" spans="1:133" ht="13.5" customHeight="1" x14ac:dyDescent="0.3">
      <c r="A247" s="31">
        <v>246</v>
      </c>
      <c r="B247" s="31" t="s">
        <v>144</v>
      </c>
      <c r="C247" s="31" t="s">
        <v>145</v>
      </c>
      <c r="D247" s="31" t="s">
        <v>146</v>
      </c>
      <c r="E247" s="31" t="s">
        <v>1322</v>
      </c>
      <c r="F247" s="31" t="s">
        <v>148</v>
      </c>
      <c r="G247" s="31"/>
      <c r="H247" s="32" t="s">
        <v>186</v>
      </c>
      <c r="I247" s="31" t="s">
        <v>1323</v>
      </c>
      <c r="J247" s="31" t="s">
        <v>151</v>
      </c>
      <c r="K247" s="31"/>
      <c r="L247" s="31">
        <v>1</v>
      </c>
      <c r="M247" s="33" t="s">
        <v>152</v>
      </c>
      <c r="N247" s="31"/>
      <c r="O247" s="31"/>
      <c r="P247" s="31" t="s">
        <v>153</v>
      </c>
      <c r="Q247" s="31" t="s">
        <v>188</v>
      </c>
      <c r="R247" s="31"/>
      <c r="S247" s="34">
        <v>44117</v>
      </c>
      <c r="T247" s="31"/>
      <c r="U247" s="32" t="s">
        <v>251</v>
      </c>
      <c r="V247" s="31"/>
      <c r="W247" s="31" t="s">
        <v>155</v>
      </c>
      <c r="X247" s="31" t="s">
        <v>156</v>
      </c>
      <c r="Y247" s="31" t="s">
        <v>157</v>
      </c>
      <c r="Z247" s="31" t="s">
        <v>158</v>
      </c>
      <c r="AA247" s="31" t="s">
        <v>159</v>
      </c>
      <c r="AB247" s="32" t="s">
        <v>190</v>
      </c>
      <c r="AC247" s="32">
        <v>2800</v>
      </c>
      <c r="AD247" s="32">
        <v>2800</v>
      </c>
      <c r="AE247" s="31"/>
      <c r="AF247" s="31"/>
      <c r="AG247" s="31"/>
      <c r="AH247" s="31"/>
      <c r="AI247" s="31"/>
      <c r="AJ247" s="31">
        <v>4.4240399999999998</v>
      </c>
      <c r="AK247" s="31">
        <v>-74.299520000000001</v>
      </c>
      <c r="AL247" s="31" t="s">
        <v>161</v>
      </c>
      <c r="AM247" s="31" t="s">
        <v>162</v>
      </c>
      <c r="AN247" s="31"/>
      <c r="AO247" s="31"/>
      <c r="AP247" s="31"/>
      <c r="AQ247" s="34">
        <v>44117</v>
      </c>
      <c r="AR247" s="31"/>
      <c r="AS247" s="31"/>
      <c r="AT247" s="36" t="s">
        <v>227</v>
      </c>
      <c r="AU247" s="31" t="s">
        <v>164</v>
      </c>
      <c r="AV247" s="31" t="s">
        <v>165</v>
      </c>
      <c r="AW247" s="31" t="s">
        <v>166</v>
      </c>
      <c r="AX247" s="31" t="s">
        <v>192</v>
      </c>
      <c r="AY247" s="31" t="s">
        <v>193</v>
      </c>
      <c r="AZ247" s="31" t="s">
        <v>228</v>
      </c>
      <c r="BA247" s="31" t="s">
        <v>229</v>
      </c>
      <c r="BB247" s="31"/>
      <c r="BC247" s="31" t="s">
        <v>171</v>
      </c>
      <c r="BD247" s="31"/>
      <c r="BE247" s="31"/>
      <c r="BF247" s="31"/>
      <c r="BG247" s="31"/>
      <c r="BH247" s="31"/>
      <c r="BI247" s="31"/>
      <c r="BJ247" s="31"/>
      <c r="BK247" s="31"/>
      <c r="BL247" s="37" t="s">
        <v>172</v>
      </c>
      <c r="BM247" s="31">
        <v>8.4600000000000009</v>
      </c>
      <c r="BN247" s="33" t="s">
        <v>173</v>
      </c>
      <c r="BO247" s="31"/>
      <c r="BP247" s="31"/>
      <c r="BQ247" s="31"/>
      <c r="BR247" s="33"/>
      <c r="BS247" s="31"/>
      <c r="BT247" s="33"/>
      <c r="BU247" s="33"/>
      <c r="BV247" s="31"/>
      <c r="BW247" s="33"/>
      <c r="BX247" s="33"/>
      <c r="BY247" s="31"/>
      <c r="BZ247" s="33"/>
      <c r="CA247" s="33"/>
      <c r="CB247" s="31"/>
      <c r="CC247" s="33"/>
      <c r="CD247" s="33"/>
      <c r="CE247" s="31"/>
      <c r="CF247" s="33"/>
      <c r="CG247" s="33"/>
      <c r="CH247" s="31"/>
      <c r="CI247" s="33"/>
      <c r="CJ247" s="37" t="s">
        <v>196</v>
      </c>
      <c r="CK247" s="32" t="s">
        <v>347</v>
      </c>
      <c r="CL247" s="31"/>
      <c r="CM247" s="31"/>
      <c r="CN247" s="33"/>
      <c r="CO247" s="31"/>
      <c r="CP247" s="31"/>
      <c r="CQ247" s="31"/>
      <c r="CR247" s="32" t="s">
        <v>174</v>
      </c>
      <c r="CS247" s="31">
        <v>206</v>
      </c>
      <c r="CT247" s="32" t="s">
        <v>175</v>
      </c>
      <c r="CU247" s="31"/>
      <c r="CV247" s="31"/>
      <c r="CW247" s="32" t="s">
        <v>176</v>
      </c>
      <c r="CX247" s="32" t="s">
        <v>177</v>
      </c>
      <c r="CY247" s="32" t="s">
        <v>178</v>
      </c>
      <c r="CZ247" s="32" t="s">
        <v>1324</v>
      </c>
      <c r="DA247" s="32" t="s">
        <v>180</v>
      </c>
      <c r="DB247" s="32" t="s">
        <v>1325</v>
      </c>
      <c r="DC247" s="31"/>
      <c r="DD247" s="31"/>
      <c r="DE247" s="31"/>
      <c r="DF247" s="31"/>
      <c r="DG247" s="31"/>
      <c r="DH247" s="31"/>
      <c r="DI247" s="31"/>
      <c r="DJ247" s="31"/>
      <c r="DK247" s="31"/>
      <c r="DL247" s="31"/>
      <c r="DM247" s="31"/>
      <c r="DN247" s="31"/>
      <c r="DO247" s="31"/>
      <c r="DP247" s="31"/>
      <c r="DQ247" s="31"/>
      <c r="DR247" s="31"/>
      <c r="DS247" s="31"/>
      <c r="DT247" s="31"/>
      <c r="DU247" s="31"/>
      <c r="DV247" s="31"/>
      <c r="DW247" s="4" t="s">
        <v>182</v>
      </c>
      <c r="DX247" s="4" t="s">
        <v>183</v>
      </c>
      <c r="DY247" s="31" t="s">
        <v>151</v>
      </c>
      <c r="DZ247" s="31" t="s">
        <v>1322</v>
      </c>
      <c r="EA247" s="31" t="s">
        <v>184</v>
      </c>
      <c r="EB247" s="31"/>
      <c r="EC247" s="31"/>
    </row>
    <row r="248" spans="1:133" ht="13.5" customHeight="1" x14ac:dyDescent="0.3">
      <c r="A248" s="31">
        <v>247</v>
      </c>
      <c r="B248" s="31" t="s">
        <v>144</v>
      </c>
      <c r="C248" s="31" t="s">
        <v>145</v>
      </c>
      <c r="D248" s="31" t="s">
        <v>146</v>
      </c>
      <c r="E248" s="31" t="s">
        <v>1326</v>
      </c>
      <c r="F248" s="31" t="s">
        <v>148</v>
      </c>
      <c r="G248" s="31"/>
      <c r="H248" s="32" t="s">
        <v>186</v>
      </c>
      <c r="I248" s="31" t="s">
        <v>1327</v>
      </c>
      <c r="J248" s="31" t="s">
        <v>151</v>
      </c>
      <c r="K248" s="31"/>
      <c r="L248" s="31">
        <v>1</v>
      </c>
      <c r="M248" s="33" t="s">
        <v>152</v>
      </c>
      <c r="N248" s="31"/>
      <c r="O248" s="31"/>
      <c r="P248" s="31" t="s">
        <v>153</v>
      </c>
      <c r="Q248" s="31" t="s">
        <v>188</v>
      </c>
      <c r="R248" s="31"/>
      <c r="S248" s="34">
        <v>44117</v>
      </c>
      <c r="T248" s="31"/>
      <c r="U248" s="32" t="s">
        <v>251</v>
      </c>
      <c r="V248" s="39"/>
      <c r="W248" s="31" t="s">
        <v>155</v>
      </c>
      <c r="X248" s="31" t="s">
        <v>156</v>
      </c>
      <c r="Y248" s="31" t="s">
        <v>157</v>
      </c>
      <c r="Z248" s="31" t="s">
        <v>158</v>
      </c>
      <c r="AA248" s="31" t="s">
        <v>159</v>
      </c>
      <c r="AB248" s="32" t="s">
        <v>190</v>
      </c>
      <c r="AC248" s="32">
        <v>2800</v>
      </c>
      <c r="AD248" s="32">
        <v>2800</v>
      </c>
      <c r="AE248" s="31"/>
      <c r="AF248" s="31"/>
      <c r="AG248" s="31"/>
      <c r="AH248" s="31"/>
      <c r="AI248" s="31"/>
      <c r="AJ248" s="31">
        <v>4.4240399999999998</v>
      </c>
      <c r="AK248" s="31">
        <v>-74.299520000000001</v>
      </c>
      <c r="AL248" s="31" t="s">
        <v>161</v>
      </c>
      <c r="AM248" s="31" t="s">
        <v>162</v>
      </c>
      <c r="AN248" s="31"/>
      <c r="AO248" s="31"/>
      <c r="AP248" s="31"/>
      <c r="AQ248" s="34">
        <v>44117</v>
      </c>
      <c r="AR248" s="31"/>
      <c r="AS248" s="31"/>
      <c r="AT248" s="36" t="s">
        <v>227</v>
      </c>
      <c r="AU248" s="31" t="s">
        <v>164</v>
      </c>
      <c r="AV248" s="31" t="s">
        <v>165</v>
      </c>
      <c r="AW248" s="31" t="s">
        <v>166</v>
      </c>
      <c r="AX248" s="31" t="s">
        <v>192</v>
      </c>
      <c r="AY248" s="31" t="s">
        <v>193</v>
      </c>
      <c r="AZ248" s="31" t="s">
        <v>228</v>
      </c>
      <c r="BA248" s="31" t="s">
        <v>229</v>
      </c>
      <c r="BB248" s="31"/>
      <c r="BC248" s="31" t="s">
        <v>171</v>
      </c>
      <c r="BD248" s="31"/>
      <c r="BE248" s="31"/>
      <c r="BF248" s="31"/>
      <c r="BG248" s="31"/>
      <c r="BH248" s="31"/>
      <c r="BI248" s="31"/>
      <c r="BJ248" s="31"/>
      <c r="BK248" s="31"/>
      <c r="BL248" s="37" t="s">
        <v>172</v>
      </c>
      <c r="BM248" s="31">
        <v>9.42</v>
      </c>
      <c r="BN248" s="33" t="s">
        <v>173</v>
      </c>
      <c r="BO248" s="31"/>
      <c r="BP248" s="31"/>
      <c r="BQ248" s="31"/>
      <c r="BR248" s="33"/>
      <c r="BS248" s="31"/>
      <c r="BT248" s="33"/>
      <c r="BU248" s="33"/>
      <c r="BV248" s="31"/>
      <c r="BW248" s="33"/>
      <c r="BX248" s="33"/>
      <c r="BY248" s="31"/>
      <c r="BZ248" s="33"/>
      <c r="CA248" s="33"/>
      <c r="CB248" s="31"/>
      <c r="CC248" s="33"/>
      <c r="CD248" s="33"/>
      <c r="CE248" s="31"/>
      <c r="CF248" s="33"/>
      <c r="CG248" s="33"/>
      <c r="CH248" s="31"/>
      <c r="CI248" s="33"/>
      <c r="CJ248" s="37" t="s">
        <v>196</v>
      </c>
      <c r="CK248" s="32" t="s">
        <v>197</v>
      </c>
      <c r="CL248" s="31"/>
      <c r="CM248" s="31"/>
      <c r="CN248" s="33"/>
      <c r="CO248" s="31"/>
      <c r="CP248" s="31"/>
      <c r="CQ248" s="31"/>
      <c r="CR248" s="32" t="s">
        <v>174</v>
      </c>
      <c r="CS248" s="31">
        <v>214</v>
      </c>
      <c r="CT248" s="32" t="s">
        <v>175</v>
      </c>
      <c r="CU248" s="31"/>
      <c r="CV248" s="31"/>
      <c r="CW248" s="32" t="s">
        <v>176</v>
      </c>
      <c r="CX248" s="32" t="s">
        <v>177</v>
      </c>
      <c r="CY248" s="32" t="s">
        <v>178</v>
      </c>
      <c r="CZ248" s="32" t="s">
        <v>1328</v>
      </c>
      <c r="DA248" s="32" t="s">
        <v>180</v>
      </c>
      <c r="DB248" s="32" t="s">
        <v>1329</v>
      </c>
      <c r="DC248" s="31"/>
      <c r="DD248" s="31"/>
      <c r="DE248" s="31"/>
      <c r="DF248" s="31"/>
      <c r="DG248" s="31"/>
      <c r="DH248" s="31"/>
      <c r="DI248" s="31"/>
      <c r="DJ248" s="31"/>
      <c r="DK248" s="31"/>
      <c r="DL248" s="31"/>
      <c r="DM248" s="31"/>
      <c r="DN248" s="31"/>
      <c r="DO248" s="31"/>
      <c r="DP248" s="31"/>
      <c r="DQ248" s="31"/>
      <c r="DR248" s="31"/>
      <c r="DS248" s="31"/>
      <c r="DT248" s="31"/>
      <c r="DU248" s="31"/>
      <c r="DV248" s="31"/>
      <c r="DW248" s="4" t="s">
        <v>182</v>
      </c>
      <c r="DX248" s="4" t="s">
        <v>183</v>
      </c>
      <c r="DY248" s="31" t="s">
        <v>151</v>
      </c>
      <c r="DZ248" s="31" t="s">
        <v>1326</v>
      </c>
      <c r="EA248" s="31" t="s">
        <v>184</v>
      </c>
      <c r="EB248" s="31"/>
      <c r="EC248" s="31"/>
    </row>
    <row r="249" spans="1:133" ht="13.5" customHeight="1" x14ac:dyDescent="0.3">
      <c r="A249" s="31">
        <v>248</v>
      </c>
      <c r="B249" s="31" t="s">
        <v>144</v>
      </c>
      <c r="C249" s="31" t="s">
        <v>145</v>
      </c>
      <c r="D249" s="31" t="s">
        <v>146</v>
      </c>
      <c r="E249" s="31" t="s">
        <v>1330</v>
      </c>
      <c r="F249" s="31" t="s">
        <v>148</v>
      </c>
      <c r="G249" s="31"/>
      <c r="H249" s="32" t="s">
        <v>186</v>
      </c>
      <c r="I249" s="31" t="s">
        <v>1331</v>
      </c>
      <c r="J249" s="31" t="s">
        <v>151</v>
      </c>
      <c r="K249" s="31"/>
      <c r="L249" s="31">
        <v>1</v>
      </c>
      <c r="M249" s="33" t="s">
        <v>152</v>
      </c>
      <c r="N249" s="31"/>
      <c r="O249" s="31"/>
      <c r="P249" s="31" t="s">
        <v>153</v>
      </c>
      <c r="Q249" s="31" t="s">
        <v>188</v>
      </c>
      <c r="R249" s="31"/>
      <c r="S249" s="34">
        <v>44117</v>
      </c>
      <c r="T249" s="31"/>
      <c r="U249" s="32" t="s">
        <v>1332</v>
      </c>
      <c r="V249" s="31"/>
      <c r="W249" s="31" t="s">
        <v>155</v>
      </c>
      <c r="X249" s="31" t="s">
        <v>156</v>
      </c>
      <c r="Y249" s="31" t="s">
        <v>157</v>
      </c>
      <c r="Z249" s="31" t="s">
        <v>158</v>
      </c>
      <c r="AA249" s="31" t="s">
        <v>159</v>
      </c>
      <c r="AB249" s="32" t="s">
        <v>190</v>
      </c>
      <c r="AC249" s="32">
        <v>2775</v>
      </c>
      <c r="AD249" s="32">
        <v>2775</v>
      </c>
      <c r="AE249" s="31"/>
      <c r="AF249" s="31"/>
      <c r="AG249" s="31"/>
      <c r="AH249" s="31"/>
      <c r="AI249" s="31"/>
      <c r="AJ249" s="31">
        <v>4.4226099999999997</v>
      </c>
      <c r="AK249" s="31">
        <v>-74.299139999999994</v>
      </c>
      <c r="AL249" s="31" t="s">
        <v>161</v>
      </c>
      <c r="AM249" s="31" t="s">
        <v>162</v>
      </c>
      <c r="AN249" s="31"/>
      <c r="AO249" s="31"/>
      <c r="AP249" s="31"/>
      <c r="AQ249" s="34">
        <v>44117</v>
      </c>
      <c r="AR249" s="31"/>
      <c r="AS249" s="31"/>
      <c r="AT249" s="36" t="s">
        <v>368</v>
      </c>
      <c r="AU249" s="31" t="s">
        <v>164</v>
      </c>
      <c r="AV249" s="31" t="s">
        <v>165</v>
      </c>
      <c r="AW249" s="31" t="s">
        <v>166</v>
      </c>
      <c r="AX249" s="31" t="s">
        <v>167</v>
      </c>
      <c r="AY249" s="31" t="s">
        <v>168</v>
      </c>
      <c r="AZ249" s="31" t="s">
        <v>369</v>
      </c>
      <c r="BA249" s="31" t="s">
        <v>370</v>
      </c>
      <c r="BB249" s="31"/>
      <c r="BC249" s="31" t="s">
        <v>171</v>
      </c>
      <c r="BD249" s="31"/>
      <c r="BE249" s="31"/>
      <c r="BF249" s="31"/>
      <c r="BG249" s="31"/>
      <c r="BH249" s="31"/>
      <c r="BI249" s="31"/>
      <c r="BJ249" s="31"/>
      <c r="BK249" s="31"/>
      <c r="BL249" s="37" t="s">
        <v>172</v>
      </c>
      <c r="BM249" s="31">
        <v>3.12</v>
      </c>
      <c r="BN249" s="33" t="s">
        <v>173</v>
      </c>
      <c r="BO249" s="31"/>
      <c r="BP249" s="31"/>
      <c r="BQ249" s="31"/>
      <c r="BR249" s="33"/>
      <c r="BS249" s="31"/>
      <c r="BT249" s="33"/>
      <c r="BU249" s="33"/>
      <c r="BV249" s="31"/>
      <c r="BW249" s="33"/>
      <c r="BX249" s="33"/>
      <c r="BY249" s="31"/>
      <c r="BZ249" s="33"/>
      <c r="CA249" s="33"/>
      <c r="CB249" s="31"/>
      <c r="CC249" s="33"/>
      <c r="CD249" s="33"/>
      <c r="CE249" s="31"/>
      <c r="CF249" s="33"/>
      <c r="CG249" s="33"/>
      <c r="CH249" s="31"/>
      <c r="CI249" s="33"/>
      <c r="CJ249" s="37" t="s">
        <v>196</v>
      </c>
      <c r="CK249" s="32" t="s">
        <v>197</v>
      </c>
      <c r="CL249" s="31"/>
      <c r="CM249" s="31"/>
      <c r="CN249" s="33"/>
      <c r="CO249" s="31"/>
      <c r="CP249" s="31"/>
      <c r="CQ249" s="31"/>
      <c r="CR249" s="32" t="s">
        <v>174</v>
      </c>
      <c r="CS249" s="31">
        <v>131</v>
      </c>
      <c r="CT249" s="32" t="s">
        <v>175</v>
      </c>
      <c r="CU249" s="31"/>
      <c r="CV249" s="31"/>
      <c r="CW249" s="32" t="s">
        <v>176</v>
      </c>
      <c r="CX249" s="32" t="s">
        <v>177</v>
      </c>
      <c r="CY249" s="32" t="s">
        <v>178</v>
      </c>
      <c r="CZ249" s="32" t="s">
        <v>1333</v>
      </c>
      <c r="DA249" s="32" t="s">
        <v>180</v>
      </c>
      <c r="DB249" s="32" t="s">
        <v>1334</v>
      </c>
      <c r="DC249" s="31"/>
      <c r="DD249" s="31"/>
      <c r="DE249" s="31"/>
      <c r="DF249" s="31"/>
      <c r="DG249" s="31"/>
      <c r="DH249" s="31"/>
      <c r="DI249" s="31"/>
      <c r="DJ249" s="31"/>
      <c r="DK249" s="31"/>
      <c r="DL249" s="31"/>
      <c r="DM249" s="31"/>
      <c r="DN249" s="31"/>
      <c r="DO249" s="31"/>
      <c r="DP249" s="31"/>
      <c r="DQ249" s="31"/>
      <c r="DR249" s="31"/>
      <c r="DS249" s="31"/>
      <c r="DT249" s="31"/>
      <c r="DU249" s="31"/>
      <c r="DV249" s="31"/>
      <c r="DW249" s="4" t="s">
        <v>182</v>
      </c>
      <c r="DX249" s="4" t="s">
        <v>183</v>
      </c>
      <c r="DY249" s="31" t="s">
        <v>151</v>
      </c>
      <c r="DZ249" s="31" t="s">
        <v>1330</v>
      </c>
      <c r="EA249" s="31" t="s">
        <v>184</v>
      </c>
      <c r="EB249" s="31"/>
      <c r="EC249" s="31"/>
    </row>
    <row r="250" spans="1:133" ht="13.5" customHeight="1" x14ac:dyDescent="0.3">
      <c r="A250" s="31">
        <v>249</v>
      </c>
      <c r="B250" s="31" t="s">
        <v>144</v>
      </c>
      <c r="C250" s="31" t="s">
        <v>145</v>
      </c>
      <c r="D250" s="31" t="s">
        <v>146</v>
      </c>
      <c r="E250" s="31" t="s">
        <v>1335</v>
      </c>
      <c r="F250" s="31" t="s">
        <v>148</v>
      </c>
      <c r="G250" s="31"/>
      <c r="H250" s="32" t="s">
        <v>186</v>
      </c>
      <c r="I250" s="31" t="s">
        <v>1336</v>
      </c>
      <c r="J250" s="31" t="s">
        <v>151</v>
      </c>
      <c r="K250" s="31"/>
      <c r="L250" s="31">
        <v>1</v>
      </c>
      <c r="M250" s="33" t="s">
        <v>152</v>
      </c>
      <c r="N250" s="31"/>
      <c r="O250" s="31"/>
      <c r="P250" s="31" t="s">
        <v>153</v>
      </c>
      <c r="Q250" s="31" t="s">
        <v>188</v>
      </c>
      <c r="R250" s="31"/>
      <c r="S250" s="34">
        <v>44117</v>
      </c>
      <c r="T250" s="31"/>
      <c r="U250" s="32" t="s">
        <v>1332</v>
      </c>
      <c r="V250" s="31"/>
      <c r="W250" s="31" t="s">
        <v>155</v>
      </c>
      <c r="X250" s="31" t="s">
        <v>156</v>
      </c>
      <c r="Y250" s="31" t="s">
        <v>157</v>
      </c>
      <c r="Z250" s="31" t="s">
        <v>158</v>
      </c>
      <c r="AA250" s="31" t="s">
        <v>159</v>
      </c>
      <c r="AB250" s="32" t="s">
        <v>190</v>
      </c>
      <c r="AC250" s="32">
        <v>2775</v>
      </c>
      <c r="AD250" s="32">
        <v>2775</v>
      </c>
      <c r="AE250" s="31"/>
      <c r="AF250" s="31"/>
      <c r="AG250" s="31"/>
      <c r="AH250" s="31"/>
      <c r="AI250" s="31"/>
      <c r="AJ250" s="31">
        <v>4.4226099999999997</v>
      </c>
      <c r="AK250" s="31">
        <v>-74.299139999999994</v>
      </c>
      <c r="AL250" s="31" t="s">
        <v>161</v>
      </c>
      <c r="AM250" s="31" t="s">
        <v>162</v>
      </c>
      <c r="AN250" s="31"/>
      <c r="AO250" s="31"/>
      <c r="AP250" s="31"/>
      <c r="AQ250" s="34">
        <v>44117</v>
      </c>
      <c r="AR250" s="31"/>
      <c r="AS250" s="31"/>
      <c r="AT250" s="36" t="s">
        <v>386</v>
      </c>
      <c r="AU250" s="31" t="s">
        <v>164</v>
      </c>
      <c r="AV250" s="31" t="s">
        <v>165</v>
      </c>
      <c r="AW250" s="31" t="s">
        <v>166</v>
      </c>
      <c r="AX250" s="31" t="s">
        <v>192</v>
      </c>
      <c r="AY250" s="31" t="s">
        <v>244</v>
      </c>
      <c r="AZ250" s="31" t="s">
        <v>310</v>
      </c>
      <c r="BA250" s="31" t="s">
        <v>387</v>
      </c>
      <c r="BB250" s="31"/>
      <c r="BC250" s="31" t="s">
        <v>171</v>
      </c>
      <c r="BD250" s="31"/>
      <c r="BE250" s="31"/>
      <c r="BF250" s="31"/>
      <c r="BG250" s="31"/>
      <c r="BH250" s="31"/>
      <c r="BI250" s="31"/>
      <c r="BJ250" s="31"/>
      <c r="BK250" s="31"/>
      <c r="BL250" s="37" t="s">
        <v>172</v>
      </c>
      <c r="BM250" s="31">
        <v>28.92</v>
      </c>
      <c r="BN250" s="33" t="s">
        <v>173</v>
      </c>
      <c r="BO250" s="31"/>
      <c r="BP250" s="31"/>
      <c r="BQ250" s="31"/>
      <c r="BR250" s="33"/>
      <c r="BS250" s="31"/>
      <c r="BT250" s="33"/>
      <c r="BU250" s="33"/>
      <c r="BV250" s="31"/>
      <c r="BW250" s="33"/>
      <c r="BX250" s="33"/>
      <c r="BY250" s="31"/>
      <c r="BZ250" s="33"/>
      <c r="CA250" s="33"/>
      <c r="CB250" s="31"/>
      <c r="CC250" s="33"/>
      <c r="CD250" s="33"/>
      <c r="CE250" s="31"/>
      <c r="CF250" s="33"/>
      <c r="CG250" s="33"/>
      <c r="CH250" s="31"/>
      <c r="CI250" s="33"/>
      <c r="CJ250" s="37" t="s">
        <v>196</v>
      </c>
      <c r="CK250" s="32" t="s">
        <v>197</v>
      </c>
      <c r="CL250" s="31"/>
      <c r="CM250" s="31"/>
      <c r="CN250" s="33"/>
      <c r="CO250" s="31"/>
      <c r="CP250" s="31"/>
      <c r="CQ250" s="31"/>
      <c r="CR250" s="32" t="s">
        <v>174</v>
      </c>
      <c r="CS250" s="31">
        <v>241</v>
      </c>
      <c r="CT250" s="32" t="s">
        <v>175</v>
      </c>
      <c r="CU250" s="31"/>
      <c r="CV250" s="31"/>
      <c r="CW250" s="32" t="s">
        <v>176</v>
      </c>
      <c r="CX250" s="32" t="s">
        <v>1337</v>
      </c>
      <c r="CY250" s="32" t="s">
        <v>178</v>
      </c>
      <c r="CZ250" s="32" t="s">
        <v>1338</v>
      </c>
      <c r="DA250" s="32" t="s">
        <v>180</v>
      </c>
      <c r="DB250" s="32" t="s">
        <v>508</v>
      </c>
      <c r="DC250" s="31"/>
      <c r="DD250" s="31"/>
      <c r="DE250" s="31"/>
      <c r="DF250" s="31"/>
      <c r="DG250" s="31"/>
      <c r="DH250" s="31"/>
      <c r="DI250" s="31"/>
      <c r="DJ250" s="31"/>
      <c r="DK250" s="31"/>
      <c r="DL250" s="31"/>
      <c r="DM250" s="31"/>
      <c r="DN250" s="31"/>
      <c r="DO250" s="31"/>
      <c r="DP250" s="31"/>
      <c r="DQ250" s="31"/>
      <c r="DR250" s="31"/>
      <c r="DS250" s="31"/>
      <c r="DT250" s="31"/>
      <c r="DU250" s="31"/>
      <c r="DV250" s="31"/>
      <c r="DW250" s="4" t="s">
        <v>182</v>
      </c>
      <c r="DX250" s="4" t="s">
        <v>183</v>
      </c>
      <c r="DY250" s="31" t="s">
        <v>151</v>
      </c>
      <c r="DZ250" s="31" t="s">
        <v>1335</v>
      </c>
      <c r="EA250" s="31" t="s">
        <v>184</v>
      </c>
      <c r="EB250" s="31"/>
      <c r="EC250" s="31"/>
    </row>
    <row r="251" spans="1:133" ht="13.5" customHeight="1" x14ac:dyDescent="0.3">
      <c r="A251" s="31">
        <v>250</v>
      </c>
      <c r="B251" s="31" t="s">
        <v>144</v>
      </c>
      <c r="C251" s="31" t="s">
        <v>145</v>
      </c>
      <c r="D251" s="31" t="s">
        <v>146</v>
      </c>
      <c r="E251" s="31" t="s">
        <v>1339</v>
      </c>
      <c r="F251" s="31" t="s">
        <v>148</v>
      </c>
      <c r="G251" s="31"/>
      <c r="H251" s="32" t="s">
        <v>186</v>
      </c>
      <c r="I251" s="31" t="s">
        <v>1340</v>
      </c>
      <c r="J251" s="31" t="s">
        <v>151</v>
      </c>
      <c r="K251" s="31"/>
      <c r="L251" s="31">
        <v>1</v>
      </c>
      <c r="M251" s="33" t="s">
        <v>152</v>
      </c>
      <c r="N251" s="31"/>
      <c r="O251" s="31"/>
      <c r="P251" s="31" t="s">
        <v>153</v>
      </c>
      <c r="Q251" s="31" t="s">
        <v>188</v>
      </c>
      <c r="R251" s="31"/>
      <c r="S251" s="34">
        <v>44117</v>
      </c>
      <c r="T251" s="31"/>
      <c r="U251" s="32" t="s">
        <v>1332</v>
      </c>
      <c r="V251" s="31"/>
      <c r="W251" s="31" t="s">
        <v>155</v>
      </c>
      <c r="X251" s="31" t="s">
        <v>156</v>
      </c>
      <c r="Y251" s="31" t="s">
        <v>157</v>
      </c>
      <c r="Z251" s="31" t="s">
        <v>158</v>
      </c>
      <c r="AA251" s="31" t="s">
        <v>159</v>
      </c>
      <c r="AB251" s="32" t="s">
        <v>190</v>
      </c>
      <c r="AC251" s="32">
        <v>2775</v>
      </c>
      <c r="AD251" s="32">
        <v>2775</v>
      </c>
      <c r="AE251" s="31"/>
      <c r="AF251" s="31"/>
      <c r="AG251" s="31"/>
      <c r="AH251" s="31"/>
      <c r="AI251" s="31"/>
      <c r="AJ251" s="31">
        <v>4.4226099999999997</v>
      </c>
      <c r="AK251" s="31">
        <v>-74.299139999999994</v>
      </c>
      <c r="AL251" s="31" t="s">
        <v>161</v>
      </c>
      <c r="AM251" s="31" t="s">
        <v>162</v>
      </c>
      <c r="AN251" s="31"/>
      <c r="AO251" s="31"/>
      <c r="AP251" s="31"/>
      <c r="AQ251" s="34">
        <v>44117</v>
      </c>
      <c r="AR251" s="31"/>
      <c r="AS251" s="31"/>
      <c r="AT251" s="36" t="s">
        <v>227</v>
      </c>
      <c r="AU251" s="31" t="s">
        <v>164</v>
      </c>
      <c r="AV251" s="31" t="s">
        <v>165</v>
      </c>
      <c r="AW251" s="31" t="s">
        <v>166</v>
      </c>
      <c r="AX251" s="31" t="s">
        <v>192</v>
      </c>
      <c r="AY251" s="31" t="s">
        <v>193</v>
      </c>
      <c r="AZ251" s="31" t="s">
        <v>228</v>
      </c>
      <c r="BA251" s="31" t="s">
        <v>229</v>
      </c>
      <c r="BB251" s="31"/>
      <c r="BC251" s="31" t="s">
        <v>171</v>
      </c>
      <c r="BD251" s="31"/>
      <c r="BE251" s="31"/>
      <c r="BF251" s="31"/>
      <c r="BG251" s="31"/>
      <c r="BH251" s="31"/>
      <c r="BI251" s="31"/>
      <c r="BJ251" s="31"/>
      <c r="BK251" s="31"/>
      <c r="BL251" s="37" t="s">
        <v>172</v>
      </c>
      <c r="BM251" s="31">
        <v>10.48</v>
      </c>
      <c r="BN251" s="33" t="s">
        <v>173</v>
      </c>
      <c r="BO251" s="31"/>
      <c r="BP251" s="31"/>
      <c r="BQ251" s="31"/>
      <c r="BR251" s="33"/>
      <c r="BS251" s="31"/>
      <c r="BT251" s="33"/>
      <c r="BU251" s="33"/>
      <c r="BV251" s="31"/>
      <c r="BW251" s="33"/>
      <c r="BX251" s="33"/>
      <c r="BY251" s="31"/>
      <c r="BZ251" s="33"/>
      <c r="CA251" s="33"/>
      <c r="CB251" s="31"/>
      <c r="CC251" s="33"/>
      <c r="CD251" s="33"/>
      <c r="CE251" s="31"/>
      <c r="CF251" s="33"/>
      <c r="CG251" s="33"/>
      <c r="CH251" s="31"/>
      <c r="CI251" s="33"/>
      <c r="CJ251" s="37" t="s">
        <v>196</v>
      </c>
      <c r="CK251" s="32" t="s">
        <v>197</v>
      </c>
      <c r="CL251" s="31"/>
      <c r="CM251" s="31"/>
      <c r="CN251" s="33"/>
      <c r="CO251" s="31"/>
      <c r="CP251" s="31"/>
      <c r="CQ251" s="31"/>
      <c r="CR251" s="32" t="s">
        <v>174</v>
      </c>
      <c r="CS251" s="31">
        <v>210</v>
      </c>
      <c r="CT251" s="32" t="s">
        <v>175</v>
      </c>
      <c r="CU251" s="31"/>
      <c r="CV251" s="31"/>
      <c r="CW251" s="32" t="s">
        <v>176</v>
      </c>
      <c r="CX251" s="32" t="s">
        <v>1341</v>
      </c>
      <c r="CY251" s="32" t="s">
        <v>178</v>
      </c>
      <c r="CZ251" s="32" t="s">
        <v>1342</v>
      </c>
      <c r="DA251" s="32" t="s">
        <v>180</v>
      </c>
      <c r="DB251" s="32" t="s">
        <v>508</v>
      </c>
      <c r="DC251" s="31"/>
      <c r="DD251" s="31"/>
      <c r="DE251" s="31"/>
      <c r="DF251" s="31"/>
      <c r="DG251" s="31"/>
      <c r="DH251" s="31"/>
      <c r="DI251" s="31"/>
      <c r="DJ251" s="31"/>
      <c r="DK251" s="31"/>
      <c r="DL251" s="31"/>
      <c r="DM251" s="31"/>
      <c r="DN251" s="31"/>
      <c r="DO251" s="31"/>
      <c r="DP251" s="31"/>
      <c r="DQ251" s="31"/>
      <c r="DR251" s="31"/>
      <c r="DS251" s="31"/>
      <c r="DT251" s="31"/>
      <c r="DU251" s="31"/>
      <c r="DV251" s="31"/>
      <c r="DW251" s="4" t="s">
        <v>182</v>
      </c>
      <c r="DX251" s="4" t="s">
        <v>183</v>
      </c>
      <c r="DY251" s="31" t="s">
        <v>151</v>
      </c>
      <c r="DZ251" s="31" t="s">
        <v>1339</v>
      </c>
      <c r="EA251" s="31" t="s">
        <v>184</v>
      </c>
      <c r="EB251" s="31"/>
      <c r="EC251" s="31"/>
    </row>
    <row r="252" spans="1:133" ht="13.5" customHeight="1" x14ac:dyDescent="0.3">
      <c r="A252" s="31">
        <v>251</v>
      </c>
      <c r="B252" s="31" t="s">
        <v>144</v>
      </c>
      <c r="C252" s="31" t="s">
        <v>145</v>
      </c>
      <c r="D252" s="31" t="s">
        <v>146</v>
      </c>
      <c r="E252" s="31" t="s">
        <v>1343</v>
      </c>
      <c r="F252" s="31" t="s">
        <v>148</v>
      </c>
      <c r="G252" s="31"/>
      <c r="H252" s="32" t="s">
        <v>186</v>
      </c>
      <c r="I252" s="31" t="s">
        <v>1344</v>
      </c>
      <c r="J252" s="31" t="s">
        <v>151</v>
      </c>
      <c r="K252" s="31"/>
      <c r="L252" s="31">
        <v>1</v>
      </c>
      <c r="M252" s="33" t="s">
        <v>152</v>
      </c>
      <c r="N252" s="31"/>
      <c r="O252" s="31"/>
      <c r="P252" s="31" t="s">
        <v>153</v>
      </c>
      <c r="Q252" s="31" t="s">
        <v>188</v>
      </c>
      <c r="R252" s="31"/>
      <c r="S252" s="34">
        <v>44117</v>
      </c>
      <c r="T252" s="31"/>
      <c r="U252" s="32" t="s">
        <v>1247</v>
      </c>
      <c r="V252" s="31"/>
      <c r="W252" s="31" t="s">
        <v>155</v>
      </c>
      <c r="X252" s="31" t="s">
        <v>156</v>
      </c>
      <c r="Y252" s="31" t="s">
        <v>157</v>
      </c>
      <c r="Z252" s="31" t="s">
        <v>158</v>
      </c>
      <c r="AA252" s="31" t="s">
        <v>159</v>
      </c>
      <c r="AB252" s="32" t="s">
        <v>1248</v>
      </c>
      <c r="AC252" s="32">
        <v>2875</v>
      </c>
      <c r="AD252" s="32">
        <v>2875</v>
      </c>
      <c r="AE252" s="31"/>
      <c r="AF252" s="31"/>
      <c r="AG252" s="31"/>
      <c r="AH252" s="31"/>
      <c r="AI252" s="31"/>
      <c r="AJ252" s="31">
        <v>4.4247800000000002</v>
      </c>
      <c r="AK252" s="31">
        <v>-74.304760000000002</v>
      </c>
      <c r="AL252" s="31" t="s">
        <v>161</v>
      </c>
      <c r="AM252" s="31" t="s">
        <v>162</v>
      </c>
      <c r="AN252" s="31"/>
      <c r="AO252" s="31"/>
      <c r="AP252" s="31"/>
      <c r="AQ252" s="34">
        <v>44117</v>
      </c>
      <c r="AR252" s="31"/>
      <c r="AS252" s="31"/>
      <c r="AT252" s="36" t="s">
        <v>548</v>
      </c>
      <c r="AU252" s="31" t="s">
        <v>164</v>
      </c>
      <c r="AV252" s="31" t="s">
        <v>165</v>
      </c>
      <c r="AW252" s="31" t="s">
        <v>166</v>
      </c>
      <c r="AX252" s="31" t="s">
        <v>167</v>
      </c>
      <c r="AY252" s="31" t="s">
        <v>168</v>
      </c>
      <c r="AZ252" s="31" t="s">
        <v>549</v>
      </c>
      <c r="BA252" s="31" t="s">
        <v>550</v>
      </c>
      <c r="BB252" s="31"/>
      <c r="BC252" s="31" t="s">
        <v>171</v>
      </c>
      <c r="BD252" s="31"/>
      <c r="BE252" s="31"/>
      <c r="BF252" s="31"/>
      <c r="BG252" s="31"/>
      <c r="BH252" s="31"/>
      <c r="BI252" s="31"/>
      <c r="BJ252" s="31"/>
      <c r="BK252" s="31"/>
      <c r="BL252" s="37" t="s">
        <v>172</v>
      </c>
      <c r="BM252" s="31">
        <v>4.6100000000000003</v>
      </c>
      <c r="BN252" s="33" t="s">
        <v>173</v>
      </c>
      <c r="BO252" s="31"/>
      <c r="BP252" s="31"/>
      <c r="BQ252" s="31"/>
      <c r="BR252" s="33"/>
      <c r="BS252" s="31"/>
      <c r="BT252" s="33"/>
      <c r="BU252" s="33"/>
      <c r="BV252" s="31"/>
      <c r="BW252" s="33"/>
      <c r="BX252" s="33"/>
      <c r="BY252" s="31"/>
      <c r="BZ252" s="33"/>
      <c r="CA252" s="33"/>
      <c r="CB252" s="31"/>
      <c r="CC252" s="33"/>
      <c r="CD252" s="33"/>
      <c r="CE252" s="31"/>
      <c r="CF252" s="33"/>
      <c r="CG252" s="33"/>
      <c r="CH252" s="31"/>
      <c r="CI252" s="33"/>
      <c r="CJ252" s="37" t="s">
        <v>196</v>
      </c>
      <c r="CK252" s="32" t="s">
        <v>347</v>
      </c>
      <c r="CL252" s="31"/>
      <c r="CM252" s="31"/>
      <c r="CN252" s="33"/>
      <c r="CO252" s="31"/>
      <c r="CP252" s="31"/>
      <c r="CQ252" s="31"/>
      <c r="CR252" s="32" t="s">
        <v>174</v>
      </c>
      <c r="CS252" s="31">
        <v>142</v>
      </c>
      <c r="CT252" s="32" t="s">
        <v>175</v>
      </c>
      <c r="CU252" s="31"/>
      <c r="CV252" s="31"/>
      <c r="CW252" s="32" t="s">
        <v>176</v>
      </c>
      <c r="CX252" s="32" t="s">
        <v>1341</v>
      </c>
      <c r="CY252" s="32" t="s">
        <v>178</v>
      </c>
      <c r="CZ252" s="32" t="s">
        <v>1345</v>
      </c>
      <c r="DA252" s="32" t="s">
        <v>180</v>
      </c>
      <c r="DB252" s="32" t="s">
        <v>1346</v>
      </c>
      <c r="DC252" s="31"/>
      <c r="DD252" s="31"/>
      <c r="DE252" s="31"/>
      <c r="DF252" s="31"/>
      <c r="DG252" s="31"/>
      <c r="DH252" s="31"/>
      <c r="DI252" s="31"/>
      <c r="DJ252" s="31"/>
      <c r="DK252" s="31"/>
      <c r="DL252" s="31"/>
      <c r="DM252" s="31"/>
      <c r="DN252" s="31"/>
      <c r="DO252" s="31"/>
      <c r="DP252" s="31"/>
      <c r="DQ252" s="31"/>
      <c r="DR252" s="31"/>
      <c r="DS252" s="31"/>
      <c r="DT252" s="31"/>
      <c r="DU252" s="31"/>
      <c r="DV252" s="31"/>
      <c r="DW252" s="4" t="s">
        <v>182</v>
      </c>
      <c r="DX252" s="4" t="s">
        <v>183</v>
      </c>
      <c r="DY252" s="31" t="s">
        <v>151</v>
      </c>
      <c r="DZ252" s="31" t="s">
        <v>1343</v>
      </c>
      <c r="EA252" s="31" t="s">
        <v>184</v>
      </c>
      <c r="EB252" s="31"/>
      <c r="EC252" s="31"/>
    </row>
    <row r="253" spans="1:133" ht="13.5" customHeight="1" x14ac:dyDescent="0.3">
      <c r="A253" s="31">
        <v>252</v>
      </c>
      <c r="B253" s="31" t="s">
        <v>144</v>
      </c>
      <c r="C253" s="31" t="s">
        <v>145</v>
      </c>
      <c r="D253" s="31" t="s">
        <v>146</v>
      </c>
      <c r="E253" s="31" t="s">
        <v>1347</v>
      </c>
      <c r="F253" s="31" t="s">
        <v>148</v>
      </c>
      <c r="G253" s="31"/>
      <c r="H253" s="32" t="s">
        <v>186</v>
      </c>
      <c r="I253" s="31" t="s">
        <v>1348</v>
      </c>
      <c r="J253" s="31" t="s">
        <v>151</v>
      </c>
      <c r="K253" s="31"/>
      <c r="L253" s="31">
        <v>1</v>
      </c>
      <c r="M253" s="33" t="s">
        <v>152</v>
      </c>
      <c r="N253" s="31"/>
      <c r="O253" s="31"/>
      <c r="P253" s="31" t="s">
        <v>153</v>
      </c>
      <c r="Q253" s="31" t="s">
        <v>188</v>
      </c>
      <c r="R253" s="31"/>
      <c r="S253" s="34">
        <v>44117</v>
      </c>
      <c r="T253" s="31"/>
      <c r="U253" s="32" t="s">
        <v>1349</v>
      </c>
      <c r="V253" s="39"/>
      <c r="W253" s="31" t="s">
        <v>155</v>
      </c>
      <c r="X253" s="31" t="s">
        <v>156</v>
      </c>
      <c r="Y253" s="31" t="s">
        <v>157</v>
      </c>
      <c r="Z253" s="31" t="s">
        <v>158</v>
      </c>
      <c r="AA253" s="31" t="s">
        <v>159</v>
      </c>
      <c r="AB253" s="32" t="s">
        <v>1248</v>
      </c>
      <c r="AC253" s="32">
        <v>2925</v>
      </c>
      <c r="AD253" s="32">
        <v>2925</v>
      </c>
      <c r="AE253" s="31"/>
      <c r="AF253" s="31"/>
      <c r="AG253" s="31"/>
      <c r="AH253" s="31"/>
      <c r="AI253" s="31"/>
      <c r="AJ253" s="31">
        <v>4.4240700000000004</v>
      </c>
      <c r="AK253" s="31">
        <v>-74.302440000000004</v>
      </c>
      <c r="AL253" s="31" t="s">
        <v>161</v>
      </c>
      <c r="AM253" s="31" t="s">
        <v>162</v>
      </c>
      <c r="AN253" s="31"/>
      <c r="AO253" s="31"/>
      <c r="AP253" s="31"/>
      <c r="AQ253" s="34">
        <v>44117</v>
      </c>
      <c r="AR253" s="31"/>
      <c r="AS253" s="31"/>
      <c r="AT253" s="36" t="s">
        <v>374</v>
      </c>
      <c r="AU253" s="31" t="s">
        <v>164</v>
      </c>
      <c r="AV253" s="31" t="s">
        <v>165</v>
      </c>
      <c r="AW253" s="31" t="s">
        <v>166</v>
      </c>
      <c r="AX253" s="31" t="s">
        <v>167</v>
      </c>
      <c r="AY253" s="31" t="s">
        <v>168</v>
      </c>
      <c r="AZ253" s="31" t="s">
        <v>375</v>
      </c>
      <c r="BA253" s="31" t="s">
        <v>376</v>
      </c>
      <c r="BB253" s="31"/>
      <c r="BC253" s="31" t="s">
        <v>171</v>
      </c>
      <c r="BD253" s="31"/>
      <c r="BE253" s="31"/>
      <c r="BF253" s="31"/>
      <c r="BG253" s="31"/>
      <c r="BH253" s="31"/>
      <c r="BI253" s="31"/>
      <c r="BJ253" s="31"/>
      <c r="BK253" s="31"/>
      <c r="BL253" s="37" t="s">
        <v>172</v>
      </c>
      <c r="BM253" s="31">
        <v>4</v>
      </c>
      <c r="BN253" s="33" t="s">
        <v>173</v>
      </c>
      <c r="BO253" s="31"/>
      <c r="BP253" s="31"/>
      <c r="BQ253" s="31"/>
      <c r="BR253" s="33"/>
      <c r="BS253" s="31"/>
      <c r="BT253" s="33"/>
      <c r="BU253" s="33"/>
      <c r="BV253" s="31"/>
      <c r="BW253" s="33"/>
      <c r="BX253" s="33"/>
      <c r="BY253" s="31"/>
      <c r="BZ253" s="33"/>
      <c r="CA253" s="33"/>
      <c r="CB253" s="31"/>
      <c r="CC253" s="33"/>
      <c r="CD253" s="33"/>
      <c r="CE253" s="31"/>
      <c r="CF253" s="33"/>
      <c r="CG253" s="33"/>
      <c r="CH253" s="31"/>
      <c r="CI253" s="33"/>
      <c r="CJ253" s="37" t="s">
        <v>196</v>
      </c>
      <c r="CK253" s="32" t="s">
        <v>197</v>
      </c>
      <c r="CL253" s="31"/>
      <c r="CM253" s="31"/>
      <c r="CN253" s="33"/>
      <c r="CO253" s="31"/>
      <c r="CP253" s="31"/>
      <c r="CQ253" s="31"/>
      <c r="CR253" s="32" t="s">
        <v>174</v>
      </c>
      <c r="CS253" s="31">
        <v>138</v>
      </c>
      <c r="CT253" s="32" t="s">
        <v>175</v>
      </c>
      <c r="CU253" s="31"/>
      <c r="CV253" s="31"/>
      <c r="CW253" s="32" t="s">
        <v>176</v>
      </c>
      <c r="CX253" s="32" t="s">
        <v>1341</v>
      </c>
      <c r="CY253" s="32" t="s">
        <v>178</v>
      </c>
      <c r="CZ253" s="32" t="s">
        <v>1350</v>
      </c>
      <c r="DA253" s="32" t="s">
        <v>180</v>
      </c>
      <c r="DB253" s="32" t="s">
        <v>1351</v>
      </c>
      <c r="DC253" s="31"/>
      <c r="DD253" s="31"/>
      <c r="DE253" s="31"/>
      <c r="DF253" s="31"/>
      <c r="DG253" s="31"/>
      <c r="DH253" s="31"/>
      <c r="DI253" s="31"/>
      <c r="DJ253" s="31"/>
      <c r="DK253" s="31"/>
      <c r="DL253" s="31"/>
      <c r="DM253" s="31"/>
      <c r="DN253" s="31"/>
      <c r="DO253" s="31"/>
      <c r="DP253" s="31"/>
      <c r="DQ253" s="31"/>
      <c r="DR253" s="31"/>
      <c r="DS253" s="31"/>
      <c r="DT253" s="31"/>
      <c r="DU253" s="31"/>
      <c r="DV253" s="31"/>
      <c r="DW253" s="4" t="s">
        <v>182</v>
      </c>
      <c r="DX253" s="4" t="s">
        <v>183</v>
      </c>
      <c r="DY253" s="31" t="s">
        <v>151</v>
      </c>
      <c r="DZ253" s="31" t="s">
        <v>1347</v>
      </c>
      <c r="EA253" s="31" t="s">
        <v>184</v>
      </c>
      <c r="EB253" s="31"/>
      <c r="EC253" s="31"/>
    </row>
    <row r="254" spans="1:133" ht="13.5" customHeight="1" x14ac:dyDescent="0.3">
      <c r="A254" s="31">
        <v>253</v>
      </c>
      <c r="B254" s="31" t="s">
        <v>144</v>
      </c>
      <c r="C254" s="31" t="s">
        <v>145</v>
      </c>
      <c r="D254" s="31" t="s">
        <v>146</v>
      </c>
      <c r="E254" s="31" t="s">
        <v>1352</v>
      </c>
      <c r="F254" s="31" t="s">
        <v>148</v>
      </c>
      <c r="G254" s="31"/>
      <c r="H254" s="32" t="s">
        <v>186</v>
      </c>
      <c r="I254" s="31" t="s">
        <v>1353</v>
      </c>
      <c r="J254" s="31" t="s">
        <v>151</v>
      </c>
      <c r="K254" s="31"/>
      <c r="L254" s="31">
        <v>1</v>
      </c>
      <c r="M254" s="33" t="s">
        <v>152</v>
      </c>
      <c r="N254" s="31"/>
      <c r="O254" s="31"/>
      <c r="P254" s="31" t="s">
        <v>153</v>
      </c>
      <c r="Q254" s="31" t="s">
        <v>188</v>
      </c>
      <c r="R254" s="31"/>
      <c r="S254" s="34">
        <v>44117</v>
      </c>
      <c r="T254" s="31"/>
      <c r="U254" s="32" t="s">
        <v>1349</v>
      </c>
      <c r="V254" s="31"/>
      <c r="W254" s="31" t="s">
        <v>155</v>
      </c>
      <c r="X254" s="31" t="s">
        <v>156</v>
      </c>
      <c r="Y254" s="31" t="s">
        <v>157</v>
      </c>
      <c r="Z254" s="31" t="s">
        <v>158</v>
      </c>
      <c r="AA254" s="31" t="s">
        <v>159</v>
      </c>
      <c r="AB254" s="32" t="s">
        <v>1248</v>
      </c>
      <c r="AC254" s="32">
        <v>2925</v>
      </c>
      <c r="AD254" s="32">
        <v>2925</v>
      </c>
      <c r="AE254" s="31"/>
      <c r="AF254" s="31"/>
      <c r="AG254" s="31"/>
      <c r="AH254" s="31"/>
      <c r="AI254" s="31"/>
      <c r="AJ254" s="31">
        <v>4.4240700000000004</v>
      </c>
      <c r="AK254" s="31">
        <v>-74.302440000000004</v>
      </c>
      <c r="AL254" s="31" t="s">
        <v>161</v>
      </c>
      <c r="AM254" s="31" t="s">
        <v>162</v>
      </c>
      <c r="AN254" s="31"/>
      <c r="AO254" s="31"/>
      <c r="AP254" s="31"/>
      <c r="AQ254" s="34">
        <v>44117</v>
      </c>
      <c r="AR254" s="31"/>
      <c r="AS254" s="31"/>
      <c r="AT254" s="36" t="s">
        <v>368</v>
      </c>
      <c r="AU254" s="31" t="s">
        <v>164</v>
      </c>
      <c r="AV254" s="31" t="s">
        <v>165</v>
      </c>
      <c r="AW254" s="31" t="s">
        <v>166</v>
      </c>
      <c r="AX254" s="31" t="s">
        <v>167</v>
      </c>
      <c r="AY254" s="31" t="s">
        <v>168</v>
      </c>
      <c r="AZ254" s="31" t="s">
        <v>369</v>
      </c>
      <c r="BA254" s="31" t="s">
        <v>370</v>
      </c>
      <c r="BB254" s="31"/>
      <c r="BC254" s="31" t="s">
        <v>171</v>
      </c>
      <c r="BD254" s="31"/>
      <c r="BE254" s="31"/>
      <c r="BF254" s="31"/>
      <c r="BG254" s="31"/>
      <c r="BH254" s="31"/>
      <c r="BI254" s="31"/>
      <c r="BJ254" s="31"/>
      <c r="BK254" s="31"/>
      <c r="BL254" s="37" t="s">
        <v>172</v>
      </c>
      <c r="BM254" s="31">
        <v>2.97</v>
      </c>
      <c r="BN254" s="33" t="s">
        <v>173</v>
      </c>
      <c r="BO254" s="31"/>
      <c r="BP254" s="31"/>
      <c r="BQ254" s="31"/>
      <c r="BR254" s="33"/>
      <c r="BS254" s="31"/>
      <c r="BT254" s="33"/>
      <c r="BU254" s="33"/>
      <c r="BV254" s="31"/>
      <c r="BW254" s="33"/>
      <c r="BX254" s="33"/>
      <c r="BY254" s="31"/>
      <c r="BZ254" s="33"/>
      <c r="CA254" s="33"/>
      <c r="CB254" s="31"/>
      <c r="CC254" s="33"/>
      <c r="CD254" s="33"/>
      <c r="CE254" s="31"/>
      <c r="CF254" s="33"/>
      <c r="CG254" s="33"/>
      <c r="CH254" s="31"/>
      <c r="CI254" s="33"/>
      <c r="CJ254" s="37" t="s">
        <v>196</v>
      </c>
      <c r="CK254" s="32" t="s">
        <v>347</v>
      </c>
      <c r="CL254" s="31"/>
      <c r="CM254" s="31"/>
      <c r="CN254" s="33"/>
      <c r="CO254" s="31"/>
      <c r="CP254" s="31"/>
      <c r="CQ254" s="31"/>
      <c r="CR254" s="32" t="s">
        <v>174</v>
      </c>
      <c r="CS254" s="31">
        <v>118</v>
      </c>
      <c r="CT254" s="32" t="s">
        <v>175</v>
      </c>
      <c r="CU254" s="31"/>
      <c r="CV254" s="31"/>
      <c r="CW254" s="32" t="s">
        <v>176</v>
      </c>
      <c r="CX254" s="32" t="s">
        <v>1341</v>
      </c>
      <c r="CY254" s="32" t="s">
        <v>178</v>
      </c>
      <c r="CZ254" s="32" t="s">
        <v>1354</v>
      </c>
      <c r="DA254" s="32" t="s">
        <v>180</v>
      </c>
      <c r="DB254" s="32" t="s">
        <v>1355</v>
      </c>
      <c r="DC254" s="31"/>
      <c r="DD254" s="31"/>
      <c r="DE254" s="31"/>
      <c r="DF254" s="31"/>
      <c r="DG254" s="31"/>
      <c r="DH254" s="31"/>
      <c r="DI254" s="31"/>
      <c r="DJ254" s="31"/>
      <c r="DK254" s="31"/>
      <c r="DL254" s="31"/>
      <c r="DM254" s="31"/>
      <c r="DN254" s="31"/>
      <c r="DO254" s="31"/>
      <c r="DP254" s="31"/>
      <c r="DQ254" s="31"/>
      <c r="DR254" s="31"/>
      <c r="DS254" s="31"/>
      <c r="DT254" s="31"/>
      <c r="DU254" s="31"/>
      <c r="DV254" s="31"/>
      <c r="DW254" s="4" t="s">
        <v>182</v>
      </c>
      <c r="DX254" s="4" t="s">
        <v>183</v>
      </c>
      <c r="DY254" s="31" t="s">
        <v>151</v>
      </c>
      <c r="DZ254" s="31" t="s">
        <v>1352</v>
      </c>
      <c r="EA254" s="31" t="s">
        <v>184</v>
      </c>
      <c r="EB254" s="31"/>
      <c r="EC254" s="31"/>
    </row>
    <row r="255" spans="1:133" ht="13.5" customHeight="1" x14ac:dyDescent="0.3">
      <c r="A255" s="31">
        <v>254</v>
      </c>
      <c r="B255" s="31" t="s">
        <v>144</v>
      </c>
      <c r="C255" s="31" t="s">
        <v>145</v>
      </c>
      <c r="D255" s="31" t="s">
        <v>146</v>
      </c>
      <c r="E255" s="31" t="s">
        <v>1356</v>
      </c>
      <c r="F255" s="31" t="s">
        <v>148</v>
      </c>
      <c r="G255" s="31"/>
      <c r="H255" s="32" t="s">
        <v>186</v>
      </c>
      <c r="I255" s="31" t="s">
        <v>1357</v>
      </c>
      <c r="J255" s="31" t="s">
        <v>151</v>
      </c>
      <c r="K255" s="31"/>
      <c r="L255" s="31">
        <v>1</v>
      </c>
      <c r="M255" s="33" t="s">
        <v>152</v>
      </c>
      <c r="N255" s="31"/>
      <c r="O255" s="31"/>
      <c r="P255" s="31" t="s">
        <v>153</v>
      </c>
      <c r="Q255" s="31" t="s">
        <v>188</v>
      </c>
      <c r="R255" s="31"/>
      <c r="S255" s="34">
        <v>44117</v>
      </c>
      <c r="T255" s="31"/>
      <c r="U255" s="32" t="s">
        <v>1349</v>
      </c>
      <c r="V255" s="39"/>
      <c r="W255" s="31" t="s">
        <v>155</v>
      </c>
      <c r="X255" s="31" t="s">
        <v>156</v>
      </c>
      <c r="Y255" s="31" t="s">
        <v>157</v>
      </c>
      <c r="Z255" s="31" t="s">
        <v>158</v>
      </c>
      <c r="AA255" s="31" t="s">
        <v>159</v>
      </c>
      <c r="AB255" s="32" t="s">
        <v>1248</v>
      </c>
      <c r="AC255" s="32">
        <v>2925</v>
      </c>
      <c r="AD255" s="32">
        <v>2925</v>
      </c>
      <c r="AE255" s="31"/>
      <c r="AF255" s="31"/>
      <c r="AG255" s="31"/>
      <c r="AH255" s="31"/>
      <c r="AI255" s="31"/>
      <c r="AJ255" s="31">
        <v>4.4240700000000004</v>
      </c>
      <c r="AK255" s="31">
        <v>-74.302440000000004</v>
      </c>
      <c r="AL255" s="31" t="s">
        <v>161</v>
      </c>
      <c r="AM255" s="31" t="s">
        <v>162</v>
      </c>
      <c r="AN255" s="31"/>
      <c r="AO255" s="31"/>
      <c r="AP255" s="31"/>
      <c r="AQ255" s="34">
        <v>44117</v>
      </c>
      <c r="AR255" s="31"/>
      <c r="AS255" s="31"/>
      <c r="AT255" s="36" t="s">
        <v>386</v>
      </c>
      <c r="AU255" s="31" t="s">
        <v>164</v>
      </c>
      <c r="AV255" s="31" t="s">
        <v>165</v>
      </c>
      <c r="AW255" s="31" t="s">
        <v>166</v>
      </c>
      <c r="AX255" s="31" t="s">
        <v>192</v>
      </c>
      <c r="AY255" s="31" t="s">
        <v>244</v>
      </c>
      <c r="AZ255" s="31" t="s">
        <v>310</v>
      </c>
      <c r="BA255" s="31" t="s">
        <v>387</v>
      </c>
      <c r="BB255" s="31"/>
      <c r="BC255" s="31" t="s">
        <v>171</v>
      </c>
      <c r="BD255" s="31"/>
      <c r="BE255" s="31"/>
      <c r="BF255" s="31"/>
      <c r="BG255" s="31"/>
      <c r="BH255" s="31"/>
      <c r="BI255" s="31"/>
      <c r="BJ255" s="31"/>
      <c r="BK255" s="31"/>
      <c r="BL255" s="37" t="s">
        <v>172</v>
      </c>
      <c r="BM255" s="31">
        <v>23.24</v>
      </c>
      <c r="BN255" s="33" t="s">
        <v>173</v>
      </c>
      <c r="BO255" s="31"/>
      <c r="BP255" s="31"/>
      <c r="BQ255" s="31"/>
      <c r="BR255" s="33"/>
      <c r="BS255" s="31"/>
      <c r="BT255" s="33"/>
      <c r="BU255" s="33"/>
      <c r="BV255" s="31"/>
      <c r="BW255" s="33"/>
      <c r="BX255" s="33"/>
      <c r="BY255" s="31"/>
      <c r="BZ255" s="33"/>
      <c r="CA255" s="33"/>
      <c r="CB255" s="31"/>
      <c r="CC255" s="33"/>
      <c r="CD255" s="33"/>
      <c r="CE255" s="31"/>
      <c r="CF255" s="33"/>
      <c r="CG255" s="33"/>
      <c r="CH255" s="31"/>
      <c r="CI255" s="33"/>
      <c r="CJ255" s="37" t="s">
        <v>196</v>
      </c>
      <c r="CK255" s="32" t="s">
        <v>197</v>
      </c>
      <c r="CL255" s="31"/>
      <c r="CM255" s="31"/>
      <c r="CN255" s="33"/>
      <c r="CO255" s="31"/>
      <c r="CP255" s="31"/>
      <c r="CQ255" s="31"/>
      <c r="CR255" s="32" t="s">
        <v>174</v>
      </c>
      <c r="CS255" s="31">
        <v>218</v>
      </c>
      <c r="CT255" s="32" t="s">
        <v>175</v>
      </c>
      <c r="CU255" s="31"/>
      <c r="CV255" s="31"/>
      <c r="CW255" s="32" t="s">
        <v>176</v>
      </c>
      <c r="CX255" s="32" t="s">
        <v>1358</v>
      </c>
      <c r="CY255" s="32" t="s">
        <v>178</v>
      </c>
      <c r="CZ255" s="32" t="s">
        <v>1359</v>
      </c>
      <c r="DA255" s="32" t="s">
        <v>180</v>
      </c>
      <c r="DB255" s="32" t="s">
        <v>1360</v>
      </c>
      <c r="DC255" s="31"/>
      <c r="DD255" s="31"/>
      <c r="DE255" s="31"/>
      <c r="DF255" s="31"/>
      <c r="DG255" s="31"/>
      <c r="DH255" s="31"/>
      <c r="DI255" s="31"/>
      <c r="DJ255" s="31"/>
      <c r="DK255" s="31"/>
      <c r="DL255" s="31"/>
      <c r="DM255" s="31"/>
      <c r="DN255" s="31"/>
      <c r="DO255" s="31"/>
      <c r="DP255" s="31"/>
      <c r="DQ255" s="31"/>
      <c r="DR255" s="31"/>
      <c r="DS255" s="31"/>
      <c r="DT255" s="31"/>
      <c r="DU255" s="31"/>
      <c r="DV255" s="31"/>
      <c r="DW255" s="4" t="s">
        <v>182</v>
      </c>
      <c r="DX255" s="4" t="s">
        <v>183</v>
      </c>
      <c r="DY255" s="31" t="s">
        <v>151</v>
      </c>
      <c r="DZ255" s="31" t="s">
        <v>1356</v>
      </c>
      <c r="EA255" s="31" t="s">
        <v>184</v>
      </c>
      <c r="EB255" s="31"/>
      <c r="EC255" s="31"/>
    </row>
    <row r="256" spans="1:133" ht="13.5" customHeight="1" x14ac:dyDescent="0.3">
      <c r="A256" s="31">
        <v>255</v>
      </c>
      <c r="B256" s="31" t="s">
        <v>144</v>
      </c>
      <c r="C256" s="31" t="s">
        <v>145</v>
      </c>
      <c r="D256" s="31" t="s">
        <v>146</v>
      </c>
      <c r="E256" s="31" t="s">
        <v>1361</v>
      </c>
      <c r="F256" s="31" t="s">
        <v>148</v>
      </c>
      <c r="G256" s="31"/>
      <c r="H256" s="32" t="s">
        <v>186</v>
      </c>
      <c r="I256" s="31" t="s">
        <v>1362</v>
      </c>
      <c r="J256" s="31" t="s">
        <v>151</v>
      </c>
      <c r="K256" s="31"/>
      <c r="L256" s="31">
        <v>1</v>
      </c>
      <c r="M256" s="33" t="s">
        <v>152</v>
      </c>
      <c r="N256" s="31"/>
      <c r="O256" s="31"/>
      <c r="P256" s="31" t="s">
        <v>153</v>
      </c>
      <c r="Q256" s="31" t="s">
        <v>188</v>
      </c>
      <c r="R256" s="31"/>
      <c r="S256" s="34">
        <v>44117</v>
      </c>
      <c r="T256" s="31"/>
      <c r="U256" s="32" t="s">
        <v>211</v>
      </c>
      <c r="V256" s="31"/>
      <c r="W256" s="31" t="s">
        <v>155</v>
      </c>
      <c r="X256" s="31" t="s">
        <v>156</v>
      </c>
      <c r="Y256" s="31" t="s">
        <v>157</v>
      </c>
      <c r="Z256" s="31" t="s">
        <v>158</v>
      </c>
      <c r="AA256" s="31" t="s">
        <v>159</v>
      </c>
      <c r="AB256" s="32" t="s">
        <v>1248</v>
      </c>
      <c r="AC256" s="32">
        <v>2900</v>
      </c>
      <c r="AD256" s="32">
        <v>2900</v>
      </c>
      <c r="AE256" s="31"/>
      <c r="AF256" s="31"/>
      <c r="AG256" s="31"/>
      <c r="AH256" s="31"/>
      <c r="AI256" s="31"/>
      <c r="AJ256" s="31">
        <v>4.4236000000000004</v>
      </c>
      <c r="AK256" s="31">
        <v>-74.30292</v>
      </c>
      <c r="AL256" s="31" t="s">
        <v>161</v>
      </c>
      <c r="AM256" s="31" t="s">
        <v>162</v>
      </c>
      <c r="AN256" s="31"/>
      <c r="AO256" s="31"/>
      <c r="AP256" s="31"/>
      <c r="AQ256" s="34">
        <v>44117</v>
      </c>
      <c r="AR256" s="31"/>
      <c r="AS256" s="31"/>
      <c r="AT256" s="36" t="s">
        <v>374</v>
      </c>
      <c r="AU256" s="31" t="s">
        <v>164</v>
      </c>
      <c r="AV256" s="31" t="s">
        <v>165</v>
      </c>
      <c r="AW256" s="31" t="s">
        <v>166</v>
      </c>
      <c r="AX256" s="31" t="s">
        <v>167</v>
      </c>
      <c r="AY256" s="31" t="s">
        <v>168</v>
      </c>
      <c r="AZ256" s="31" t="s">
        <v>375</v>
      </c>
      <c r="BA256" s="31" t="s">
        <v>376</v>
      </c>
      <c r="BB256" s="31"/>
      <c r="BC256" s="31" t="s">
        <v>171</v>
      </c>
      <c r="BD256" s="31"/>
      <c r="BE256" s="31"/>
      <c r="BF256" s="31"/>
      <c r="BG256" s="31"/>
      <c r="BH256" s="31"/>
      <c r="BI256" s="31"/>
      <c r="BJ256" s="31"/>
      <c r="BK256" s="31"/>
      <c r="BL256" s="37" t="s">
        <v>172</v>
      </c>
      <c r="BM256" s="31">
        <v>4.47</v>
      </c>
      <c r="BN256" s="33" t="s">
        <v>173</v>
      </c>
      <c r="BO256" s="31"/>
      <c r="BP256" s="31"/>
      <c r="BQ256" s="31"/>
      <c r="BR256" s="33"/>
      <c r="BS256" s="31"/>
      <c r="BT256" s="33"/>
      <c r="BU256" s="33"/>
      <c r="BV256" s="31"/>
      <c r="BW256" s="33"/>
      <c r="BX256" s="33"/>
      <c r="BY256" s="31"/>
      <c r="BZ256" s="33"/>
      <c r="CA256" s="33"/>
      <c r="CB256" s="31"/>
      <c r="CC256" s="33"/>
      <c r="CD256" s="33"/>
      <c r="CE256" s="31"/>
      <c r="CF256" s="33"/>
      <c r="CG256" s="33"/>
      <c r="CH256" s="31"/>
      <c r="CI256" s="33"/>
      <c r="CJ256" s="37" t="s">
        <v>196</v>
      </c>
      <c r="CK256" s="32" t="s">
        <v>197</v>
      </c>
      <c r="CL256" s="31"/>
      <c r="CM256" s="31"/>
      <c r="CN256" s="33"/>
      <c r="CO256" s="31"/>
      <c r="CP256" s="31"/>
      <c r="CQ256" s="31"/>
      <c r="CR256" s="32" t="s">
        <v>174</v>
      </c>
      <c r="CS256" s="31">
        <v>135</v>
      </c>
      <c r="CT256" s="32" t="s">
        <v>175</v>
      </c>
      <c r="CU256" s="31"/>
      <c r="CV256" s="31"/>
      <c r="CW256" s="32" t="s">
        <v>176</v>
      </c>
      <c r="CX256" s="32" t="s">
        <v>1341</v>
      </c>
      <c r="CY256" s="32" t="s">
        <v>178</v>
      </c>
      <c r="CZ256" s="32" t="s">
        <v>1363</v>
      </c>
      <c r="DA256" s="32" t="s">
        <v>180</v>
      </c>
      <c r="DB256" s="32" t="s">
        <v>339</v>
      </c>
      <c r="DC256" s="31"/>
      <c r="DD256" s="31"/>
      <c r="DE256" s="31"/>
      <c r="DF256" s="31"/>
      <c r="DG256" s="31"/>
      <c r="DH256" s="31"/>
      <c r="DI256" s="31"/>
      <c r="DJ256" s="31"/>
      <c r="DK256" s="31"/>
      <c r="DL256" s="31"/>
      <c r="DM256" s="31"/>
      <c r="DN256" s="31"/>
      <c r="DO256" s="31"/>
      <c r="DP256" s="31"/>
      <c r="DQ256" s="31"/>
      <c r="DR256" s="31"/>
      <c r="DS256" s="31"/>
      <c r="DT256" s="31"/>
      <c r="DU256" s="31"/>
      <c r="DV256" s="31"/>
      <c r="DW256" s="4" t="s">
        <v>182</v>
      </c>
      <c r="DX256" s="4" t="s">
        <v>183</v>
      </c>
      <c r="DY256" s="31" t="s">
        <v>151</v>
      </c>
      <c r="DZ256" s="31" t="s">
        <v>1361</v>
      </c>
      <c r="EA256" s="31" t="s">
        <v>184</v>
      </c>
      <c r="EB256" s="31"/>
      <c r="EC256" s="31"/>
    </row>
    <row r="257" spans="1:133" ht="13.5" customHeight="1" x14ac:dyDescent="0.3">
      <c r="A257" s="31">
        <v>256</v>
      </c>
      <c r="B257" s="31" t="s">
        <v>144</v>
      </c>
      <c r="C257" s="31" t="s">
        <v>145</v>
      </c>
      <c r="D257" s="31" t="s">
        <v>146</v>
      </c>
      <c r="E257" s="31" t="s">
        <v>1364</v>
      </c>
      <c r="F257" s="31" t="s">
        <v>148</v>
      </c>
      <c r="G257" s="31"/>
      <c r="H257" s="32" t="s">
        <v>186</v>
      </c>
      <c r="I257" s="31" t="s">
        <v>1365</v>
      </c>
      <c r="J257" s="31" t="s">
        <v>151</v>
      </c>
      <c r="K257" s="31"/>
      <c r="L257" s="31">
        <v>1</v>
      </c>
      <c r="M257" s="33" t="s">
        <v>152</v>
      </c>
      <c r="N257" s="31"/>
      <c r="O257" s="31"/>
      <c r="P257" s="31" t="s">
        <v>153</v>
      </c>
      <c r="Q257" s="31" t="s">
        <v>188</v>
      </c>
      <c r="R257" s="31"/>
      <c r="S257" s="34">
        <v>44117</v>
      </c>
      <c r="T257" s="31"/>
      <c r="U257" s="32" t="s">
        <v>1247</v>
      </c>
      <c r="V257" s="31"/>
      <c r="W257" s="31" t="s">
        <v>155</v>
      </c>
      <c r="X257" s="31" t="s">
        <v>156</v>
      </c>
      <c r="Y257" s="31" t="s">
        <v>157</v>
      </c>
      <c r="Z257" s="31" t="s">
        <v>158</v>
      </c>
      <c r="AA257" s="31" t="s">
        <v>159</v>
      </c>
      <c r="AB257" s="32" t="s">
        <v>1248</v>
      </c>
      <c r="AC257" s="32">
        <v>2875</v>
      </c>
      <c r="AD257" s="32">
        <v>2875</v>
      </c>
      <c r="AE257" s="31"/>
      <c r="AF257" s="31"/>
      <c r="AG257" s="31"/>
      <c r="AH257" s="31"/>
      <c r="AI257" s="31"/>
      <c r="AJ257" s="31">
        <v>4.42455</v>
      </c>
      <c r="AK257" s="31">
        <v>-74.305310000000006</v>
      </c>
      <c r="AL257" s="31" t="s">
        <v>161</v>
      </c>
      <c r="AM257" s="31" t="s">
        <v>162</v>
      </c>
      <c r="AN257" s="31"/>
      <c r="AO257" s="31"/>
      <c r="AP257" s="31"/>
      <c r="AQ257" s="34">
        <v>44117</v>
      </c>
      <c r="AR257" s="31"/>
      <c r="AS257" s="31"/>
      <c r="AT257" s="36" t="s">
        <v>548</v>
      </c>
      <c r="AU257" s="31" t="s">
        <v>164</v>
      </c>
      <c r="AV257" s="31" t="s">
        <v>165</v>
      </c>
      <c r="AW257" s="31" t="s">
        <v>166</v>
      </c>
      <c r="AX257" s="31" t="s">
        <v>167</v>
      </c>
      <c r="AY257" s="31" t="s">
        <v>168</v>
      </c>
      <c r="AZ257" s="31" t="s">
        <v>549</v>
      </c>
      <c r="BA257" s="31" t="s">
        <v>550</v>
      </c>
      <c r="BB257" s="31"/>
      <c r="BC257" s="31" t="s">
        <v>171</v>
      </c>
      <c r="BD257" s="31"/>
      <c r="BE257" s="31"/>
      <c r="BF257" s="31"/>
      <c r="BG257" s="31"/>
      <c r="BH257" s="31"/>
      <c r="BI257" s="31"/>
      <c r="BJ257" s="31"/>
      <c r="BK257" s="31"/>
      <c r="BL257" s="37" t="s">
        <v>172</v>
      </c>
      <c r="BM257" s="31">
        <v>5.4</v>
      </c>
      <c r="BN257" s="33" t="s">
        <v>173</v>
      </c>
      <c r="BO257" s="31"/>
      <c r="BP257" s="31"/>
      <c r="BQ257" s="31"/>
      <c r="BR257" s="33"/>
      <c r="BS257" s="31"/>
      <c r="BT257" s="33"/>
      <c r="BU257" s="33"/>
      <c r="BV257" s="31"/>
      <c r="BW257" s="33"/>
      <c r="BX257" s="33"/>
      <c r="BY257" s="31"/>
      <c r="BZ257" s="33"/>
      <c r="CA257" s="33"/>
      <c r="CB257" s="31"/>
      <c r="CC257" s="33"/>
      <c r="CD257" s="33"/>
      <c r="CE257" s="31"/>
      <c r="CF257" s="33"/>
      <c r="CG257" s="33"/>
      <c r="CH257" s="31"/>
      <c r="CI257" s="33"/>
      <c r="CJ257" s="37" t="s">
        <v>196</v>
      </c>
      <c r="CK257" s="32" t="s">
        <v>347</v>
      </c>
      <c r="CL257" s="31"/>
      <c r="CM257" s="31"/>
      <c r="CN257" s="33"/>
      <c r="CO257" s="31"/>
      <c r="CP257" s="31"/>
      <c r="CQ257" s="31"/>
      <c r="CR257" s="32" t="s">
        <v>174</v>
      </c>
      <c r="CS257" s="31">
        <v>150</v>
      </c>
      <c r="CT257" s="32" t="s">
        <v>175</v>
      </c>
      <c r="CU257" s="31"/>
      <c r="CV257" s="31"/>
      <c r="CW257" s="32" t="s">
        <v>176</v>
      </c>
      <c r="CX257" s="32" t="s">
        <v>1341</v>
      </c>
      <c r="CY257" s="32" t="s">
        <v>178</v>
      </c>
      <c r="CZ257" s="32" t="s">
        <v>1366</v>
      </c>
      <c r="DA257" s="32" t="s">
        <v>180</v>
      </c>
      <c r="DB257" s="32" t="s">
        <v>1367</v>
      </c>
      <c r="DC257" s="31"/>
      <c r="DD257" s="31"/>
      <c r="DE257" s="31"/>
      <c r="DF257" s="31"/>
      <c r="DG257" s="31"/>
      <c r="DH257" s="31"/>
      <c r="DI257" s="31"/>
      <c r="DJ257" s="31"/>
      <c r="DK257" s="31"/>
      <c r="DL257" s="31"/>
      <c r="DM257" s="31"/>
      <c r="DN257" s="31"/>
      <c r="DO257" s="31"/>
      <c r="DP257" s="31"/>
      <c r="DQ257" s="31"/>
      <c r="DR257" s="31"/>
      <c r="DS257" s="31"/>
      <c r="DT257" s="31"/>
      <c r="DU257" s="31"/>
      <c r="DV257" s="31"/>
      <c r="DW257" s="4" t="s">
        <v>182</v>
      </c>
      <c r="DX257" s="4" t="s">
        <v>183</v>
      </c>
      <c r="DY257" s="31" t="s">
        <v>151</v>
      </c>
      <c r="DZ257" s="31" t="s">
        <v>1364</v>
      </c>
      <c r="EA257" s="31" t="s">
        <v>184</v>
      </c>
      <c r="EB257" s="31"/>
      <c r="EC257" s="31"/>
    </row>
    <row r="258" spans="1:133" ht="13.5" customHeight="1" x14ac:dyDescent="0.3">
      <c r="A258" s="31">
        <v>257</v>
      </c>
      <c r="B258" s="31" t="s">
        <v>144</v>
      </c>
      <c r="C258" s="31" t="s">
        <v>145</v>
      </c>
      <c r="D258" s="31" t="s">
        <v>146</v>
      </c>
      <c r="E258" s="31" t="s">
        <v>1368</v>
      </c>
      <c r="F258" s="31" t="s">
        <v>148</v>
      </c>
      <c r="G258" s="31"/>
      <c r="H258" s="32" t="s">
        <v>186</v>
      </c>
      <c r="I258" s="31" t="s">
        <v>1369</v>
      </c>
      <c r="J258" s="31" t="s">
        <v>151</v>
      </c>
      <c r="K258" s="31"/>
      <c r="L258" s="31">
        <v>1</v>
      </c>
      <c r="M258" s="33" t="s">
        <v>152</v>
      </c>
      <c r="N258" s="31"/>
      <c r="O258" s="31"/>
      <c r="P258" s="31" t="s">
        <v>153</v>
      </c>
      <c r="Q258" s="31" t="s">
        <v>188</v>
      </c>
      <c r="R258" s="31"/>
      <c r="S258" s="34">
        <v>44117</v>
      </c>
      <c r="T258" s="31"/>
      <c r="U258" s="32" t="s">
        <v>1247</v>
      </c>
      <c r="V258" s="31"/>
      <c r="W258" s="31" t="s">
        <v>155</v>
      </c>
      <c r="X258" s="31" t="s">
        <v>156</v>
      </c>
      <c r="Y258" s="31" t="s">
        <v>157</v>
      </c>
      <c r="Z258" s="31" t="s">
        <v>158</v>
      </c>
      <c r="AA258" s="31" t="s">
        <v>159</v>
      </c>
      <c r="AB258" s="32" t="s">
        <v>1248</v>
      </c>
      <c r="AC258" s="32">
        <v>2875</v>
      </c>
      <c r="AD258" s="32">
        <v>2875</v>
      </c>
      <c r="AE258" s="31"/>
      <c r="AF258" s="31"/>
      <c r="AG258" s="31"/>
      <c r="AH258" s="31"/>
      <c r="AI258" s="31"/>
      <c r="AJ258" s="31">
        <v>4.42455</v>
      </c>
      <c r="AK258" s="31">
        <v>-74.305310000000006</v>
      </c>
      <c r="AL258" s="31" t="s">
        <v>161</v>
      </c>
      <c r="AM258" s="31" t="s">
        <v>162</v>
      </c>
      <c r="AN258" s="31"/>
      <c r="AO258" s="31"/>
      <c r="AP258" s="31"/>
      <c r="AQ258" s="34">
        <v>44117</v>
      </c>
      <c r="AR258" s="31"/>
      <c r="AS258" s="31"/>
      <c r="AT258" s="36" t="s">
        <v>386</v>
      </c>
      <c r="AU258" s="31" t="s">
        <v>164</v>
      </c>
      <c r="AV258" s="31" t="s">
        <v>165</v>
      </c>
      <c r="AW258" s="31" t="s">
        <v>166</v>
      </c>
      <c r="AX258" s="31" t="s">
        <v>192</v>
      </c>
      <c r="AY258" s="31" t="s">
        <v>244</v>
      </c>
      <c r="AZ258" s="31" t="s">
        <v>310</v>
      </c>
      <c r="BA258" s="31" t="s">
        <v>387</v>
      </c>
      <c r="BB258" s="31"/>
      <c r="BC258" s="31" t="s">
        <v>171</v>
      </c>
      <c r="BD258" s="31"/>
      <c r="BE258" s="31"/>
      <c r="BF258" s="31"/>
      <c r="BG258" s="31"/>
      <c r="BH258" s="31"/>
      <c r="BI258" s="31"/>
      <c r="BJ258" s="31"/>
      <c r="BK258" s="31"/>
      <c r="BL258" s="37" t="s">
        <v>172</v>
      </c>
      <c r="BM258" s="31">
        <v>28.51</v>
      </c>
      <c r="BN258" s="33" t="s">
        <v>173</v>
      </c>
      <c r="BO258" s="31"/>
      <c r="BP258" s="31"/>
      <c r="BQ258" s="31"/>
      <c r="BR258" s="33"/>
      <c r="BS258" s="31"/>
      <c r="BT258" s="33"/>
      <c r="BU258" s="33"/>
      <c r="BV258" s="31"/>
      <c r="BW258" s="33"/>
      <c r="BX258" s="33"/>
      <c r="BY258" s="31"/>
      <c r="BZ258" s="33"/>
      <c r="CA258" s="33"/>
      <c r="CB258" s="31"/>
      <c r="CC258" s="33"/>
      <c r="CD258" s="33"/>
      <c r="CE258" s="31"/>
      <c r="CF258" s="33"/>
      <c r="CG258" s="33"/>
      <c r="CH258" s="31"/>
      <c r="CI258" s="33"/>
      <c r="CJ258" s="37" t="s">
        <v>196</v>
      </c>
      <c r="CK258" s="32" t="s">
        <v>197</v>
      </c>
      <c r="CL258" s="31"/>
      <c r="CM258" s="31"/>
      <c r="CN258" s="33"/>
      <c r="CO258" s="31"/>
      <c r="CP258" s="31"/>
      <c r="CQ258" s="31"/>
      <c r="CR258" s="32" t="s">
        <v>174</v>
      </c>
      <c r="CS258" s="31">
        <v>230</v>
      </c>
      <c r="CT258" s="32" t="s">
        <v>175</v>
      </c>
      <c r="CU258" s="31"/>
      <c r="CV258" s="31"/>
      <c r="CW258" s="32" t="s">
        <v>176</v>
      </c>
      <c r="CX258" s="32" t="s">
        <v>1358</v>
      </c>
      <c r="CY258" s="32" t="s">
        <v>178</v>
      </c>
      <c r="CZ258" s="32" t="s">
        <v>1370</v>
      </c>
      <c r="DA258" s="32" t="s">
        <v>180</v>
      </c>
      <c r="DB258" s="32" t="s">
        <v>1371</v>
      </c>
      <c r="DC258" s="31"/>
      <c r="DD258" s="31"/>
      <c r="DE258" s="31"/>
      <c r="DF258" s="31"/>
      <c r="DG258" s="31"/>
      <c r="DH258" s="31"/>
      <c r="DI258" s="31"/>
      <c r="DJ258" s="31"/>
      <c r="DK258" s="31"/>
      <c r="DL258" s="31"/>
      <c r="DM258" s="31"/>
      <c r="DN258" s="31"/>
      <c r="DO258" s="31"/>
      <c r="DP258" s="31"/>
      <c r="DQ258" s="31"/>
      <c r="DR258" s="31"/>
      <c r="DS258" s="31"/>
      <c r="DT258" s="31"/>
      <c r="DU258" s="31"/>
      <c r="DV258" s="31"/>
      <c r="DW258" s="4" t="s">
        <v>182</v>
      </c>
      <c r="DX258" s="4" t="s">
        <v>183</v>
      </c>
      <c r="DY258" s="31" t="s">
        <v>151</v>
      </c>
      <c r="DZ258" s="31" t="s">
        <v>1368</v>
      </c>
      <c r="EA258" s="31" t="s">
        <v>184</v>
      </c>
      <c r="EB258" s="31"/>
      <c r="EC258" s="31"/>
    </row>
    <row r="259" spans="1:133" ht="13.5" customHeight="1" x14ac:dyDescent="0.3">
      <c r="A259" s="31">
        <v>258</v>
      </c>
      <c r="B259" s="31" t="s">
        <v>144</v>
      </c>
      <c r="C259" s="31" t="s">
        <v>145</v>
      </c>
      <c r="D259" s="31" t="s">
        <v>146</v>
      </c>
      <c r="E259" s="31" t="s">
        <v>1372</v>
      </c>
      <c r="F259" s="31" t="s">
        <v>148</v>
      </c>
      <c r="G259" s="31"/>
      <c r="H259" s="32" t="s">
        <v>186</v>
      </c>
      <c r="I259" s="31" t="s">
        <v>1373</v>
      </c>
      <c r="J259" s="31" t="s">
        <v>151</v>
      </c>
      <c r="K259" s="31"/>
      <c r="L259" s="31">
        <v>1</v>
      </c>
      <c r="M259" s="33" t="s">
        <v>152</v>
      </c>
      <c r="N259" s="31"/>
      <c r="O259" s="31"/>
      <c r="P259" s="31" t="s">
        <v>153</v>
      </c>
      <c r="Q259" s="31" t="s">
        <v>188</v>
      </c>
      <c r="R259" s="31"/>
      <c r="S259" s="34">
        <v>44117</v>
      </c>
      <c r="T259" s="31"/>
      <c r="U259" s="32" t="s">
        <v>1247</v>
      </c>
      <c r="V259" s="39"/>
      <c r="W259" s="31" t="s">
        <v>155</v>
      </c>
      <c r="X259" s="31" t="s">
        <v>156</v>
      </c>
      <c r="Y259" s="31" t="s">
        <v>157</v>
      </c>
      <c r="Z259" s="31" t="s">
        <v>158</v>
      </c>
      <c r="AA259" s="31" t="s">
        <v>159</v>
      </c>
      <c r="AB259" s="32" t="s">
        <v>1248</v>
      </c>
      <c r="AC259" s="32">
        <v>2875</v>
      </c>
      <c r="AD259" s="32">
        <v>2875</v>
      </c>
      <c r="AE259" s="31"/>
      <c r="AF259" s="31"/>
      <c r="AG259" s="31"/>
      <c r="AH259" s="31"/>
      <c r="AI259" s="31"/>
      <c r="AJ259" s="31">
        <v>4.42455</v>
      </c>
      <c r="AK259" s="31">
        <v>-74.305310000000006</v>
      </c>
      <c r="AL259" s="31" t="s">
        <v>161</v>
      </c>
      <c r="AM259" s="31" t="s">
        <v>162</v>
      </c>
      <c r="AN259" s="31"/>
      <c r="AO259" s="31"/>
      <c r="AP259" s="31"/>
      <c r="AQ259" s="34">
        <v>44117</v>
      </c>
      <c r="AR259" s="31"/>
      <c r="AS259" s="31"/>
      <c r="AT259" s="36" t="s">
        <v>386</v>
      </c>
      <c r="AU259" s="31" t="s">
        <v>164</v>
      </c>
      <c r="AV259" s="31" t="s">
        <v>165</v>
      </c>
      <c r="AW259" s="31" t="s">
        <v>166</v>
      </c>
      <c r="AX259" s="31" t="s">
        <v>192</v>
      </c>
      <c r="AY259" s="31" t="s">
        <v>244</v>
      </c>
      <c r="AZ259" s="31" t="s">
        <v>310</v>
      </c>
      <c r="BA259" s="31" t="s">
        <v>387</v>
      </c>
      <c r="BB259" s="31"/>
      <c r="BC259" s="31" t="s">
        <v>171</v>
      </c>
      <c r="BD259" s="31"/>
      <c r="BE259" s="31"/>
      <c r="BF259" s="31"/>
      <c r="BG259" s="31"/>
      <c r="BH259" s="31"/>
      <c r="BI259" s="31"/>
      <c r="BJ259" s="31"/>
      <c r="BK259" s="31"/>
      <c r="BL259" s="37"/>
      <c r="BM259" s="31"/>
      <c r="BN259" s="33"/>
      <c r="BO259" s="31"/>
      <c r="BP259" s="31"/>
      <c r="BQ259" s="31"/>
      <c r="BR259" s="33"/>
      <c r="BS259" s="31"/>
      <c r="BT259" s="33"/>
      <c r="BU259" s="33"/>
      <c r="BV259" s="31"/>
      <c r="BW259" s="33"/>
      <c r="BX259" s="33"/>
      <c r="BY259" s="31"/>
      <c r="BZ259" s="33"/>
      <c r="CA259" s="33"/>
      <c r="CB259" s="31"/>
      <c r="CC259" s="33"/>
      <c r="CD259" s="33"/>
      <c r="CE259" s="31"/>
      <c r="CF259" s="33"/>
      <c r="CG259" s="33"/>
      <c r="CH259" s="31"/>
      <c r="CI259" s="33"/>
      <c r="CJ259" s="37" t="s">
        <v>196</v>
      </c>
      <c r="CK259" s="32" t="s">
        <v>197</v>
      </c>
      <c r="CL259" s="31"/>
      <c r="CM259" s="31"/>
      <c r="CN259" s="33"/>
      <c r="CO259" s="31"/>
      <c r="CP259" s="31"/>
      <c r="CQ259" s="31"/>
      <c r="CR259" s="32"/>
      <c r="CS259" s="31"/>
      <c r="CT259" s="32"/>
      <c r="CU259" s="31"/>
      <c r="CV259" s="31"/>
      <c r="CW259" s="32" t="s">
        <v>176</v>
      </c>
      <c r="CX259" s="32" t="s">
        <v>1358</v>
      </c>
      <c r="CY259" s="32" t="s">
        <v>178</v>
      </c>
      <c r="CZ259" s="32" t="s">
        <v>1374</v>
      </c>
      <c r="DA259" s="32" t="s">
        <v>180</v>
      </c>
      <c r="DB259" s="32" t="s">
        <v>1375</v>
      </c>
      <c r="DC259" s="31"/>
      <c r="DD259" s="31"/>
      <c r="DE259" s="31"/>
      <c r="DF259" s="31"/>
      <c r="DG259" s="31"/>
      <c r="DH259" s="31"/>
      <c r="DI259" s="31"/>
      <c r="DJ259" s="31"/>
      <c r="DK259" s="31"/>
      <c r="DL259" s="31"/>
      <c r="DM259" s="31"/>
      <c r="DN259" s="31"/>
      <c r="DO259" s="31"/>
      <c r="DP259" s="31"/>
      <c r="DQ259" s="31"/>
      <c r="DR259" s="31"/>
      <c r="DS259" s="31"/>
      <c r="DT259" s="31"/>
      <c r="DU259" s="31"/>
      <c r="DV259" s="31"/>
      <c r="DW259" s="4" t="s">
        <v>182</v>
      </c>
      <c r="DX259" s="4" t="s">
        <v>183</v>
      </c>
      <c r="DY259" s="31" t="s">
        <v>151</v>
      </c>
      <c r="DZ259" s="31" t="s">
        <v>1372</v>
      </c>
      <c r="EA259" s="31" t="s">
        <v>184</v>
      </c>
      <c r="EB259" s="31"/>
      <c r="EC259" s="31"/>
    </row>
    <row r="260" spans="1:133" ht="13.5" customHeight="1" x14ac:dyDescent="0.3">
      <c r="A260" s="31">
        <v>259</v>
      </c>
      <c r="B260" s="31" t="s">
        <v>144</v>
      </c>
      <c r="C260" s="31" t="s">
        <v>145</v>
      </c>
      <c r="D260" s="31" t="s">
        <v>146</v>
      </c>
      <c r="E260" s="31" t="s">
        <v>1376</v>
      </c>
      <c r="F260" s="31" t="s">
        <v>148</v>
      </c>
      <c r="G260" s="31"/>
      <c r="H260" s="32" t="s">
        <v>186</v>
      </c>
      <c r="I260" s="31" t="s">
        <v>1377</v>
      </c>
      <c r="J260" s="31" t="s">
        <v>151</v>
      </c>
      <c r="K260" s="31"/>
      <c r="L260" s="31">
        <v>1</v>
      </c>
      <c r="M260" s="33" t="s">
        <v>152</v>
      </c>
      <c r="N260" s="31"/>
      <c r="O260" s="31"/>
      <c r="P260" s="31" t="s">
        <v>153</v>
      </c>
      <c r="Q260" s="31" t="s">
        <v>188</v>
      </c>
      <c r="R260" s="31"/>
      <c r="S260" s="34">
        <v>44117</v>
      </c>
      <c r="T260" s="31"/>
      <c r="U260" s="32" t="s">
        <v>1247</v>
      </c>
      <c r="V260" s="31"/>
      <c r="W260" s="31" t="s">
        <v>155</v>
      </c>
      <c r="X260" s="31" t="s">
        <v>156</v>
      </c>
      <c r="Y260" s="31" t="s">
        <v>157</v>
      </c>
      <c r="Z260" s="31" t="s">
        <v>158</v>
      </c>
      <c r="AA260" s="31" t="s">
        <v>159</v>
      </c>
      <c r="AB260" s="32" t="s">
        <v>1248</v>
      </c>
      <c r="AC260" s="32">
        <v>2875</v>
      </c>
      <c r="AD260" s="32">
        <v>2875</v>
      </c>
      <c r="AE260" s="31"/>
      <c r="AF260" s="31"/>
      <c r="AG260" s="31"/>
      <c r="AH260" s="31"/>
      <c r="AI260" s="31"/>
      <c r="AJ260" s="31">
        <v>4.4244500000000002</v>
      </c>
      <c r="AK260" s="31">
        <v>-74.305359999999993</v>
      </c>
      <c r="AL260" s="31" t="s">
        <v>161</v>
      </c>
      <c r="AM260" s="31" t="s">
        <v>162</v>
      </c>
      <c r="AN260" s="31"/>
      <c r="AO260" s="31"/>
      <c r="AP260" s="31"/>
      <c r="AQ260" s="34">
        <v>44117</v>
      </c>
      <c r="AR260" s="31"/>
      <c r="AS260" s="31"/>
      <c r="AT260" s="36" t="s">
        <v>374</v>
      </c>
      <c r="AU260" s="31" t="s">
        <v>164</v>
      </c>
      <c r="AV260" s="31" t="s">
        <v>165</v>
      </c>
      <c r="AW260" s="31" t="s">
        <v>166</v>
      </c>
      <c r="AX260" s="31" t="s">
        <v>167</v>
      </c>
      <c r="AY260" s="31" t="s">
        <v>168</v>
      </c>
      <c r="AZ260" s="31" t="s">
        <v>375</v>
      </c>
      <c r="BA260" s="31" t="s">
        <v>376</v>
      </c>
      <c r="BB260" s="31"/>
      <c r="BC260" s="31" t="s">
        <v>171</v>
      </c>
      <c r="BD260" s="31"/>
      <c r="BE260" s="31"/>
      <c r="BF260" s="31"/>
      <c r="BG260" s="31"/>
      <c r="BH260" s="31"/>
      <c r="BI260" s="31"/>
      <c r="BJ260" s="31"/>
      <c r="BK260" s="31"/>
      <c r="BL260" s="37" t="s">
        <v>172</v>
      </c>
      <c r="BM260" s="31">
        <v>4.97</v>
      </c>
      <c r="BN260" s="33" t="s">
        <v>173</v>
      </c>
      <c r="BO260" s="31"/>
      <c r="BP260" s="31"/>
      <c r="BQ260" s="31"/>
      <c r="BR260" s="33"/>
      <c r="BS260" s="31"/>
      <c r="BT260" s="33"/>
      <c r="BU260" s="33"/>
      <c r="BV260" s="31"/>
      <c r="BW260" s="33"/>
      <c r="BX260" s="33"/>
      <c r="BY260" s="31"/>
      <c r="BZ260" s="33"/>
      <c r="CA260" s="33"/>
      <c r="CB260" s="31"/>
      <c r="CC260" s="33"/>
      <c r="CD260" s="33"/>
      <c r="CE260" s="31"/>
      <c r="CF260" s="33"/>
      <c r="CG260" s="33"/>
      <c r="CH260" s="31"/>
      <c r="CI260" s="33"/>
      <c r="CJ260" s="37" t="s">
        <v>196</v>
      </c>
      <c r="CK260" s="32" t="s">
        <v>197</v>
      </c>
      <c r="CL260" s="31"/>
      <c r="CM260" s="31"/>
      <c r="CN260" s="33"/>
      <c r="CO260" s="31"/>
      <c r="CP260" s="31"/>
      <c r="CQ260" s="31"/>
      <c r="CR260" s="32" t="s">
        <v>174</v>
      </c>
      <c r="CS260" s="31">
        <v>136</v>
      </c>
      <c r="CT260" s="32" t="s">
        <v>175</v>
      </c>
      <c r="CU260" s="31"/>
      <c r="CV260" s="31"/>
      <c r="CW260" s="32" t="s">
        <v>176</v>
      </c>
      <c r="CX260" s="32" t="s">
        <v>1341</v>
      </c>
      <c r="CY260" s="32" t="s">
        <v>178</v>
      </c>
      <c r="CZ260" s="32" t="s">
        <v>1378</v>
      </c>
      <c r="DA260" s="32" t="s">
        <v>180</v>
      </c>
      <c r="DB260" s="32" t="s">
        <v>1379</v>
      </c>
      <c r="DC260" s="31"/>
      <c r="DD260" s="31"/>
      <c r="DE260" s="31"/>
      <c r="DF260" s="31"/>
      <c r="DG260" s="31"/>
      <c r="DH260" s="31"/>
      <c r="DI260" s="31"/>
      <c r="DJ260" s="31"/>
      <c r="DK260" s="31"/>
      <c r="DL260" s="31"/>
      <c r="DM260" s="31"/>
      <c r="DN260" s="31"/>
      <c r="DO260" s="31"/>
      <c r="DP260" s="31"/>
      <c r="DQ260" s="31"/>
      <c r="DR260" s="31"/>
      <c r="DS260" s="31"/>
      <c r="DT260" s="31"/>
      <c r="DU260" s="31"/>
      <c r="DV260" s="31"/>
      <c r="DW260" s="4" t="s">
        <v>182</v>
      </c>
      <c r="DX260" s="4" t="s">
        <v>183</v>
      </c>
      <c r="DY260" s="31" t="s">
        <v>151</v>
      </c>
      <c r="DZ260" s="31" t="s">
        <v>1376</v>
      </c>
      <c r="EA260" s="31" t="s">
        <v>184</v>
      </c>
      <c r="EB260" s="31"/>
      <c r="EC260" s="31"/>
    </row>
    <row r="261" spans="1:133" ht="13.5" customHeight="1" x14ac:dyDescent="0.3">
      <c r="A261" s="31">
        <v>260</v>
      </c>
      <c r="B261" s="31" t="s">
        <v>144</v>
      </c>
      <c r="C261" s="31" t="s">
        <v>145</v>
      </c>
      <c r="D261" s="31" t="s">
        <v>146</v>
      </c>
      <c r="E261" s="31" t="s">
        <v>1380</v>
      </c>
      <c r="F261" s="31" t="s">
        <v>148</v>
      </c>
      <c r="G261" s="31"/>
      <c r="H261" s="32" t="s">
        <v>186</v>
      </c>
      <c r="I261" s="31" t="s">
        <v>1381</v>
      </c>
      <c r="J261" s="31" t="s">
        <v>151</v>
      </c>
      <c r="K261" s="31"/>
      <c r="L261" s="31">
        <v>1</v>
      </c>
      <c r="M261" s="33" t="s">
        <v>152</v>
      </c>
      <c r="N261" s="31"/>
      <c r="O261" s="31"/>
      <c r="P261" s="31" t="s">
        <v>153</v>
      </c>
      <c r="Q261" s="31" t="s">
        <v>188</v>
      </c>
      <c r="R261" s="31"/>
      <c r="S261" s="34">
        <v>44117</v>
      </c>
      <c r="T261" s="31"/>
      <c r="U261" s="32" t="s">
        <v>1247</v>
      </c>
      <c r="V261" s="31"/>
      <c r="W261" s="31" t="s">
        <v>155</v>
      </c>
      <c r="X261" s="31" t="s">
        <v>156</v>
      </c>
      <c r="Y261" s="31" t="s">
        <v>157</v>
      </c>
      <c r="Z261" s="31" t="s">
        <v>158</v>
      </c>
      <c r="AA261" s="31" t="s">
        <v>159</v>
      </c>
      <c r="AB261" s="32" t="s">
        <v>1248</v>
      </c>
      <c r="AC261" s="32">
        <v>2875</v>
      </c>
      <c r="AD261" s="32">
        <v>2875</v>
      </c>
      <c r="AE261" s="31"/>
      <c r="AF261" s="31"/>
      <c r="AG261" s="31"/>
      <c r="AH261" s="31"/>
      <c r="AI261" s="31"/>
      <c r="AJ261" s="31">
        <v>4.4247800000000002</v>
      </c>
      <c r="AK261" s="31">
        <v>-74.304760000000002</v>
      </c>
      <c r="AL261" s="31" t="s">
        <v>161</v>
      </c>
      <c r="AM261" s="31" t="s">
        <v>162</v>
      </c>
      <c r="AN261" s="31"/>
      <c r="AO261" s="31"/>
      <c r="AP261" s="31"/>
      <c r="AQ261" s="34">
        <v>44117</v>
      </c>
      <c r="AR261" s="31"/>
      <c r="AS261" s="31"/>
      <c r="AT261" s="36" t="s">
        <v>374</v>
      </c>
      <c r="AU261" s="31" t="s">
        <v>164</v>
      </c>
      <c r="AV261" s="31" t="s">
        <v>165</v>
      </c>
      <c r="AW261" s="31" t="s">
        <v>166</v>
      </c>
      <c r="AX261" s="31" t="s">
        <v>167</v>
      </c>
      <c r="AY261" s="31" t="s">
        <v>168</v>
      </c>
      <c r="AZ261" s="31" t="s">
        <v>375</v>
      </c>
      <c r="BA261" s="31" t="s">
        <v>376</v>
      </c>
      <c r="BB261" s="31"/>
      <c r="BC261" s="31" t="s">
        <v>171</v>
      </c>
      <c r="BD261" s="31"/>
      <c r="BE261" s="31"/>
      <c r="BF261" s="31"/>
      <c r="BG261" s="31"/>
      <c r="BH261" s="31"/>
      <c r="BI261" s="31"/>
      <c r="BJ261" s="31"/>
      <c r="BK261" s="31"/>
      <c r="BL261" s="37" t="s">
        <v>172</v>
      </c>
      <c r="BM261" s="31">
        <v>4.74</v>
      </c>
      <c r="BN261" s="33" t="s">
        <v>173</v>
      </c>
      <c r="BO261" s="31"/>
      <c r="BP261" s="31"/>
      <c r="BQ261" s="31"/>
      <c r="BR261" s="33"/>
      <c r="BS261" s="31"/>
      <c r="BT261" s="33"/>
      <c r="BU261" s="33"/>
      <c r="BV261" s="31"/>
      <c r="BW261" s="33"/>
      <c r="BX261" s="33"/>
      <c r="BY261" s="31"/>
      <c r="BZ261" s="33"/>
      <c r="CA261" s="33"/>
      <c r="CB261" s="31"/>
      <c r="CC261" s="33"/>
      <c r="CD261" s="33"/>
      <c r="CE261" s="31"/>
      <c r="CF261" s="33"/>
      <c r="CG261" s="33"/>
      <c r="CH261" s="31"/>
      <c r="CI261" s="33"/>
      <c r="CJ261" s="37" t="s">
        <v>196</v>
      </c>
      <c r="CK261" s="32" t="s">
        <v>197</v>
      </c>
      <c r="CL261" s="31"/>
      <c r="CM261" s="31"/>
      <c r="CN261" s="33"/>
      <c r="CO261" s="31"/>
      <c r="CP261" s="31"/>
      <c r="CQ261" s="31"/>
      <c r="CR261" s="32" t="s">
        <v>174</v>
      </c>
      <c r="CS261" s="31">
        <v>140</v>
      </c>
      <c r="CT261" s="32" t="s">
        <v>175</v>
      </c>
      <c r="CU261" s="31"/>
      <c r="CV261" s="31"/>
      <c r="CW261" s="32" t="s">
        <v>176</v>
      </c>
      <c r="CX261" s="32" t="s">
        <v>1341</v>
      </c>
      <c r="CY261" s="32" t="s">
        <v>178</v>
      </c>
      <c r="CZ261" s="32" t="s">
        <v>1382</v>
      </c>
      <c r="DA261" s="32" t="s">
        <v>180</v>
      </c>
      <c r="DB261" s="32" t="s">
        <v>339</v>
      </c>
      <c r="DC261" s="31"/>
      <c r="DD261" s="31"/>
      <c r="DE261" s="31"/>
      <c r="DF261" s="31"/>
      <c r="DG261" s="31"/>
      <c r="DH261" s="31"/>
      <c r="DI261" s="31"/>
      <c r="DJ261" s="31"/>
      <c r="DK261" s="31"/>
      <c r="DL261" s="31"/>
      <c r="DM261" s="31"/>
      <c r="DN261" s="31"/>
      <c r="DO261" s="31"/>
      <c r="DP261" s="31"/>
      <c r="DQ261" s="31"/>
      <c r="DR261" s="31"/>
      <c r="DS261" s="31"/>
      <c r="DT261" s="31"/>
      <c r="DU261" s="31"/>
      <c r="DV261" s="31"/>
      <c r="DW261" s="4" t="s">
        <v>182</v>
      </c>
      <c r="DX261" s="4" t="s">
        <v>183</v>
      </c>
      <c r="DY261" s="31" t="s">
        <v>151</v>
      </c>
      <c r="DZ261" s="31" t="s">
        <v>1380</v>
      </c>
      <c r="EA261" s="31" t="s">
        <v>184</v>
      </c>
      <c r="EB261" s="31"/>
      <c r="EC261" s="31"/>
    </row>
    <row r="262" spans="1:133" ht="13.5" customHeight="1" x14ac:dyDescent="0.3">
      <c r="A262" s="31">
        <v>261</v>
      </c>
      <c r="B262" s="31" t="s">
        <v>144</v>
      </c>
      <c r="C262" s="31" t="s">
        <v>145</v>
      </c>
      <c r="D262" s="31" t="s">
        <v>146</v>
      </c>
      <c r="E262" s="31" t="s">
        <v>1383</v>
      </c>
      <c r="F262" s="31" t="s">
        <v>148</v>
      </c>
      <c r="G262" s="31"/>
      <c r="H262" s="32" t="s">
        <v>186</v>
      </c>
      <c r="I262" s="31" t="s">
        <v>1384</v>
      </c>
      <c r="J262" s="31" t="s">
        <v>151</v>
      </c>
      <c r="K262" s="31"/>
      <c r="L262" s="31">
        <v>1</v>
      </c>
      <c r="M262" s="33" t="s">
        <v>152</v>
      </c>
      <c r="N262" s="31"/>
      <c r="O262" s="31"/>
      <c r="P262" s="31" t="s">
        <v>153</v>
      </c>
      <c r="Q262" s="31" t="s">
        <v>188</v>
      </c>
      <c r="R262" s="31"/>
      <c r="S262" s="34">
        <v>44117</v>
      </c>
      <c r="T262" s="31"/>
      <c r="U262" s="32" t="s">
        <v>1247</v>
      </c>
      <c r="V262" s="31"/>
      <c r="W262" s="31" t="s">
        <v>155</v>
      </c>
      <c r="X262" s="31" t="s">
        <v>156</v>
      </c>
      <c r="Y262" s="31" t="s">
        <v>157</v>
      </c>
      <c r="Z262" s="31" t="s">
        <v>158</v>
      </c>
      <c r="AA262" s="31" t="s">
        <v>159</v>
      </c>
      <c r="AB262" s="32" t="s">
        <v>1248</v>
      </c>
      <c r="AC262" s="32">
        <v>2875</v>
      </c>
      <c r="AD262" s="32">
        <v>2875</v>
      </c>
      <c r="AE262" s="31"/>
      <c r="AF262" s="31"/>
      <c r="AG262" s="31"/>
      <c r="AH262" s="31"/>
      <c r="AI262" s="31"/>
      <c r="AJ262" s="31">
        <v>4.4248099999999999</v>
      </c>
      <c r="AK262" s="31">
        <v>-74.304680000000005</v>
      </c>
      <c r="AL262" s="31" t="s">
        <v>161</v>
      </c>
      <c r="AM262" s="31" t="s">
        <v>162</v>
      </c>
      <c r="AN262" s="31"/>
      <c r="AO262" s="31"/>
      <c r="AP262" s="31"/>
      <c r="AQ262" s="34">
        <v>44117</v>
      </c>
      <c r="AR262" s="31"/>
      <c r="AS262" s="31"/>
      <c r="AT262" s="36" t="s">
        <v>705</v>
      </c>
      <c r="AU262" s="31" t="s">
        <v>164</v>
      </c>
      <c r="AV262" s="31" t="s">
        <v>165</v>
      </c>
      <c r="AW262" s="31" t="s">
        <v>166</v>
      </c>
      <c r="AX262" s="31" t="s">
        <v>192</v>
      </c>
      <c r="AY262" s="31" t="s">
        <v>297</v>
      </c>
      <c r="AZ262" s="31" t="s">
        <v>706</v>
      </c>
      <c r="BA262" s="31" t="s">
        <v>707</v>
      </c>
      <c r="BB262" s="31"/>
      <c r="BC262" s="31" t="s">
        <v>171</v>
      </c>
      <c r="BD262" s="31"/>
      <c r="BE262" s="31"/>
      <c r="BF262" s="31"/>
      <c r="BG262" s="31"/>
      <c r="BH262" s="31"/>
      <c r="BI262" s="31"/>
      <c r="BJ262" s="31"/>
      <c r="BK262" s="31"/>
      <c r="BL262" s="37" t="s">
        <v>172</v>
      </c>
      <c r="BM262" s="31">
        <v>12.09</v>
      </c>
      <c r="BN262" s="33" t="s">
        <v>173</v>
      </c>
      <c r="BO262" s="31"/>
      <c r="BP262" s="31"/>
      <c r="BQ262" s="31"/>
      <c r="BR262" s="33"/>
      <c r="BS262" s="31"/>
      <c r="BT262" s="33"/>
      <c r="BU262" s="33"/>
      <c r="BV262" s="31"/>
      <c r="BW262" s="33"/>
      <c r="BX262" s="33"/>
      <c r="BY262" s="31"/>
      <c r="BZ262" s="33"/>
      <c r="CA262" s="33"/>
      <c r="CB262" s="31"/>
      <c r="CC262" s="33"/>
      <c r="CD262" s="33"/>
      <c r="CE262" s="31"/>
      <c r="CF262" s="33"/>
      <c r="CG262" s="33"/>
      <c r="CH262" s="31"/>
      <c r="CI262" s="33"/>
      <c r="CJ262" s="37" t="s">
        <v>196</v>
      </c>
      <c r="CK262" s="32" t="s">
        <v>197</v>
      </c>
      <c r="CL262" s="31"/>
      <c r="CM262" s="31"/>
      <c r="CN262" s="33"/>
      <c r="CO262" s="31"/>
      <c r="CP262" s="31"/>
      <c r="CQ262" s="31"/>
      <c r="CR262" s="32" t="s">
        <v>174</v>
      </c>
      <c r="CS262" s="31">
        <v>170</v>
      </c>
      <c r="CT262" s="32" t="s">
        <v>175</v>
      </c>
      <c r="CU262" s="31"/>
      <c r="CV262" s="31"/>
      <c r="CW262" s="32" t="s">
        <v>176</v>
      </c>
      <c r="CX262" s="32" t="s">
        <v>1341</v>
      </c>
      <c r="CY262" s="32" t="s">
        <v>178</v>
      </c>
      <c r="CZ262" s="32" t="s">
        <v>1385</v>
      </c>
      <c r="DA262" s="32" t="s">
        <v>180</v>
      </c>
      <c r="DB262" s="32" t="s">
        <v>1386</v>
      </c>
      <c r="DC262" s="31"/>
      <c r="DD262" s="31"/>
      <c r="DE262" s="31"/>
      <c r="DF262" s="31"/>
      <c r="DG262" s="31"/>
      <c r="DH262" s="31"/>
      <c r="DI262" s="31"/>
      <c r="DJ262" s="31"/>
      <c r="DK262" s="31"/>
      <c r="DL262" s="31"/>
      <c r="DM262" s="31"/>
      <c r="DN262" s="31"/>
      <c r="DO262" s="31"/>
      <c r="DP262" s="31"/>
      <c r="DQ262" s="31"/>
      <c r="DR262" s="31"/>
      <c r="DS262" s="31"/>
      <c r="DT262" s="31"/>
      <c r="DU262" s="31"/>
      <c r="DV262" s="31"/>
      <c r="DW262" s="4" t="s">
        <v>182</v>
      </c>
      <c r="DX262" s="4" t="s">
        <v>183</v>
      </c>
      <c r="DY262" s="31" t="s">
        <v>151</v>
      </c>
      <c r="DZ262" s="31" t="s">
        <v>1383</v>
      </c>
      <c r="EA262" s="31" t="s">
        <v>184</v>
      </c>
      <c r="EB262" s="31"/>
      <c r="EC262" s="31"/>
    </row>
    <row r="263" spans="1:133" ht="13.5" customHeight="1" x14ac:dyDescent="0.3">
      <c r="A263" s="31">
        <v>262</v>
      </c>
      <c r="B263" s="31" t="s">
        <v>144</v>
      </c>
      <c r="C263" s="31" t="s">
        <v>145</v>
      </c>
      <c r="D263" s="31" t="s">
        <v>146</v>
      </c>
      <c r="E263" s="31" t="s">
        <v>1387</v>
      </c>
      <c r="F263" s="31" t="s">
        <v>148</v>
      </c>
      <c r="G263" s="31"/>
      <c r="H263" s="32" t="s">
        <v>186</v>
      </c>
      <c r="I263" s="31" t="s">
        <v>1388</v>
      </c>
      <c r="J263" s="31" t="s">
        <v>151</v>
      </c>
      <c r="K263" s="31"/>
      <c r="L263" s="31">
        <v>1</v>
      </c>
      <c r="M263" s="33" t="s">
        <v>152</v>
      </c>
      <c r="N263" s="31"/>
      <c r="O263" s="31"/>
      <c r="P263" s="31" t="s">
        <v>153</v>
      </c>
      <c r="Q263" s="31" t="s">
        <v>188</v>
      </c>
      <c r="R263" s="31"/>
      <c r="S263" s="34">
        <v>44117</v>
      </c>
      <c r="T263" s="31"/>
      <c r="U263" s="32" t="s">
        <v>1247</v>
      </c>
      <c r="V263" s="31"/>
      <c r="W263" s="31" t="s">
        <v>155</v>
      </c>
      <c r="X263" s="31" t="s">
        <v>156</v>
      </c>
      <c r="Y263" s="31" t="s">
        <v>157</v>
      </c>
      <c r="Z263" s="31" t="s">
        <v>158</v>
      </c>
      <c r="AA263" s="31" t="s">
        <v>159</v>
      </c>
      <c r="AB263" s="32" t="s">
        <v>1248</v>
      </c>
      <c r="AC263" s="32">
        <v>2925</v>
      </c>
      <c r="AD263" s="32">
        <v>2925</v>
      </c>
      <c r="AE263" s="31"/>
      <c r="AF263" s="31"/>
      <c r="AG263" s="31"/>
      <c r="AH263" s="31"/>
      <c r="AI263" s="31"/>
      <c r="AJ263" s="31">
        <v>4.4245000000000001</v>
      </c>
      <c r="AK263" s="31">
        <v>-74.302790000000002</v>
      </c>
      <c r="AL263" s="31" t="s">
        <v>161</v>
      </c>
      <c r="AM263" s="31" t="s">
        <v>162</v>
      </c>
      <c r="AN263" s="31"/>
      <c r="AO263" s="31"/>
      <c r="AP263" s="31"/>
      <c r="AQ263" s="34">
        <v>44117</v>
      </c>
      <c r="AR263" s="31"/>
      <c r="AS263" s="31"/>
      <c r="AT263" s="36" t="s">
        <v>590</v>
      </c>
      <c r="AU263" s="31" t="s">
        <v>164</v>
      </c>
      <c r="AV263" s="31" t="s">
        <v>165</v>
      </c>
      <c r="AW263" s="31" t="s">
        <v>166</v>
      </c>
      <c r="AX263" s="31" t="s">
        <v>192</v>
      </c>
      <c r="AY263" s="31" t="s">
        <v>277</v>
      </c>
      <c r="AZ263" s="31" t="s">
        <v>278</v>
      </c>
      <c r="BA263" s="31" t="s">
        <v>591</v>
      </c>
      <c r="BB263" s="31"/>
      <c r="BC263" s="31" t="s">
        <v>171</v>
      </c>
      <c r="BD263" s="31"/>
      <c r="BE263" s="31"/>
      <c r="BF263" s="31"/>
      <c r="BG263" s="31"/>
      <c r="BH263" s="31"/>
      <c r="BI263" s="31"/>
      <c r="BJ263" s="31"/>
      <c r="BK263" s="31"/>
      <c r="BL263" s="37" t="s">
        <v>172</v>
      </c>
      <c r="BM263" s="31">
        <v>13.27</v>
      </c>
      <c r="BN263" s="33" t="s">
        <v>173</v>
      </c>
      <c r="BO263" s="31"/>
      <c r="BP263" s="31"/>
      <c r="BQ263" s="31"/>
      <c r="BR263" s="33"/>
      <c r="BS263" s="31"/>
      <c r="BT263" s="33"/>
      <c r="BU263" s="33"/>
      <c r="BV263" s="31"/>
      <c r="BW263" s="33"/>
      <c r="BX263" s="33"/>
      <c r="BY263" s="31"/>
      <c r="BZ263" s="33"/>
      <c r="CA263" s="33"/>
      <c r="CB263" s="31"/>
      <c r="CC263" s="33"/>
      <c r="CD263" s="33"/>
      <c r="CE263" s="31"/>
      <c r="CF263" s="33"/>
      <c r="CG263" s="33"/>
      <c r="CH263" s="31"/>
      <c r="CI263" s="33"/>
      <c r="CJ263" s="37"/>
      <c r="CK263" s="31"/>
      <c r="CL263" s="31"/>
      <c r="CM263" s="31"/>
      <c r="CN263" s="33"/>
      <c r="CO263" s="31"/>
      <c r="CP263" s="31"/>
      <c r="CQ263" s="31"/>
      <c r="CR263" s="32" t="s">
        <v>174</v>
      </c>
      <c r="CS263" s="31">
        <v>195</v>
      </c>
      <c r="CT263" s="32" t="s">
        <v>175</v>
      </c>
      <c r="CU263" s="31"/>
      <c r="CV263" s="31"/>
      <c r="CW263" s="32" t="s">
        <v>176</v>
      </c>
      <c r="CX263" s="32" t="s">
        <v>1341</v>
      </c>
      <c r="CY263" s="32" t="s">
        <v>178</v>
      </c>
      <c r="CZ263" s="32" t="s">
        <v>1389</v>
      </c>
      <c r="DA263" s="32" t="s">
        <v>180</v>
      </c>
      <c r="DB263" s="32" t="s">
        <v>1390</v>
      </c>
      <c r="DC263" s="31"/>
      <c r="DD263" s="31"/>
      <c r="DE263" s="31"/>
      <c r="DF263" s="31"/>
      <c r="DG263" s="31"/>
      <c r="DH263" s="31"/>
      <c r="DI263" s="31"/>
      <c r="DJ263" s="31"/>
      <c r="DK263" s="31"/>
      <c r="DL263" s="31"/>
      <c r="DM263" s="31"/>
      <c r="DN263" s="31"/>
      <c r="DO263" s="31"/>
      <c r="DP263" s="31"/>
      <c r="DQ263" s="31"/>
      <c r="DR263" s="31"/>
      <c r="DS263" s="31"/>
      <c r="DT263" s="31"/>
      <c r="DU263" s="31"/>
      <c r="DV263" s="31"/>
      <c r="DW263" s="4" t="s">
        <v>182</v>
      </c>
      <c r="DX263" s="4" t="s">
        <v>183</v>
      </c>
      <c r="DY263" s="31" t="s">
        <v>151</v>
      </c>
      <c r="DZ263" s="31" t="s">
        <v>1387</v>
      </c>
      <c r="EA263" s="31" t="s">
        <v>184</v>
      </c>
      <c r="EB263" s="31"/>
      <c r="EC263" s="31"/>
    </row>
    <row r="264" spans="1:133" ht="13.5" customHeight="1" x14ac:dyDescent="0.3">
      <c r="A264" s="31">
        <v>263</v>
      </c>
      <c r="B264" s="31" t="s">
        <v>144</v>
      </c>
      <c r="C264" s="31" t="s">
        <v>145</v>
      </c>
      <c r="D264" s="31" t="s">
        <v>146</v>
      </c>
      <c r="E264" s="31" t="s">
        <v>1391</v>
      </c>
      <c r="F264" s="31" t="s">
        <v>148</v>
      </c>
      <c r="G264" s="31"/>
      <c r="H264" s="32" t="s">
        <v>186</v>
      </c>
      <c r="I264" s="31" t="s">
        <v>1392</v>
      </c>
      <c r="J264" s="31" t="s">
        <v>151</v>
      </c>
      <c r="K264" s="31"/>
      <c r="L264" s="31">
        <v>1</v>
      </c>
      <c r="M264" s="33" t="s">
        <v>152</v>
      </c>
      <c r="N264" s="31"/>
      <c r="O264" s="31"/>
      <c r="P264" s="31" t="s">
        <v>153</v>
      </c>
      <c r="Q264" s="31" t="s">
        <v>188</v>
      </c>
      <c r="R264" s="31"/>
      <c r="S264" s="34">
        <v>44117</v>
      </c>
      <c r="T264" s="31"/>
      <c r="U264" s="32" t="s">
        <v>1247</v>
      </c>
      <c r="V264" s="31"/>
      <c r="W264" s="31" t="s">
        <v>155</v>
      </c>
      <c r="X264" s="31" t="s">
        <v>156</v>
      </c>
      <c r="Y264" s="31" t="s">
        <v>157</v>
      </c>
      <c r="Z264" s="31" t="s">
        <v>158</v>
      </c>
      <c r="AA264" s="31" t="s">
        <v>159</v>
      </c>
      <c r="AB264" s="32" t="s">
        <v>1248</v>
      </c>
      <c r="AC264" s="32">
        <v>2875</v>
      </c>
      <c r="AD264" s="32">
        <v>2875</v>
      </c>
      <c r="AE264" s="31"/>
      <c r="AF264" s="31"/>
      <c r="AG264" s="31"/>
      <c r="AH264" s="31"/>
      <c r="AI264" s="31"/>
      <c r="AJ264" s="31">
        <v>4.4252900000000004</v>
      </c>
      <c r="AK264" s="31">
        <v>-74.305589999999995</v>
      </c>
      <c r="AL264" s="31" t="s">
        <v>161</v>
      </c>
      <c r="AM264" s="31" t="s">
        <v>162</v>
      </c>
      <c r="AN264" s="31"/>
      <c r="AO264" s="31"/>
      <c r="AP264" s="31"/>
      <c r="AQ264" s="34">
        <v>44117</v>
      </c>
      <c r="AR264" s="31"/>
      <c r="AS264" s="31"/>
      <c r="AT264" s="36" t="s">
        <v>555</v>
      </c>
      <c r="AU264" s="31" t="s">
        <v>164</v>
      </c>
      <c r="AV264" s="31" t="s">
        <v>165</v>
      </c>
      <c r="AW264" s="31" t="s">
        <v>166</v>
      </c>
      <c r="AX264" s="31" t="s">
        <v>192</v>
      </c>
      <c r="AY264" s="31" t="s">
        <v>318</v>
      </c>
      <c r="AZ264" s="31" t="s">
        <v>556</v>
      </c>
      <c r="BA264" s="31" t="s">
        <v>271</v>
      </c>
      <c r="BB264" s="31"/>
      <c r="BC264" s="31" t="s">
        <v>171</v>
      </c>
      <c r="BD264" s="31"/>
      <c r="BE264" s="31"/>
      <c r="BF264" s="31"/>
      <c r="BG264" s="31"/>
      <c r="BH264" s="31"/>
      <c r="BI264" s="31"/>
      <c r="BJ264" s="31"/>
      <c r="BK264" s="31"/>
      <c r="BL264" s="37" t="s">
        <v>172</v>
      </c>
      <c r="BM264" s="31">
        <v>13.89</v>
      </c>
      <c r="BN264" s="33" t="s">
        <v>173</v>
      </c>
      <c r="BO264" s="31"/>
      <c r="BP264" s="31"/>
      <c r="BQ264" s="31"/>
      <c r="BR264" s="33"/>
      <c r="BS264" s="31"/>
      <c r="BT264" s="33"/>
      <c r="BU264" s="33"/>
      <c r="BV264" s="31"/>
      <c r="BW264" s="33"/>
      <c r="BX264" s="33"/>
      <c r="BY264" s="31"/>
      <c r="BZ264" s="33"/>
      <c r="CA264" s="33"/>
      <c r="CB264" s="31"/>
      <c r="CC264" s="33"/>
      <c r="CD264" s="33"/>
      <c r="CE264" s="31"/>
      <c r="CF264" s="33"/>
      <c r="CG264" s="33"/>
      <c r="CH264" s="31"/>
      <c r="CI264" s="33"/>
      <c r="CJ264" s="37" t="s">
        <v>196</v>
      </c>
      <c r="CK264" s="32" t="s">
        <v>197</v>
      </c>
      <c r="CL264" s="31"/>
      <c r="CM264" s="31"/>
      <c r="CN264" s="33"/>
      <c r="CO264" s="31"/>
      <c r="CP264" s="31"/>
      <c r="CQ264" s="31"/>
      <c r="CR264" s="32" t="s">
        <v>174</v>
      </c>
      <c r="CS264" s="31">
        <v>165</v>
      </c>
      <c r="CT264" s="32" t="s">
        <v>175</v>
      </c>
      <c r="CU264" s="31"/>
      <c r="CV264" s="31"/>
      <c r="CW264" s="32" t="s">
        <v>176</v>
      </c>
      <c r="CX264" s="32" t="s">
        <v>1341</v>
      </c>
      <c r="CY264" s="32" t="s">
        <v>178</v>
      </c>
      <c r="CZ264" s="32" t="s">
        <v>1393</v>
      </c>
      <c r="DA264" s="32" t="s">
        <v>180</v>
      </c>
      <c r="DB264" s="32" t="s">
        <v>1394</v>
      </c>
      <c r="DC264" s="31"/>
      <c r="DD264" s="31"/>
      <c r="DE264" s="31"/>
      <c r="DF264" s="31"/>
      <c r="DG264" s="31"/>
      <c r="DH264" s="31"/>
      <c r="DI264" s="31"/>
      <c r="DJ264" s="31"/>
      <c r="DK264" s="31"/>
      <c r="DL264" s="31"/>
      <c r="DM264" s="31"/>
      <c r="DN264" s="31"/>
      <c r="DO264" s="31"/>
      <c r="DP264" s="31"/>
      <c r="DQ264" s="31"/>
      <c r="DR264" s="31"/>
      <c r="DS264" s="31"/>
      <c r="DT264" s="31"/>
      <c r="DU264" s="31"/>
      <c r="DV264" s="31"/>
      <c r="DW264" s="4" t="s">
        <v>182</v>
      </c>
      <c r="DX264" s="4" t="s">
        <v>183</v>
      </c>
      <c r="DY264" s="31" t="s">
        <v>151</v>
      </c>
      <c r="DZ264" s="31" t="s">
        <v>1391</v>
      </c>
      <c r="EA264" s="31" t="s">
        <v>184</v>
      </c>
      <c r="EB264" s="31"/>
      <c r="EC264" s="31"/>
    </row>
    <row r="265" spans="1:133" ht="13.5" customHeight="1" x14ac:dyDescent="0.3">
      <c r="A265" s="31">
        <v>264</v>
      </c>
      <c r="B265" s="31" t="s">
        <v>144</v>
      </c>
      <c r="C265" s="31" t="s">
        <v>145</v>
      </c>
      <c r="D265" s="31" t="s">
        <v>146</v>
      </c>
      <c r="E265" s="31" t="s">
        <v>1395</v>
      </c>
      <c r="F265" s="31" t="s">
        <v>148</v>
      </c>
      <c r="G265" s="31"/>
      <c r="H265" s="32" t="s">
        <v>186</v>
      </c>
      <c r="I265" s="31" t="s">
        <v>1396</v>
      </c>
      <c r="J265" s="31" t="s">
        <v>151</v>
      </c>
      <c r="K265" s="31"/>
      <c r="L265" s="31">
        <v>1</v>
      </c>
      <c r="M265" s="33" t="s">
        <v>152</v>
      </c>
      <c r="N265" s="31"/>
      <c r="O265" s="31"/>
      <c r="P265" s="31" t="s">
        <v>153</v>
      </c>
      <c r="Q265" s="31" t="s">
        <v>188</v>
      </c>
      <c r="R265" s="31"/>
      <c r="S265" s="34">
        <v>44117</v>
      </c>
      <c r="T265" s="31"/>
      <c r="U265" s="32" t="s">
        <v>1397</v>
      </c>
      <c r="V265" s="31"/>
      <c r="W265" s="31" t="s">
        <v>155</v>
      </c>
      <c r="X265" s="31" t="s">
        <v>156</v>
      </c>
      <c r="Y265" s="31" t="s">
        <v>157</v>
      </c>
      <c r="Z265" s="31" t="s">
        <v>158</v>
      </c>
      <c r="AA265" s="31" t="s">
        <v>159</v>
      </c>
      <c r="AB265" s="32" t="s">
        <v>1248</v>
      </c>
      <c r="AC265" s="32">
        <v>2900</v>
      </c>
      <c r="AD265" s="32">
        <v>2900</v>
      </c>
      <c r="AE265" s="31"/>
      <c r="AF265" s="31"/>
      <c r="AG265" s="31"/>
      <c r="AH265" s="31"/>
      <c r="AI265" s="31"/>
      <c r="AJ265" s="31">
        <v>4.4236599999999999</v>
      </c>
      <c r="AK265" s="31">
        <v>-74.303319999999999</v>
      </c>
      <c r="AL265" s="31" t="s">
        <v>161</v>
      </c>
      <c r="AM265" s="31" t="s">
        <v>162</v>
      </c>
      <c r="AN265" s="31"/>
      <c r="AO265" s="31"/>
      <c r="AP265" s="31"/>
      <c r="AQ265" s="34">
        <v>44117</v>
      </c>
      <c r="AR265" s="31"/>
      <c r="AS265" s="31"/>
      <c r="AT265" s="36" t="s">
        <v>374</v>
      </c>
      <c r="AU265" s="31" t="s">
        <v>164</v>
      </c>
      <c r="AV265" s="31" t="s">
        <v>165</v>
      </c>
      <c r="AW265" s="31" t="s">
        <v>166</v>
      </c>
      <c r="AX265" s="31" t="s">
        <v>167</v>
      </c>
      <c r="AY265" s="31" t="s">
        <v>168</v>
      </c>
      <c r="AZ265" s="31" t="s">
        <v>375</v>
      </c>
      <c r="BA265" s="31" t="s">
        <v>376</v>
      </c>
      <c r="BB265" s="31"/>
      <c r="BC265" s="31" t="s">
        <v>171</v>
      </c>
      <c r="BD265" s="31"/>
      <c r="BE265" s="31"/>
      <c r="BF265" s="31"/>
      <c r="BG265" s="31"/>
      <c r="BH265" s="31"/>
      <c r="BI265" s="31"/>
      <c r="BJ265" s="31"/>
      <c r="BK265" s="31"/>
      <c r="BL265" s="37" t="s">
        <v>172</v>
      </c>
      <c r="BM265" s="31">
        <v>5.01</v>
      </c>
      <c r="BN265" s="33" t="s">
        <v>173</v>
      </c>
      <c r="BO265" s="31"/>
      <c r="BP265" s="31"/>
      <c r="BQ265" s="31"/>
      <c r="BR265" s="33"/>
      <c r="BS265" s="31"/>
      <c r="BT265" s="33"/>
      <c r="BU265" s="33"/>
      <c r="BV265" s="31"/>
      <c r="BW265" s="33"/>
      <c r="BX265" s="33"/>
      <c r="BY265" s="31"/>
      <c r="BZ265" s="33"/>
      <c r="CA265" s="33"/>
      <c r="CB265" s="31"/>
      <c r="CC265" s="33"/>
      <c r="CD265" s="33"/>
      <c r="CE265" s="31"/>
      <c r="CF265" s="33"/>
      <c r="CG265" s="33"/>
      <c r="CH265" s="31"/>
      <c r="CI265" s="33"/>
      <c r="CJ265" s="37" t="s">
        <v>196</v>
      </c>
      <c r="CK265" s="32" t="s">
        <v>197</v>
      </c>
      <c r="CL265" s="31"/>
      <c r="CM265" s="31"/>
      <c r="CN265" s="33"/>
      <c r="CO265" s="31"/>
      <c r="CP265" s="31"/>
      <c r="CQ265" s="31"/>
      <c r="CR265" s="32" t="s">
        <v>174</v>
      </c>
      <c r="CS265" s="31">
        <v>138</v>
      </c>
      <c r="CT265" s="32" t="s">
        <v>175</v>
      </c>
      <c r="CU265" s="31"/>
      <c r="CV265" s="31"/>
      <c r="CW265" s="32" t="s">
        <v>176</v>
      </c>
      <c r="CX265" s="32" t="s">
        <v>1398</v>
      </c>
      <c r="CY265" s="32" t="s">
        <v>178</v>
      </c>
      <c r="CZ265" s="32" t="s">
        <v>1399</v>
      </c>
      <c r="DA265" s="32" t="s">
        <v>180</v>
      </c>
      <c r="DB265" s="32" t="s">
        <v>1400</v>
      </c>
      <c r="DC265" s="31"/>
      <c r="DD265" s="31"/>
      <c r="DE265" s="31"/>
      <c r="DF265" s="31"/>
      <c r="DG265" s="31"/>
      <c r="DH265" s="31"/>
      <c r="DI265" s="31"/>
      <c r="DJ265" s="31"/>
      <c r="DK265" s="31"/>
      <c r="DL265" s="31"/>
      <c r="DM265" s="31"/>
      <c r="DN265" s="31"/>
      <c r="DO265" s="31"/>
      <c r="DP265" s="31"/>
      <c r="DQ265" s="31"/>
      <c r="DR265" s="31"/>
      <c r="DS265" s="31"/>
      <c r="DT265" s="31"/>
      <c r="DU265" s="31"/>
      <c r="DV265" s="31"/>
      <c r="DW265" s="4" t="s">
        <v>182</v>
      </c>
      <c r="DX265" s="4" t="s">
        <v>183</v>
      </c>
      <c r="DY265" s="31" t="s">
        <v>151</v>
      </c>
      <c r="DZ265" s="31" t="s">
        <v>1395</v>
      </c>
      <c r="EA265" s="31" t="s">
        <v>184</v>
      </c>
      <c r="EB265" s="31"/>
      <c r="EC265" s="31"/>
    </row>
    <row r="266" spans="1:133" ht="13.5" customHeight="1" x14ac:dyDescent="0.3">
      <c r="A266" s="31">
        <v>265</v>
      </c>
      <c r="B266" s="31" t="s">
        <v>144</v>
      </c>
      <c r="C266" s="31" t="s">
        <v>145</v>
      </c>
      <c r="D266" s="31" t="s">
        <v>146</v>
      </c>
      <c r="E266" s="31" t="s">
        <v>1401</v>
      </c>
      <c r="F266" s="31" t="s">
        <v>148</v>
      </c>
      <c r="G266" s="31"/>
      <c r="H266" s="32" t="s">
        <v>186</v>
      </c>
      <c r="I266" s="31" t="s">
        <v>1402</v>
      </c>
      <c r="J266" s="31" t="s">
        <v>151</v>
      </c>
      <c r="K266" s="31"/>
      <c r="L266" s="31">
        <v>1</v>
      </c>
      <c r="M266" s="33" t="s">
        <v>152</v>
      </c>
      <c r="N266" s="31"/>
      <c r="O266" s="31"/>
      <c r="P266" s="31" t="s">
        <v>153</v>
      </c>
      <c r="Q266" s="31" t="s">
        <v>188</v>
      </c>
      <c r="R266" s="31"/>
      <c r="S266" s="34">
        <v>44117</v>
      </c>
      <c r="T266" s="31"/>
      <c r="U266" s="32" t="s">
        <v>1247</v>
      </c>
      <c r="V266" s="31"/>
      <c r="W266" s="31" t="s">
        <v>155</v>
      </c>
      <c r="X266" s="31" t="s">
        <v>156</v>
      </c>
      <c r="Y266" s="31" t="s">
        <v>157</v>
      </c>
      <c r="Z266" s="31" t="s">
        <v>158</v>
      </c>
      <c r="AA266" s="31" t="s">
        <v>159</v>
      </c>
      <c r="AB266" s="32" t="s">
        <v>1248</v>
      </c>
      <c r="AC266" s="32">
        <v>2875</v>
      </c>
      <c r="AD266" s="32">
        <v>2875</v>
      </c>
      <c r="AE266" s="31"/>
      <c r="AF266" s="31"/>
      <c r="AG266" s="31"/>
      <c r="AH266" s="31"/>
      <c r="AI266" s="31"/>
      <c r="AJ266" s="31">
        <v>4.4248200000000004</v>
      </c>
      <c r="AK266" s="31">
        <v>-74.304609999999997</v>
      </c>
      <c r="AL266" s="31" t="s">
        <v>161</v>
      </c>
      <c r="AM266" s="31" t="s">
        <v>162</v>
      </c>
      <c r="AN266" s="31"/>
      <c r="AO266" s="31"/>
      <c r="AP266" s="31"/>
      <c r="AQ266" s="34">
        <v>44117</v>
      </c>
      <c r="AR266" s="31"/>
      <c r="AS266" s="31"/>
      <c r="AT266" s="36" t="s">
        <v>548</v>
      </c>
      <c r="AU266" s="31" t="s">
        <v>164</v>
      </c>
      <c r="AV266" s="31" t="s">
        <v>165</v>
      </c>
      <c r="AW266" s="31" t="s">
        <v>166</v>
      </c>
      <c r="AX266" s="31" t="s">
        <v>167</v>
      </c>
      <c r="AY266" s="31" t="s">
        <v>168</v>
      </c>
      <c r="AZ266" s="31" t="s">
        <v>549</v>
      </c>
      <c r="BA266" s="31" t="s">
        <v>550</v>
      </c>
      <c r="BB266" s="31"/>
      <c r="BC266" s="31" t="s">
        <v>171</v>
      </c>
      <c r="BD266" s="31"/>
      <c r="BE266" s="31"/>
      <c r="BF266" s="31"/>
      <c r="BG266" s="31"/>
      <c r="BH266" s="31"/>
      <c r="BI266" s="31"/>
      <c r="BJ266" s="31"/>
      <c r="BK266" s="31"/>
      <c r="BL266" s="37" t="s">
        <v>172</v>
      </c>
      <c r="BM266" s="31">
        <v>4.3600000000000003</v>
      </c>
      <c r="BN266" s="33" t="s">
        <v>173</v>
      </c>
      <c r="BO266" s="31"/>
      <c r="BP266" s="31"/>
      <c r="BQ266" s="31"/>
      <c r="BR266" s="33"/>
      <c r="BS266" s="31"/>
      <c r="BT266" s="33"/>
      <c r="BU266" s="33"/>
      <c r="BV266" s="31"/>
      <c r="BW266" s="33"/>
      <c r="BX266" s="33"/>
      <c r="BY266" s="31"/>
      <c r="BZ266" s="33"/>
      <c r="CA266" s="33"/>
      <c r="CB266" s="31"/>
      <c r="CC266" s="33"/>
      <c r="CD266" s="33"/>
      <c r="CE266" s="31"/>
      <c r="CF266" s="33"/>
      <c r="CG266" s="33"/>
      <c r="CH266" s="31"/>
      <c r="CI266" s="33"/>
      <c r="CJ266" s="37" t="s">
        <v>196</v>
      </c>
      <c r="CK266" s="32" t="s">
        <v>197</v>
      </c>
      <c r="CL266" s="31"/>
      <c r="CM266" s="31"/>
      <c r="CN266" s="33"/>
      <c r="CO266" s="31"/>
      <c r="CP266" s="31"/>
      <c r="CQ266" s="31"/>
      <c r="CR266" s="32" t="s">
        <v>174</v>
      </c>
      <c r="CS266" s="31">
        <v>143</v>
      </c>
      <c r="CT266" s="32" t="s">
        <v>175</v>
      </c>
      <c r="CU266" s="31"/>
      <c r="CV266" s="31"/>
      <c r="CW266" s="32" t="s">
        <v>176</v>
      </c>
      <c r="CX266" s="32" t="s">
        <v>1398</v>
      </c>
      <c r="CY266" s="32" t="s">
        <v>178</v>
      </c>
      <c r="CZ266" s="32" t="s">
        <v>1403</v>
      </c>
      <c r="DA266" s="32" t="s">
        <v>180</v>
      </c>
      <c r="DB266" s="32" t="s">
        <v>1404</v>
      </c>
      <c r="DC266" s="31"/>
      <c r="DD266" s="31"/>
      <c r="DE266" s="31"/>
      <c r="DF266" s="31"/>
      <c r="DG266" s="31"/>
      <c r="DH266" s="31"/>
      <c r="DI266" s="31"/>
      <c r="DJ266" s="31"/>
      <c r="DK266" s="31"/>
      <c r="DL266" s="31"/>
      <c r="DM266" s="31"/>
      <c r="DN266" s="31"/>
      <c r="DO266" s="31"/>
      <c r="DP266" s="31"/>
      <c r="DQ266" s="31"/>
      <c r="DR266" s="31"/>
      <c r="DS266" s="31"/>
      <c r="DT266" s="31"/>
      <c r="DU266" s="31"/>
      <c r="DV266" s="31"/>
      <c r="DW266" s="4" t="s">
        <v>182</v>
      </c>
      <c r="DX266" s="4" t="s">
        <v>183</v>
      </c>
      <c r="DY266" s="31" t="s">
        <v>151</v>
      </c>
      <c r="DZ266" s="31" t="s">
        <v>1401</v>
      </c>
      <c r="EA266" s="31" t="s">
        <v>184</v>
      </c>
      <c r="EB266" s="31"/>
      <c r="EC266" s="31"/>
    </row>
    <row r="267" spans="1:133" ht="13.5" customHeight="1" x14ac:dyDescent="0.3">
      <c r="A267" s="31">
        <v>266</v>
      </c>
      <c r="B267" s="31" t="s">
        <v>144</v>
      </c>
      <c r="C267" s="31" t="s">
        <v>145</v>
      </c>
      <c r="D267" s="31" t="s">
        <v>146</v>
      </c>
      <c r="E267" s="31" t="s">
        <v>1405</v>
      </c>
      <c r="F267" s="31" t="s">
        <v>148</v>
      </c>
      <c r="G267" s="31"/>
      <c r="H267" s="32" t="s">
        <v>186</v>
      </c>
      <c r="I267" s="31" t="s">
        <v>1406</v>
      </c>
      <c r="J267" s="31" t="s">
        <v>151</v>
      </c>
      <c r="K267" s="31"/>
      <c r="L267" s="31">
        <v>1</v>
      </c>
      <c r="M267" s="33" t="s">
        <v>152</v>
      </c>
      <c r="N267" s="31"/>
      <c r="O267" s="31"/>
      <c r="P267" s="31" t="s">
        <v>153</v>
      </c>
      <c r="Q267" s="31" t="s">
        <v>188</v>
      </c>
      <c r="R267" s="31"/>
      <c r="S267" s="34">
        <v>44117</v>
      </c>
      <c r="T267" s="31"/>
      <c r="U267" s="32" t="s">
        <v>1349</v>
      </c>
      <c r="V267" s="31"/>
      <c r="W267" s="31" t="s">
        <v>155</v>
      </c>
      <c r="X267" s="31" t="s">
        <v>156</v>
      </c>
      <c r="Y267" s="31" t="s">
        <v>157</v>
      </c>
      <c r="Z267" s="31" t="s">
        <v>158</v>
      </c>
      <c r="AA267" s="31" t="s">
        <v>159</v>
      </c>
      <c r="AB267" s="32" t="s">
        <v>1248</v>
      </c>
      <c r="AC267" s="32">
        <v>2900</v>
      </c>
      <c r="AD267" s="32">
        <v>2900</v>
      </c>
      <c r="AE267" s="31"/>
      <c r="AF267" s="31"/>
      <c r="AG267" s="31"/>
      <c r="AH267" s="31"/>
      <c r="AI267" s="31"/>
      <c r="AJ267" s="31">
        <v>4.4236199999999997</v>
      </c>
      <c r="AK267" s="31">
        <v>-74.302840000000003</v>
      </c>
      <c r="AL267" s="31" t="s">
        <v>161</v>
      </c>
      <c r="AM267" s="31" t="s">
        <v>162</v>
      </c>
      <c r="AN267" s="31"/>
      <c r="AO267" s="31"/>
      <c r="AP267" s="31"/>
      <c r="AQ267" s="34">
        <v>44117</v>
      </c>
      <c r="AR267" s="31"/>
      <c r="AS267" s="31"/>
      <c r="AT267" s="36" t="s">
        <v>374</v>
      </c>
      <c r="AU267" s="31" t="s">
        <v>164</v>
      </c>
      <c r="AV267" s="31" t="s">
        <v>165</v>
      </c>
      <c r="AW267" s="31" t="s">
        <v>166</v>
      </c>
      <c r="AX267" s="31" t="s">
        <v>167</v>
      </c>
      <c r="AY267" s="31" t="s">
        <v>168</v>
      </c>
      <c r="AZ267" s="31" t="s">
        <v>375</v>
      </c>
      <c r="BA267" s="31" t="s">
        <v>376</v>
      </c>
      <c r="BB267" s="31"/>
      <c r="BC267" s="31" t="s">
        <v>171</v>
      </c>
      <c r="BD267" s="31"/>
      <c r="BE267" s="31"/>
      <c r="BF267" s="31"/>
      <c r="BG267" s="31"/>
      <c r="BH267" s="31"/>
      <c r="BI267" s="31"/>
      <c r="BJ267" s="31"/>
      <c r="BK267" s="31"/>
      <c r="BL267" s="37" t="s">
        <v>172</v>
      </c>
      <c r="BM267" s="31">
        <v>4.47</v>
      </c>
      <c r="BN267" s="33" t="s">
        <v>173</v>
      </c>
      <c r="BO267" s="31"/>
      <c r="BP267" s="31"/>
      <c r="BQ267" s="31"/>
      <c r="BR267" s="33"/>
      <c r="BS267" s="31"/>
      <c r="BT267" s="33"/>
      <c r="BU267" s="33"/>
      <c r="BV267" s="31"/>
      <c r="BW267" s="33"/>
      <c r="BX267" s="33"/>
      <c r="BY267" s="31"/>
      <c r="BZ267" s="33"/>
      <c r="CA267" s="33"/>
      <c r="CB267" s="31"/>
      <c r="CC267" s="33"/>
      <c r="CD267" s="33"/>
      <c r="CE267" s="31"/>
      <c r="CF267" s="33"/>
      <c r="CG267" s="33"/>
      <c r="CH267" s="31"/>
      <c r="CI267" s="33"/>
      <c r="CJ267" s="37" t="s">
        <v>196</v>
      </c>
      <c r="CK267" s="32" t="s">
        <v>347</v>
      </c>
      <c r="CL267" s="31"/>
      <c r="CM267" s="31"/>
      <c r="CN267" s="33"/>
      <c r="CO267" s="31"/>
      <c r="CP267" s="31"/>
      <c r="CQ267" s="31"/>
      <c r="CR267" s="32" t="s">
        <v>174</v>
      </c>
      <c r="CS267" s="31">
        <v>137</v>
      </c>
      <c r="CT267" s="32" t="s">
        <v>175</v>
      </c>
      <c r="CU267" s="31"/>
      <c r="CV267" s="31"/>
      <c r="CW267" s="32" t="s">
        <v>176</v>
      </c>
      <c r="CX267" s="32" t="s">
        <v>1341</v>
      </c>
      <c r="CY267" s="32" t="s">
        <v>178</v>
      </c>
      <c r="CZ267" s="32" t="s">
        <v>1407</v>
      </c>
      <c r="DA267" s="32" t="s">
        <v>180</v>
      </c>
      <c r="DB267" s="32" t="s">
        <v>632</v>
      </c>
      <c r="DC267" s="31"/>
      <c r="DD267" s="31"/>
      <c r="DE267" s="31"/>
      <c r="DF267" s="31"/>
      <c r="DG267" s="31"/>
      <c r="DH267" s="31"/>
      <c r="DI267" s="31"/>
      <c r="DJ267" s="31"/>
      <c r="DK267" s="31"/>
      <c r="DL267" s="31"/>
      <c r="DM267" s="31"/>
      <c r="DN267" s="31"/>
      <c r="DO267" s="31"/>
      <c r="DP267" s="31"/>
      <c r="DQ267" s="31"/>
      <c r="DR267" s="31"/>
      <c r="DS267" s="31"/>
      <c r="DT267" s="31"/>
      <c r="DU267" s="31"/>
      <c r="DV267" s="31"/>
      <c r="DW267" s="4" t="s">
        <v>182</v>
      </c>
      <c r="DX267" s="4" t="s">
        <v>183</v>
      </c>
      <c r="DY267" s="31" t="s">
        <v>151</v>
      </c>
      <c r="DZ267" s="31" t="s">
        <v>1405</v>
      </c>
      <c r="EA267" s="31" t="s">
        <v>184</v>
      </c>
      <c r="EB267" s="31"/>
      <c r="EC267" s="31"/>
    </row>
    <row r="268" spans="1:133" ht="13.5" customHeight="1" x14ac:dyDescent="0.3">
      <c r="A268" s="31">
        <v>267</v>
      </c>
      <c r="B268" s="31" t="s">
        <v>144</v>
      </c>
      <c r="C268" s="31" t="s">
        <v>145</v>
      </c>
      <c r="D268" s="31" t="s">
        <v>146</v>
      </c>
      <c r="E268" s="31" t="s">
        <v>1408</v>
      </c>
      <c r="F268" s="31" t="s">
        <v>148</v>
      </c>
      <c r="G268" s="31"/>
      <c r="H268" s="32" t="s">
        <v>186</v>
      </c>
      <c r="I268" s="31" t="s">
        <v>1409</v>
      </c>
      <c r="J268" s="31" t="s">
        <v>151</v>
      </c>
      <c r="K268" s="31"/>
      <c r="L268" s="31">
        <v>1</v>
      </c>
      <c r="M268" s="33" t="s">
        <v>152</v>
      </c>
      <c r="N268" s="31"/>
      <c r="O268" s="31"/>
      <c r="P268" s="31" t="s">
        <v>153</v>
      </c>
      <c r="Q268" s="31" t="s">
        <v>188</v>
      </c>
      <c r="R268" s="31"/>
      <c r="S268" s="34">
        <v>44117</v>
      </c>
      <c r="T268" s="31"/>
      <c r="U268" s="32" t="s">
        <v>1349</v>
      </c>
      <c r="V268" s="31"/>
      <c r="W268" s="31" t="s">
        <v>155</v>
      </c>
      <c r="X268" s="31" t="s">
        <v>156</v>
      </c>
      <c r="Y268" s="31" t="s">
        <v>157</v>
      </c>
      <c r="Z268" s="31" t="s">
        <v>158</v>
      </c>
      <c r="AA268" s="31" t="s">
        <v>159</v>
      </c>
      <c r="AB268" s="32" t="s">
        <v>1248</v>
      </c>
      <c r="AC268" s="32">
        <v>2925</v>
      </c>
      <c r="AD268" s="32">
        <v>2925</v>
      </c>
      <c r="AE268" s="31"/>
      <c r="AF268" s="31"/>
      <c r="AG268" s="31"/>
      <c r="AH268" s="31"/>
      <c r="AI268" s="31"/>
      <c r="AJ268" s="31">
        <v>4.4240700000000004</v>
      </c>
      <c r="AK268" s="31">
        <v>-74.302440000000004</v>
      </c>
      <c r="AL268" s="31" t="s">
        <v>161</v>
      </c>
      <c r="AM268" s="31" t="s">
        <v>162</v>
      </c>
      <c r="AN268" s="31"/>
      <c r="AO268" s="31"/>
      <c r="AP268" s="31"/>
      <c r="AQ268" s="34">
        <v>44117</v>
      </c>
      <c r="AR268" s="31"/>
      <c r="AS268" s="31"/>
      <c r="AT268" s="36" t="s">
        <v>374</v>
      </c>
      <c r="AU268" s="31" t="s">
        <v>164</v>
      </c>
      <c r="AV268" s="31" t="s">
        <v>165</v>
      </c>
      <c r="AW268" s="31" t="s">
        <v>166</v>
      </c>
      <c r="AX268" s="31" t="s">
        <v>167</v>
      </c>
      <c r="AY268" s="31" t="s">
        <v>168</v>
      </c>
      <c r="AZ268" s="31" t="s">
        <v>375</v>
      </c>
      <c r="BA268" s="31" t="s">
        <v>376</v>
      </c>
      <c r="BB268" s="31"/>
      <c r="BC268" s="31" t="s">
        <v>171</v>
      </c>
      <c r="BD268" s="31"/>
      <c r="BE268" s="31"/>
      <c r="BF268" s="31"/>
      <c r="BG268" s="31"/>
      <c r="BH268" s="31"/>
      <c r="BI268" s="31"/>
      <c r="BJ268" s="31"/>
      <c r="BK268" s="31"/>
      <c r="BL268" s="37" t="s">
        <v>172</v>
      </c>
      <c r="BM268" s="31">
        <v>4.76</v>
      </c>
      <c r="BN268" s="33" t="s">
        <v>173</v>
      </c>
      <c r="BO268" s="31"/>
      <c r="BP268" s="31"/>
      <c r="BQ268" s="31"/>
      <c r="BR268" s="33"/>
      <c r="BS268" s="31"/>
      <c r="BT268" s="33"/>
      <c r="BU268" s="33"/>
      <c r="BV268" s="31"/>
      <c r="BW268" s="33"/>
      <c r="BX268" s="33"/>
      <c r="BY268" s="31"/>
      <c r="BZ268" s="33"/>
      <c r="CA268" s="33"/>
      <c r="CB268" s="31"/>
      <c r="CC268" s="33"/>
      <c r="CD268" s="33"/>
      <c r="CE268" s="31"/>
      <c r="CF268" s="33"/>
      <c r="CG268" s="33"/>
      <c r="CH268" s="31"/>
      <c r="CI268" s="33"/>
      <c r="CJ268" s="37" t="s">
        <v>196</v>
      </c>
      <c r="CK268" s="32" t="s">
        <v>197</v>
      </c>
      <c r="CL268" s="31"/>
      <c r="CM268" s="31"/>
      <c r="CN268" s="33"/>
      <c r="CO268" s="31"/>
      <c r="CP268" s="31"/>
      <c r="CQ268" s="31"/>
      <c r="CR268" s="32" t="s">
        <v>174</v>
      </c>
      <c r="CS268" s="31">
        <v>150</v>
      </c>
      <c r="CT268" s="32" t="s">
        <v>175</v>
      </c>
      <c r="CU268" s="31"/>
      <c r="CV268" s="31"/>
      <c r="CW268" s="32" t="s">
        <v>176</v>
      </c>
      <c r="CX268" s="32" t="s">
        <v>1341</v>
      </c>
      <c r="CY268" s="32" t="s">
        <v>178</v>
      </c>
      <c r="CZ268" s="32" t="s">
        <v>1407</v>
      </c>
      <c r="DA268" s="32" t="s">
        <v>180</v>
      </c>
      <c r="DB268" s="32" t="s">
        <v>632</v>
      </c>
      <c r="DC268" s="31"/>
      <c r="DD268" s="31"/>
      <c r="DE268" s="31"/>
      <c r="DF268" s="31"/>
      <c r="DG268" s="31"/>
      <c r="DH268" s="31"/>
      <c r="DI268" s="31"/>
      <c r="DJ268" s="31"/>
      <c r="DK268" s="31"/>
      <c r="DL268" s="31"/>
      <c r="DM268" s="31"/>
      <c r="DN268" s="31"/>
      <c r="DO268" s="31"/>
      <c r="DP268" s="31"/>
      <c r="DQ268" s="31"/>
      <c r="DR268" s="31"/>
      <c r="DS268" s="31"/>
      <c r="DT268" s="31"/>
      <c r="DU268" s="31"/>
      <c r="DV268" s="31"/>
      <c r="DW268" s="4" t="s">
        <v>182</v>
      </c>
      <c r="DX268" s="4" t="s">
        <v>183</v>
      </c>
      <c r="DY268" s="31" t="s">
        <v>151</v>
      </c>
      <c r="DZ268" s="31" t="s">
        <v>1408</v>
      </c>
      <c r="EA268" s="31" t="s">
        <v>184</v>
      </c>
      <c r="EB268" s="31"/>
      <c r="EC268" s="31"/>
    </row>
    <row r="269" spans="1:133" ht="13.5" customHeight="1" x14ac:dyDescent="0.3">
      <c r="A269" s="31">
        <v>268</v>
      </c>
      <c r="B269" s="31" t="s">
        <v>144</v>
      </c>
      <c r="C269" s="31" t="s">
        <v>145</v>
      </c>
      <c r="D269" s="31" t="s">
        <v>146</v>
      </c>
      <c r="E269" s="31" t="s">
        <v>1410</v>
      </c>
      <c r="F269" s="31" t="s">
        <v>148</v>
      </c>
      <c r="G269" s="31"/>
      <c r="H269" s="32" t="s">
        <v>186</v>
      </c>
      <c r="I269" s="31" t="s">
        <v>1411</v>
      </c>
      <c r="J269" s="31" t="s">
        <v>151</v>
      </c>
      <c r="K269" s="31"/>
      <c r="L269" s="31">
        <v>1</v>
      </c>
      <c r="M269" s="33" t="s">
        <v>152</v>
      </c>
      <c r="N269" s="31"/>
      <c r="O269" s="31"/>
      <c r="P269" s="31" t="s">
        <v>153</v>
      </c>
      <c r="Q269" s="31" t="s">
        <v>188</v>
      </c>
      <c r="R269" s="31"/>
      <c r="S269" s="34">
        <v>44117</v>
      </c>
      <c r="T269" s="31"/>
      <c r="U269" s="32" t="s">
        <v>1247</v>
      </c>
      <c r="V269" s="31"/>
      <c r="W269" s="31" t="s">
        <v>155</v>
      </c>
      <c r="X269" s="31" t="s">
        <v>156</v>
      </c>
      <c r="Y269" s="31" t="s">
        <v>157</v>
      </c>
      <c r="Z269" s="31" t="s">
        <v>158</v>
      </c>
      <c r="AA269" s="31" t="s">
        <v>159</v>
      </c>
      <c r="AB269" s="32" t="s">
        <v>1248</v>
      </c>
      <c r="AC269" s="32">
        <v>2875</v>
      </c>
      <c r="AD269" s="32">
        <v>2875</v>
      </c>
      <c r="AE269" s="31"/>
      <c r="AF269" s="31"/>
      <c r="AG269" s="31"/>
      <c r="AH269" s="31"/>
      <c r="AI269" s="31"/>
      <c r="AJ269" s="31">
        <v>4.4247800000000002</v>
      </c>
      <c r="AK269" s="31">
        <v>-74.304760000000002</v>
      </c>
      <c r="AL269" s="31" t="s">
        <v>161</v>
      </c>
      <c r="AM269" s="31" t="s">
        <v>162</v>
      </c>
      <c r="AN269" s="31"/>
      <c r="AO269" s="31"/>
      <c r="AP269" s="31"/>
      <c r="AQ269" s="34">
        <v>44117</v>
      </c>
      <c r="AR269" s="31"/>
      <c r="AS269" s="31"/>
      <c r="AT269" s="36" t="s">
        <v>374</v>
      </c>
      <c r="AU269" s="31" t="s">
        <v>164</v>
      </c>
      <c r="AV269" s="31" t="s">
        <v>165</v>
      </c>
      <c r="AW269" s="31" t="s">
        <v>166</v>
      </c>
      <c r="AX269" s="31" t="s">
        <v>167</v>
      </c>
      <c r="AY269" s="31" t="s">
        <v>168</v>
      </c>
      <c r="AZ269" s="31" t="s">
        <v>375</v>
      </c>
      <c r="BA269" s="31" t="s">
        <v>376</v>
      </c>
      <c r="BB269" s="31"/>
      <c r="BC269" s="31" t="s">
        <v>171</v>
      </c>
      <c r="BD269" s="31"/>
      <c r="BE269" s="31"/>
      <c r="BF269" s="31"/>
      <c r="BG269" s="31"/>
      <c r="BH269" s="31"/>
      <c r="BI269" s="31"/>
      <c r="BJ269" s="31"/>
      <c r="BK269" s="31"/>
      <c r="BL269" s="37" t="s">
        <v>172</v>
      </c>
      <c r="BM269" s="31">
        <v>4.2699999999999996</v>
      </c>
      <c r="BN269" s="33" t="s">
        <v>173</v>
      </c>
      <c r="BO269" s="31"/>
      <c r="BP269" s="31"/>
      <c r="BQ269" s="31"/>
      <c r="BR269" s="33"/>
      <c r="BS269" s="31"/>
      <c r="BT269" s="33"/>
      <c r="BU269" s="33"/>
      <c r="BV269" s="31"/>
      <c r="BW269" s="33"/>
      <c r="BX269" s="33"/>
      <c r="BY269" s="31"/>
      <c r="BZ269" s="33"/>
      <c r="CA269" s="33"/>
      <c r="CB269" s="31"/>
      <c r="CC269" s="33"/>
      <c r="CD269" s="33"/>
      <c r="CE269" s="31"/>
      <c r="CF269" s="33"/>
      <c r="CG269" s="33"/>
      <c r="CH269" s="31"/>
      <c r="CI269" s="33"/>
      <c r="CJ269" s="37"/>
      <c r="CK269" s="31"/>
      <c r="CL269" s="31"/>
      <c r="CM269" s="31"/>
      <c r="CN269" s="33"/>
      <c r="CO269" s="31"/>
      <c r="CP269" s="31"/>
      <c r="CQ269" s="31"/>
      <c r="CR269" s="32" t="s">
        <v>174</v>
      </c>
      <c r="CS269" s="31">
        <v>146</v>
      </c>
      <c r="CT269" s="32" t="s">
        <v>175</v>
      </c>
      <c r="CU269" s="31"/>
      <c r="CV269" s="31"/>
      <c r="CW269" s="32" t="s">
        <v>176</v>
      </c>
      <c r="CX269" s="32" t="s">
        <v>1341</v>
      </c>
      <c r="CY269" s="32" t="s">
        <v>178</v>
      </c>
      <c r="CZ269" s="32" t="s">
        <v>1407</v>
      </c>
      <c r="DA269" s="32" t="s">
        <v>180</v>
      </c>
      <c r="DB269" s="32" t="s">
        <v>632</v>
      </c>
      <c r="DC269" s="31"/>
      <c r="DD269" s="31"/>
      <c r="DE269" s="31"/>
      <c r="DF269" s="31"/>
      <c r="DG269" s="31"/>
      <c r="DH269" s="31"/>
      <c r="DI269" s="31"/>
      <c r="DJ269" s="31"/>
      <c r="DK269" s="31"/>
      <c r="DL269" s="31"/>
      <c r="DM269" s="31"/>
      <c r="DN269" s="31"/>
      <c r="DO269" s="31"/>
      <c r="DP269" s="31"/>
      <c r="DQ269" s="31"/>
      <c r="DR269" s="31"/>
      <c r="DS269" s="31"/>
      <c r="DT269" s="31"/>
      <c r="DU269" s="31"/>
      <c r="DV269" s="31"/>
      <c r="DW269" s="4" t="s">
        <v>182</v>
      </c>
      <c r="DX269" s="4" t="s">
        <v>183</v>
      </c>
      <c r="DY269" s="31" t="s">
        <v>151</v>
      </c>
      <c r="DZ269" s="31" t="s">
        <v>1410</v>
      </c>
      <c r="EA269" s="31" t="s">
        <v>184</v>
      </c>
      <c r="EB269" s="31"/>
      <c r="EC269" s="31"/>
    </row>
    <row r="270" spans="1:133" ht="13.5" customHeight="1" x14ac:dyDescent="0.3">
      <c r="A270" s="31">
        <v>269</v>
      </c>
      <c r="B270" s="31" t="s">
        <v>144</v>
      </c>
      <c r="C270" s="31" t="s">
        <v>145</v>
      </c>
      <c r="D270" s="31" t="s">
        <v>146</v>
      </c>
      <c r="E270" s="31" t="s">
        <v>1412</v>
      </c>
      <c r="F270" s="31" t="s">
        <v>148</v>
      </c>
      <c r="G270" s="31"/>
      <c r="H270" s="32" t="s">
        <v>186</v>
      </c>
      <c r="I270" s="31" t="s">
        <v>1413</v>
      </c>
      <c r="J270" s="31" t="s">
        <v>151</v>
      </c>
      <c r="K270" s="31"/>
      <c r="L270" s="31">
        <v>1</v>
      </c>
      <c r="M270" s="33" t="s">
        <v>152</v>
      </c>
      <c r="N270" s="31"/>
      <c r="O270" s="31"/>
      <c r="P270" s="31" t="s">
        <v>153</v>
      </c>
      <c r="Q270" s="31" t="s">
        <v>188</v>
      </c>
      <c r="R270" s="31"/>
      <c r="S270" s="34">
        <v>44117</v>
      </c>
      <c r="T270" s="31"/>
      <c r="U270" s="32" t="s">
        <v>1247</v>
      </c>
      <c r="V270" s="31"/>
      <c r="W270" s="31" t="s">
        <v>155</v>
      </c>
      <c r="X270" s="31" t="s">
        <v>156</v>
      </c>
      <c r="Y270" s="31" t="s">
        <v>157</v>
      </c>
      <c r="Z270" s="31" t="s">
        <v>158</v>
      </c>
      <c r="AA270" s="31" t="s">
        <v>159</v>
      </c>
      <c r="AB270" s="32" t="s">
        <v>1248</v>
      </c>
      <c r="AC270" s="32">
        <v>2875</v>
      </c>
      <c r="AD270" s="32">
        <v>2875</v>
      </c>
      <c r="AE270" s="31"/>
      <c r="AF270" s="31"/>
      <c r="AG270" s="31"/>
      <c r="AH270" s="31"/>
      <c r="AI270" s="31"/>
      <c r="AJ270" s="31">
        <v>4.4246499999999997</v>
      </c>
      <c r="AK270" s="31">
        <v>-74.305189999999996</v>
      </c>
      <c r="AL270" s="31" t="s">
        <v>161</v>
      </c>
      <c r="AM270" s="31" t="s">
        <v>162</v>
      </c>
      <c r="AN270" s="31"/>
      <c r="AO270" s="31"/>
      <c r="AP270" s="31"/>
      <c r="AQ270" s="34">
        <v>44117</v>
      </c>
      <c r="AR270" s="31"/>
      <c r="AS270" s="31"/>
      <c r="AT270" s="36" t="s">
        <v>598</v>
      </c>
      <c r="AU270" s="31" t="s">
        <v>164</v>
      </c>
      <c r="AV270" s="31" t="s">
        <v>165</v>
      </c>
      <c r="AW270" s="31" t="s">
        <v>166</v>
      </c>
      <c r="AX270" s="31" t="s">
        <v>192</v>
      </c>
      <c r="AY270" s="31" t="s">
        <v>244</v>
      </c>
      <c r="AZ270" s="31" t="s">
        <v>404</v>
      </c>
      <c r="BA270" s="31" t="s">
        <v>599</v>
      </c>
      <c r="BB270" s="31"/>
      <c r="BC270" s="31" t="s">
        <v>171</v>
      </c>
      <c r="BD270" s="31"/>
      <c r="BE270" s="31"/>
      <c r="BF270" s="31"/>
      <c r="BG270" s="31"/>
      <c r="BH270" s="31"/>
      <c r="BI270" s="31"/>
      <c r="BJ270" s="31"/>
      <c r="BK270" s="31"/>
      <c r="BL270" s="37" t="s">
        <v>172</v>
      </c>
      <c r="BM270" s="31">
        <v>36.159999999999997</v>
      </c>
      <c r="BN270" s="33" t="s">
        <v>173</v>
      </c>
      <c r="BO270" s="31"/>
      <c r="BP270" s="31"/>
      <c r="BQ270" s="31"/>
      <c r="BR270" s="33"/>
      <c r="BS270" s="31"/>
      <c r="BT270" s="33"/>
      <c r="BU270" s="33"/>
      <c r="BV270" s="31"/>
      <c r="BW270" s="33"/>
      <c r="BX270" s="33"/>
      <c r="BY270" s="31"/>
      <c r="BZ270" s="33"/>
      <c r="CA270" s="33"/>
      <c r="CB270" s="31"/>
      <c r="CC270" s="33"/>
      <c r="CD270" s="33"/>
      <c r="CE270" s="31"/>
      <c r="CF270" s="33"/>
      <c r="CG270" s="33"/>
      <c r="CH270" s="31"/>
      <c r="CI270" s="33"/>
      <c r="CJ270" s="37" t="s">
        <v>196</v>
      </c>
      <c r="CK270" s="32" t="s">
        <v>197</v>
      </c>
      <c r="CL270" s="31"/>
      <c r="CM270" s="31"/>
      <c r="CN270" s="33"/>
      <c r="CO270" s="31"/>
      <c r="CP270" s="31"/>
      <c r="CQ270" s="31"/>
      <c r="CR270" s="32" t="s">
        <v>174</v>
      </c>
      <c r="CS270" s="31">
        <v>255</v>
      </c>
      <c r="CT270" s="32" t="s">
        <v>175</v>
      </c>
      <c r="CU270" s="31"/>
      <c r="CV270" s="31"/>
      <c r="CW270" s="32" t="s">
        <v>176</v>
      </c>
      <c r="CX270" s="32" t="s">
        <v>1341</v>
      </c>
      <c r="CY270" s="32" t="s">
        <v>178</v>
      </c>
      <c r="CZ270" s="32" t="s">
        <v>1414</v>
      </c>
      <c r="DA270" s="32" t="s">
        <v>180</v>
      </c>
      <c r="DB270" s="32" t="s">
        <v>1415</v>
      </c>
      <c r="DC270" s="31"/>
      <c r="DD270" s="31"/>
      <c r="DE270" s="31"/>
      <c r="DF270" s="31"/>
      <c r="DG270" s="31"/>
      <c r="DH270" s="31"/>
      <c r="DI270" s="31"/>
      <c r="DJ270" s="31"/>
      <c r="DK270" s="31"/>
      <c r="DL270" s="31"/>
      <c r="DM270" s="31"/>
      <c r="DN270" s="31"/>
      <c r="DO270" s="31"/>
      <c r="DP270" s="31"/>
      <c r="DQ270" s="31"/>
      <c r="DR270" s="31"/>
      <c r="DS270" s="31"/>
      <c r="DT270" s="31"/>
      <c r="DU270" s="31"/>
      <c r="DV270" s="31"/>
      <c r="DW270" s="4" t="s">
        <v>182</v>
      </c>
      <c r="DX270" s="4" t="s">
        <v>183</v>
      </c>
      <c r="DY270" s="31" t="s">
        <v>151</v>
      </c>
      <c r="DZ270" s="31" t="s">
        <v>1412</v>
      </c>
      <c r="EA270" s="31" t="s">
        <v>184</v>
      </c>
      <c r="EB270" s="31"/>
      <c r="EC270" s="31"/>
    </row>
    <row r="271" spans="1:133" ht="13.5" customHeight="1" x14ac:dyDescent="0.3">
      <c r="A271" s="31">
        <v>270</v>
      </c>
      <c r="B271" s="31" t="s">
        <v>144</v>
      </c>
      <c r="C271" s="31" t="s">
        <v>145</v>
      </c>
      <c r="D271" s="31" t="s">
        <v>146</v>
      </c>
      <c r="E271" s="31" t="s">
        <v>1416</v>
      </c>
      <c r="F271" s="31" t="s">
        <v>148</v>
      </c>
      <c r="G271" s="31"/>
      <c r="H271" s="32" t="s">
        <v>186</v>
      </c>
      <c r="I271" s="31" t="s">
        <v>1417</v>
      </c>
      <c r="J271" s="31" t="s">
        <v>151</v>
      </c>
      <c r="K271" s="31"/>
      <c r="L271" s="31">
        <v>1</v>
      </c>
      <c r="M271" s="33" t="s">
        <v>152</v>
      </c>
      <c r="N271" s="31"/>
      <c r="O271" s="31"/>
      <c r="P271" s="31" t="s">
        <v>153</v>
      </c>
      <c r="Q271" s="31" t="s">
        <v>188</v>
      </c>
      <c r="R271" s="31"/>
      <c r="S271" s="34">
        <v>44117</v>
      </c>
      <c r="T271" s="31"/>
      <c r="U271" s="32" t="s">
        <v>1247</v>
      </c>
      <c r="V271" s="31"/>
      <c r="W271" s="31" t="s">
        <v>155</v>
      </c>
      <c r="X271" s="31" t="s">
        <v>156</v>
      </c>
      <c r="Y271" s="31" t="s">
        <v>157</v>
      </c>
      <c r="Z271" s="31" t="s">
        <v>158</v>
      </c>
      <c r="AA271" s="31" t="s">
        <v>159</v>
      </c>
      <c r="AB271" s="32" t="s">
        <v>1248</v>
      </c>
      <c r="AC271" s="32">
        <v>2875</v>
      </c>
      <c r="AD271" s="32">
        <v>2875</v>
      </c>
      <c r="AE271" s="31"/>
      <c r="AF271" s="31"/>
      <c r="AG271" s="31"/>
      <c r="AH271" s="31"/>
      <c r="AI271" s="31"/>
      <c r="AJ271" s="31">
        <v>4.4244500000000002</v>
      </c>
      <c r="AK271" s="31">
        <v>-74.305359999999993</v>
      </c>
      <c r="AL271" s="31" t="s">
        <v>161</v>
      </c>
      <c r="AM271" s="31" t="s">
        <v>162</v>
      </c>
      <c r="AN271" s="31"/>
      <c r="AO271" s="31"/>
      <c r="AP271" s="31"/>
      <c r="AQ271" s="34">
        <v>44117</v>
      </c>
      <c r="AR271" s="31"/>
      <c r="AS271" s="31"/>
      <c r="AT271" s="36" t="s">
        <v>309</v>
      </c>
      <c r="AU271" s="31" t="s">
        <v>164</v>
      </c>
      <c r="AV271" s="31" t="s">
        <v>165</v>
      </c>
      <c r="AW271" s="31" t="s">
        <v>166</v>
      </c>
      <c r="AX271" s="31" t="s">
        <v>192</v>
      </c>
      <c r="AY271" s="31" t="s">
        <v>244</v>
      </c>
      <c r="AZ271" s="31" t="s">
        <v>310</v>
      </c>
      <c r="BA271" s="31" t="s">
        <v>311</v>
      </c>
      <c r="BB271" s="31"/>
      <c r="BC271" s="31" t="s">
        <v>171</v>
      </c>
      <c r="BD271" s="31"/>
      <c r="BE271" s="31"/>
      <c r="BF271" s="31"/>
      <c r="BG271" s="31"/>
      <c r="BH271" s="31"/>
      <c r="BI271" s="31"/>
      <c r="BJ271" s="31"/>
      <c r="BK271" s="31"/>
      <c r="BL271" s="37" t="s">
        <v>172</v>
      </c>
      <c r="BM271" s="31">
        <v>38.07</v>
      </c>
      <c r="BN271" s="33" t="s">
        <v>173</v>
      </c>
      <c r="BO271" s="31"/>
      <c r="BP271" s="31"/>
      <c r="BQ271" s="31"/>
      <c r="BR271" s="33"/>
      <c r="BS271" s="31"/>
      <c r="BT271" s="33"/>
      <c r="BU271" s="33"/>
      <c r="BV271" s="31"/>
      <c r="BW271" s="33"/>
      <c r="BX271" s="33"/>
      <c r="BY271" s="31"/>
      <c r="BZ271" s="33"/>
      <c r="CA271" s="33"/>
      <c r="CB271" s="31"/>
      <c r="CC271" s="33"/>
      <c r="CD271" s="33"/>
      <c r="CE271" s="31"/>
      <c r="CF271" s="33"/>
      <c r="CG271" s="33"/>
      <c r="CH271" s="31"/>
      <c r="CI271" s="33"/>
      <c r="CJ271" s="37" t="s">
        <v>196</v>
      </c>
      <c r="CK271" s="32" t="s">
        <v>197</v>
      </c>
      <c r="CL271" s="31"/>
      <c r="CM271" s="31"/>
      <c r="CN271" s="33"/>
      <c r="CO271" s="31"/>
      <c r="CP271" s="31"/>
      <c r="CQ271" s="31"/>
      <c r="CR271" s="32" t="s">
        <v>174</v>
      </c>
      <c r="CS271" s="31">
        <v>240</v>
      </c>
      <c r="CT271" s="32" t="s">
        <v>175</v>
      </c>
      <c r="CU271" s="31"/>
      <c r="CV271" s="31"/>
      <c r="CW271" s="32" t="s">
        <v>176</v>
      </c>
      <c r="CX271" s="32" t="s">
        <v>1341</v>
      </c>
      <c r="CY271" s="32" t="s">
        <v>178</v>
      </c>
      <c r="CZ271" s="32" t="s">
        <v>1418</v>
      </c>
      <c r="DA271" s="32" t="s">
        <v>180</v>
      </c>
      <c r="DB271" s="32" t="s">
        <v>1375</v>
      </c>
      <c r="DC271" s="31"/>
      <c r="DD271" s="31"/>
      <c r="DE271" s="31"/>
      <c r="DF271" s="31"/>
      <c r="DG271" s="31"/>
      <c r="DH271" s="31"/>
      <c r="DI271" s="31"/>
      <c r="DJ271" s="31"/>
      <c r="DK271" s="31"/>
      <c r="DL271" s="31"/>
      <c r="DM271" s="31"/>
      <c r="DN271" s="31"/>
      <c r="DO271" s="31"/>
      <c r="DP271" s="31"/>
      <c r="DQ271" s="31"/>
      <c r="DR271" s="31"/>
      <c r="DS271" s="31"/>
      <c r="DT271" s="31"/>
      <c r="DU271" s="31"/>
      <c r="DV271" s="31"/>
      <c r="DW271" s="4" t="s">
        <v>182</v>
      </c>
      <c r="DX271" s="4" t="s">
        <v>183</v>
      </c>
      <c r="DY271" s="31" t="s">
        <v>151</v>
      </c>
      <c r="DZ271" s="31" t="s">
        <v>1416</v>
      </c>
      <c r="EA271" s="31" t="s">
        <v>184</v>
      </c>
      <c r="EB271" s="31"/>
      <c r="EC271" s="31"/>
    </row>
    <row r="272" spans="1:133" ht="13.5" customHeight="1" x14ac:dyDescent="0.3">
      <c r="A272" s="31">
        <v>271</v>
      </c>
      <c r="B272" s="31" t="s">
        <v>144</v>
      </c>
      <c r="C272" s="31" t="s">
        <v>145</v>
      </c>
      <c r="D272" s="31" t="s">
        <v>146</v>
      </c>
      <c r="E272" s="31" t="s">
        <v>1419</v>
      </c>
      <c r="F272" s="31" t="s">
        <v>148</v>
      </c>
      <c r="G272" s="31"/>
      <c r="H272" s="32" t="s">
        <v>186</v>
      </c>
      <c r="I272" s="31" t="s">
        <v>1420</v>
      </c>
      <c r="J272" s="31" t="s">
        <v>151</v>
      </c>
      <c r="K272" s="31"/>
      <c r="L272" s="31">
        <v>1</v>
      </c>
      <c r="M272" s="33" t="s">
        <v>152</v>
      </c>
      <c r="N272" s="31"/>
      <c r="O272" s="31"/>
      <c r="P272" s="31" t="s">
        <v>153</v>
      </c>
      <c r="Q272" s="31" t="s">
        <v>188</v>
      </c>
      <c r="R272" s="31"/>
      <c r="S272" s="34">
        <v>44117</v>
      </c>
      <c r="T272" s="31"/>
      <c r="U272" s="32" t="s">
        <v>1247</v>
      </c>
      <c r="V272" s="31"/>
      <c r="W272" s="31" t="s">
        <v>155</v>
      </c>
      <c r="X272" s="31" t="s">
        <v>156</v>
      </c>
      <c r="Y272" s="31" t="s">
        <v>157</v>
      </c>
      <c r="Z272" s="31" t="s">
        <v>158</v>
      </c>
      <c r="AA272" s="31" t="s">
        <v>159</v>
      </c>
      <c r="AB272" s="32" t="s">
        <v>1248</v>
      </c>
      <c r="AC272" s="32">
        <v>2875</v>
      </c>
      <c r="AD272" s="32">
        <v>2875</v>
      </c>
      <c r="AE272" s="31"/>
      <c r="AF272" s="31"/>
      <c r="AG272" s="31"/>
      <c r="AH272" s="31"/>
      <c r="AI272" s="31"/>
      <c r="AJ272" s="31">
        <v>4.4247899999999998</v>
      </c>
      <c r="AK272" s="31">
        <v>-74.304959999999994</v>
      </c>
      <c r="AL272" s="31" t="s">
        <v>161</v>
      </c>
      <c r="AM272" s="31" t="s">
        <v>162</v>
      </c>
      <c r="AN272" s="31"/>
      <c r="AO272" s="31"/>
      <c r="AP272" s="31"/>
      <c r="AQ272" s="34">
        <v>44117</v>
      </c>
      <c r="AR272" s="31"/>
      <c r="AS272" s="31"/>
      <c r="AT272" s="36" t="s">
        <v>191</v>
      </c>
      <c r="AU272" s="31" t="s">
        <v>164</v>
      </c>
      <c r="AV272" s="31" t="s">
        <v>165</v>
      </c>
      <c r="AW272" s="31" t="s">
        <v>166</v>
      </c>
      <c r="AX272" s="31" t="s">
        <v>192</v>
      </c>
      <c r="AY272" s="31" t="s">
        <v>193</v>
      </c>
      <c r="AZ272" s="31" t="s">
        <v>194</v>
      </c>
      <c r="BA272" s="31" t="s">
        <v>195</v>
      </c>
      <c r="BB272" s="31"/>
      <c r="BC272" s="31" t="s">
        <v>171</v>
      </c>
      <c r="BD272" s="31"/>
      <c r="BE272" s="31"/>
      <c r="BF272" s="31"/>
      <c r="BG272" s="31"/>
      <c r="BH272" s="31"/>
      <c r="BI272" s="31"/>
      <c r="BJ272" s="31"/>
      <c r="BK272" s="31"/>
      <c r="BL272" s="37" t="s">
        <v>172</v>
      </c>
      <c r="BM272" s="31">
        <v>11.25</v>
      </c>
      <c r="BN272" s="33" t="s">
        <v>173</v>
      </c>
      <c r="BO272" s="31"/>
      <c r="BP272" s="31"/>
      <c r="BQ272" s="31"/>
      <c r="BR272" s="33"/>
      <c r="BS272" s="31"/>
      <c r="BT272" s="33"/>
      <c r="BU272" s="33"/>
      <c r="BV272" s="31"/>
      <c r="BW272" s="33"/>
      <c r="BX272" s="33"/>
      <c r="BY272" s="31"/>
      <c r="BZ272" s="33"/>
      <c r="CA272" s="33"/>
      <c r="CB272" s="31"/>
      <c r="CC272" s="33"/>
      <c r="CD272" s="33"/>
      <c r="CE272" s="31"/>
      <c r="CF272" s="33"/>
      <c r="CG272" s="33"/>
      <c r="CH272" s="31"/>
      <c r="CI272" s="33"/>
      <c r="CJ272" s="37" t="s">
        <v>196</v>
      </c>
      <c r="CK272" s="32" t="s">
        <v>197</v>
      </c>
      <c r="CL272" s="31"/>
      <c r="CM272" s="31"/>
      <c r="CN272" s="33"/>
      <c r="CO272" s="31"/>
      <c r="CP272" s="31"/>
      <c r="CQ272" s="31"/>
      <c r="CR272" s="32" t="s">
        <v>174</v>
      </c>
      <c r="CS272" s="31">
        <v>179</v>
      </c>
      <c r="CT272" s="32" t="s">
        <v>175</v>
      </c>
      <c r="CU272" s="31"/>
      <c r="CV272" s="31"/>
      <c r="CW272" s="32" t="s">
        <v>176</v>
      </c>
      <c r="CX272" s="32" t="s">
        <v>263</v>
      </c>
      <c r="CY272" s="32" t="s">
        <v>178</v>
      </c>
      <c r="CZ272" s="32" t="s">
        <v>272</v>
      </c>
      <c r="DA272" s="32" t="s">
        <v>180</v>
      </c>
      <c r="DB272" s="32" t="s">
        <v>1172</v>
      </c>
      <c r="DC272" s="31"/>
      <c r="DD272" s="31"/>
      <c r="DE272" s="31"/>
      <c r="DF272" s="31"/>
      <c r="DG272" s="31"/>
      <c r="DH272" s="31"/>
      <c r="DI272" s="31"/>
      <c r="DJ272" s="31"/>
      <c r="DK272" s="31"/>
      <c r="DL272" s="31"/>
      <c r="DM272" s="31"/>
      <c r="DN272" s="31"/>
      <c r="DO272" s="31"/>
      <c r="DP272" s="31"/>
      <c r="DQ272" s="31"/>
      <c r="DR272" s="31"/>
      <c r="DS272" s="31"/>
      <c r="DT272" s="31"/>
      <c r="DU272" s="31"/>
      <c r="DV272" s="31"/>
      <c r="DW272" s="4" t="s">
        <v>182</v>
      </c>
      <c r="DX272" s="4" t="s">
        <v>183</v>
      </c>
      <c r="DY272" s="31" t="s">
        <v>151</v>
      </c>
      <c r="DZ272" s="31" t="s">
        <v>1419</v>
      </c>
      <c r="EA272" s="31" t="s">
        <v>184</v>
      </c>
      <c r="EB272" s="31"/>
      <c r="EC272" s="31"/>
    </row>
    <row r="273" spans="1:133" ht="13.5" customHeight="1" x14ac:dyDescent="0.3">
      <c r="A273" s="31">
        <v>272</v>
      </c>
      <c r="B273" s="31" t="s">
        <v>144</v>
      </c>
      <c r="C273" s="31" t="s">
        <v>145</v>
      </c>
      <c r="D273" s="31" t="s">
        <v>146</v>
      </c>
      <c r="E273" s="31" t="s">
        <v>1421</v>
      </c>
      <c r="F273" s="31" t="s">
        <v>148</v>
      </c>
      <c r="G273" s="31"/>
      <c r="H273" s="32" t="s">
        <v>186</v>
      </c>
      <c r="I273" s="31" t="s">
        <v>1422</v>
      </c>
      <c r="J273" s="31" t="s">
        <v>151</v>
      </c>
      <c r="K273" s="31"/>
      <c r="L273" s="31">
        <v>1</v>
      </c>
      <c r="M273" s="33" t="s">
        <v>152</v>
      </c>
      <c r="N273" s="31"/>
      <c r="O273" s="31"/>
      <c r="P273" s="31" t="s">
        <v>153</v>
      </c>
      <c r="Q273" s="31" t="s">
        <v>188</v>
      </c>
      <c r="R273" s="31"/>
      <c r="S273" s="34">
        <v>44117</v>
      </c>
      <c r="T273" s="31"/>
      <c r="U273" s="32" t="s">
        <v>1247</v>
      </c>
      <c r="V273" s="31"/>
      <c r="W273" s="31" t="s">
        <v>155</v>
      </c>
      <c r="X273" s="31" t="s">
        <v>156</v>
      </c>
      <c r="Y273" s="31" t="s">
        <v>157</v>
      </c>
      <c r="Z273" s="31" t="s">
        <v>158</v>
      </c>
      <c r="AA273" s="31" t="s">
        <v>159</v>
      </c>
      <c r="AB273" s="32" t="s">
        <v>1248</v>
      </c>
      <c r="AC273" s="32">
        <v>2875</v>
      </c>
      <c r="AD273" s="32">
        <v>2875</v>
      </c>
      <c r="AE273" s="31"/>
      <c r="AF273" s="31"/>
      <c r="AG273" s="31"/>
      <c r="AH273" s="31"/>
      <c r="AI273" s="31"/>
      <c r="AJ273" s="31">
        <v>4.4248200000000004</v>
      </c>
      <c r="AK273" s="31">
        <v>-74.304609999999997</v>
      </c>
      <c r="AL273" s="31" t="s">
        <v>161</v>
      </c>
      <c r="AM273" s="31" t="s">
        <v>162</v>
      </c>
      <c r="AN273" s="31"/>
      <c r="AO273" s="31"/>
      <c r="AP273" s="31"/>
      <c r="AQ273" s="34">
        <v>44117</v>
      </c>
      <c r="AR273" s="31"/>
      <c r="AS273" s="31"/>
      <c r="AT273" s="36" t="s">
        <v>1423</v>
      </c>
      <c r="AU273" s="31" t="s">
        <v>164</v>
      </c>
      <c r="AV273" s="31" t="s">
        <v>165</v>
      </c>
      <c r="AW273" s="31" t="s">
        <v>166</v>
      </c>
      <c r="AX273" s="31" t="s">
        <v>192</v>
      </c>
      <c r="AY273" s="31" t="s">
        <v>253</v>
      </c>
      <c r="AZ273" s="31" t="s">
        <v>1424</v>
      </c>
      <c r="BA273" s="31" t="s">
        <v>1425</v>
      </c>
      <c r="BB273" s="31"/>
      <c r="BC273" s="31" t="s">
        <v>171</v>
      </c>
      <c r="BD273" s="31"/>
      <c r="BE273" s="31"/>
      <c r="BF273" s="31"/>
      <c r="BG273" s="31"/>
      <c r="BH273" s="31"/>
      <c r="BI273" s="31"/>
      <c r="BJ273" s="31"/>
      <c r="BK273" s="31"/>
      <c r="BL273" s="37" t="s">
        <v>172</v>
      </c>
      <c r="BM273" s="31">
        <v>21.9</v>
      </c>
      <c r="BN273" s="33" t="s">
        <v>173</v>
      </c>
      <c r="BO273" s="31"/>
      <c r="BP273" s="31"/>
      <c r="BQ273" s="31"/>
      <c r="BR273" s="33"/>
      <c r="BS273" s="31"/>
      <c r="BT273" s="33"/>
      <c r="BU273" s="33"/>
      <c r="BV273" s="31"/>
      <c r="BW273" s="33"/>
      <c r="BX273" s="33"/>
      <c r="BY273" s="31"/>
      <c r="BZ273" s="33"/>
      <c r="CA273" s="33"/>
      <c r="CB273" s="31"/>
      <c r="CC273" s="33"/>
      <c r="CD273" s="33"/>
      <c r="CE273" s="31"/>
      <c r="CF273" s="33"/>
      <c r="CG273" s="33"/>
      <c r="CH273" s="31"/>
      <c r="CI273" s="33"/>
      <c r="CJ273" s="37" t="s">
        <v>196</v>
      </c>
      <c r="CK273" s="32" t="s">
        <v>197</v>
      </c>
      <c r="CL273" s="31"/>
      <c r="CM273" s="31"/>
      <c r="CN273" s="33"/>
      <c r="CO273" s="31"/>
      <c r="CP273" s="31"/>
      <c r="CQ273" s="31"/>
      <c r="CR273" s="32" t="s">
        <v>174</v>
      </c>
      <c r="CS273" s="31">
        <v>200.5</v>
      </c>
      <c r="CT273" s="32" t="s">
        <v>175</v>
      </c>
      <c r="CU273" s="31"/>
      <c r="CV273" s="31"/>
      <c r="CW273" s="32" t="s">
        <v>176</v>
      </c>
      <c r="CX273" s="32" t="s">
        <v>177</v>
      </c>
      <c r="CY273" s="32" t="s">
        <v>178</v>
      </c>
      <c r="CZ273" s="32" t="s">
        <v>1426</v>
      </c>
      <c r="DA273" s="32" t="s">
        <v>180</v>
      </c>
      <c r="DB273" s="32" t="s">
        <v>1427</v>
      </c>
      <c r="DC273" s="31"/>
      <c r="DD273" s="31"/>
      <c r="DE273" s="31"/>
      <c r="DF273" s="31"/>
      <c r="DG273" s="31"/>
      <c r="DH273" s="31"/>
      <c r="DI273" s="31"/>
      <c r="DJ273" s="31"/>
      <c r="DK273" s="31"/>
      <c r="DL273" s="31"/>
      <c r="DM273" s="31"/>
      <c r="DN273" s="31"/>
      <c r="DO273" s="31"/>
      <c r="DP273" s="31"/>
      <c r="DQ273" s="31"/>
      <c r="DR273" s="31"/>
      <c r="DS273" s="31"/>
      <c r="DT273" s="31"/>
      <c r="DU273" s="31"/>
      <c r="DV273" s="31"/>
      <c r="DW273" s="4" t="s">
        <v>182</v>
      </c>
      <c r="DX273" s="4" t="s">
        <v>183</v>
      </c>
      <c r="DY273" s="31" t="s">
        <v>151</v>
      </c>
      <c r="DZ273" s="31" t="s">
        <v>1421</v>
      </c>
      <c r="EA273" s="31" t="s">
        <v>184</v>
      </c>
      <c r="EB273" s="31"/>
      <c r="EC273" s="31"/>
    </row>
    <row r="274" spans="1:133" ht="13.5" customHeight="1" x14ac:dyDescent="0.3">
      <c r="A274" s="31">
        <v>273</v>
      </c>
      <c r="B274" s="31" t="s">
        <v>144</v>
      </c>
      <c r="C274" s="31" t="s">
        <v>145</v>
      </c>
      <c r="D274" s="31" t="s">
        <v>146</v>
      </c>
      <c r="E274" s="31" t="s">
        <v>1428</v>
      </c>
      <c r="F274" s="31" t="s">
        <v>148</v>
      </c>
      <c r="G274" s="31"/>
      <c r="H274" s="32" t="s">
        <v>186</v>
      </c>
      <c r="I274" s="31" t="s">
        <v>1429</v>
      </c>
      <c r="J274" s="31" t="s">
        <v>151</v>
      </c>
      <c r="K274" s="31"/>
      <c r="L274" s="31">
        <v>1</v>
      </c>
      <c r="M274" s="33" t="s">
        <v>152</v>
      </c>
      <c r="N274" s="31"/>
      <c r="O274" s="31"/>
      <c r="P274" s="31" t="s">
        <v>153</v>
      </c>
      <c r="Q274" s="31" t="s">
        <v>188</v>
      </c>
      <c r="R274" s="31"/>
      <c r="S274" s="34">
        <v>44117</v>
      </c>
      <c r="T274" s="31"/>
      <c r="U274" s="32" t="s">
        <v>1430</v>
      </c>
      <c r="V274" s="31"/>
      <c r="W274" s="31" t="s">
        <v>155</v>
      </c>
      <c r="X274" s="31" t="s">
        <v>156</v>
      </c>
      <c r="Y274" s="31" t="s">
        <v>157</v>
      </c>
      <c r="Z274" s="31" t="s">
        <v>158</v>
      </c>
      <c r="AA274" s="31" t="s">
        <v>159</v>
      </c>
      <c r="AB274" s="32" t="s">
        <v>190</v>
      </c>
      <c r="AC274" s="31">
        <v>2825</v>
      </c>
      <c r="AD274" s="31">
        <v>2825</v>
      </c>
      <c r="AE274" s="31"/>
      <c r="AF274" s="31"/>
      <c r="AG274" s="31"/>
      <c r="AH274" s="31"/>
      <c r="AI274" s="31"/>
      <c r="AJ274" s="31">
        <v>4.42401</v>
      </c>
      <c r="AK274" s="31">
        <v>-74.298649999999995</v>
      </c>
      <c r="AL274" s="31" t="s">
        <v>161</v>
      </c>
      <c r="AM274" s="31" t="s">
        <v>162</v>
      </c>
      <c r="AN274" s="31"/>
      <c r="AO274" s="31"/>
      <c r="AP274" s="31"/>
      <c r="AQ274" s="34">
        <v>44117</v>
      </c>
      <c r="AR274" s="31"/>
      <c r="AS274" s="31"/>
      <c r="AT274" s="36" t="s">
        <v>386</v>
      </c>
      <c r="AU274" s="31" t="s">
        <v>164</v>
      </c>
      <c r="AV274" s="31" t="s">
        <v>165</v>
      </c>
      <c r="AW274" s="31" t="s">
        <v>166</v>
      </c>
      <c r="AX274" s="31" t="s">
        <v>192</v>
      </c>
      <c r="AY274" s="31" t="s">
        <v>244</v>
      </c>
      <c r="AZ274" s="31" t="s">
        <v>310</v>
      </c>
      <c r="BA274" s="31" t="s">
        <v>387</v>
      </c>
      <c r="BB274" s="31"/>
      <c r="BC274" s="31" t="s">
        <v>171</v>
      </c>
      <c r="BD274" s="31"/>
      <c r="BE274" s="31"/>
      <c r="BF274" s="31"/>
      <c r="BG274" s="31"/>
      <c r="BH274" s="31"/>
      <c r="BI274" s="31"/>
      <c r="BJ274" s="31"/>
      <c r="BK274" s="31"/>
      <c r="BL274" s="37" t="s">
        <v>172</v>
      </c>
      <c r="BM274" s="31">
        <v>31.33</v>
      </c>
      <c r="BN274" s="33" t="s">
        <v>173</v>
      </c>
      <c r="BO274" s="31"/>
      <c r="BP274" s="31"/>
      <c r="BQ274" s="31"/>
      <c r="BR274" s="33"/>
      <c r="BS274" s="31"/>
      <c r="BT274" s="33"/>
      <c r="BU274" s="33"/>
      <c r="BV274" s="31"/>
      <c r="BW274" s="33"/>
      <c r="BX274" s="33"/>
      <c r="BY274" s="31"/>
      <c r="BZ274" s="33"/>
      <c r="CA274" s="33"/>
      <c r="CB274" s="31"/>
      <c r="CC274" s="33"/>
      <c r="CD274" s="33"/>
      <c r="CE274" s="31"/>
      <c r="CF274" s="33"/>
      <c r="CG274" s="33"/>
      <c r="CH274" s="31"/>
      <c r="CI274" s="33"/>
      <c r="CJ274" s="37" t="s">
        <v>196</v>
      </c>
      <c r="CK274" s="32" t="s">
        <v>197</v>
      </c>
      <c r="CL274" s="31"/>
      <c r="CM274" s="31"/>
      <c r="CN274" s="33"/>
      <c r="CO274" s="31"/>
      <c r="CP274" s="31"/>
      <c r="CQ274" s="31"/>
      <c r="CR274" s="32" t="s">
        <v>174</v>
      </c>
      <c r="CS274" s="31">
        <v>239</v>
      </c>
      <c r="CT274" s="32" t="s">
        <v>175</v>
      </c>
      <c r="CU274" s="31"/>
      <c r="CV274" s="31"/>
      <c r="CW274" s="32" t="s">
        <v>176</v>
      </c>
      <c r="CX274" s="32" t="s">
        <v>263</v>
      </c>
      <c r="CY274" s="32" t="s">
        <v>178</v>
      </c>
      <c r="CZ274" s="32" t="s">
        <v>1431</v>
      </c>
      <c r="DA274" s="32" t="s">
        <v>180</v>
      </c>
      <c r="DB274" s="32" t="s">
        <v>1432</v>
      </c>
      <c r="DC274" s="31"/>
      <c r="DD274" s="31"/>
      <c r="DE274" s="31"/>
      <c r="DF274" s="31"/>
      <c r="DG274" s="31"/>
      <c r="DH274" s="31"/>
      <c r="DI274" s="31"/>
      <c r="DJ274" s="31"/>
      <c r="DK274" s="31"/>
      <c r="DL274" s="31"/>
      <c r="DM274" s="31"/>
      <c r="DN274" s="31"/>
      <c r="DO274" s="31"/>
      <c r="DP274" s="31"/>
      <c r="DQ274" s="31"/>
      <c r="DR274" s="31"/>
      <c r="DS274" s="31"/>
      <c r="DT274" s="31"/>
      <c r="DU274" s="31"/>
      <c r="DV274" s="31"/>
      <c r="DW274" s="4" t="s">
        <v>182</v>
      </c>
      <c r="DX274" s="4" t="s">
        <v>183</v>
      </c>
      <c r="DY274" s="31" t="s">
        <v>151</v>
      </c>
      <c r="DZ274" s="31" t="s">
        <v>1428</v>
      </c>
      <c r="EA274" s="31" t="s">
        <v>184</v>
      </c>
      <c r="EB274" s="31"/>
      <c r="EC274" s="31"/>
    </row>
    <row r="275" spans="1:133" ht="13.5" customHeight="1" x14ac:dyDescent="0.3">
      <c r="A275" s="31">
        <v>274</v>
      </c>
      <c r="B275" s="31" t="s">
        <v>144</v>
      </c>
      <c r="C275" s="31" t="s">
        <v>145</v>
      </c>
      <c r="D275" s="31" t="s">
        <v>146</v>
      </c>
      <c r="E275" s="31" t="s">
        <v>1433</v>
      </c>
      <c r="F275" s="31" t="s">
        <v>148</v>
      </c>
      <c r="G275" s="31"/>
      <c r="H275" s="32" t="s">
        <v>186</v>
      </c>
      <c r="I275" s="31" t="s">
        <v>1434</v>
      </c>
      <c r="J275" s="31" t="s">
        <v>151</v>
      </c>
      <c r="K275" s="31"/>
      <c r="L275" s="31">
        <v>1</v>
      </c>
      <c r="M275" s="33" t="s">
        <v>152</v>
      </c>
      <c r="N275" s="31"/>
      <c r="O275" s="31"/>
      <c r="P275" s="31" t="s">
        <v>153</v>
      </c>
      <c r="Q275" s="31" t="s">
        <v>188</v>
      </c>
      <c r="R275" s="31"/>
      <c r="S275" s="34">
        <v>44117</v>
      </c>
      <c r="T275" s="31"/>
      <c r="U275" s="32" t="s">
        <v>211</v>
      </c>
      <c r="V275" s="31"/>
      <c r="W275" s="31" t="s">
        <v>155</v>
      </c>
      <c r="X275" s="31" t="s">
        <v>156</v>
      </c>
      <c r="Y275" s="31" t="s">
        <v>157</v>
      </c>
      <c r="Z275" s="31" t="s">
        <v>158</v>
      </c>
      <c r="AA275" s="31" t="s">
        <v>159</v>
      </c>
      <c r="AB275" s="32" t="s">
        <v>1248</v>
      </c>
      <c r="AC275" s="32">
        <v>2900</v>
      </c>
      <c r="AD275" s="32">
        <v>2900</v>
      </c>
      <c r="AE275" s="31"/>
      <c r="AF275" s="31"/>
      <c r="AG275" s="31"/>
      <c r="AH275" s="31"/>
      <c r="AI275" s="31"/>
      <c r="AJ275" s="31">
        <v>4.4236000000000004</v>
      </c>
      <c r="AK275" s="31">
        <v>-74.303020000000004</v>
      </c>
      <c r="AL275" s="31" t="s">
        <v>161</v>
      </c>
      <c r="AM275" s="31" t="s">
        <v>162</v>
      </c>
      <c r="AN275" s="31"/>
      <c r="AO275" s="31"/>
      <c r="AP275" s="31"/>
      <c r="AQ275" s="34">
        <v>44117</v>
      </c>
      <c r="AR275" s="31"/>
      <c r="AS275" s="31"/>
      <c r="AT275" s="36" t="s">
        <v>555</v>
      </c>
      <c r="AU275" s="31" t="s">
        <v>164</v>
      </c>
      <c r="AV275" s="31" t="s">
        <v>165</v>
      </c>
      <c r="AW275" s="31" t="s">
        <v>166</v>
      </c>
      <c r="AX275" s="31" t="s">
        <v>192</v>
      </c>
      <c r="AY275" s="31" t="s">
        <v>318</v>
      </c>
      <c r="AZ275" s="31" t="s">
        <v>556</v>
      </c>
      <c r="BA275" s="31" t="s">
        <v>271</v>
      </c>
      <c r="BB275" s="31"/>
      <c r="BC275" s="31" t="s">
        <v>171</v>
      </c>
      <c r="BD275" s="31"/>
      <c r="BE275" s="31"/>
      <c r="BF275" s="31"/>
      <c r="BG275" s="31"/>
      <c r="BH275" s="31"/>
      <c r="BI275" s="31"/>
      <c r="BJ275" s="31"/>
      <c r="BK275" s="31"/>
      <c r="BL275" s="37" t="s">
        <v>172</v>
      </c>
      <c r="BM275" s="31">
        <v>18.04</v>
      </c>
      <c r="BN275" s="33" t="s">
        <v>173</v>
      </c>
      <c r="BO275" s="31"/>
      <c r="BP275" s="31"/>
      <c r="BQ275" s="31"/>
      <c r="BR275" s="33"/>
      <c r="BS275" s="31"/>
      <c r="BT275" s="33"/>
      <c r="BU275" s="33"/>
      <c r="BV275" s="31"/>
      <c r="BW275" s="33"/>
      <c r="BX275" s="33"/>
      <c r="BY275" s="31"/>
      <c r="BZ275" s="33"/>
      <c r="CA275" s="33"/>
      <c r="CB275" s="31"/>
      <c r="CC275" s="33"/>
      <c r="CD275" s="33"/>
      <c r="CE275" s="31"/>
      <c r="CF275" s="33"/>
      <c r="CG275" s="33"/>
      <c r="CH275" s="31"/>
      <c r="CI275" s="33"/>
      <c r="CJ275" s="37" t="s">
        <v>196</v>
      </c>
      <c r="CK275" s="32" t="s">
        <v>197</v>
      </c>
      <c r="CL275" s="31"/>
      <c r="CM275" s="31"/>
      <c r="CN275" s="33"/>
      <c r="CO275" s="31"/>
      <c r="CP275" s="31"/>
      <c r="CQ275" s="31"/>
      <c r="CR275" s="32" t="s">
        <v>174</v>
      </c>
      <c r="CS275" s="31">
        <v>157</v>
      </c>
      <c r="CT275" s="32" t="s">
        <v>175</v>
      </c>
      <c r="CU275" s="31"/>
      <c r="CV275" s="31"/>
      <c r="CW275" s="32" t="s">
        <v>176</v>
      </c>
      <c r="CX275" s="32" t="s">
        <v>263</v>
      </c>
      <c r="CY275" s="32" t="s">
        <v>178</v>
      </c>
      <c r="CZ275" s="32" t="s">
        <v>1435</v>
      </c>
      <c r="DA275" s="32" t="s">
        <v>180</v>
      </c>
      <c r="DB275" s="32" t="s">
        <v>1436</v>
      </c>
      <c r="DC275" s="31"/>
      <c r="DD275" s="31"/>
      <c r="DE275" s="31"/>
      <c r="DF275" s="31"/>
      <c r="DG275" s="31"/>
      <c r="DH275" s="31"/>
      <c r="DI275" s="31"/>
      <c r="DJ275" s="31"/>
      <c r="DK275" s="31"/>
      <c r="DL275" s="31"/>
      <c r="DM275" s="31"/>
      <c r="DN275" s="31"/>
      <c r="DO275" s="31"/>
      <c r="DP275" s="31"/>
      <c r="DQ275" s="31"/>
      <c r="DR275" s="31"/>
      <c r="DS275" s="31"/>
      <c r="DT275" s="31"/>
      <c r="DU275" s="31"/>
      <c r="DV275" s="31"/>
      <c r="DW275" s="4" t="s">
        <v>182</v>
      </c>
      <c r="DX275" s="4" t="s">
        <v>183</v>
      </c>
      <c r="DY275" s="31" t="s">
        <v>151</v>
      </c>
      <c r="DZ275" s="31" t="s">
        <v>1433</v>
      </c>
      <c r="EA275" s="31" t="s">
        <v>184</v>
      </c>
      <c r="EB275" s="31"/>
      <c r="EC275" s="31"/>
    </row>
    <row r="276" spans="1:133" ht="13.5" customHeight="1" x14ac:dyDescent="0.3">
      <c r="A276" s="31">
        <v>275</v>
      </c>
      <c r="B276" s="31" t="s">
        <v>144</v>
      </c>
      <c r="C276" s="31" t="s">
        <v>145</v>
      </c>
      <c r="D276" s="31" t="s">
        <v>146</v>
      </c>
      <c r="E276" s="31" t="s">
        <v>1437</v>
      </c>
      <c r="F276" s="31" t="s">
        <v>148</v>
      </c>
      <c r="G276" s="31"/>
      <c r="H276" s="32" t="s">
        <v>186</v>
      </c>
      <c r="I276" s="31" t="s">
        <v>1438</v>
      </c>
      <c r="J276" s="31" t="s">
        <v>151</v>
      </c>
      <c r="K276" s="31"/>
      <c r="L276" s="31">
        <v>1</v>
      </c>
      <c r="M276" s="33" t="s">
        <v>152</v>
      </c>
      <c r="N276" s="31"/>
      <c r="O276" s="31"/>
      <c r="P276" s="31" t="s">
        <v>153</v>
      </c>
      <c r="Q276" s="31" t="s">
        <v>188</v>
      </c>
      <c r="R276" s="31"/>
      <c r="S276" s="34">
        <v>44117</v>
      </c>
      <c r="T276" s="31"/>
      <c r="U276" s="32" t="s">
        <v>211</v>
      </c>
      <c r="V276" s="31"/>
      <c r="W276" s="31" t="s">
        <v>155</v>
      </c>
      <c r="X276" s="31" t="s">
        <v>156</v>
      </c>
      <c r="Y276" s="31" t="s">
        <v>157</v>
      </c>
      <c r="Z276" s="31" t="s">
        <v>158</v>
      </c>
      <c r="AA276" s="31" t="s">
        <v>159</v>
      </c>
      <c r="AB276" s="32" t="s">
        <v>1248</v>
      </c>
      <c r="AC276" s="32">
        <v>2900</v>
      </c>
      <c r="AD276" s="32">
        <v>2900</v>
      </c>
      <c r="AE276" s="31"/>
      <c r="AF276" s="31"/>
      <c r="AG276" s="31"/>
      <c r="AH276" s="31"/>
      <c r="AI276" s="31"/>
      <c r="AJ276" s="31">
        <v>4.4236000000000004</v>
      </c>
      <c r="AK276" s="31">
        <v>-74.303020000000004</v>
      </c>
      <c r="AL276" s="31" t="s">
        <v>161</v>
      </c>
      <c r="AM276" s="31" t="s">
        <v>162</v>
      </c>
      <c r="AN276" s="31"/>
      <c r="AO276" s="31"/>
      <c r="AP276" s="31"/>
      <c r="AQ276" s="34">
        <v>44117</v>
      </c>
      <c r="AR276" s="31"/>
      <c r="AS276" s="31"/>
      <c r="AT276" s="36" t="s">
        <v>555</v>
      </c>
      <c r="AU276" s="31" t="s">
        <v>164</v>
      </c>
      <c r="AV276" s="31" t="s">
        <v>165</v>
      </c>
      <c r="AW276" s="31" t="s">
        <v>166</v>
      </c>
      <c r="AX276" s="31" t="s">
        <v>192</v>
      </c>
      <c r="AY276" s="31" t="s">
        <v>318</v>
      </c>
      <c r="AZ276" s="31" t="s">
        <v>556</v>
      </c>
      <c r="BA276" s="31" t="s">
        <v>271</v>
      </c>
      <c r="BB276" s="31"/>
      <c r="BC276" s="31" t="s">
        <v>171</v>
      </c>
      <c r="BD276" s="31"/>
      <c r="BE276" s="31"/>
      <c r="BF276" s="31"/>
      <c r="BG276" s="31"/>
      <c r="BH276" s="31"/>
      <c r="BI276" s="31"/>
      <c r="BJ276" s="31"/>
      <c r="BK276" s="31"/>
      <c r="BL276" s="37" t="s">
        <v>172</v>
      </c>
      <c r="BM276" s="31">
        <v>15.93</v>
      </c>
      <c r="BN276" s="33" t="s">
        <v>173</v>
      </c>
      <c r="BO276" s="31"/>
      <c r="BP276" s="31"/>
      <c r="BQ276" s="31"/>
      <c r="BR276" s="33"/>
      <c r="BS276" s="31"/>
      <c r="BT276" s="33"/>
      <c r="BU276" s="33"/>
      <c r="BV276" s="31"/>
      <c r="BW276" s="33"/>
      <c r="BX276" s="33"/>
      <c r="BY276" s="31"/>
      <c r="BZ276" s="33"/>
      <c r="CA276" s="33"/>
      <c r="CB276" s="31"/>
      <c r="CC276" s="33"/>
      <c r="CD276" s="33"/>
      <c r="CE276" s="31"/>
      <c r="CF276" s="33"/>
      <c r="CG276" s="33"/>
      <c r="CH276" s="31"/>
      <c r="CI276" s="33"/>
      <c r="CJ276" s="37" t="s">
        <v>196</v>
      </c>
      <c r="CK276" s="32" t="s">
        <v>197</v>
      </c>
      <c r="CL276" s="31"/>
      <c r="CM276" s="31"/>
      <c r="CN276" s="33"/>
      <c r="CO276" s="31"/>
      <c r="CP276" s="31"/>
      <c r="CQ276" s="31"/>
      <c r="CR276" s="32" t="s">
        <v>174</v>
      </c>
      <c r="CS276" s="31">
        <v>184</v>
      </c>
      <c r="CT276" s="32" t="s">
        <v>175</v>
      </c>
      <c r="CU276" s="31"/>
      <c r="CV276" s="31"/>
      <c r="CW276" s="32" t="s">
        <v>176</v>
      </c>
      <c r="CX276" s="32" t="s">
        <v>177</v>
      </c>
      <c r="CY276" s="32" t="s">
        <v>178</v>
      </c>
      <c r="CZ276" s="32" t="s">
        <v>1439</v>
      </c>
      <c r="DA276" s="32" t="s">
        <v>180</v>
      </c>
      <c r="DB276" s="32" t="s">
        <v>1440</v>
      </c>
      <c r="DC276" s="31"/>
      <c r="DD276" s="31"/>
      <c r="DE276" s="31"/>
      <c r="DF276" s="31"/>
      <c r="DG276" s="31"/>
      <c r="DH276" s="31"/>
      <c r="DI276" s="31"/>
      <c r="DJ276" s="31"/>
      <c r="DK276" s="31"/>
      <c r="DL276" s="31"/>
      <c r="DM276" s="31"/>
      <c r="DN276" s="31"/>
      <c r="DO276" s="31"/>
      <c r="DP276" s="31"/>
      <c r="DQ276" s="31"/>
      <c r="DR276" s="31"/>
      <c r="DS276" s="31"/>
      <c r="DT276" s="31"/>
      <c r="DU276" s="31"/>
      <c r="DV276" s="31"/>
      <c r="DW276" s="4" t="s">
        <v>182</v>
      </c>
      <c r="DX276" s="4" t="s">
        <v>183</v>
      </c>
      <c r="DY276" s="31" t="s">
        <v>151</v>
      </c>
      <c r="DZ276" s="31" t="s">
        <v>1437</v>
      </c>
      <c r="EA276" s="31" t="s">
        <v>184</v>
      </c>
      <c r="EB276" s="31"/>
      <c r="EC276" s="31"/>
    </row>
    <row r="277" spans="1:133" ht="13.5" customHeight="1" x14ac:dyDescent="0.3">
      <c r="A277" s="31">
        <v>276</v>
      </c>
      <c r="B277" s="31" t="s">
        <v>144</v>
      </c>
      <c r="C277" s="31" t="s">
        <v>145</v>
      </c>
      <c r="D277" s="31" t="s">
        <v>146</v>
      </c>
      <c r="E277" s="31" t="s">
        <v>1441</v>
      </c>
      <c r="F277" s="31" t="s">
        <v>148</v>
      </c>
      <c r="G277" s="31"/>
      <c r="H277" s="32" t="s">
        <v>186</v>
      </c>
      <c r="I277" s="31" t="s">
        <v>1442</v>
      </c>
      <c r="J277" s="31" t="s">
        <v>151</v>
      </c>
      <c r="K277" s="31"/>
      <c r="L277" s="31">
        <v>1</v>
      </c>
      <c r="M277" s="33" t="s">
        <v>152</v>
      </c>
      <c r="N277" s="31"/>
      <c r="O277" s="31"/>
      <c r="P277" s="31" t="s">
        <v>153</v>
      </c>
      <c r="Q277" s="31" t="s">
        <v>188</v>
      </c>
      <c r="R277" s="31"/>
      <c r="S277" s="34">
        <v>44117</v>
      </c>
      <c r="T277" s="31"/>
      <c r="U277" s="32" t="s">
        <v>1247</v>
      </c>
      <c r="V277" s="31"/>
      <c r="W277" s="31" t="s">
        <v>155</v>
      </c>
      <c r="X277" s="31" t="s">
        <v>156</v>
      </c>
      <c r="Y277" s="31" t="s">
        <v>157</v>
      </c>
      <c r="Z277" s="31" t="s">
        <v>158</v>
      </c>
      <c r="AA277" s="31" t="s">
        <v>159</v>
      </c>
      <c r="AB277" s="32" t="s">
        <v>1248</v>
      </c>
      <c r="AC277" s="32">
        <v>2925</v>
      </c>
      <c r="AD277" s="32">
        <v>2925</v>
      </c>
      <c r="AE277" s="31"/>
      <c r="AF277" s="31"/>
      <c r="AG277" s="31"/>
      <c r="AH277" s="31"/>
      <c r="AI277" s="31"/>
      <c r="AJ277" s="31">
        <v>4.4244300000000001</v>
      </c>
      <c r="AK277" s="31">
        <v>-74.303020000000004</v>
      </c>
      <c r="AL277" s="31" t="s">
        <v>161</v>
      </c>
      <c r="AM277" s="31" t="s">
        <v>162</v>
      </c>
      <c r="AN277" s="31"/>
      <c r="AO277" s="31"/>
      <c r="AP277" s="31"/>
      <c r="AQ277" s="34">
        <v>44117</v>
      </c>
      <c r="AR277" s="31"/>
      <c r="AS277" s="31"/>
      <c r="AT277" s="36" t="s">
        <v>534</v>
      </c>
      <c r="AU277" s="31" t="s">
        <v>164</v>
      </c>
      <c r="AV277" s="31" t="s">
        <v>165</v>
      </c>
      <c r="AW277" s="31" t="s">
        <v>166</v>
      </c>
      <c r="AX277" s="31" t="s">
        <v>192</v>
      </c>
      <c r="AY277" s="31" t="s">
        <v>535</v>
      </c>
      <c r="AZ277" s="31" t="s">
        <v>536</v>
      </c>
      <c r="BA277" s="31" t="s">
        <v>537</v>
      </c>
      <c r="BB277" s="31"/>
      <c r="BC277" s="31" t="s">
        <v>171</v>
      </c>
      <c r="BD277" s="31"/>
      <c r="BE277" s="31"/>
      <c r="BF277" s="31"/>
      <c r="BG277" s="31"/>
      <c r="BH277" s="31"/>
      <c r="BI277" s="31"/>
      <c r="BJ277" s="31"/>
      <c r="BK277" s="31"/>
      <c r="BL277" s="37" t="s">
        <v>172</v>
      </c>
      <c r="BM277" s="31">
        <v>48.3</v>
      </c>
      <c r="BN277" s="33" t="s">
        <v>173</v>
      </c>
      <c r="BO277" s="31"/>
      <c r="BP277" s="31"/>
      <c r="BQ277" s="31"/>
      <c r="BR277" s="33"/>
      <c r="BS277" s="31"/>
      <c r="BT277" s="33"/>
      <c r="BU277" s="33"/>
      <c r="BV277" s="31"/>
      <c r="BW277" s="33"/>
      <c r="BX277" s="33"/>
      <c r="BY277" s="31"/>
      <c r="BZ277" s="33"/>
      <c r="CA277" s="33"/>
      <c r="CB277" s="31"/>
      <c r="CC277" s="33"/>
      <c r="CD277" s="33"/>
      <c r="CE277" s="31"/>
      <c r="CF277" s="33"/>
      <c r="CG277" s="33"/>
      <c r="CH277" s="31"/>
      <c r="CI277" s="33"/>
      <c r="CJ277" s="37" t="s">
        <v>196</v>
      </c>
      <c r="CK277" s="32" t="s">
        <v>197</v>
      </c>
      <c r="CL277" s="31"/>
      <c r="CM277" s="31"/>
      <c r="CN277" s="33"/>
      <c r="CO277" s="31"/>
      <c r="CP277" s="31"/>
      <c r="CQ277" s="31"/>
      <c r="CR277" s="32" t="s">
        <v>174</v>
      </c>
      <c r="CS277" s="31">
        <v>286</v>
      </c>
      <c r="CT277" s="32" t="s">
        <v>175</v>
      </c>
      <c r="CU277" s="31"/>
      <c r="CV277" s="31"/>
      <c r="CW277" s="32" t="s">
        <v>176</v>
      </c>
      <c r="CX277" s="32" t="s">
        <v>1243</v>
      </c>
      <c r="CY277" s="32" t="s">
        <v>178</v>
      </c>
      <c r="CZ277" s="32" t="s">
        <v>1443</v>
      </c>
      <c r="DA277" s="32" t="s">
        <v>180</v>
      </c>
      <c r="DB277" s="32" t="s">
        <v>1444</v>
      </c>
      <c r="DC277" s="31"/>
      <c r="DD277" s="31"/>
      <c r="DE277" s="31"/>
      <c r="DF277" s="31"/>
      <c r="DG277" s="31"/>
      <c r="DH277" s="31"/>
      <c r="DI277" s="31"/>
      <c r="DJ277" s="31"/>
      <c r="DK277" s="31"/>
      <c r="DL277" s="31"/>
      <c r="DM277" s="31"/>
      <c r="DN277" s="31"/>
      <c r="DO277" s="31"/>
      <c r="DP277" s="31"/>
      <c r="DQ277" s="31"/>
      <c r="DR277" s="31"/>
      <c r="DS277" s="31"/>
      <c r="DT277" s="31"/>
      <c r="DU277" s="31"/>
      <c r="DV277" s="31"/>
      <c r="DW277" s="4" t="s">
        <v>182</v>
      </c>
      <c r="DX277" s="4" t="s">
        <v>183</v>
      </c>
      <c r="DY277" s="31" t="s">
        <v>151</v>
      </c>
      <c r="DZ277" s="31" t="s">
        <v>1441</v>
      </c>
      <c r="EA277" s="31" t="s">
        <v>184</v>
      </c>
      <c r="EB277" s="31"/>
      <c r="EC277" s="31"/>
    </row>
    <row r="278" spans="1:133" ht="13.5" customHeight="1" x14ac:dyDescent="0.3">
      <c r="A278" s="31">
        <v>277</v>
      </c>
      <c r="B278" s="31" t="s">
        <v>144</v>
      </c>
      <c r="C278" s="31" t="s">
        <v>145</v>
      </c>
      <c r="D278" s="31" t="s">
        <v>146</v>
      </c>
      <c r="E278" s="31" t="s">
        <v>1445</v>
      </c>
      <c r="F278" s="31" t="s">
        <v>148</v>
      </c>
      <c r="G278" s="31"/>
      <c r="H278" s="32" t="s">
        <v>186</v>
      </c>
      <c r="I278" s="31" t="s">
        <v>1446</v>
      </c>
      <c r="J278" s="31" t="s">
        <v>151</v>
      </c>
      <c r="K278" s="31"/>
      <c r="L278" s="31">
        <v>1</v>
      </c>
      <c r="M278" s="33" t="s">
        <v>152</v>
      </c>
      <c r="N278" s="31"/>
      <c r="O278" s="31"/>
      <c r="P278" s="31" t="s">
        <v>153</v>
      </c>
      <c r="Q278" s="31" t="s">
        <v>188</v>
      </c>
      <c r="R278" s="31"/>
      <c r="S278" s="34">
        <v>44117</v>
      </c>
      <c r="T278" s="31"/>
      <c r="U278" s="32" t="s">
        <v>1247</v>
      </c>
      <c r="V278" s="31"/>
      <c r="W278" s="31" t="s">
        <v>155</v>
      </c>
      <c r="X278" s="31" t="s">
        <v>156</v>
      </c>
      <c r="Y278" s="31" t="s">
        <v>157</v>
      </c>
      <c r="Z278" s="31" t="s">
        <v>158</v>
      </c>
      <c r="AA278" s="31" t="s">
        <v>159</v>
      </c>
      <c r="AB278" s="32" t="s">
        <v>1248</v>
      </c>
      <c r="AC278" s="32">
        <v>2875</v>
      </c>
      <c r="AD278" s="32">
        <v>2875</v>
      </c>
      <c r="AE278" s="31"/>
      <c r="AF278" s="31"/>
      <c r="AG278" s="31"/>
      <c r="AH278" s="31"/>
      <c r="AI278" s="31"/>
      <c r="AJ278" s="31">
        <v>4.4244500000000002</v>
      </c>
      <c r="AK278" s="31">
        <v>-74.305359999999993</v>
      </c>
      <c r="AL278" s="31" t="s">
        <v>161</v>
      </c>
      <c r="AM278" s="31" t="s">
        <v>162</v>
      </c>
      <c r="AN278" s="31"/>
      <c r="AO278" s="31"/>
      <c r="AP278" s="31"/>
      <c r="AQ278" s="34">
        <v>44117</v>
      </c>
      <c r="AR278" s="31"/>
      <c r="AS278" s="31"/>
      <c r="AT278" s="36" t="s">
        <v>1026</v>
      </c>
      <c r="AU278" s="31" t="s">
        <v>164</v>
      </c>
      <c r="AV278" s="31" t="s">
        <v>165</v>
      </c>
      <c r="AW278" s="31" t="s">
        <v>166</v>
      </c>
      <c r="AX278" s="31" t="s">
        <v>192</v>
      </c>
      <c r="AY278" s="31" t="s">
        <v>253</v>
      </c>
      <c r="AZ278" s="31" t="s">
        <v>285</v>
      </c>
      <c r="BA278" s="31" t="s">
        <v>1027</v>
      </c>
      <c r="BB278" s="31"/>
      <c r="BC278" s="31" t="s">
        <v>171</v>
      </c>
      <c r="BD278" s="31"/>
      <c r="BE278" s="31"/>
      <c r="BF278" s="31"/>
      <c r="BG278" s="31"/>
      <c r="BH278" s="31"/>
      <c r="BI278" s="31"/>
      <c r="BJ278" s="31"/>
      <c r="BK278" s="31"/>
      <c r="BL278" s="37" t="s">
        <v>172</v>
      </c>
      <c r="BM278" s="31">
        <v>8.6999999999999993</v>
      </c>
      <c r="BN278" s="33" t="s">
        <v>173</v>
      </c>
      <c r="BO278" s="31"/>
      <c r="BP278" s="31"/>
      <c r="BQ278" s="31"/>
      <c r="BR278" s="33"/>
      <c r="BS278" s="31"/>
      <c r="BT278" s="33"/>
      <c r="BU278" s="33"/>
      <c r="BV278" s="31"/>
      <c r="BW278" s="33"/>
      <c r="BX278" s="33"/>
      <c r="BY278" s="31"/>
      <c r="BZ278" s="33"/>
      <c r="CA278" s="33"/>
      <c r="CB278" s="31"/>
      <c r="CC278" s="33"/>
      <c r="CD278" s="33"/>
      <c r="CE278" s="31"/>
      <c r="CF278" s="33"/>
      <c r="CG278" s="33"/>
      <c r="CH278" s="31"/>
      <c r="CI278" s="33"/>
      <c r="CJ278" s="37" t="s">
        <v>196</v>
      </c>
      <c r="CK278" s="32" t="s">
        <v>197</v>
      </c>
      <c r="CL278" s="31"/>
      <c r="CM278" s="31"/>
      <c r="CN278" s="33"/>
      <c r="CO278" s="31"/>
      <c r="CP278" s="31"/>
      <c r="CQ278" s="31"/>
      <c r="CR278" s="32" t="s">
        <v>174</v>
      </c>
      <c r="CS278" s="31">
        <v>165</v>
      </c>
      <c r="CT278" s="32" t="s">
        <v>175</v>
      </c>
      <c r="CU278" s="31"/>
      <c r="CV278" s="31"/>
      <c r="CW278" s="32" t="s">
        <v>176</v>
      </c>
      <c r="CX278" s="32" t="s">
        <v>177</v>
      </c>
      <c r="CY278" s="32" t="s">
        <v>178</v>
      </c>
      <c r="CZ278" s="32" t="s">
        <v>1447</v>
      </c>
      <c r="DA278" s="32" t="s">
        <v>180</v>
      </c>
      <c r="DB278" s="32" t="s">
        <v>1448</v>
      </c>
      <c r="DC278" s="31"/>
      <c r="DD278" s="31"/>
      <c r="DE278" s="31"/>
      <c r="DF278" s="31"/>
      <c r="DG278" s="31"/>
      <c r="DH278" s="31"/>
      <c r="DI278" s="31"/>
      <c r="DJ278" s="31"/>
      <c r="DK278" s="31"/>
      <c r="DL278" s="31"/>
      <c r="DM278" s="31"/>
      <c r="DN278" s="31"/>
      <c r="DO278" s="31"/>
      <c r="DP278" s="31"/>
      <c r="DQ278" s="31"/>
      <c r="DR278" s="31"/>
      <c r="DS278" s="31"/>
      <c r="DT278" s="31"/>
      <c r="DU278" s="31"/>
      <c r="DV278" s="31"/>
      <c r="DW278" s="4" t="s">
        <v>182</v>
      </c>
      <c r="DX278" s="4" t="s">
        <v>183</v>
      </c>
      <c r="DY278" s="31" t="s">
        <v>151</v>
      </c>
      <c r="DZ278" s="31" t="s">
        <v>1445</v>
      </c>
      <c r="EA278" s="31" t="s">
        <v>184</v>
      </c>
      <c r="EB278" s="31"/>
      <c r="EC278" s="31"/>
    </row>
    <row r="279" spans="1:133" ht="13.5" customHeight="1" x14ac:dyDescent="0.3">
      <c r="A279" s="31">
        <v>278</v>
      </c>
      <c r="B279" s="31" t="s">
        <v>144</v>
      </c>
      <c r="C279" s="31" t="s">
        <v>145</v>
      </c>
      <c r="D279" s="31" t="s">
        <v>146</v>
      </c>
      <c r="E279" s="31" t="s">
        <v>1449</v>
      </c>
      <c r="F279" s="31" t="s">
        <v>148</v>
      </c>
      <c r="G279" s="31"/>
      <c r="H279" s="32" t="s">
        <v>186</v>
      </c>
      <c r="I279" s="31" t="s">
        <v>1450</v>
      </c>
      <c r="J279" s="31" t="s">
        <v>151</v>
      </c>
      <c r="K279" s="31"/>
      <c r="L279" s="31">
        <v>1</v>
      </c>
      <c r="M279" s="33" t="s">
        <v>152</v>
      </c>
      <c r="N279" s="31"/>
      <c r="O279" s="31"/>
      <c r="P279" s="31" t="s">
        <v>153</v>
      </c>
      <c r="Q279" s="31" t="s">
        <v>188</v>
      </c>
      <c r="R279" s="31"/>
      <c r="S279" s="34">
        <v>44117</v>
      </c>
      <c r="T279" s="31"/>
      <c r="U279" s="32" t="s">
        <v>1247</v>
      </c>
      <c r="V279" s="31"/>
      <c r="W279" s="31" t="s">
        <v>155</v>
      </c>
      <c r="X279" s="31" t="s">
        <v>156</v>
      </c>
      <c r="Y279" s="31" t="s">
        <v>157</v>
      </c>
      <c r="Z279" s="31" t="s">
        <v>158</v>
      </c>
      <c r="AA279" s="31" t="s">
        <v>159</v>
      </c>
      <c r="AB279" s="32" t="s">
        <v>1248</v>
      </c>
      <c r="AC279" s="32">
        <v>2875</v>
      </c>
      <c r="AD279" s="32">
        <v>2875</v>
      </c>
      <c r="AE279" s="31"/>
      <c r="AF279" s="31"/>
      <c r="AG279" s="31"/>
      <c r="AH279" s="31"/>
      <c r="AI279" s="31"/>
      <c r="AJ279" s="31">
        <v>4.4243600000000001</v>
      </c>
      <c r="AK279" s="31">
        <v>-74.305400000000006</v>
      </c>
      <c r="AL279" s="31" t="s">
        <v>161</v>
      </c>
      <c r="AM279" s="31" t="s">
        <v>162</v>
      </c>
      <c r="AN279" s="31"/>
      <c r="AO279" s="31"/>
      <c r="AP279" s="31"/>
      <c r="AQ279" s="34">
        <v>44117</v>
      </c>
      <c r="AR279" s="31"/>
      <c r="AS279" s="31"/>
      <c r="AT279" s="36" t="s">
        <v>1264</v>
      </c>
      <c r="AU279" s="31" t="s">
        <v>164</v>
      </c>
      <c r="AV279" s="31" t="s">
        <v>165</v>
      </c>
      <c r="AW279" s="31" t="s">
        <v>166</v>
      </c>
      <c r="AX279" s="31" t="s">
        <v>192</v>
      </c>
      <c r="AY279" s="31" t="s">
        <v>193</v>
      </c>
      <c r="AZ279" s="31" t="s">
        <v>1265</v>
      </c>
      <c r="BA279" s="31" t="s">
        <v>1266</v>
      </c>
      <c r="BB279" s="31"/>
      <c r="BC279" s="31" t="s">
        <v>171</v>
      </c>
      <c r="BD279" s="31"/>
      <c r="BE279" s="31"/>
      <c r="BF279" s="31"/>
      <c r="BG279" s="31"/>
      <c r="BH279" s="31"/>
      <c r="BI279" s="31"/>
      <c r="BJ279" s="31"/>
      <c r="BK279" s="31"/>
      <c r="BL279" s="37" t="s">
        <v>172</v>
      </c>
      <c r="BM279" s="31">
        <v>10.24</v>
      </c>
      <c r="BN279" s="33" t="s">
        <v>173</v>
      </c>
      <c r="BO279" s="31"/>
      <c r="BP279" s="31"/>
      <c r="BQ279" s="31"/>
      <c r="BR279" s="33"/>
      <c r="BS279" s="31"/>
      <c r="BT279" s="33"/>
      <c r="BU279" s="33"/>
      <c r="BV279" s="31"/>
      <c r="BW279" s="33"/>
      <c r="BX279" s="33"/>
      <c r="BY279" s="31"/>
      <c r="BZ279" s="33"/>
      <c r="CA279" s="33"/>
      <c r="CB279" s="31"/>
      <c r="CC279" s="33"/>
      <c r="CD279" s="33"/>
      <c r="CE279" s="31"/>
      <c r="CF279" s="33"/>
      <c r="CG279" s="33"/>
      <c r="CH279" s="31"/>
      <c r="CI279" s="33"/>
      <c r="CJ279" s="37" t="s">
        <v>196</v>
      </c>
      <c r="CK279" s="32" t="s">
        <v>197</v>
      </c>
      <c r="CL279" s="31"/>
      <c r="CM279" s="31"/>
      <c r="CN279" s="33"/>
      <c r="CO279" s="31"/>
      <c r="CP279" s="31"/>
      <c r="CQ279" s="31"/>
      <c r="CR279" s="32" t="s">
        <v>174</v>
      </c>
      <c r="CS279" s="31">
        <v>167</v>
      </c>
      <c r="CT279" s="32" t="s">
        <v>175</v>
      </c>
      <c r="CU279" s="31"/>
      <c r="CV279" s="31"/>
      <c r="CW279" s="32" t="s">
        <v>176</v>
      </c>
      <c r="CX279" s="32" t="s">
        <v>1117</v>
      </c>
      <c r="CY279" s="32" t="s">
        <v>178</v>
      </c>
      <c r="CZ279" s="32" t="s">
        <v>1451</v>
      </c>
      <c r="DA279" s="32" t="s">
        <v>180</v>
      </c>
      <c r="DB279" s="32" t="s">
        <v>1452</v>
      </c>
      <c r="DC279" s="31"/>
      <c r="DD279" s="31"/>
      <c r="DE279" s="31"/>
      <c r="DF279" s="31"/>
      <c r="DG279" s="31"/>
      <c r="DH279" s="31"/>
      <c r="DI279" s="31"/>
      <c r="DJ279" s="31"/>
      <c r="DK279" s="31"/>
      <c r="DL279" s="31"/>
      <c r="DM279" s="31"/>
      <c r="DN279" s="31"/>
      <c r="DO279" s="31"/>
      <c r="DP279" s="31"/>
      <c r="DQ279" s="31"/>
      <c r="DR279" s="31"/>
      <c r="DS279" s="31"/>
      <c r="DT279" s="31"/>
      <c r="DU279" s="31"/>
      <c r="DV279" s="31"/>
      <c r="DW279" s="4" t="s">
        <v>182</v>
      </c>
      <c r="DX279" s="4" t="s">
        <v>183</v>
      </c>
      <c r="DY279" s="31" t="s">
        <v>151</v>
      </c>
      <c r="DZ279" s="31" t="s">
        <v>1449</v>
      </c>
      <c r="EA279" s="31" t="s">
        <v>184</v>
      </c>
      <c r="EB279" s="31"/>
      <c r="EC279" s="31"/>
    </row>
    <row r="280" spans="1:133" ht="13.5" customHeight="1" x14ac:dyDescent="0.3">
      <c r="A280" s="31">
        <v>279</v>
      </c>
      <c r="B280" s="31" t="s">
        <v>144</v>
      </c>
      <c r="C280" s="31" t="s">
        <v>145</v>
      </c>
      <c r="D280" s="31" t="s">
        <v>146</v>
      </c>
      <c r="E280" s="31" t="s">
        <v>1453</v>
      </c>
      <c r="F280" s="31" t="s">
        <v>148</v>
      </c>
      <c r="G280" s="31"/>
      <c r="H280" s="32" t="s">
        <v>186</v>
      </c>
      <c r="I280" s="31" t="s">
        <v>1454</v>
      </c>
      <c r="J280" s="31" t="s">
        <v>151</v>
      </c>
      <c r="K280" s="31"/>
      <c r="L280" s="31">
        <v>1</v>
      </c>
      <c r="M280" s="33" t="s">
        <v>152</v>
      </c>
      <c r="N280" s="31"/>
      <c r="O280" s="31"/>
      <c r="P280" s="31" t="s">
        <v>153</v>
      </c>
      <c r="Q280" s="31" t="s">
        <v>188</v>
      </c>
      <c r="R280" s="31"/>
      <c r="S280" s="34">
        <v>44117</v>
      </c>
      <c r="T280" s="31"/>
      <c r="U280" s="32" t="s">
        <v>1247</v>
      </c>
      <c r="V280" s="31"/>
      <c r="W280" s="31" t="s">
        <v>155</v>
      </c>
      <c r="X280" s="31" t="s">
        <v>156</v>
      </c>
      <c r="Y280" s="31" t="s">
        <v>157</v>
      </c>
      <c r="Z280" s="31" t="s">
        <v>158</v>
      </c>
      <c r="AA280" s="31" t="s">
        <v>159</v>
      </c>
      <c r="AB280" s="32" t="s">
        <v>1248</v>
      </c>
      <c r="AC280" s="32">
        <v>2875</v>
      </c>
      <c r="AD280" s="32">
        <v>2875</v>
      </c>
      <c r="AE280" s="31"/>
      <c r="AF280" s="31"/>
      <c r="AG280" s="31"/>
      <c r="AH280" s="31"/>
      <c r="AI280" s="31"/>
      <c r="AJ280" s="31">
        <v>4.4248200000000004</v>
      </c>
      <c r="AK280" s="31">
        <v>-74.304609999999997</v>
      </c>
      <c r="AL280" s="31" t="s">
        <v>161</v>
      </c>
      <c r="AM280" s="31" t="s">
        <v>162</v>
      </c>
      <c r="AN280" s="31"/>
      <c r="AO280" s="31"/>
      <c r="AP280" s="31"/>
      <c r="AQ280" s="34">
        <v>44117</v>
      </c>
      <c r="AR280" s="31"/>
      <c r="AS280" s="31"/>
      <c r="AT280" s="36" t="s">
        <v>1212</v>
      </c>
      <c r="AU280" s="31" t="s">
        <v>164</v>
      </c>
      <c r="AV280" s="31" t="s">
        <v>165</v>
      </c>
      <c r="AW280" s="31" t="s">
        <v>166</v>
      </c>
      <c r="AX280" s="31" t="s">
        <v>192</v>
      </c>
      <c r="AY280" s="31" t="s">
        <v>253</v>
      </c>
      <c r="AZ280" s="31" t="s">
        <v>254</v>
      </c>
      <c r="BA280" s="31" t="s">
        <v>1213</v>
      </c>
      <c r="BB280" s="31"/>
      <c r="BC280" s="31" t="s">
        <v>171</v>
      </c>
      <c r="BD280" s="31"/>
      <c r="BE280" s="31"/>
      <c r="BF280" s="31"/>
      <c r="BG280" s="31"/>
      <c r="BH280" s="31"/>
      <c r="BI280" s="31"/>
      <c r="BJ280" s="31"/>
      <c r="BK280" s="31"/>
      <c r="BL280" s="37" t="s">
        <v>172</v>
      </c>
      <c r="BM280" s="31">
        <v>9.9700000000000006</v>
      </c>
      <c r="BN280" s="33" t="s">
        <v>173</v>
      </c>
      <c r="BO280" s="31"/>
      <c r="BP280" s="31"/>
      <c r="BQ280" s="31"/>
      <c r="BR280" s="33"/>
      <c r="BS280" s="31"/>
      <c r="BT280" s="33"/>
      <c r="BU280" s="33"/>
      <c r="BV280" s="31"/>
      <c r="BW280" s="33"/>
      <c r="BX280" s="33"/>
      <c r="BY280" s="31"/>
      <c r="BZ280" s="33"/>
      <c r="CA280" s="33"/>
      <c r="CB280" s="31"/>
      <c r="CC280" s="33"/>
      <c r="CD280" s="33"/>
      <c r="CE280" s="31"/>
      <c r="CF280" s="33"/>
      <c r="CG280" s="33"/>
      <c r="CH280" s="31"/>
      <c r="CI280" s="33"/>
      <c r="CJ280" s="37" t="s">
        <v>196</v>
      </c>
      <c r="CK280" s="32" t="s">
        <v>197</v>
      </c>
      <c r="CL280" s="31"/>
      <c r="CM280" s="31"/>
      <c r="CN280" s="33"/>
      <c r="CO280" s="31"/>
      <c r="CP280" s="31"/>
      <c r="CQ280" s="31"/>
      <c r="CR280" s="32" t="s">
        <v>174</v>
      </c>
      <c r="CS280" s="31">
        <v>141</v>
      </c>
      <c r="CT280" s="32" t="s">
        <v>175</v>
      </c>
      <c r="CU280" s="31"/>
      <c r="CV280" s="31"/>
      <c r="CW280" s="32" t="s">
        <v>176</v>
      </c>
      <c r="CX280" s="32" t="s">
        <v>263</v>
      </c>
      <c r="CY280" s="32" t="s">
        <v>178</v>
      </c>
      <c r="CZ280" s="32" t="s">
        <v>1455</v>
      </c>
      <c r="DA280" s="32" t="s">
        <v>180</v>
      </c>
      <c r="DB280" s="32" t="s">
        <v>302</v>
      </c>
      <c r="DC280" s="31"/>
      <c r="DD280" s="31"/>
      <c r="DE280" s="31"/>
      <c r="DF280" s="31"/>
      <c r="DG280" s="31"/>
      <c r="DH280" s="31"/>
      <c r="DI280" s="31"/>
      <c r="DJ280" s="31"/>
      <c r="DK280" s="31"/>
      <c r="DL280" s="31"/>
      <c r="DM280" s="31"/>
      <c r="DN280" s="31"/>
      <c r="DO280" s="31"/>
      <c r="DP280" s="31"/>
      <c r="DQ280" s="31"/>
      <c r="DR280" s="31"/>
      <c r="DS280" s="31"/>
      <c r="DT280" s="31"/>
      <c r="DU280" s="31"/>
      <c r="DV280" s="31"/>
      <c r="DW280" s="4" t="s">
        <v>182</v>
      </c>
      <c r="DX280" s="4" t="s">
        <v>183</v>
      </c>
      <c r="DY280" s="31" t="s">
        <v>151</v>
      </c>
      <c r="DZ280" s="31" t="s">
        <v>1453</v>
      </c>
      <c r="EA280" s="31" t="s">
        <v>184</v>
      </c>
      <c r="EB280" s="31"/>
      <c r="EC280" s="31"/>
    </row>
    <row r="281" spans="1:133" ht="13.5" customHeight="1" x14ac:dyDescent="0.3">
      <c r="A281" s="31">
        <v>280</v>
      </c>
      <c r="B281" s="31" t="s">
        <v>144</v>
      </c>
      <c r="C281" s="31" t="s">
        <v>145</v>
      </c>
      <c r="D281" s="31" t="s">
        <v>146</v>
      </c>
      <c r="E281" s="31" t="s">
        <v>1456</v>
      </c>
      <c r="F281" s="31" t="s">
        <v>148</v>
      </c>
      <c r="G281" s="31"/>
      <c r="H281" s="32" t="s">
        <v>186</v>
      </c>
      <c r="I281" s="31" t="s">
        <v>1457</v>
      </c>
      <c r="J281" s="31" t="s">
        <v>151</v>
      </c>
      <c r="K281" s="31"/>
      <c r="L281" s="31">
        <v>1</v>
      </c>
      <c r="M281" s="33" t="s">
        <v>152</v>
      </c>
      <c r="N281" s="31"/>
      <c r="O281" s="31"/>
      <c r="P281" s="31" t="s">
        <v>153</v>
      </c>
      <c r="Q281" s="31" t="s">
        <v>188</v>
      </c>
      <c r="R281" s="31"/>
      <c r="S281" s="34">
        <v>44117</v>
      </c>
      <c r="T281" s="31"/>
      <c r="U281" s="32" t="s">
        <v>1247</v>
      </c>
      <c r="V281" s="31"/>
      <c r="W281" s="31" t="s">
        <v>155</v>
      </c>
      <c r="X281" s="31" t="s">
        <v>156</v>
      </c>
      <c r="Y281" s="31" t="s">
        <v>157</v>
      </c>
      <c r="Z281" s="31" t="s">
        <v>158</v>
      </c>
      <c r="AA281" s="31" t="s">
        <v>159</v>
      </c>
      <c r="AB281" s="32" t="s">
        <v>1248</v>
      </c>
      <c r="AC281" s="32">
        <v>2875</v>
      </c>
      <c r="AD281" s="32">
        <v>2875</v>
      </c>
      <c r="AE281" s="31"/>
      <c r="AF281" s="31"/>
      <c r="AG281" s="31"/>
      <c r="AH281" s="31"/>
      <c r="AI281" s="31"/>
      <c r="AJ281" s="32">
        <v>4.4249099999999997</v>
      </c>
      <c r="AK281" s="32">
        <v>-74.304329999999993</v>
      </c>
      <c r="AL281" s="31" t="s">
        <v>161</v>
      </c>
      <c r="AM281" s="31" t="s">
        <v>162</v>
      </c>
      <c r="AN281" s="31"/>
      <c r="AO281" s="31"/>
      <c r="AP281" s="31"/>
      <c r="AQ281" s="34">
        <v>44117</v>
      </c>
      <c r="AR281" s="31"/>
      <c r="AS281" s="31"/>
      <c r="AT281" s="36" t="s">
        <v>1423</v>
      </c>
      <c r="AU281" s="31" t="s">
        <v>164</v>
      </c>
      <c r="AV281" s="31" t="s">
        <v>165</v>
      </c>
      <c r="AW281" s="31" t="s">
        <v>166</v>
      </c>
      <c r="AX281" s="31" t="s">
        <v>192</v>
      </c>
      <c r="AY281" s="31" t="s">
        <v>253</v>
      </c>
      <c r="AZ281" s="31" t="s">
        <v>1424</v>
      </c>
      <c r="BA281" s="31" t="s">
        <v>1425</v>
      </c>
      <c r="BB281" s="31"/>
      <c r="BC281" s="31" t="s">
        <v>171</v>
      </c>
      <c r="BD281" s="31"/>
      <c r="BE281" s="31"/>
      <c r="BF281" s="31"/>
      <c r="BG281" s="31"/>
      <c r="BH281" s="31"/>
      <c r="BI281" s="31"/>
      <c r="BJ281" s="31"/>
      <c r="BK281" s="31"/>
      <c r="BL281" s="37" t="s">
        <v>172</v>
      </c>
      <c r="BM281" s="31">
        <v>19.96</v>
      </c>
      <c r="BN281" s="33" t="s">
        <v>173</v>
      </c>
      <c r="BO281" s="31"/>
      <c r="BP281" s="31"/>
      <c r="BQ281" s="31"/>
      <c r="BR281" s="33"/>
      <c r="BS281" s="31"/>
      <c r="BT281" s="33"/>
      <c r="BU281" s="33"/>
      <c r="BV281" s="31"/>
      <c r="BW281" s="33"/>
      <c r="BX281" s="33"/>
      <c r="BY281" s="31"/>
      <c r="BZ281" s="33"/>
      <c r="CA281" s="33"/>
      <c r="CB281" s="31"/>
      <c r="CC281" s="33"/>
      <c r="CD281" s="33"/>
      <c r="CE281" s="31"/>
      <c r="CF281" s="33"/>
      <c r="CG281" s="33"/>
      <c r="CH281" s="31"/>
      <c r="CI281" s="33"/>
      <c r="CJ281" s="37" t="s">
        <v>196</v>
      </c>
      <c r="CK281" s="32" t="s">
        <v>197</v>
      </c>
      <c r="CL281" s="31"/>
      <c r="CM281" s="31"/>
      <c r="CN281" s="33"/>
      <c r="CO281" s="31"/>
      <c r="CP281" s="31"/>
      <c r="CQ281" s="31"/>
      <c r="CR281" s="32" t="s">
        <v>174</v>
      </c>
      <c r="CS281" s="31">
        <v>225</v>
      </c>
      <c r="CT281" s="32" t="s">
        <v>175</v>
      </c>
      <c r="CU281" s="31"/>
      <c r="CV281" s="31"/>
      <c r="CW281" s="32" t="s">
        <v>176</v>
      </c>
      <c r="CX281" s="32" t="s">
        <v>263</v>
      </c>
      <c r="CY281" s="32" t="s">
        <v>178</v>
      </c>
      <c r="CZ281" s="32" t="s">
        <v>1458</v>
      </c>
      <c r="DA281" s="32" t="s">
        <v>180</v>
      </c>
      <c r="DB281" s="32" t="s">
        <v>1459</v>
      </c>
      <c r="DC281" s="31"/>
      <c r="DD281" s="31"/>
      <c r="DE281" s="31"/>
      <c r="DF281" s="31"/>
      <c r="DG281" s="31"/>
      <c r="DH281" s="31"/>
      <c r="DI281" s="31"/>
      <c r="DJ281" s="31"/>
      <c r="DK281" s="31"/>
      <c r="DL281" s="31"/>
      <c r="DM281" s="31"/>
      <c r="DN281" s="31"/>
      <c r="DO281" s="31"/>
      <c r="DP281" s="31"/>
      <c r="DQ281" s="31"/>
      <c r="DR281" s="31"/>
      <c r="DS281" s="31"/>
      <c r="DT281" s="31"/>
      <c r="DU281" s="31"/>
      <c r="DV281" s="31"/>
      <c r="DW281" s="4" t="s">
        <v>182</v>
      </c>
      <c r="DX281" s="4" t="s">
        <v>183</v>
      </c>
      <c r="DY281" s="31" t="s">
        <v>151</v>
      </c>
      <c r="DZ281" s="31" t="s">
        <v>1456</v>
      </c>
      <c r="EA281" s="31" t="s">
        <v>184</v>
      </c>
      <c r="EB281" s="31"/>
      <c r="EC281" s="31"/>
    </row>
    <row r="282" spans="1:133" ht="13.5" customHeight="1" x14ac:dyDescent="0.3">
      <c r="A282" s="31">
        <v>281</v>
      </c>
      <c r="B282" s="31" t="s">
        <v>144</v>
      </c>
      <c r="C282" s="31" t="s">
        <v>145</v>
      </c>
      <c r="D282" s="31" t="s">
        <v>146</v>
      </c>
      <c r="E282" s="31" t="s">
        <v>1460</v>
      </c>
      <c r="F282" s="31" t="s">
        <v>148</v>
      </c>
      <c r="G282" s="31"/>
      <c r="H282" s="32" t="s">
        <v>186</v>
      </c>
      <c r="I282" s="31" t="s">
        <v>1461</v>
      </c>
      <c r="J282" s="31" t="s">
        <v>151</v>
      </c>
      <c r="K282" s="31"/>
      <c r="L282" s="31">
        <v>1</v>
      </c>
      <c r="M282" s="33" t="s">
        <v>152</v>
      </c>
      <c r="N282" s="31"/>
      <c r="O282" s="31"/>
      <c r="P282" s="31" t="s">
        <v>153</v>
      </c>
      <c r="Q282" s="31" t="s">
        <v>188</v>
      </c>
      <c r="R282" s="31"/>
      <c r="S282" s="34">
        <v>44117</v>
      </c>
      <c r="T282" s="31"/>
      <c r="U282" s="32" t="s">
        <v>1247</v>
      </c>
      <c r="V282" s="31"/>
      <c r="W282" s="31" t="s">
        <v>155</v>
      </c>
      <c r="X282" s="31" t="s">
        <v>156</v>
      </c>
      <c r="Y282" s="31" t="s">
        <v>157</v>
      </c>
      <c r="Z282" s="31" t="s">
        <v>158</v>
      </c>
      <c r="AA282" s="31" t="s">
        <v>159</v>
      </c>
      <c r="AB282" s="32" t="s">
        <v>1248</v>
      </c>
      <c r="AC282" s="32">
        <v>2875</v>
      </c>
      <c r="AD282" s="32">
        <v>2875</v>
      </c>
      <c r="AE282" s="31"/>
      <c r="AF282" s="31"/>
      <c r="AG282" s="31"/>
      <c r="AH282" s="31"/>
      <c r="AI282" s="31"/>
      <c r="AJ282" s="32">
        <v>4.4249099999999997</v>
      </c>
      <c r="AK282" s="32">
        <v>-74.304329999999993</v>
      </c>
      <c r="AL282" s="31" t="s">
        <v>161</v>
      </c>
      <c r="AM282" s="31" t="s">
        <v>162</v>
      </c>
      <c r="AN282" s="31"/>
      <c r="AO282" s="31"/>
      <c r="AP282" s="31"/>
      <c r="AQ282" s="34">
        <v>44117</v>
      </c>
      <c r="AR282" s="31"/>
      <c r="AS282" s="31"/>
      <c r="AT282" s="36" t="s">
        <v>1297</v>
      </c>
      <c r="AU282" s="31" t="s">
        <v>164</v>
      </c>
      <c r="AV282" s="31" t="s">
        <v>165</v>
      </c>
      <c r="AW282" s="31" t="s">
        <v>166</v>
      </c>
      <c r="AX282" s="31" t="s">
        <v>192</v>
      </c>
      <c r="AY282" s="31" t="s">
        <v>193</v>
      </c>
      <c r="AZ282" s="31" t="s">
        <v>1298</v>
      </c>
      <c r="BA282" s="31" t="s">
        <v>1299</v>
      </c>
      <c r="BB282" s="31"/>
      <c r="BC282" s="31" t="s">
        <v>171</v>
      </c>
      <c r="BD282" s="31"/>
      <c r="BE282" s="31"/>
      <c r="BF282" s="31"/>
      <c r="BG282" s="31"/>
      <c r="BH282" s="31"/>
      <c r="BI282" s="31"/>
      <c r="BJ282" s="31"/>
      <c r="BK282" s="31"/>
      <c r="BL282" s="37" t="s">
        <v>172</v>
      </c>
      <c r="BM282" s="31">
        <v>9</v>
      </c>
      <c r="BN282" s="33" t="s">
        <v>173</v>
      </c>
      <c r="BO282" s="31"/>
      <c r="BP282" s="31"/>
      <c r="BQ282" s="31"/>
      <c r="BR282" s="33"/>
      <c r="BS282" s="31"/>
      <c r="BT282" s="33"/>
      <c r="BU282" s="33"/>
      <c r="BV282" s="31"/>
      <c r="BW282" s="33"/>
      <c r="BX282" s="33"/>
      <c r="BY282" s="31"/>
      <c r="BZ282" s="33"/>
      <c r="CA282" s="33"/>
      <c r="CB282" s="31"/>
      <c r="CC282" s="33"/>
      <c r="CD282" s="33"/>
      <c r="CE282" s="31"/>
      <c r="CF282" s="33"/>
      <c r="CG282" s="33"/>
      <c r="CH282" s="31"/>
      <c r="CI282" s="33"/>
      <c r="CJ282" s="37"/>
      <c r="CK282" s="31"/>
      <c r="CL282" s="31"/>
      <c r="CM282" s="31"/>
      <c r="CN282" s="33"/>
      <c r="CO282" s="31"/>
      <c r="CP282" s="31"/>
      <c r="CQ282" s="31"/>
      <c r="CR282" s="32" t="s">
        <v>174</v>
      </c>
      <c r="CS282" s="31">
        <v>170</v>
      </c>
      <c r="CT282" s="32" t="s">
        <v>175</v>
      </c>
      <c r="CU282" s="31"/>
      <c r="CV282" s="31"/>
      <c r="CW282" s="32" t="s">
        <v>176</v>
      </c>
      <c r="CX282" s="32" t="s">
        <v>263</v>
      </c>
      <c r="CY282" s="32" t="s">
        <v>178</v>
      </c>
      <c r="CZ282" s="32" t="s">
        <v>1462</v>
      </c>
      <c r="DA282" s="32" t="s">
        <v>180</v>
      </c>
      <c r="DB282" s="32" t="s">
        <v>1463</v>
      </c>
      <c r="DC282" s="31"/>
      <c r="DD282" s="31"/>
      <c r="DE282" s="31"/>
      <c r="DF282" s="31"/>
      <c r="DG282" s="31"/>
      <c r="DH282" s="31"/>
      <c r="DI282" s="31"/>
      <c r="DJ282" s="31"/>
      <c r="DK282" s="31"/>
      <c r="DL282" s="31"/>
      <c r="DM282" s="31"/>
      <c r="DN282" s="31"/>
      <c r="DO282" s="31"/>
      <c r="DP282" s="31"/>
      <c r="DQ282" s="31"/>
      <c r="DR282" s="31"/>
      <c r="DS282" s="31"/>
      <c r="DT282" s="31"/>
      <c r="DU282" s="31"/>
      <c r="DV282" s="31"/>
      <c r="DW282" s="4" t="s">
        <v>182</v>
      </c>
      <c r="DX282" s="4" t="s">
        <v>183</v>
      </c>
      <c r="DY282" s="31" t="s">
        <v>151</v>
      </c>
      <c r="DZ282" s="31" t="s">
        <v>1460</v>
      </c>
      <c r="EA282" s="31" t="s">
        <v>184</v>
      </c>
      <c r="EB282" s="31"/>
      <c r="EC282" s="31"/>
    </row>
    <row r="283" spans="1:133" ht="13.5" customHeight="1" x14ac:dyDescent="0.3">
      <c r="A283" s="31">
        <v>282</v>
      </c>
      <c r="B283" s="31" t="s">
        <v>144</v>
      </c>
      <c r="C283" s="31" t="s">
        <v>145</v>
      </c>
      <c r="D283" s="31" t="s">
        <v>146</v>
      </c>
      <c r="E283" s="31" t="s">
        <v>1464</v>
      </c>
      <c r="F283" s="31" t="s">
        <v>148</v>
      </c>
      <c r="G283" s="31"/>
      <c r="H283" s="32" t="s">
        <v>186</v>
      </c>
      <c r="I283" s="31" t="s">
        <v>1465</v>
      </c>
      <c r="J283" s="31" t="s">
        <v>151</v>
      </c>
      <c r="K283" s="31"/>
      <c r="L283" s="31">
        <v>1</v>
      </c>
      <c r="M283" s="33" t="s">
        <v>152</v>
      </c>
      <c r="N283" s="31"/>
      <c r="O283" s="31"/>
      <c r="P283" s="31" t="s">
        <v>153</v>
      </c>
      <c r="Q283" s="31" t="s">
        <v>188</v>
      </c>
      <c r="R283" s="31"/>
      <c r="S283" s="34">
        <v>44117</v>
      </c>
      <c r="T283" s="31"/>
      <c r="U283" s="32" t="s">
        <v>1247</v>
      </c>
      <c r="V283" s="31"/>
      <c r="W283" s="31" t="s">
        <v>155</v>
      </c>
      <c r="X283" s="31" t="s">
        <v>156</v>
      </c>
      <c r="Y283" s="31" t="s">
        <v>157</v>
      </c>
      <c r="Z283" s="31" t="s">
        <v>158</v>
      </c>
      <c r="AA283" s="31" t="s">
        <v>159</v>
      </c>
      <c r="AB283" s="32" t="s">
        <v>1248</v>
      </c>
      <c r="AC283" s="32">
        <v>2875</v>
      </c>
      <c r="AD283" s="32">
        <v>2875</v>
      </c>
      <c r="AE283" s="31"/>
      <c r="AF283" s="31"/>
      <c r="AG283" s="31"/>
      <c r="AH283" s="31"/>
      <c r="AI283" s="31"/>
      <c r="AJ283" s="31">
        <v>4.4252900000000004</v>
      </c>
      <c r="AK283" s="31">
        <v>-74.305589999999995</v>
      </c>
      <c r="AL283" s="31" t="s">
        <v>161</v>
      </c>
      <c r="AM283" s="31" t="s">
        <v>162</v>
      </c>
      <c r="AN283" s="31"/>
      <c r="AO283" s="31"/>
      <c r="AP283" s="31"/>
      <c r="AQ283" s="34">
        <v>44117</v>
      </c>
      <c r="AR283" s="31"/>
      <c r="AS283" s="31"/>
      <c r="AT283" s="36" t="s">
        <v>309</v>
      </c>
      <c r="AU283" s="31" t="s">
        <v>164</v>
      </c>
      <c r="AV283" s="31" t="s">
        <v>165</v>
      </c>
      <c r="AW283" s="31" t="s">
        <v>166</v>
      </c>
      <c r="AX283" s="31" t="s">
        <v>192</v>
      </c>
      <c r="AY283" s="31" t="s">
        <v>244</v>
      </c>
      <c r="AZ283" s="31" t="s">
        <v>310</v>
      </c>
      <c r="BA283" s="31" t="s">
        <v>311</v>
      </c>
      <c r="BB283" s="31"/>
      <c r="BC283" s="31" t="s">
        <v>171</v>
      </c>
      <c r="BD283" s="31"/>
      <c r="BE283" s="31"/>
      <c r="BF283" s="31"/>
      <c r="BG283" s="31"/>
      <c r="BH283" s="31"/>
      <c r="BI283" s="31"/>
      <c r="BJ283" s="31"/>
      <c r="BK283" s="31"/>
      <c r="BL283" s="37" t="s">
        <v>172</v>
      </c>
      <c r="BM283" s="31">
        <v>36.200000000000003</v>
      </c>
      <c r="BN283" s="33" t="s">
        <v>173</v>
      </c>
      <c r="BO283" s="31"/>
      <c r="BP283" s="31"/>
      <c r="BQ283" s="31"/>
      <c r="BR283" s="33"/>
      <c r="BS283" s="31"/>
      <c r="BT283" s="33"/>
      <c r="BU283" s="33"/>
      <c r="BV283" s="31"/>
      <c r="BW283" s="33"/>
      <c r="BX283" s="33"/>
      <c r="BY283" s="31"/>
      <c r="BZ283" s="33"/>
      <c r="CA283" s="33"/>
      <c r="CB283" s="31"/>
      <c r="CC283" s="33"/>
      <c r="CD283" s="33"/>
      <c r="CE283" s="31"/>
      <c r="CF283" s="33"/>
      <c r="CG283" s="33"/>
      <c r="CH283" s="31"/>
      <c r="CI283" s="33"/>
      <c r="CJ283" s="37" t="s">
        <v>196</v>
      </c>
      <c r="CK283" s="32" t="s">
        <v>197</v>
      </c>
      <c r="CL283" s="31"/>
      <c r="CM283" s="31"/>
      <c r="CN283" s="33"/>
      <c r="CO283" s="31"/>
      <c r="CP283" s="31"/>
      <c r="CQ283" s="31"/>
      <c r="CR283" s="32" t="s">
        <v>174</v>
      </c>
      <c r="CS283" s="31">
        <v>285</v>
      </c>
      <c r="CT283" s="32" t="s">
        <v>175</v>
      </c>
      <c r="CU283" s="31"/>
      <c r="CV283" s="31"/>
      <c r="CW283" s="32" t="s">
        <v>176</v>
      </c>
      <c r="CX283" s="32" t="s">
        <v>1466</v>
      </c>
      <c r="CY283" s="32" t="s">
        <v>178</v>
      </c>
      <c r="CZ283" s="32" t="s">
        <v>1467</v>
      </c>
      <c r="DA283" s="32" t="s">
        <v>180</v>
      </c>
      <c r="DB283" s="32" t="s">
        <v>1468</v>
      </c>
      <c r="DC283" s="31"/>
      <c r="DD283" s="31"/>
      <c r="DE283" s="31"/>
      <c r="DF283" s="31"/>
      <c r="DG283" s="31"/>
      <c r="DH283" s="31"/>
      <c r="DI283" s="31"/>
      <c r="DJ283" s="31"/>
      <c r="DK283" s="31"/>
      <c r="DL283" s="31"/>
      <c r="DM283" s="31"/>
      <c r="DN283" s="31"/>
      <c r="DO283" s="31"/>
      <c r="DP283" s="31"/>
      <c r="DQ283" s="31"/>
      <c r="DR283" s="31"/>
      <c r="DS283" s="31"/>
      <c r="DT283" s="31"/>
      <c r="DU283" s="31"/>
      <c r="DV283" s="31"/>
      <c r="DW283" s="4" t="s">
        <v>182</v>
      </c>
      <c r="DX283" s="4" t="s">
        <v>183</v>
      </c>
      <c r="DY283" s="31" t="s">
        <v>151</v>
      </c>
      <c r="DZ283" s="31" t="s">
        <v>1464</v>
      </c>
      <c r="EA283" s="31" t="s">
        <v>184</v>
      </c>
      <c r="EB283" s="31"/>
      <c r="EC283" s="31"/>
    </row>
    <row r="284" spans="1:133" ht="13.5" customHeight="1" x14ac:dyDescent="0.3">
      <c r="A284" s="31">
        <v>283</v>
      </c>
      <c r="B284" s="31" t="s">
        <v>144</v>
      </c>
      <c r="C284" s="31" t="s">
        <v>145</v>
      </c>
      <c r="D284" s="31" t="s">
        <v>146</v>
      </c>
      <c r="E284" s="31" t="s">
        <v>1469</v>
      </c>
      <c r="F284" s="31" t="s">
        <v>148</v>
      </c>
      <c r="G284" s="31"/>
      <c r="H284" s="32" t="s">
        <v>186</v>
      </c>
      <c r="I284" s="31" t="s">
        <v>1470</v>
      </c>
      <c r="J284" s="31" t="s">
        <v>151</v>
      </c>
      <c r="K284" s="31"/>
      <c r="L284" s="31">
        <v>1</v>
      </c>
      <c r="M284" s="33" t="s">
        <v>152</v>
      </c>
      <c r="N284" s="31"/>
      <c r="O284" s="31"/>
      <c r="P284" s="31" t="s">
        <v>153</v>
      </c>
      <c r="Q284" s="31" t="s">
        <v>188</v>
      </c>
      <c r="R284" s="31"/>
      <c r="S284" s="34">
        <v>44117</v>
      </c>
      <c r="T284" s="31"/>
      <c r="U284" s="32" t="s">
        <v>1247</v>
      </c>
      <c r="V284" s="31"/>
      <c r="W284" s="31" t="s">
        <v>155</v>
      </c>
      <c r="X284" s="31" t="s">
        <v>156</v>
      </c>
      <c r="Y284" s="31" t="s">
        <v>157</v>
      </c>
      <c r="Z284" s="31" t="s">
        <v>158</v>
      </c>
      <c r="AA284" s="31" t="s">
        <v>159</v>
      </c>
      <c r="AB284" s="32" t="s">
        <v>1248</v>
      </c>
      <c r="AC284" s="32">
        <v>2900</v>
      </c>
      <c r="AD284" s="32">
        <v>2900</v>
      </c>
      <c r="AE284" s="31"/>
      <c r="AF284" s="31"/>
      <c r="AG284" s="31"/>
      <c r="AH284" s="31"/>
      <c r="AI284" s="31"/>
      <c r="AJ284" s="31">
        <v>4.42476</v>
      </c>
      <c r="AK284" s="31">
        <v>-74.303389999999993</v>
      </c>
      <c r="AL284" s="31" t="s">
        <v>161</v>
      </c>
      <c r="AM284" s="31" t="s">
        <v>162</v>
      </c>
      <c r="AN284" s="31"/>
      <c r="AO284" s="31"/>
      <c r="AP284" s="31"/>
      <c r="AQ284" s="34">
        <v>44117</v>
      </c>
      <c r="AR284" s="31"/>
      <c r="AS284" s="31"/>
      <c r="AT284" s="36" t="s">
        <v>374</v>
      </c>
      <c r="AU284" s="31" t="s">
        <v>164</v>
      </c>
      <c r="AV284" s="31" t="s">
        <v>165</v>
      </c>
      <c r="AW284" s="31" t="s">
        <v>166</v>
      </c>
      <c r="AX284" s="31" t="s">
        <v>167</v>
      </c>
      <c r="AY284" s="31" t="s">
        <v>168</v>
      </c>
      <c r="AZ284" s="31" t="s">
        <v>375</v>
      </c>
      <c r="BA284" s="31" t="s">
        <v>376</v>
      </c>
      <c r="BB284" s="31"/>
      <c r="BC284" s="31" t="s">
        <v>171</v>
      </c>
      <c r="BD284" s="31"/>
      <c r="BE284" s="31"/>
      <c r="BF284" s="31"/>
      <c r="BG284" s="31"/>
      <c r="BH284" s="31"/>
      <c r="BI284" s="31"/>
      <c r="BJ284" s="31"/>
      <c r="BK284" s="31"/>
      <c r="BL284" s="37" t="s">
        <v>172</v>
      </c>
      <c r="BM284" s="31">
        <v>4.2</v>
      </c>
      <c r="BN284" s="33" t="s">
        <v>173</v>
      </c>
      <c r="BO284" s="31"/>
      <c r="BP284" s="31"/>
      <c r="BQ284" s="31"/>
      <c r="BR284" s="33"/>
      <c r="BS284" s="31"/>
      <c r="BT284" s="33"/>
      <c r="BU284" s="33"/>
      <c r="BV284" s="31"/>
      <c r="BW284" s="33"/>
      <c r="BX284" s="33"/>
      <c r="BY284" s="31"/>
      <c r="BZ284" s="33"/>
      <c r="CA284" s="33"/>
      <c r="CB284" s="31"/>
      <c r="CC284" s="33"/>
      <c r="CD284" s="33"/>
      <c r="CE284" s="31"/>
      <c r="CF284" s="33"/>
      <c r="CG284" s="33"/>
      <c r="CH284" s="31"/>
      <c r="CI284" s="33"/>
      <c r="CJ284" s="37" t="s">
        <v>196</v>
      </c>
      <c r="CK284" s="32" t="s">
        <v>197</v>
      </c>
      <c r="CL284" s="31"/>
      <c r="CM284" s="31"/>
      <c r="CN284" s="33"/>
      <c r="CO284" s="31"/>
      <c r="CP284" s="31"/>
      <c r="CQ284" s="31"/>
      <c r="CR284" s="32" t="s">
        <v>174</v>
      </c>
      <c r="CS284" s="31">
        <v>142</v>
      </c>
      <c r="CT284" s="32" t="s">
        <v>175</v>
      </c>
      <c r="CU284" s="31"/>
      <c r="CV284" s="31"/>
      <c r="CW284" s="32" t="s">
        <v>176</v>
      </c>
      <c r="CX284" s="32" t="s">
        <v>177</v>
      </c>
      <c r="CY284" s="32" t="s">
        <v>178</v>
      </c>
      <c r="CZ284" s="32" t="s">
        <v>1471</v>
      </c>
      <c r="DA284" s="32" t="s">
        <v>180</v>
      </c>
      <c r="DB284" s="32" t="s">
        <v>1472</v>
      </c>
      <c r="DC284" s="31"/>
      <c r="DD284" s="31"/>
      <c r="DE284" s="31"/>
      <c r="DF284" s="31"/>
      <c r="DG284" s="31"/>
      <c r="DH284" s="31"/>
      <c r="DI284" s="31"/>
      <c r="DJ284" s="31"/>
      <c r="DK284" s="31"/>
      <c r="DL284" s="31"/>
      <c r="DM284" s="31"/>
      <c r="DN284" s="31"/>
      <c r="DO284" s="31"/>
      <c r="DP284" s="31"/>
      <c r="DQ284" s="31"/>
      <c r="DR284" s="31"/>
      <c r="DS284" s="31"/>
      <c r="DT284" s="31"/>
      <c r="DU284" s="31"/>
      <c r="DV284" s="31"/>
      <c r="DW284" s="4" t="s">
        <v>182</v>
      </c>
      <c r="DX284" s="4" t="s">
        <v>183</v>
      </c>
      <c r="DY284" s="31" t="s">
        <v>151</v>
      </c>
      <c r="DZ284" s="31" t="s">
        <v>1469</v>
      </c>
      <c r="EA284" s="31" t="s">
        <v>184</v>
      </c>
      <c r="EB284" s="31"/>
      <c r="EC284" s="31"/>
    </row>
    <row r="285" spans="1:133" ht="13.5" customHeight="1" x14ac:dyDescent="0.3">
      <c r="A285" s="31">
        <v>284</v>
      </c>
      <c r="B285" s="31" t="s">
        <v>144</v>
      </c>
      <c r="C285" s="31" t="s">
        <v>145</v>
      </c>
      <c r="D285" s="31" t="s">
        <v>146</v>
      </c>
      <c r="E285" s="31" t="s">
        <v>1473</v>
      </c>
      <c r="F285" s="31" t="s">
        <v>148</v>
      </c>
      <c r="G285" s="31"/>
      <c r="H285" s="32" t="s">
        <v>186</v>
      </c>
      <c r="I285" s="31" t="s">
        <v>1474</v>
      </c>
      <c r="J285" s="31" t="s">
        <v>151</v>
      </c>
      <c r="K285" s="31"/>
      <c r="L285" s="31">
        <v>1</v>
      </c>
      <c r="M285" s="33" t="s">
        <v>152</v>
      </c>
      <c r="N285" s="31"/>
      <c r="O285" s="31"/>
      <c r="P285" s="31" t="s">
        <v>153</v>
      </c>
      <c r="Q285" s="31" t="s">
        <v>188</v>
      </c>
      <c r="R285" s="31"/>
      <c r="S285" s="34">
        <v>44118</v>
      </c>
      <c r="T285" s="31"/>
      <c r="U285" s="32" t="s">
        <v>251</v>
      </c>
      <c r="V285" s="31"/>
      <c r="W285" s="31" t="s">
        <v>155</v>
      </c>
      <c r="X285" s="31" t="s">
        <v>156</v>
      </c>
      <c r="Y285" s="31" t="s">
        <v>157</v>
      </c>
      <c r="Z285" s="31" t="s">
        <v>158</v>
      </c>
      <c r="AA285" s="31" t="s">
        <v>159</v>
      </c>
      <c r="AB285" s="32" t="s">
        <v>190</v>
      </c>
      <c r="AC285" s="32">
        <v>2800</v>
      </c>
      <c r="AD285" s="32">
        <v>2800</v>
      </c>
      <c r="AE285" s="31"/>
      <c r="AF285" s="31"/>
      <c r="AG285" s="31"/>
      <c r="AH285" s="31"/>
      <c r="AI285" s="31"/>
      <c r="AJ285" s="31">
        <v>4.4238400000000002</v>
      </c>
      <c r="AK285" s="31">
        <v>-74.299480000000003</v>
      </c>
      <c r="AL285" s="31" t="s">
        <v>161</v>
      </c>
      <c r="AM285" s="31" t="s">
        <v>162</v>
      </c>
      <c r="AN285" s="31"/>
      <c r="AO285" s="31"/>
      <c r="AP285" s="31"/>
      <c r="AQ285" s="34">
        <v>44118</v>
      </c>
      <c r="AR285" s="31"/>
      <c r="AS285" s="31"/>
      <c r="AT285" s="36" t="s">
        <v>309</v>
      </c>
      <c r="AU285" s="31" t="s">
        <v>164</v>
      </c>
      <c r="AV285" s="31" t="s">
        <v>165</v>
      </c>
      <c r="AW285" s="31" t="s">
        <v>166</v>
      </c>
      <c r="AX285" s="31" t="s">
        <v>192</v>
      </c>
      <c r="AY285" s="31" t="s">
        <v>244</v>
      </c>
      <c r="AZ285" s="31" t="s">
        <v>310</v>
      </c>
      <c r="BA285" s="31" t="s">
        <v>311</v>
      </c>
      <c r="BB285" s="31"/>
      <c r="BC285" s="31" t="s">
        <v>171</v>
      </c>
      <c r="BD285" s="31"/>
      <c r="BE285" s="31"/>
      <c r="BF285" s="31"/>
      <c r="BG285" s="31"/>
      <c r="BH285" s="31"/>
      <c r="BI285" s="31"/>
      <c r="BJ285" s="31"/>
      <c r="BK285" s="31"/>
      <c r="BL285" s="37" t="s">
        <v>172</v>
      </c>
      <c r="BM285" s="31">
        <v>30.8</v>
      </c>
      <c r="BN285" s="33" t="s">
        <v>173</v>
      </c>
      <c r="BO285" s="31"/>
      <c r="BP285" s="31"/>
      <c r="BQ285" s="31"/>
      <c r="BR285" s="33"/>
      <c r="BS285" s="31"/>
      <c r="BT285" s="33"/>
      <c r="BU285" s="33"/>
      <c r="BV285" s="31"/>
      <c r="BW285" s="33"/>
      <c r="BX285" s="33"/>
      <c r="BY285" s="31"/>
      <c r="BZ285" s="33"/>
      <c r="CA285" s="33"/>
      <c r="CB285" s="31"/>
      <c r="CC285" s="33"/>
      <c r="CD285" s="33"/>
      <c r="CE285" s="31"/>
      <c r="CF285" s="33"/>
      <c r="CG285" s="33"/>
      <c r="CH285" s="31"/>
      <c r="CI285" s="33"/>
      <c r="CJ285" s="37" t="s">
        <v>196</v>
      </c>
      <c r="CK285" s="32" t="s">
        <v>197</v>
      </c>
      <c r="CL285" s="31"/>
      <c r="CM285" s="31"/>
      <c r="CN285" s="33"/>
      <c r="CO285" s="31"/>
      <c r="CP285" s="31"/>
      <c r="CQ285" s="31"/>
      <c r="CR285" s="32" t="s">
        <v>174</v>
      </c>
      <c r="CS285" s="31">
        <v>232</v>
      </c>
      <c r="CT285" s="32" t="s">
        <v>175</v>
      </c>
      <c r="CU285" s="31"/>
      <c r="CV285" s="31"/>
      <c r="CW285" s="32" t="s">
        <v>176</v>
      </c>
      <c r="CX285" s="32" t="s">
        <v>1475</v>
      </c>
      <c r="CY285" s="32" t="s">
        <v>178</v>
      </c>
      <c r="CZ285" s="32" t="s">
        <v>1476</v>
      </c>
      <c r="DA285" s="32" t="s">
        <v>180</v>
      </c>
      <c r="DB285" s="32" t="s">
        <v>1477</v>
      </c>
      <c r="DC285" s="31"/>
      <c r="DD285" s="31"/>
      <c r="DE285" s="31"/>
      <c r="DF285" s="31"/>
      <c r="DG285" s="31"/>
      <c r="DH285" s="31"/>
      <c r="DI285" s="31"/>
      <c r="DJ285" s="31"/>
      <c r="DK285" s="31"/>
      <c r="DL285" s="31"/>
      <c r="DM285" s="31"/>
      <c r="DN285" s="31"/>
      <c r="DO285" s="31"/>
      <c r="DP285" s="31"/>
      <c r="DQ285" s="31"/>
      <c r="DR285" s="31"/>
      <c r="DS285" s="31"/>
      <c r="DT285" s="31"/>
      <c r="DU285" s="31"/>
      <c r="DV285" s="31"/>
      <c r="DW285" s="4" t="s">
        <v>182</v>
      </c>
      <c r="DX285" s="4" t="s">
        <v>183</v>
      </c>
      <c r="DY285" s="31" t="s">
        <v>151</v>
      </c>
      <c r="DZ285" s="31" t="s">
        <v>1473</v>
      </c>
      <c r="EA285" s="31" t="s">
        <v>184</v>
      </c>
      <c r="EB285" s="31"/>
      <c r="EC285" s="31"/>
    </row>
    <row r="286" spans="1:133" ht="13.5" customHeight="1" x14ac:dyDescent="0.3">
      <c r="A286" s="31">
        <v>285</v>
      </c>
      <c r="B286" s="31" t="s">
        <v>144</v>
      </c>
      <c r="C286" s="31" t="s">
        <v>145</v>
      </c>
      <c r="D286" s="31" t="s">
        <v>146</v>
      </c>
      <c r="E286" s="31" t="s">
        <v>1478</v>
      </c>
      <c r="F286" s="31" t="s">
        <v>148</v>
      </c>
      <c r="G286" s="31"/>
      <c r="H286" s="32" t="s">
        <v>186</v>
      </c>
      <c r="I286" s="31" t="s">
        <v>1479</v>
      </c>
      <c r="J286" s="31" t="s">
        <v>151</v>
      </c>
      <c r="K286" s="31"/>
      <c r="L286" s="31">
        <v>1</v>
      </c>
      <c r="M286" s="33" t="s">
        <v>152</v>
      </c>
      <c r="N286" s="31"/>
      <c r="O286" s="31"/>
      <c r="P286" s="31" t="s">
        <v>153</v>
      </c>
      <c r="Q286" s="31" t="s">
        <v>188</v>
      </c>
      <c r="R286" s="31"/>
      <c r="S286" s="34">
        <v>44118</v>
      </c>
      <c r="T286" s="31"/>
      <c r="U286" s="32" t="s">
        <v>251</v>
      </c>
      <c r="V286" s="31"/>
      <c r="W286" s="31" t="s">
        <v>155</v>
      </c>
      <c r="X286" s="31" t="s">
        <v>156</v>
      </c>
      <c r="Y286" s="31" t="s">
        <v>157</v>
      </c>
      <c r="Z286" s="31" t="s">
        <v>158</v>
      </c>
      <c r="AA286" s="31" t="s">
        <v>159</v>
      </c>
      <c r="AB286" s="32" t="s">
        <v>190</v>
      </c>
      <c r="AC286" s="32">
        <v>2800</v>
      </c>
      <c r="AD286" s="32">
        <v>2800</v>
      </c>
      <c r="AE286" s="31"/>
      <c r="AF286" s="31"/>
      <c r="AG286" s="31"/>
      <c r="AH286" s="31"/>
      <c r="AI286" s="31"/>
      <c r="AJ286" s="31">
        <v>4.4239300000000004</v>
      </c>
      <c r="AK286" s="31">
        <v>-74.299520000000001</v>
      </c>
      <c r="AL286" s="31" t="s">
        <v>161</v>
      </c>
      <c r="AM286" s="31" t="s">
        <v>162</v>
      </c>
      <c r="AN286" s="31"/>
      <c r="AO286" s="31"/>
      <c r="AP286" s="31"/>
      <c r="AQ286" s="34">
        <v>44118</v>
      </c>
      <c r="AR286" s="31"/>
      <c r="AS286" s="31"/>
      <c r="AT286" s="36" t="s">
        <v>243</v>
      </c>
      <c r="AU286" s="31" t="s">
        <v>164</v>
      </c>
      <c r="AV286" s="31" t="s">
        <v>165</v>
      </c>
      <c r="AW286" s="31" t="s">
        <v>166</v>
      </c>
      <c r="AX286" s="31" t="s">
        <v>192</v>
      </c>
      <c r="AY286" s="31" t="s">
        <v>244</v>
      </c>
      <c r="AZ286" s="31" t="s">
        <v>245</v>
      </c>
      <c r="BA286" s="31" t="s">
        <v>246</v>
      </c>
      <c r="BB286" s="31"/>
      <c r="BC286" s="31" t="s">
        <v>171</v>
      </c>
      <c r="BD286" s="31"/>
      <c r="BE286" s="31"/>
      <c r="BF286" s="31"/>
      <c r="BG286" s="31"/>
      <c r="BH286" s="31"/>
      <c r="BI286" s="31"/>
      <c r="BJ286" s="31"/>
      <c r="BK286" s="31"/>
      <c r="BL286" s="37" t="s">
        <v>172</v>
      </c>
      <c r="BM286" s="31">
        <v>21.49</v>
      </c>
      <c r="BN286" s="33" t="s">
        <v>173</v>
      </c>
      <c r="BO286" s="31"/>
      <c r="BP286" s="31"/>
      <c r="BQ286" s="31"/>
      <c r="BR286" s="33"/>
      <c r="BS286" s="31"/>
      <c r="BT286" s="33"/>
      <c r="BU286" s="33"/>
      <c r="BV286" s="31"/>
      <c r="BW286" s="33"/>
      <c r="BX286" s="33"/>
      <c r="BY286" s="31"/>
      <c r="BZ286" s="33"/>
      <c r="CA286" s="33"/>
      <c r="CB286" s="31"/>
      <c r="CC286" s="33"/>
      <c r="CD286" s="33"/>
      <c r="CE286" s="31"/>
      <c r="CF286" s="33"/>
      <c r="CG286" s="33"/>
      <c r="CH286" s="31"/>
      <c r="CI286" s="33"/>
      <c r="CJ286" s="37" t="s">
        <v>196</v>
      </c>
      <c r="CK286" s="32" t="s">
        <v>197</v>
      </c>
      <c r="CL286" s="31"/>
      <c r="CM286" s="31"/>
      <c r="CN286" s="33"/>
      <c r="CO286" s="31"/>
      <c r="CP286" s="31"/>
      <c r="CQ286" s="31"/>
      <c r="CR286" s="32" t="s">
        <v>174</v>
      </c>
      <c r="CS286" s="31">
        <v>216</v>
      </c>
      <c r="CT286" s="32" t="s">
        <v>175</v>
      </c>
      <c r="CU286" s="31"/>
      <c r="CV286" s="31"/>
      <c r="CW286" s="32" t="s">
        <v>176</v>
      </c>
      <c r="CX286" s="32" t="s">
        <v>263</v>
      </c>
      <c r="CY286" s="32" t="s">
        <v>178</v>
      </c>
      <c r="CZ286" s="32" t="s">
        <v>1480</v>
      </c>
      <c r="DA286" s="32" t="s">
        <v>180</v>
      </c>
      <c r="DB286" s="32" t="s">
        <v>248</v>
      </c>
      <c r="DC286" s="31"/>
      <c r="DD286" s="31"/>
      <c r="DE286" s="31"/>
      <c r="DF286" s="31"/>
      <c r="DG286" s="31"/>
      <c r="DH286" s="31"/>
      <c r="DI286" s="31"/>
      <c r="DJ286" s="31"/>
      <c r="DK286" s="31"/>
      <c r="DL286" s="31"/>
      <c r="DM286" s="31"/>
      <c r="DN286" s="31"/>
      <c r="DO286" s="31"/>
      <c r="DP286" s="31"/>
      <c r="DQ286" s="31"/>
      <c r="DR286" s="31"/>
      <c r="DS286" s="31"/>
      <c r="DT286" s="31"/>
      <c r="DU286" s="31"/>
      <c r="DV286" s="31"/>
      <c r="DW286" s="4" t="s">
        <v>182</v>
      </c>
      <c r="DX286" s="4" t="s">
        <v>183</v>
      </c>
      <c r="DY286" s="31" t="s">
        <v>151</v>
      </c>
      <c r="DZ286" s="31" t="s">
        <v>1478</v>
      </c>
      <c r="EA286" s="31" t="s">
        <v>184</v>
      </c>
      <c r="EB286" s="31"/>
      <c r="EC286" s="31"/>
    </row>
    <row r="287" spans="1:133" ht="13.5" customHeight="1" x14ac:dyDescent="0.3">
      <c r="A287" s="31">
        <v>286</v>
      </c>
      <c r="B287" s="31" t="s">
        <v>144</v>
      </c>
      <c r="C287" s="31" t="s">
        <v>145</v>
      </c>
      <c r="D287" s="31" t="s">
        <v>146</v>
      </c>
      <c r="E287" s="31" t="s">
        <v>1481</v>
      </c>
      <c r="F287" s="31" t="s">
        <v>148</v>
      </c>
      <c r="G287" s="31"/>
      <c r="H287" s="32" t="s">
        <v>186</v>
      </c>
      <c r="I287" s="31" t="s">
        <v>1482</v>
      </c>
      <c r="J287" s="31" t="s">
        <v>151</v>
      </c>
      <c r="K287" s="31"/>
      <c r="L287" s="31">
        <v>1</v>
      </c>
      <c r="M287" s="33" t="s">
        <v>152</v>
      </c>
      <c r="N287" s="31"/>
      <c r="O287" s="31"/>
      <c r="P287" s="31" t="s">
        <v>153</v>
      </c>
      <c r="Q287" s="31" t="s">
        <v>188</v>
      </c>
      <c r="R287" s="31"/>
      <c r="S287" s="34">
        <v>44118</v>
      </c>
      <c r="T287" s="31"/>
      <c r="U287" s="32" t="s">
        <v>1319</v>
      </c>
      <c r="V287" s="31"/>
      <c r="W287" s="31" t="s">
        <v>155</v>
      </c>
      <c r="X287" s="31" t="s">
        <v>156</v>
      </c>
      <c r="Y287" s="31" t="s">
        <v>157</v>
      </c>
      <c r="Z287" s="31" t="s">
        <v>158</v>
      </c>
      <c r="AA287" s="31" t="s">
        <v>159</v>
      </c>
      <c r="AB287" s="32" t="s">
        <v>190</v>
      </c>
      <c r="AC287" s="31">
        <v>2825</v>
      </c>
      <c r="AD287" s="31">
        <v>2825</v>
      </c>
      <c r="AE287" s="31"/>
      <c r="AF287" s="31"/>
      <c r="AG287" s="31"/>
      <c r="AH287" s="31"/>
      <c r="AI287" s="31"/>
      <c r="AJ287" s="31">
        <v>4.4239199999999999</v>
      </c>
      <c r="AK287" s="31">
        <v>-74.298550000000006</v>
      </c>
      <c r="AL287" s="31" t="s">
        <v>161</v>
      </c>
      <c r="AM287" s="31" t="s">
        <v>162</v>
      </c>
      <c r="AN287" s="31"/>
      <c r="AO287" s="31"/>
      <c r="AP287" s="31"/>
      <c r="AQ287" s="34">
        <v>44118</v>
      </c>
      <c r="AR287" s="31"/>
      <c r="AS287" s="31"/>
      <c r="AT287" s="36" t="s">
        <v>212</v>
      </c>
      <c r="AU287" s="31" t="s">
        <v>164</v>
      </c>
      <c r="AV287" s="31" t="s">
        <v>165</v>
      </c>
      <c r="AW287" s="31" t="s">
        <v>166</v>
      </c>
      <c r="AX287" s="31" t="s">
        <v>167</v>
      </c>
      <c r="AY287" s="31" t="s">
        <v>168</v>
      </c>
      <c r="AZ287" s="31" t="s">
        <v>213</v>
      </c>
      <c r="BA287" s="31" t="s">
        <v>214</v>
      </c>
      <c r="BB287" s="31"/>
      <c r="BC287" s="31" t="s">
        <v>171</v>
      </c>
      <c r="BD287" s="31"/>
      <c r="BE287" s="31"/>
      <c r="BF287" s="31"/>
      <c r="BG287" s="31"/>
      <c r="BH287" s="31"/>
      <c r="BI287" s="31"/>
      <c r="BJ287" s="31"/>
      <c r="BK287" s="31"/>
      <c r="BL287" s="37" t="s">
        <v>172</v>
      </c>
      <c r="BM287" s="31">
        <v>7.16</v>
      </c>
      <c r="BN287" s="33" t="s">
        <v>173</v>
      </c>
      <c r="BO287" s="31"/>
      <c r="BP287" s="31"/>
      <c r="BQ287" s="31"/>
      <c r="BR287" s="33"/>
      <c r="BS287" s="31"/>
      <c r="BT287" s="33"/>
      <c r="BU287" s="33"/>
      <c r="BV287" s="31"/>
      <c r="BW287" s="33"/>
      <c r="BX287" s="33"/>
      <c r="BY287" s="31"/>
      <c r="BZ287" s="33"/>
      <c r="CA287" s="33"/>
      <c r="CB287" s="31"/>
      <c r="CC287" s="33"/>
      <c r="CD287" s="33"/>
      <c r="CE287" s="31"/>
      <c r="CF287" s="33"/>
      <c r="CG287" s="33"/>
      <c r="CH287" s="31"/>
      <c r="CI287" s="33"/>
      <c r="CJ287" s="37" t="s">
        <v>196</v>
      </c>
      <c r="CK287" s="32" t="s">
        <v>197</v>
      </c>
      <c r="CL287" s="31"/>
      <c r="CM287" s="31"/>
      <c r="CN287" s="33"/>
      <c r="CO287" s="31"/>
      <c r="CP287" s="31"/>
      <c r="CQ287" s="31"/>
      <c r="CR287" s="32" t="s">
        <v>174</v>
      </c>
      <c r="CS287" s="31">
        <v>186</v>
      </c>
      <c r="CT287" s="32" t="s">
        <v>175</v>
      </c>
      <c r="CU287" s="31"/>
      <c r="CV287" s="31"/>
      <c r="CW287" s="32" t="s">
        <v>176</v>
      </c>
      <c r="CX287" s="32" t="s">
        <v>177</v>
      </c>
      <c r="CY287" s="32" t="s">
        <v>178</v>
      </c>
      <c r="CZ287" s="32" t="s">
        <v>1483</v>
      </c>
      <c r="DA287" s="32" t="s">
        <v>180</v>
      </c>
      <c r="DB287" s="32" t="s">
        <v>1484</v>
      </c>
      <c r="DC287" s="31"/>
      <c r="DD287" s="31"/>
      <c r="DE287" s="31"/>
      <c r="DF287" s="31"/>
      <c r="DG287" s="31"/>
      <c r="DH287" s="31"/>
      <c r="DI287" s="31"/>
      <c r="DJ287" s="31"/>
      <c r="DK287" s="31"/>
      <c r="DL287" s="31"/>
      <c r="DM287" s="31"/>
      <c r="DN287" s="31"/>
      <c r="DO287" s="31"/>
      <c r="DP287" s="31"/>
      <c r="DQ287" s="31"/>
      <c r="DR287" s="31"/>
      <c r="DS287" s="31"/>
      <c r="DT287" s="31"/>
      <c r="DU287" s="31"/>
      <c r="DV287" s="31"/>
      <c r="DW287" s="4" t="s">
        <v>182</v>
      </c>
      <c r="DX287" s="4" t="s">
        <v>183</v>
      </c>
      <c r="DY287" s="31" t="s">
        <v>151</v>
      </c>
      <c r="DZ287" s="31" t="s">
        <v>1481</v>
      </c>
      <c r="EA287" s="31" t="s">
        <v>184</v>
      </c>
      <c r="EB287" s="31"/>
      <c r="EC287" s="31"/>
    </row>
    <row r="288" spans="1:133" ht="13.5" customHeight="1" x14ac:dyDescent="0.3">
      <c r="A288" s="31">
        <v>287</v>
      </c>
      <c r="B288" s="31" t="s">
        <v>144</v>
      </c>
      <c r="C288" s="31" t="s">
        <v>145</v>
      </c>
      <c r="D288" s="31" t="s">
        <v>146</v>
      </c>
      <c r="E288" s="31" t="s">
        <v>1485</v>
      </c>
      <c r="F288" s="31" t="s">
        <v>148</v>
      </c>
      <c r="G288" s="31"/>
      <c r="H288" s="32" t="s">
        <v>186</v>
      </c>
      <c r="I288" s="31" t="s">
        <v>1486</v>
      </c>
      <c r="J288" s="31" t="s">
        <v>151</v>
      </c>
      <c r="K288" s="31"/>
      <c r="L288" s="31">
        <v>1</v>
      </c>
      <c r="M288" s="33" t="s">
        <v>152</v>
      </c>
      <c r="N288" s="31"/>
      <c r="O288" s="31"/>
      <c r="P288" s="31" t="s">
        <v>153</v>
      </c>
      <c r="Q288" s="31" t="s">
        <v>188</v>
      </c>
      <c r="R288" s="31"/>
      <c r="S288" s="34">
        <v>44118</v>
      </c>
      <c r="T288" s="31"/>
      <c r="U288" s="32" t="s">
        <v>1332</v>
      </c>
      <c r="V288" s="31"/>
      <c r="W288" s="31" t="s">
        <v>155</v>
      </c>
      <c r="X288" s="31" t="s">
        <v>156</v>
      </c>
      <c r="Y288" s="31" t="s">
        <v>157</v>
      </c>
      <c r="Z288" s="31" t="s">
        <v>158</v>
      </c>
      <c r="AA288" s="31" t="s">
        <v>159</v>
      </c>
      <c r="AB288" s="32" t="s">
        <v>190</v>
      </c>
      <c r="AC288" s="32">
        <v>2775</v>
      </c>
      <c r="AD288" s="32">
        <v>2775</v>
      </c>
      <c r="AE288" s="31"/>
      <c r="AF288" s="31"/>
      <c r="AG288" s="31"/>
      <c r="AH288" s="31"/>
      <c r="AI288" s="31"/>
      <c r="AJ288" s="31">
        <v>4.4226099999999997</v>
      </c>
      <c r="AK288" s="31">
        <v>-74.299139999999994</v>
      </c>
      <c r="AL288" s="31" t="s">
        <v>161</v>
      </c>
      <c r="AM288" s="31" t="s">
        <v>162</v>
      </c>
      <c r="AN288" s="31"/>
      <c r="AO288" s="31"/>
      <c r="AP288" s="31"/>
      <c r="AQ288" s="34">
        <v>44118</v>
      </c>
      <c r="AR288" s="31"/>
      <c r="AS288" s="31"/>
      <c r="AT288" s="36" t="s">
        <v>243</v>
      </c>
      <c r="AU288" s="31" t="s">
        <v>164</v>
      </c>
      <c r="AV288" s="31" t="s">
        <v>165</v>
      </c>
      <c r="AW288" s="31" t="s">
        <v>166</v>
      </c>
      <c r="AX288" s="31" t="s">
        <v>192</v>
      </c>
      <c r="AY288" s="31" t="s">
        <v>244</v>
      </c>
      <c r="AZ288" s="31" t="s">
        <v>245</v>
      </c>
      <c r="BA288" s="31" t="s">
        <v>246</v>
      </c>
      <c r="BB288" s="31"/>
      <c r="BC288" s="31" t="s">
        <v>171</v>
      </c>
      <c r="BD288" s="31"/>
      <c r="BE288" s="31"/>
      <c r="BF288" s="31"/>
      <c r="BG288" s="31"/>
      <c r="BH288" s="31"/>
      <c r="BI288" s="31"/>
      <c r="BJ288" s="31"/>
      <c r="BK288" s="31"/>
      <c r="BL288" s="37" t="s">
        <v>172</v>
      </c>
      <c r="BM288" s="31">
        <v>20.7</v>
      </c>
      <c r="BN288" s="33" t="s">
        <v>173</v>
      </c>
      <c r="BO288" s="31"/>
      <c r="BP288" s="31"/>
      <c r="BQ288" s="31"/>
      <c r="BR288" s="33"/>
      <c r="BS288" s="31"/>
      <c r="BT288" s="33"/>
      <c r="BU288" s="33"/>
      <c r="BV288" s="31"/>
      <c r="BW288" s="33"/>
      <c r="BX288" s="33"/>
      <c r="BY288" s="31"/>
      <c r="BZ288" s="33"/>
      <c r="CA288" s="33"/>
      <c r="CB288" s="31"/>
      <c r="CC288" s="33"/>
      <c r="CD288" s="33"/>
      <c r="CE288" s="31"/>
      <c r="CF288" s="33"/>
      <c r="CG288" s="33"/>
      <c r="CH288" s="31"/>
      <c r="CI288" s="33"/>
      <c r="CJ288" s="37" t="s">
        <v>196</v>
      </c>
      <c r="CK288" s="32" t="s">
        <v>197</v>
      </c>
      <c r="CL288" s="31"/>
      <c r="CM288" s="31"/>
      <c r="CN288" s="33"/>
      <c r="CO288" s="31"/>
      <c r="CP288" s="31"/>
      <c r="CQ288" s="31"/>
      <c r="CR288" s="32" t="s">
        <v>174</v>
      </c>
      <c r="CS288" s="31">
        <v>219</v>
      </c>
      <c r="CT288" s="32" t="s">
        <v>175</v>
      </c>
      <c r="CU288" s="31"/>
      <c r="CV288" s="31"/>
      <c r="CW288" s="32" t="s">
        <v>176</v>
      </c>
      <c r="CX288" s="32" t="s">
        <v>263</v>
      </c>
      <c r="CY288" s="32" t="s">
        <v>178</v>
      </c>
      <c r="CZ288" s="32" t="s">
        <v>1487</v>
      </c>
      <c r="DA288" s="32" t="s">
        <v>180</v>
      </c>
      <c r="DB288" s="32" t="s">
        <v>1488</v>
      </c>
      <c r="DC288" s="31"/>
      <c r="DD288" s="31"/>
      <c r="DE288" s="31"/>
      <c r="DF288" s="31"/>
      <c r="DG288" s="31"/>
      <c r="DH288" s="31"/>
      <c r="DI288" s="31"/>
      <c r="DJ288" s="31"/>
      <c r="DK288" s="31"/>
      <c r="DL288" s="31"/>
      <c r="DM288" s="31"/>
      <c r="DN288" s="31"/>
      <c r="DO288" s="31"/>
      <c r="DP288" s="31"/>
      <c r="DQ288" s="31"/>
      <c r="DR288" s="31"/>
      <c r="DS288" s="31"/>
      <c r="DT288" s="31"/>
      <c r="DU288" s="31"/>
      <c r="DV288" s="31"/>
      <c r="DW288" s="4" t="s">
        <v>182</v>
      </c>
      <c r="DX288" s="4" t="s">
        <v>183</v>
      </c>
      <c r="DY288" s="31" t="s">
        <v>151</v>
      </c>
      <c r="DZ288" s="31" t="s">
        <v>1485</v>
      </c>
      <c r="EA288" s="31" t="s">
        <v>184</v>
      </c>
      <c r="EB288" s="31"/>
      <c r="EC288" s="31"/>
    </row>
    <row r="289" spans="1:133" ht="13.5" customHeight="1" x14ac:dyDescent="0.3">
      <c r="A289" s="31">
        <v>288</v>
      </c>
      <c r="B289" s="31" t="s">
        <v>144</v>
      </c>
      <c r="C289" s="31" t="s">
        <v>145</v>
      </c>
      <c r="D289" s="31" t="s">
        <v>146</v>
      </c>
      <c r="E289" s="31" t="s">
        <v>1489</v>
      </c>
      <c r="F289" s="31" t="s">
        <v>148</v>
      </c>
      <c r="G289" s="31"/>
      <c r="H289" s="32" t="s">
        <v>186</v>
      </c>
      <c r="I289" s="31" t="s">
        <v>1490</v>
      </c>
      <c r="J289" s="31" t="s">
        <v>151</v>
      </c>
      <c r="K289" s="31"/>
      <c r="L289" s="31">
        <v>1</v>
      </c>
      <c r="M289" s="33" t="s">
        <v>152</v>
      </c>
      <c r="N289" s="31"/>
      <c r="O289" s="31"/>
      <c r="P289" s="31" t="s">
        <v>153</v>
      </c>
      <c r="Q289" s="31" t="s">
        <v>188</v>
      </c>
      <c r="R289" s="31"/>
      <c r="S289" s="34">
        <v>44118</v>
      </c>
      <c r="T289" s="31"/>
      <c r="U289" s="32" t="s">
        <v>251</v>
      </c>
      <c r="V289" s="31"/>
      <c r="W289" s="31" t="s">
        <v>155</v>
      </c>
      <c r="X289" s="31" t="s">
        <v>156</v>
      </c>
      <c r="Y289" s="31" t="s">
        <v>157</v>
      </c>
      <c r="Z289" s="31" t="s">
        <v>158</v>
      </c>
      <c r="AA289" s="31" t="s">
        <v>159</v>
      </c>
      <c r="AB289" s="32" t="s">
        <v>190</v>
      </c>
      <c r="AC289" s="32">
        <v>2800</v>
      </c>
      <c r="AD289" s="32">
        <v>2800</v>
      </c>
      <c r="AE289" s="31"/>
      <c r="AF289" s="31"/>
      <c r="AG289" s="31"/>
      <c r="AH289" s="31"/>
      <c r="AI289" s="31"/>
      <c r="AJ289" s="31">
        <v>4.4238400000000002</v>
      </c>
      <c r="AK289" s="31">
        <v>-74.299480000000003</v>
      </c>
      <c r="AL289" s="31" t="s">
        <v>161</v>
      </c>
      <c r="AM289" s="31" t="s">
        <v>162</v>
      </c>
      <c r="AN289" s="31"/>
      <c r="AO289" s="31"/>
      <c r="AP289" s="31"/>
      <c r="AQ289" s="34">
        <v>44118</v>
      </c>
      <c r="AR289" s="31"/>
      <c r="AS289" s="31"/>
      <c r="AT289" s="36" t="s">
        <v>243</v>
      </c>
      <c r="AU289" s="31" t="s">
        <v>164</v>
      </c>
      <c r="AV289" s="31" t="s">
        <v>165</v>
      </c>
      <c r="AW289" s="31" t="s">
        <v>166</v>
      </c>
      <c r="AX289" s="31" t="s">
        <v>192</v>
      </c>
      <c r="AY289" s="31" t="s">
        <v>244</v>
      </c>
      <c r="AZ289" s="31" t="s">
        <v>245</v>
      </c>
      <c r="BA289" s="31" t="s">
        <v>246</v>
      </c>
      <c r="BB289" s="31"/>
      <c r="BC289" s="31" t="s">
        <v>171</v>
      </c>
      <c r="BD289" s="31"/>
      <c r="BE289" s="31"/>
      <c r="BF289" s="31"/>
      <c r="BG289" s="31"/>
      <c r="BH289" s="31"/>
      <c r="BI289" s="31"/>
      <c r="BJ289" s="31"/>
      <c r="BK289" s="31"/>
      <c r="BL289" s="37" t="s">
        <v>172</v>
      </c>
      <c r="BM289" s="31">
        <v>19.920000000000002</v>
      </c>
      <c r="BN289" s="33" t="s">
        <v>173</v>
      </c>
      <c r="BO289" s="31"/>
      <c r="BP289" s="31"/>
      <c r="BQ289" s="31"/>
      <c r="BR289" s="33"/>
      <c r="BS289" s="31"/>
      <c r="BT289" s="33"/>
      <c r="BU289" s="33"/>
      <c r="BV289" s="31"/>
      <c r="BW289" s="33"/>
      <c r="BX289" s="33"/>
      <c r="BY289" s="31"/>
      <c r="BZ289" s="33"/>
      <c r="CA289" s="33"/>
      <c r="CB289" s="31"/>
      <c r="CC289" s="33"/>
      <c r="CD289" s="33"/>
      <c r="CE289" s="31"/>
      <c r="CF289" s="33"/>
      <c r="CG289" s="33"/>
      <c r="CH289" s="31"/>
      <c r="CI289" s="33"/>
      <c r="CJ289" s="37" t="s">
        <v>196</v>
      </c>
      <c r="CK289" s="32" t="s">
        <v>197</v>
      </c>
      <c r="CL289" s="31"/>
      <c r="CM289" s="31"/>
      <c r="CN289" s="33"/>
      <c r="CO289" s="31"/>
      <c r="CP289" s="31"/>
      <c r="CQ289" s="31"/>
      <c r="CR289" s="32" t="s">
        <v>174</v>
      </c>
      <c r="CS289" s="31">
        <v>215</v>
      </c>
      <c r="CT289" s="32" t="s">
        <v>175</v>
      </c>
      <c r="CU289" s="31"/>
      <c r="CV289" s="31"/>
      <c r="CW289" s="32" t="s">
        <v>176</v>
      </c>
      <c r="CX289" s="32" t="s">
        <v>263</v>
      </c>
      <c r="CY289" s="32" t="s">
        <v>178</v>
      </c>
      <c r="CZ289" s="32" t="s">
        <v>1491</v>
      </c>
      <c r="DA289" s="32" t="s">
        <v>180</v>
      </c>
      <c r="DB289" s="32" t="s">
        <v>1492</v>
      </c>
      <c r="DC289" s="31"/>
      <c r="DD289" s="31"/>
      <c r="DE289" s="31"/>
      <c r="DF289" s="31"/>
      <c r="DG289" s="31"/>
      <c r="DH289" s="31"/>
      <c r="DI289" s="31"/>
      <c r="DJ289" s="31"/>
      <c r="DK289" s="31"/>
      <c r="DL289" s="31"/>
      <c r="DM289" s="31"/>
      <c r="DN289" s="31"/>
      <c r="DO289" s="31"/>
      <c r="DP289" s="31"/>
      <c r="DQ289" s="31"/>
      <c r="DR289" s="31"/>
      <c r="DS289" s="31"/>
      <c r="DT289" s="31"/>
      <c r="DU289" s="31"/>
      <c r="DV289" s="31"/>
      <c r="DW289" s="4" t="s">
        <v>182</v>
      </c>
      <c r="DX289" s="4" t="s">
        <v>183</v>
      </c>
      <c r="DY289" s="31" t="s">
        <v>151</v>
      </c>
      <c r="DZ289" s="31" t="s">
        <v>1489</v>
      </c>
      <c r="EA289" s="31" t="s">
        <v>184</v>
      </c>
      <c r="EB289" s="31"/>
      <c r="EC289" s="31"/>
    </row>
    <row r="290" spans="1:133" ht="13.5" customHeight="1" x14ac:dyDescent="0.3">
      <c r="A290" s="31">
        <v>289</v>
      </c>
      <c r="B290" s="31" t="s">
        <v>144</v>
      </c>
      <c r="C290" s="31" t="s">
        <v>145</v>
      </c>
      <c r="D290" s="31" t="s">
        <v>146</v>
      </c>
      <c r="E290" s="31" t="s">
        <v>1493</v>
      </c>
      <c r="F290" s="31" t="s">
        <v>148</v>
      </c>
      <c r="G290" s="31"/>
      <c r="H290" s="32" t="s">
        <v>186</v>
      </c>
      <c r="I290" s="31" t="s">
        <v>1494</v>
      </c>
      <c r="J290" s="31" t="s">
        <v>151</v>
      </c>
      <c r="K290" s="31"/>
      <c r="L290" s="31">
        <v>1</v>
      </c>
      <c r="M290" s="33" t="s">
        <v>152</v>
      </c>
      <c r="N290" s="31"/>
      <c r="O290" s="31"/>
      <c r="P290" s="31" t="s">
        <v>153</v>
      </c>
      <c r="Q290" s="31" t="s">
        <v>188</v>
      </c>
      <c r="R290" s="31"/>
      <c r="S290" s="34">
        <v>44118</v>
      </c>
      <c r="T290" s="31"/>
      <c r="U290" s="32" t="s">
        <v>1247</v>
      </c>
      <c r="V290" s="31"/>
      <c r="W290" s="31" t="s">
        <v>155</v>
      </c>
      <c r="X290" s="31" t="s">
        <v>156</v>
      </c>
      <c r="Y290" s="31" t="s">
        <v>157</v>
      </c>
      <c r="Z290" s="31" t="s">
        <v>158</v>
      </c>
      <c r="AA290" s="31" t="s">
        <v>159</v>
      </c>
      <c r="AB290" s="32" t="s">
        <v>1248</v>
      </c>
      <c r="AC290" s="32">
        <v>2900</v>
      </c>
      <c r="AD290" s="32">
        <v>2900</v>
      </c>
      <c r="AE290" s="31"/>
      <c r="AF290" s="31"/>
      <c r="AG290" s="31"/>
      <c r="AH290" s="31"/>
      <c r="AI290" s="31"/>
      <c r="AJ290" s="31">
        <v>4.4248900000000004</v>
      </c>
      <c r="AK290" s="31">
        <v>-74.303880000000007</v>
      </c>
      <c r="AL290" s="31" t="s">
        <v>161</v>
      </c>
      <c r="AM290" s="31" t="s">
        <v>162</v>
      </c>
      <c r="AN290" s="31"/>
      <c r="AO290" s="31"/>
      <c r="AP290" s="31"/>
      <c r="AQ290" s="34">
        <v>44118</v>
      </c>
      <c r="AR290" s="31"/>
      <c r="AS290" s="31"/>
      <c r="AT290" s="36" t="s">
        <v>203</v>
      </c>
      <c r="AU290" s="31" t="s">
        <v>164</v>
      </c>
      <c r="AV290" s="31" t="s">
        <v>165</v>
      </c>
      <c r="AW290" s="31" t="s">
        <v>166</v>
      </c>
      <c r="AX290" s="31" t="s">
        <v>192</v>
      </c>
      <c r="AY290" s="31" t="s">
        <v>204</v>
      </c>
      <c r="AZ290" s="31" t="s">
        <v>205</v>
      </c>
      <c r="BA290" s="31" t="s">
        <v>206</v>
      </c>
      <c r="BB290" s="31"/>
      <c r="BC290" s="31" t="s">
        <v>171</v>
      </c>
      <c r="BD290" s="31"/>
      <c r="BE290" s="31"/>
      <c r="BF290" s="31"/>
      <c r="BG290" s="31"/>
      <c r="BH290" s="31"/>
      <c r="BI290" s="31"/>
      <c r="BJ290" s="31"/>
      <c r="BK290" s="31"/>
      <c r="BL290" s="37" t="s">
        <v>172</v>
      </c>
      <c r="BM290" s="31">
        <v>25.8</v>
      </c>
      <c r="BN290" s="33" t="s">
        <v>173</v>
      </c>
      <c r="BO290" s="31"/>
      <c r="BP290" s="31"/>
      <c r="BQ290" s="31"/>
      <c r="BR290" s="33"/>
      <c r="BS290" s="31"/>
      <c r="BT290" s="33"/>
      <c r="BU290" s="33"/>
      <c r="BV290" s="31"/>
      <c r="BW290" s="33"/>
      <c r="BX290" s="33"/>
      <c r="BY290" s="31"/>
      <c r="BZ290" s="33"/>
      <c r="CA290" s="33"/>
      <c r="CB290" s="31"/>
      <c r="CC290" s="33"/>
      <c r="CD290" s="33"/>
      <c r="CE290" s="31"/>
      <c r="CF290" s="33"/>
      <c r="CG290" s="33"/>
      <c r="CH290" s="31"/>
      <c r="CI290" s="33"/>
      <c r="CJ290" s="37" t="s">
        <v>196</v>
      </c>
      <c r="CK290" s="32" t="s">
        <v>197</v>
      </c>
      <c r="CL290" s="31"/>
      <c r="CM290" s="31"/>
      <c r="CN290" s="33"/>
      <c r="CO290" s="31"/>
      <c r="CP290" s="31"/>
      <c r="CQ290" s="31"/>
      <c r="CR290" s="32" t="s">
        <v>174</v>
      </c>
      <c r="CS290" s="31">
        <v>287</v>
      </c>
      <c r="CT290" s="32" t="s">
        <v>175</v>
      </c>
      <c r="CU290" s="31"/>
      <c r="CV290" s="31"/>
      <c r="CW290" s="32" t="s">
        <v>176</v>
      </c>
      <c r="CX290" s="32" t="s">
        <v>177</v>
      </c>
      <c r="CY290" s="32" t="s">
        <v>178</v>
      </c>
      <c r="CZ290" s="32" t="s">
        <v>565</v>
      </c>
      <c r="DA290" s="32" t="s">
        <v>180</v>
      </c>
      <c r="DB290" s="32" t="s">
        <v>1495</v>
      </c>
      <c r="DC290" s="31"/>
      <c r="DD290" s="31"/>
      <c r="DE290" s="31"/>
      <c r="DF290" s="31"/>
      <c r="DG290" s="31"/>
      <c r="DH290" s="31"/>
      <c r="DI290" s="31"/>
      <c r="DJ290" s="31"/>
      <c r="DK290" s="31"/>
      <c r="DL290" s="31"/>
      <c r="DM290" s="31"/>
      <c r="DN290" s="31"/>
      <c r="DO290" s="31"/>
      <c r="DP290" s="31"/>
      <c r="DQ290" s="31"/>
      <c r="DR290" s="31"/>
      <c r="DS290" s="31"/>
      <c r="DT290" s="31"/>
      <c r="DU290" s="31"/>
      <c r="DV290" s="31"/>
      <c r="DW290" s="4" t="s">
        <v>182</v>
      </c>
      <c r="DX290" s="4" t="s">
        <v>183</v>
      </c>
      <c r="DY290" s="31" t="s">
        <v>151</v>
      </c>
      <c r="DZ290" s="31" t="s">
        <v>1493</v>
      </c>
      <c r="EA290" s="31" t="s">
        <v>184</v>
      </c>
      <c r="EB290" s="31"/>
      <c r="EC290" s="31"/>
    </row>
    <row r="291" spans="1:133" ht="13.5" customHeight="1" x14ac:dyDescent="0.3">
      <c r="A291" s="31">
        <v>290</v>
      </c>
      <c r="B291" s="31" t="s">
        <v>144</v>
      </c>
      <c r="C291" s="31" t="s">
        <v>145</v>
      </c>
      <c r="D291" s="31" t="s">
        <v>146</v>
      </c>
      <c r="E291" s="31" t="s">
        <v>1496</v>
      </c>
      <c r="F291" s="31" t="s">
        <v>148</v>
      </c>
      <c r="G291" s="31"/>
      <c r="H291" s="32" t="s">
        <v>186</v>
      </c>
      <c r="I291" s="31" t="s">
        <v>1497</v>
      </c>
      <c r="J291" s="31" t="s">
        <v>151</v>
      </c>
      <c r="K291" s="31"/>
      <c r="L291" s="31">
        <v>1</v>
      </c>
      <c r="M291" s="33" t="s">
        <v>152</v>
      </c>
      <c r="N291" s="31"/>
      <c r="O291" s="31"/>
      <c r="P291" s="31" t="s">
        <v>153</v>
      </c>
      <c r="Q291" s="31" t="s">
        <v>188</v>
      </c>
      <c r="R291" s="31"/>
      <c r="S291" s="34">
        <v>44118</v>
      </c>
      <c r="T291" s="31"/>
      <c r="U291" s="32" t="s">
        <v>1247</v>
      </c>
      <c r="V291" s="31"/>
      <c r="W291" s="31" t="s">
        <v>155</v>
      </c>
      <c r="X291" s="31" t="s">
        <v>156</v>
      </c>
      <c r="Y291" s="31" t="s">
        <v>157</v>
      </c>
      <c r="Z291" s="31" t="s">
        <v>158</v>
      </c>
      <c r="AA291" s="31" t="s">
        <v>159</v>
      </c>
      <c r="AB291" s="32" t="s">
        <v>1248</v>
      </c>
      <c r="AC291" s="32">
        <v>2875</v>
      </c>
      <c r="AD291" s="32">
        <v>2875</v>
      </c>
      <c r="AE291" s="31"/>
      <c r="AF291" s="31"/>
      <c r="AG291" s="31"/>
      <c r="AH291" s="31"/>
      <c r="AI291" s="31"/>
      <c r="AJ291" s="31">
        <v>4.4246499999999997</v>
      </c>
      <c r="AK291" s="31">
        <v>-74.305189999999996</v>
      </c>
      <c r="AL291" s="31" t="s">
        <v>161</v>
      </c>
      <c r="AM291" s="31" t="s">
        <v>162</v>
      </c>
      <c r="AN291" s="31"/>
      <c r="AO291" s="31"/>
      <c r="AP291" s="31"/>
      <c r="AQ291" s="34">
        <v>44118</v>
      </c>
      <c r="AR291" s="31"/>
      <c r="AS291" s="31"/>
      <c r="AT291" s="36" t="s">
        <v>203</v>
      </c>
      <c r="AU291" s="31" t="s">
        <v>164</v>
      </c>
      <c r="AV291" s="31" t="s">
        <v>165</v>
      </c>
      <c r="AW291" s="31" t="s">
        <v>166</v>
      </c>
      <c r="AX291" s="31" t="s">
        <v>192</v>
      </c>
      <c r="AY291" s="31" t="s">
        <v>204</v>
      </c>
      <c r="AZ291" s="31" t="s">
        <v>205</v>
      </c>
      <c r="BA291" s="31" t="s">
        <v>206</v>
      </c>
      <c r="BB291" s="31"/>
      <c r="BC291" s="31" t="s">
        <v>171</v>
      </c>
      <c r="BD291" s="31"/>
      <c r="BE291" s="31"/>
      <c r="BF291" s="31"/>
      <c r="BG291" s="31"/>
      <c r="BH291" s="31"/>
      <c r="BI291" s="31"/>
      <c r="BJ291" s="31"/>
      <c r="BK291" s="31"/>
      <c r="BL291" s="37" t="s">
        <v>172</v>
      </c>
      <c r="BM291" s="31">
        <v>24.36</v>
      </c>
      <c r="BN291" s="33" t="s">
        <v>173</v>
      </c>
      <c r="BO291" s="31"/>
      <c r="BP291" s="31"/>
      <c r="BQ291" s="31"/>
      <c r="BR291" s="33"/>
      <c r="BS291" s="31"/>
      <c r="BT291" s="33"/>
      <c r="BU291" s="33"/>
      <c r="BV291" s="31"/>
      <c r="BW291" s="33"/>
      <c r="BX291" s="33"/>
      <c r="BY291" s="31"/>
      <c r="BZ291" s="33"/>
      <c r="CA291" s="33"/>
      <c r="CB291" s="31"/>
      <c r="CC291" s="33"/>
      <c r="CD291" s="33"/>
      <c r="CE291" s="31"/>
      <c r="CF291" s="33"/>
      <c r="CG291" s="33"/>
      <c r="CH291" s="31"/>
      <c r="CI291" s="33"/>
      <c r="CJ291" s="37" t="s">
        <v>196</v>
      </c>
      <c r="CK291" s="32" t="s">
        <v>197</v>
      </c>
      <c r="CL291" s="31"/>
      <c r="CM291" s="31"/>
      <c r="CN291" s="33"/>
      <c r="CO291" s="31"/>
      <c r="CP291" s="31"/>
      <c r="CQ291" s="31"/>
      <c r="CR291" s="32" t="s">
        <v>174</v>
      </c>
      <c r="CS291" s="31">
        <v>282</v>
      </c>
      <c r="CT291" s="32" t="s">
        <v>175</v>
      </c>
      <c r="CU291" s="31"/>
      <c r="CV291" s="31"/>
      <c r="CW291" s="32" t="s">
        <v>176</v>
      </c>
      <c r="CX291" s="32" t="s">
        <v>263</v>
      </c>
      <c r="CY291" s="32" t="s">
        <v>178</v>
      </c>
      <c r="CZ291" s="32" t="s">
        <v>1498</v>
      </c>
      <c r="DA291" s="32" t="s">
        <v>180</v>
      </c>
      <c r="DB291" s="32" t="s">
        <v>1499</v>
      </c>
      <c r="DC291" s="31"/>
      <c r="DD291" s="31"/>
      <c r="DE291" s="31"/>
      <c r="DF291" s="31"/>
      <c r="DG291" s="31"/>
      <c r="DH291" s="31"/>
      <c r="DI291" s="31"/>
      <c r="DJ291" s="31"/>
      <c r="DK291" s="31"/>
      <c r="DL291" s="31"/>
      <c r="DM291" s="31"/>
      <c r="DN291" s="31"/>
      <c r="DO291" s="31"/>
      <c r="DP291" s="31"/>
      <c r="DQ291" s="31"/>
      <c r="DR291" s="31"/>
      <c r="DS291" s="31"/>
      <c r="DT291" s="31"/>
      <c r="DU291" s="31"/>
      <c r="DV291" s="31"/>
      <c r="DW291" s="4" t="s">
        <v>182</v>
      </c>
      <c r="DX291" s="4" t="s">
        <v>183</v>
      </c>
      <c r="DY291" s="31" t="s">
        <v>151</v>
      </c>
      <c r="DZ291" s="31" t="s">
        <v>1496</v>
      </c>
      <c r="EA291" s="31" t="s">
        <v>184</v>
      </c>
      <c r="EB291" s="31"/>
      <c r="EC291" s="31"/>
    </row>
    <row r="292" spans="1:133" ht="13.5" customHeight="1" x14ac:dyDescent="0.3">
      <c r="A292" s="31">
        <v>291</v>
      </c>
      <c r="B292" s="31" t="s">
        <v>144</v>
      </c>
      <c r="C292" s="31" t="s">
        <v>145</v>
      </c>
      <c r="D292" s="31" t="s">
        <v>146</v>
      </c>
      <c r="E292" s="31" t="s">
        <v>1500</v>
      </c>
      <c r="F292" s="31" t="s">
        <v>148</v>
      </c>
      <c r="G292" s="31"/>
      <c r="H292" s="32" t="s">
        <v>186</v>
      </c>
      <c r="I292" s="31" t="s">
        <v>1501</v>
      </c>
      <c r="J292" s="31" t="s">
        <v>151</v>
      </c>
      <c r="K292" s="31"/>
      <c r="L292" s="31">
        <v>1</v>
      </c>
      <c r="M292" s="33" t="s">
        <v>152</v>
      </c>
      <c r="N292" s="31"/>
      <c r="O292" s="31"/>
      <c r="P292" s="31" t="s">
        <v>153</v>
      </c>
      <c r="Q292" s="31" t="s">
        <v>188</v>
      </c>
      <c r="R292" s="31"/>
      <c r="S292" s="34">
        <v>44118</v>
      </c>
      <c r="T292" s="31"/>
      <c r="U292" s="32" t="s">
        <v>1247</v>
      </c>
      <c r="V292" s="31"/>
      <c r="W292" s="31" t="s">
        <v>155</v>
      </c>
      <c r="X292" s="31" t="s">
        <v>156</v>
      </c>
      <c r="Y292" s="31" t="s">
        <v>157</v>
      </c>
      <c r="Z292" s="31" t="s">
        <v>158</v>
      </c>
      <c r="AA292" s="31" t="s">
        <v>159</v>
      </c>
      <c r="AB292" s="32" t="s">
        <v>1248</v>
      </c>
      <c r="AC292" s="32">
        <v>2925</v>
      </c>
      <c r="AD292" s="32">
        <v>2925</v>
      </c>
      <c r="AE292" s="31"/>
      <c r="AF292" s="31"/>
      <c r="AG292" s="31"/>
      <c r="AH292" s="31"/>
      <c r="AI292" s="31"/>
      <c r="AJ292" s="31">
        <v>4.4244700000000003</v>
      </c>
      <c r="AK292" s="31">
        <v>-74.302899999999994</v>
      </c>
      <c r="AL292" s="31" t="s">
        <v>161</v>
      </c>
      <c r="AM292" s="31" t="s">
        <v>162</v>
      </c>
      <c r="AN292" s="31"/>
      <c r="AO292" s="31"/>
      <c r="AP292" s="31"/>
      <c r="AQ292" s="34">
        <v>44118</v>
      </c>
      <c r="AR292" s="31"/>
      <c r="AS292" s="31"/>
      <c r="AT292" s="36" t="s">
        <v>386</v>
      </c>
      <c r="AU292" s="31" t="s">
        <v>164</v>
      </c>
      <c r="AV292" s="31" t="s">
        <v>165</v>
      </c>
      <c r="AW292" s="31" t="s">
        <v>166</v>
      </c>
      <c r="AX292" s="31" t="s">
        <v>192</v>
      </c>
      <c r="AY292" s="31" t="s">
        <v>244</v>
      </c>
      <c r="AZ292" s="31" t="s">
        <v>310</v>
      </c>
      <c r="BA292" s="31" t="s">
        <v>387</v>
      </c>
      <c r="BB292" s="31"/>
      <c r="BC292" s="31" t="s">
        <v>171</v>
      </c>
      <c r="BD292" s="31"/>
      <c r="BE292" s="31"/>
      <c r="BF292" s="31"/>
      <c r="BG292" s="31"/>
      <c r="BH292" s="31"/>
      <c r="BI292" s="31"/>
      <c r="BJ292" s="31"/>
      <c r="BK292" s="31"/>
      <c r="BL292" s="37" t="s">
        <v>172</v>
      </c>
      <c r="BM292" s="31">
        <v>26.53</v>
      </c>
      <c r="BN292" s="33" t="s">
        <v>173</v>
      </c>
      <c r="BO292" s="31"/>
      <c r="BP292" s="31"/>
      <c r="BQ292" s="31"/>
      <c r="BR292" s="33"/>
      <c r="BS292" s="31"/>
      <c r="BT292" s="33"/>
      <c r="BU292" s="33"/>
      <c r="BV292" s="31"/>
      <c r="BW292" s="33"/>
      <c r="BX292" s="33"/>
      <c r="BY292" s="31"/>
      <c r="BZ292" s="33"/>
      <c r="CA292" s="33"/>
      <c r="CB292" s="31"/>
      <c r="CC292" s="33"/>
      <c r="CD292" s="33"/>
      <c r="CE292" s="31"/>
      <c r="CF292" s="33"/>
      <c r="CG292" s="33"/>
      <c r="CH292" s="31"/>
      <c r="CI292" s="33"/>
      <c r="CJ292" s="37" t="s">
        <v>196</v>
      </c>
      <c r="CK292" s="32" t="s">
        <v>197</v>
      </c>
      <c r="CL292" s="31"/>
      <c r="CM292" s="31"/>
      <c r="CN292" s="33"/>
      <c r="CO292" s="31"/>
      <c r="CP292" s="31"/>
      <c r="CQ292" s="31"/>
      <c r="CR292" s="32" t="s">
        <v>174</v>
      </c>
      <c r="CS292" s="31">
        <v>236</v>
      </c>
      <c r="CT292" s="32" t="s">
        <v>175</v>
      </c>
      <c r="CU292" s="31"/>
      <c r="CV292" s="31"/>
      <c r="CW292" s="32" t="s">
        <v>176</v>
      </c>
      <c r="CX292" s="32" t="s">
        <v>1502</v>
      </c>
      <c r="CY292" s="32" t="s">
        <v>178</v>
      </c>
      <c r="CZ292" s="32" t="s">
        <v>1503</v>
      </c>
      <c r="DA292" s="32" t="s">
        <v>180</v>
      </c>
      <c r="DB292" s="32" t="s">
        <v>199</v>
      </c>
      <c r="DC292" s="31"/>
      <c r="DD292" s="31"/>
      <c r="DE292" s="31"/>
      <c r="DF292" s="31"/>
      <c r="DG292" s="31"/>
      <c r="DH292" s="31"/>
      <c r="DI292" s="31"/>
      <c r="DJ292" s="31"/>
      <c r="DK292" s="31"/>
      <c r="DL292" s="31"/>
      <c r="DM292" s="31"/>
      <c r="DN292" s="31"/>
      <c r="DO292" s="31"/>
      <c r="DP292" s="31"/>
      <c r="DQ292" s="31"/>
      <c r="DR292" s="31"/>
      <c r="DS292" s="31"/>
      <c r="DT292" s="31"/>
      <c r="DU292" s="31"/>
      <c r="DV292" s="31"/>
      <c r="DW292" s="4" t="s">
        <v>182</v>
      </c>
      <c r="DX292" s="4" t="s">
        <v>183</v>
      </c>
      <c r="DY292" s="31" t="s">
        <v>151</v>
      </c>
      <c r="DZ292" s="31" t="s">
        <v>1500</v>
      </c>
      <c r="EA292" s="31" t="s">
        <v>184</v>
      </c>
      <c r="EB292" s="31"/>
      <c r="EC292" s="31"/>
    </row>
    <row r="293" spans="1:133" ht="13.5" customHeight="1" x14ac:dyDescent="0.3">
      <c r="A293" s="31">
        <v>292</v>
      </c>
      <c r="B293" s="31" t="s">
        <v>144</v>
      </c>
      <c r="C293" s="31" t="s">
        <v>145</v>
      </c>
      <c r="D293" s="31" t="s">
        <v>146</v>
      </c>
      <c r="E293" s="31" t="s">
        <v>1504</v>
      </c>
      <c r="F293" s="31" t="s">
        <v>148</v>
      </c>
      <c r="G293" s="31"/>
      <c r="H293" s="32" t="s">
        <v>186</v>
      </c>
      <c r="I293" s="31" t="s">
        <v>1505</v>
      </c>
      <c r="J293" s="31" t="s">
        <v>151</v>
      </c>
      <c r="K293" s="31"/>
      <c r="L293" s="31">
        <v>1</v>
      </c>
      <c r="M293" s="33" t="s">
        <v>152</v>
      </c>
      <c r="N293" s="31"/>
      <c r="O293" s="31"/>
      <c r="P293" s="31" t="s">
        <v>153</v>
      </c>
      <c r="Q293" s="31" t="s">
        <v>188</v>
      </c>
      <c r="R293" s="31"/>
      <c r="S293" s="34">
        <v>44118</v>
      </c>
      <c r="T293" s="31"/>
      <c r="U293" s="32" t="s">
        <v>251</v>
      </c>
      <c r="V293" s="31"/>
      <c r="W293" s="31" t="s">
        <v>155</v>
      </c>
      <c r="X293" s="31" t="s">
        <v>156</v>
      </c>
      <c r="Y293" s="31" t="s">
        <v>157</v>
      </c>
      <c r="Z293" s="31" t="s">
        <v>158</v>
      </c>
      <c r="AA293" s="31" t="s">
        <v>159</v>
      </c>
      <c r="AB293" s="32" t="s">
        <v>190</v>
      </c>
      <c r="AC293" s="32">
        <v>2800</v>
      </c>
      <c r="AD293" s="32">
        <v>2800</v>
      </c>
      <c r="AE293" s="31"/>
      <c r="AF293" s="31"/>
      <c r="AG293" s="31"/>
      <c r="AH293" s="31"/>
      <c r="AI293" s="31"/>
      <c r="AJ293" s="31">
        <v>4.4240399999999998</v>
      </c>
      <c r="AK293" s="31">
        <v>-74.299520000000001</v>
      </c>
      <c r="AL293" s="31" t="s">
        <v>161</v>
      </c>
      <c r="AM293" s="31" t="s">
        <v>162</v>
      </c>
      <c r="AN293" s="31"/>
      <c r="AO293" s="31"/>
      <c r="AP293" s="31"/>
      <c r="AQ293" s="34">
        <v>44118</v>
      </c>
      <c r="AR293" s="31"/>
      <c r="AS293" s="31"/>
      <c r="AT293" s="36" t="s">
        <v>284</v>
      </c>
      <c r="AU293" s="31" t="s">
        <v>164</v>
      </c>
      <c r="AV293" s="31" t="s">
        <v>165</v>
      </c>
      <c r="AW293" s="31" t="s">
        <v>166</v>
      </c>
      <c r="AX293" s="31" t="s">
        <v>192</v>
      </c>
      <c r="AY293" s="31" t="s">
        <v>253</v>
      </c>
      <c r="AZ293" s="31" t="s">
        <v>285</v>
      </c>
      <c r="BA293" s="31" t="s">
        <v>286</v>
      </c>
      <c r="BB293" s="31"/>
      <c r="BC293" s="31" t="s">
        <v>171</v>
      </c>
      <c r="BD293" s="31"/>
      <c r="BE293" s="31"/>
      <c r="BF293" s="31"/>
      <c r="BG293" s="31"/>
      <c r="BH293" s="31"/>
      <c r="BI293" s="31"/>
      <c r="BJ293" s="31"/>
      <c r="BK293" s="31"/>
      <c r="BL293" s="37" t="s">
        <v>172</v>
      </c>
      <c r="BM293" s="31">
        <v>12.58</v>
      </c>
      <c r="BN293" s="33" t="s">
        <v>173</v>
      </c>
      <c r="BO293" s="31"/>
      <c r="BP293" s="31"/>
      <c r="BQ293" s="31"/>
      <c r="BR293" s="33"/>
      <c r="BS293" s="31"/>
      <c r="BT293" s="33"/>
      <c r="BU293" s="33"/>
      <c r="BV293" s="31"/>
      <c r="BW293" s="33"/>
      <c r="BX293" s="33"/>
      <c r="BY293" s="31"/>
      <c r="BZ293" s="33"/>
      <c r="CA293" s="33"/>
      <c r="CB293" s="31"/>
      <c r="CC293" s="33"/>
      <c r="CD293" s="33"/>
      <c r="CE293" s="31"/>
      <c r="CF293" s="33"/>
      <c r="CG293" s="33"/>
      <c r="CH293" s="31"/>
      <c r="CI293" s="33"/>
      <c r="CJ293" s="37" t="s">
        <v>196</v>
      </c>
      <c r="CK293" s="32" t="s">
        <v>197</v>
      </c>
      <c r="CL293" s="31"/>
      <c r="CM293" s="31"/>
      <c r="CN293" s="33"/>
      <c r="CO293" s="31"/>
      <c r="CP293" s="31"/>
      <c r="CQ293" s="31"/>
      <c r="CR293" s="32" t="s">
        <v>174</v>
      </c>
      <c r="CS293" s="31">
        <v>198</v>
      </c>
      <c r="CT293" s="32" t="s">
        <v>175</v>
      </c>
      <c r="CU293" s="31"/>
      <c r="CV293" s="31"/>
      <c r="CW293" s="32" t="s">
        <v>176</v>
      </c>
      <c r="CX293" s="32" t="s">
        <v>263</v>
      </c>
      <c r="CY293" s="32" t="s">
        <v>178</v>
      </c>
      <c r="CZ293" s="32" t="s">
        <v>1506</v>
      </c>
      <c r="DA293" s="32" t="s">
        <v>180</v>
      </c>
      <c r="DB293" s="32" t="s">
        <v>344</v>
      </c>
      <c r="DC293" s="31"/>
      <c r="DD293" s="31"/>
      <c r="DE293" s="31"/>
      <c r="DF293" s="31"/>
      <c r="DG293" s="31"/>
      <c r="DH293" s="31"/>
      <c r="DI293" s="31"/>
      <c r="DJ293" s="31"/>
      <c r="DK293" s="31"/>
      <c r="DL293" s="31"/>
      <c r="DM293" s="31"/>
      <c r="DN293" s="31"/>
      <c r="DO293" s="31"/>
      <c r="DP293" s="31"/>
      <c r="DQ293" s="31"/>
      <c r="DR293" s="31"/>
      <c r="DS293" s="31"/>
      <c r="DT293" s="31"/>
      <c r="DU293" s="31"/>
      <c r="DV293" s="31"/>
      <c r="DW293" s="4" t="s">
        <v>182</v>
      </c>
      <c r="DX293" s="4" t="s">
        <v>183</v>
      </c>
      <c r="DY293" s="31" t="s">
        <v>151</v>
      </c>
      <c r="DZ293" s="31" t="s">
        <v>1504</v>
      </c>
      <c r="EA293" s="31" t="s">
        <v>184</v>
      </c>
      <c r="EB293" s="31"/>
      <c r="EC293" s="31"/>
    </row>
    <row r="294" spans="1:133" ht="13.5" customHeight="1" x14ac:dyDescent="0.3">
      <c r="A294" s="31">
        <v>293</v>
      </c>
      <c r="B294" s="31" t="s">
        <v>144</v>
      </c>
      <c r="C294" s="31" t="s">
        <v>145</v>
      </c>
      <c r="D294" s="31" t="s">
        <v>146</v>
      </c>
      <c r="E294" s="31" t="s">
        <v>1507</v>
      </c>
      <c r="F294" s="31" t="s">
        <v>148</v>
      </c>
      <c r="G294" s="31"/>
      <c r="H294" s="32" t="s">
        <v>186</v>
      </c>
      <c r="I294" s="31" t="s">
        <v>1508</v>
      </c>
      <c r="J294" s="31" t="s">
        <v>151</v>
      </c>
      <c r="K294" s="31"/>
      <c r="L294" s="31">
        <v>1</v>
      </c>
      <c r="M294" s="33" t="s">
        <v>152</v>
      </c>
      <c r="N294" s="31"/>
      <c r="O294" s="31"/>
      <c r="P294" s="31" t="s">
        <v>153</v>
      </c>
      <c r="Q294" s="31" t="s">
        <v>188</v>
      </c>
      <c r="R294" s="31"/>
      <c r="S294" s="34">
        <v>44118</v>
      </c>
      <c r="T294" s="31"/>
      <c r="U294" s="32" t="s">
        <v>251</v>
      </c>
      <c r="V294" s="31"/>
      <c r="W294" s="31" t="s">
        <v>155</v>
      </c>
      <c r="X294" s="31" t="s">
        <v>156</v>
      </c>
      <c r="Y294" s="31" t="s">
        <v>157</v>
      </c>
      <c r="Z294" s="31" t="s">
        <v>158</v>
      </c>
      <c r="AA294" s="31" t="s">
        <v>159</v>
      </c>
      <c r="AB294" s="32" t="s">
        <v>190</v>
      </c>
      <c r="AC294" s="32">
        <v>2800</v>
      </c>
      <c r="AD294" s="32">
        <v>2800</v>
      </c>
      <c r="AE294" s="31"/>
      <c r="AF294" s="31"/>
      <c r="AG294" s="31"/>
      <c r="AH294" s="31"/>
      <c r="AI294" s="31"/>
      <c r="AJ294" s="31">
        <v>4.4239300000000004</v>
      </c>
      <c r="AK294" s="31">
        <v>-74.299520000000001</v>
      </c>
      <c r="AL294" s="31" t="s">
        <v>161</v>
      </c>
      <c r="AM294" s="31" t="s">
        <v>162</v>
      </c>
      <c r="AN294" s="31"/>
      <c r="AO294" s="31"/>
      <c r="AP294" s="31"/>
      <c r="AQ294" s="34">
        <v>44118</v>
      </c>
      <c r="AR294" s="31"/>
      <c r="AS294" s="31"/>
      <c r="AT294" s="36" t="s">
        <v>386</v>
      </c>
      <c r="AU294" s="31" t="s">
        <v>164</v>
      </c>
      <c r="AV294" s="31" t="s">
        <v>165</v>
      </c>
      <c r="AW294" s="31" t="s">
        <v>166</v>
      </c>
      <c r="AX294" s="31" t="s">
        <v>192</v>
      </c>
      <c r="AY294" s="31" t="s">
        <v>244</v>
      </c>
      <c r="AZ294" s="31" t="s">
        <v>310</v>
      </c>
      <c r="BA294" s="31" t="s">
        <v>387</v>
      </c>
      <c r="BB294" s="31"/>
      <c r="BC294" s="31" t="s">
        <v>171</v>
      </c>
      <c r="BD294" s="31"/>
      <c r="BE294" s="31"/>
      <c r="BF294" s="31"/>
      <c r="BG294" s="31"/>
      <c r="BH294" s="31"/>
      <c r="BI294" s="31"/>
      <c r="BJ294" s="31"/>
      <c r="BK294" s="31"/>
      <c r="BL294" s="37" t="s">
        <v>172</v>
      </c>
      <c r="BM294" s="31">
        <v>34.64</v>
      </c>
      <c r="BN294" s="33" t="s">
        <v>173</v>
      </c>
      <c r="BO294" s="31"/>
      <c r="BP294" s="31"/>
      <c r="BQ294" s="31"/>
      <c r="BR294" s="33"/>
      <c r="BS294" s="31"/>
      <c r="BT294" s="33"/>
      <c r="BU294" s="33"/>
      <c r="BV294" s="31"/>
      <c r="BW294" s="33"/>
      <c r="BX294" s="33"/>
      <c r="BY294" s="31"/>
      <c r="BZ294" s="33"/>
      <c r="CA294" s="33"/>
      <c r="CB294" s="31"/>
      <c r="CC294" s="33"/>
      <c r="CD294" s="33"/>
      <c r="CE294" s="31"/>
      <c r="CF294" s="33"/>
      <c r="CG294" s="33"/>
      <c r="CH294" s="31"/>
      <c r="CI294" s="33"/>
      <c r="CJ294" s="37" t="s">
        <v>196</v>
      </c>
      <c r="CK294" s="32" t="s">
        <v>197</v>
      </c>
      <c r="CL294" s="31"/>
      <c r="CM294" s="31"/>
      <c r="CN294" s="33"/>
      <c r="CO294" s="31"/>
      <c r="CP294" s="31"/>
      <c r="CQ294" s="31"/>
      <c r="CR294" s="32" t="s">
        <v>174</v>
      </c>
      <c r="CS294" s="31">
        <v>233</v>
      </c>
      <c r="CT294" s="32" t="s">
        <v>175</v>
      </c>
      <c r="CU294" s="31"/>
      <c r="CV294" s="31"/>
      <c r="CW294" s="32" t="s">
        <v>176</v>
      </c>
      <c r="CX294" s="32" t="s">
        <v>1509</v>
      </c>
      <c r="CY294" s="32" t="s">
        <v>178</v>
      </c>
      <c r="CZ294" s="32" t="s">
        <v>1510</v>
      </c>
      <c r="DA294" s="32" t="s">
        <v>180</v>
      </c>
      <c r="DB294" s="32" t="s">
        <v>625</v>
      </c>
      <c r="DC294" s="31"/>
      <c r="DD294" s="31"/>
      <c r="DE294" s="31"/>
      <c r="DF294" s="31"/>
      <c r="DG294" s="31"/>
      <c r="DH294" s="31"/>
      <c r="DI294" s="31"/>
      <c r="DJ294" s="31"/>
      <c r="DK294" s="31"/>
      <c r="DL294" s="31"/>
      <c r="DM294" s="31"/>
      <c r="DN294" s="31"/>
      <c r="DO294" s="31"/>
      <c r="DP294" s="31"/>
      <c r="DQ294" s="31"/>
      <c r="DR294" s="31"/>
      <c r="DS294" s="31"/>
      <c r="DT294" s="31"/>
      <c r="DU294" s="31"/>
      <c r="DV294" s="31"/>
      <c r="DW294" s="4" t="s">
        <v>182</v>
      </c>
      <c r="DX294" s="4" t="s">
        <v>183</v>
      </c>
      <c r="DY294" s="31" t="s">
        <v>151</v>
      </c>
      <c r="DZ294" s="31" t="s">
        <v>1507</v>
      </c>
      <c r="EA294" s="31" t="s">
        <v>184</v>
      </c>
      <c r="EB294" s="31"/>
      <c r="EC294" s="31"/>
    </row>
    <row r="295" spans="1:133" ht="13.5" customHeight="1" x14ac:dyDescent="0.3">
      <c r="A295" s="31">
        <v>294</v>
      </c>
      <c r="B295" s="31" t="s">
        <v>144</v>
      </c>
      <c r="C295" s="31" t="s">
        <v>145</v>
      </c>
      <c r="D295" s="31" t="s">
        <v>146</v>
      </c>
      <c r="E295" s="31" t="s">
        <v>1511</v>
      </c>
      <c r="F295" s="31" t="s">
        <v>148</v>
      </c>
      <c r="G295" s="31"/>
      <c r="H295" s="32" t="s">
        <v>186</v>
      </c>
      <c r="I295" s="31" t="s">
        <v>1512</v>
      </c>
      <c r="J295" s="31" t="s">
        <v>151</v>
      </c>
      <c r="K295" s="31"/>
      <c r="L295" s="31">
        <v>1</v>
      </c>
      <c r="M295" s="33" t="s">
        <v>152</v>
      </c>
      <c r="N295" s="31"/>
      <c r="O295" s="31"/>
      <c r="P295" s="31" t="s">
        <v>153</v>
      </c>
      <c r="Q295" s="31" t="s">
        <v>188</v>
      </c>
      <c r="R295" s="31"/>
      <c r="S295" s="34">
        <v>44118</v>
      </c>
      <c r="T295" s="31"/>
      <c r="U295" s="32" t="s">
        <v>268</v>
      </c>
      <c r="V295" s="31"/>
      <c r="W295" s="31" t="s">
        <v>155</v>
      </c>
      <c r="X295" s="31" t="s">
        <v>156</v>
      </c>
      <c r="Y295" s="31" t="s">
        <v>157</v>
      </c>
      <c r="Z295" s="31" t="s">
        <v>158</v>
      </c>
      <c r="AA295" s="31" t="s">
        <v>159</v>
      </c>
      <c r="AB295" s="32" t="s">
        <v>190</v>
      </c>
      <c r="AC295" s="32">
        <v>2750</v>
      </c>
      <c r="AD295" s="32">
        <v>2750</v>
      </c>
      <c r="AE295" s="31"/>
      <c r="AF295" s="31"/>
      <c r="AG295" s="31"/>
      <c r="AH295" s="31"/>
      <c r="AI295" s="31"/>
      <c r="AJ295" s="31">
        <v>4.4232500000000003</v>
      </c>
      <c r="AK295" s="31">
        <v>-74.299679999999995</v>
      </c>
      <c r="AL295" s="31" t="s">
        <v>161</v>
      </c>
      <c r="AM295" s="31" t="s">
        <v>162</v>
      </c>
      <c r="AN295" s="31"/>
      <c r="AO295" s="31"/>
      <c r="AP295" s="31"/>
      <c r="AQ295" s="34">
        <v>44118</v>
      </c>
      <c r="AR295" s="31"/>
      <c r="AS295" s="31"/>
      <c r="AT295" s="36" t="s">
        <v>203</v>
      </c>
      <c r="AU295" s="31" t="s">
        <v>164</v>
      </c>
      <c r="AV295" s="31" t="s">
        <v>165</v>
      </c>
      <c r="AW295" s="31" t="s">
        <v>166</v>
      </c>
      <c r="AX295" s="31" t="s">
        <v>192</v>
      </c>
      <c r="AY295" s="31" t="s">
        <v>204</v>
      </c>
      <c r="AZ295" s="31" t="s">
        <v>205</v>
      </c>
      <c r="BA295" s="31" t="s">
        <v>206</v>
      </c>
      <c r="BB295" s="31"/>
      <c r="BC295" s="31" t="s">
        <v>171</v>
      </c>
      <c r="BD295" s="31"/>
      <c r="BE295" s="31"/>
      <c r="BF295" s="31"/>
      <c r="BG295" s="31"/>
      <c r="BH295" s="31"/>
      <c r="BI295" s="31"/>
      <c r="BJ295" s="31"/>
      <c r="BK295" s="31"/>
      <c r="BL295" s="37" t="s">
        <v>172</v>
      </c>
      <c r="BM295" s="31">
        <v>26.37</v>
      </c>
      <c r="BN295" s="33" t="s">
        <v>173</v>
      </c>
      <c r="BO295" s="31"/>
      <c r="BP295" s="31"/>
      <c r="BQ295" s="31"/>
      <c r="BR295" s="33"/>
      <c r="BS295" s="31"/>
      <c r="BT295" s="33"/>
      <c r="BU295" s="33"/>
      <c r="BV295" s="31"/>
      <c r="BW295" s="33"/>
      <c r="BX295" s="33"/>
      <c r="BY295" s="31"/>
      <c r="BZ295" s="33"/>
      <c r="CA295" s="33"/>
      <c r="CB295" s="31"/>
      <c r="CC295" s="33"/>
      <c r="CD295" s="33"/>
      <c r="CE295" s="31"/>
      <c r="CF295" s="33"/>
      <c r="CG295" s="33"/>
      <c r="CH295" s="31"/>
      <c r="CI295" s="33"/>
      <c r="CJ295" s="37" t="s">
        <v>196</v>
      </c>
      <c r="CK295" s="32" t="s">
        <v>197</v>
      </c>
      <c r="CL295" s="31"/>
      <c r="CM295" s="31"/>
      <c r="CN295" s="33"/>
      <c r="CO295" s="31"/>
      <c r="CP295" s="31"/>
      <c r="CQ295" s="31"/>
      <c r="CR295" s="32" t="s">
        <v>174</v>
      </c>
      <c r="CS295" s="31">
        <v>290</v>
      </c>
      <c r="CT295" s="32" t="s">
        <v>175</v>
      </c>
      <c r="CU295" s="31"/>
      <c r="CV295" s="31"/>
      <c r="CW295" s="32" t="s">
        <v>176</v>
      </c>
      <c r="CX295" s="32" t="s">
        <v>177</v>
      </c>
      <c r="CY295" s="32" t="s">
        <v>178</v>
      </c>
      <c r="CZ295" s="32" t="s">
        <v>1513</v>
      </c>
      <c r="DA295" s="32" t="s">
        <v>180</v>
      </c>
      <c r="DB295" s="32" t="s">
        <v>1514</v>
      </c>
      <c r="DC295" s="31"/>
      <c r="DD295" s="31"/>
      <c r="DE295" s="31"/>
      <c r="DF295" s="31"/>
      <c r="DG295" s="31"/>
      <c r="DH295" s="31"/>
      <c r="DI295" s="31"/>
      <c r="DJ295" s="31"/>
      <c r="DK295" s="31"/>
      <c r="DL295" s="31"/>
      <c r="DM295" s="31"/>
      <c r="DN295" s="31"/>
      <c r="DO295" s="31"/>
      <c r="DP295" s="31"/>
      <c r="DQ295" s="31"/>
      <c r="DR295" s="31"/>
      <c r="DS295" s="31"/>
      <c r="DT295" s="31"/>
      <c r="DU295" s="31"/>
      <c r="DV295" s="31"/>
      <c r="DW295" s="4" t="s">
        <v>182</v>
      </c>
      <c r="DX295" s="4" t="s">
        <v>183</v>
      </c>
      <c r="DY295" s="31" t="s">
        <v>151</v>
      </c>
      <c r="DZ295" s="31" t="s">
        <v>1511</v>
      </c>
      <c r="EA295" s="31" t="s">
        <v>184</v>
      </c>
      <c r="EB295" s="31"/>
      <c r="EC295" s="31"/>
    </row>
    <row r="296" spans="1:133" ht="13.5" customHeight="1" x14ac:dyDescent="0.3">
      <c r="A296" s="31">
        <v>295</v>
      </c>
      <c r="B296" s="31" t="s">
        <v>144</v>
      </c>
      <c r="C296" s="31" t="s">
        <v>145</v>
      </c>
      <c r="D296" s="31" t="s">
        <v>146</v>
      </c>
      <c r="E296" s="31" t="s">
        <v>1515</v>
      </c>
      <c r="F296" s="31" t="s">
        <v>148</v>
      </c>
      <c r="G296" s="31"/>
      <c r="H296" s="32" t="s">
        <v>186</v>
      </c>
      <c r="I296" s="31" t="s">
        <v>1516</v>
      </c>
      <c r="J296" s="31" t="s">
        <v>151</v>
      </c>
      <c r="K296" s="31"/>
      <c r="L296" s="31">
        <v>1</v>
      </c>
      <c r="M296" s="33" t="s">
        <v>152</v>
      </c>
      <c r="N296" s="31"/>
      <c r="O296" s="31"/>
      <c r="P296" s="31" t="s">
        <v>153</v>
      </c>
      <c r="Q296" s="31" t="s">
        <v>188</v>
      </c>
      <c r="R296" s="31"/>
      <c r="S296" s="34">
        <v>44118</v>
      </c>
      <c r="T296" s="31"/>
      <c r="U296" s="32" t="s">
        <v>268</v>
      </c>
      <c r="V296" s="31"/>
      <c r="W296" s="31" t="s">
        <v>155</v>
      </c>
      <c r="X296" s="31" t="s">
        <v>156</v>
      </c>
      <c r="Y296" s="31" t="s">
        <v>157</v>
      </c>
      <c r="Z296" s="31" t="s">
        <v>158</v>
      </c>
      <c r="AA296" s="31" t="s">
        <v>159</v>
      </c>
      <c r="AB296" s="32" t="s">
        <v>190</v>
      </c>
      <c r="AC296" s="32">
        <v>2750</v>
      </c>
      <c r="AD296" s="32">
        <v>2750</v>
      </c>
      <c r="AE296" s="31"/>
      <c r="AF296" s="31"/>
      <c r="AG296" s="31"/>
      <c r="AH296" s="31"/>
      <c r="AI296" s="31"/>
      <c r="AJ296" s="31">
        <v>4.4232500000000003</v>
      </c>
      <c r="AK296" s="31">
        <v>-74.299679999999995</v>
      </c>
      <c r="AL296" s="31" t="s">
        <v>161</v>
      </c>
      <c r="AM296" s="31" t="s">
        <v>162</v>
      </c>
      <c r="AN296" s="31"/>
      <c r="AO296" s="31"/>
      <c r="AP296" s="31"/>
      <c r="AQ296" s="34">
        <v>44118</v>
      </c>
      <c r="AR296" s="31"/>
      <c r="AS296" s="31"/>
      <c r="AT296" s="36" t="s">
        <v>573</v>
      </c>
      <c r="AU296" s="31" t="s">
        <v>164</v>
      </c>
      <c r="AV296" s="31" t="s">
        <v>165</v>
      </c>
      <c r="AW296" s="31" t="s">
        <v>166</v>
      </c>
      <c r="AX296" s="31" t="s">
        <v>192</v>
      </c>
      <c r="AY296" s="31" t="s">
        <v>253</v>
      </c>
      <c r="AZ296" s="31" t="s">
        <v>574</v>
      </c>
      <c r="BA296" s="31" t="s">
        <v>575</v>
      </c>
      <c r="BB296" s="31"/>
      <c r="BC296" s="31" t="s">
        <v>171</v>
      </c>
      <c r="BD296" s="31"/>
      <c r="BE296" s="31"/>
      <c r="BF296" s="31"/>
      <c r="BG296" s="31"/>
      <c r="BH296" s="31"/>
      <c r="BI296" s="31"/>
      <c r="BJ296" s="31"/>
      <c r="BK296" s="31"/>
      <c r="BL296" s="37" t="s">
        <v>172</v>
      </c>
      <c r="BM296" s="31">
        <v>16.93</v>
      </c>
      <c r="BN296" s="33" t="s">
        <v>173</v>
      </c>
      <c r="BO296" s="31"/>
      <c r="BP296" s="31"/>
      <c r="BQ296" s="31"/>
      <c r="BR296" s="33"/>
      <c r="BS296" s="31"/>
      <c r="BT296" s="33"/>
      <c r="BU296" s="33"/>
      <c r="BV296" s="31"/>
      <c r="BW296" s="33"/>
      <c r="BX296" s="33"/>
      <c r="BY296" s="31"/>
      <c r="BZ296" s="33"/>
      <c r="CA296" s="33"/>
      <c r="CB296" s="31"/>
      <c r="CC296" s="33"/>
      <c r="CD296" s="33"/>
      <c r="CE296" s="31"/>
      <c r="CF296" s="33"/>
      <c r="CG296" s="33"/>
      <c r="CH296" s="31"/>
      <c r="CI296" s="33"/>
      <c r="CJ296" s="37" t="s">
        <v>196</v>
      </c>
      <c r="CK296" s="32" t="s">
        <v>197</v>
      </c>
      <c r="CL296" s="31"/>
      <c r="CM296" s="31"/>
      <c r="CN296" s="33"/>
      <c r="CO296" s="31"/>
      <c r="CP296" s="31"/>
      <c r="CQ296" s="31"/>
      <c r="CR296" s="32" t="s">
        <v>174</v>
      </c>
      <c r="CS296" s="31">
        <v>228</v>
      </c>
      <c r="CT296" s="32" t="s">
        <v>175</v>
      </c>
      <c r="CU296" s="31"/>
      <c r="CV296" s="31"/>
      <c r="CW296" s="32" t="s">
        <v>176</v>
      </c>
      <c r="CX296" s="32" t="s">
        <v>445</v>
      </c>
      <c r="CY296" s="32" t="s">
        <v>178</v>
      </c>
      <c r="CZ296" s="32" t="s">
        <v>1517</v>
      </c>
      <c r="DA296" s="32" t="s">
        <v>180</v>
      </c>
      <c r="DB296" s="32" t="s">
        <v>273</v>
      </c>
      <c r="DC296" s="31"/>
      <c r="DD296" s="31"/>
      <c r="DE296" s="31"/>
      <c r="DF296" s="31"/>
      <c r="DG296" s="31"/>
      <c r="DH296" s="31"/>
      <c r="DI296" s="31"/>
      <c r="DJ296" s="31"/>
      <c r="DK296" s="31"/>
      <c r="DL296" s="31"/>
      <c r="DM296" s="31"/>
      <c r="DN296" s="31"/>
      <c r="DO296" s="31"/>
      <c r="DP296" s="31"/>
      <c r="DQ296" s="31"/>
      <c r="DR296" s="31"/>
      <c r="DS296" s="31"/>
      <c r="DT296" s="31"/>
      <c r="DU296" s="31"/>
      <c r="DV296" s="31"/>
      <c r="DW296" s="4" t="s">
        <v>182</v>
      </c>
      <c r="DX296" s="4" t="s">
        <v>183</v>
      </c>
      <c r="DY296" s="31" t="s">
        <v>151</v>
      </c>
      <c r="DZ296" s="31" t="s">
        <v>1515</v>
      </c>
      <c r="EA296" s="31" t="s">
        <v>184</v>
      </c>
      <c r="EB296" s="31"/>
      <c r="EC296" s="31"/>
    </row>
    <row r="297" spans="1:133" ht="13.5" customHeight="1" x14ac:dyDescent="0.3">
      <c r="A297" s="31">
        <v>296</v>
      </c>
      <c r="B297" s="31" t="s">
        <v>144</v>
      </c>
      <c r="C297" s="31" t="s">
        <v>145</v>
      </c>
      <c r="D297" s="31" t="s">
        <v>146</v>
      </c>
      <c r="E297" s="31" t="s">
        <v>1518</v>
      </c>
      <c r="F297" s="31" t="s">
        <v>148</v>
      </c>
      <c r="G297" s="31"/>
      <c r="H297" s="32" t="s">
        <v>186</v>
      </c>
      <c r="I297" s="31" t="s">
        <v>1519</v>
      </c>
      <c r="J297" s="31" t="s">
        <v>151</v>
      </c>
      <c r="K297" s="31"/>
      <c r="L297" s="31">
        <v>1</v>
      </c>
      <c r="M297" s="33" t="s">
        <v>152</v>
      </c>
      <c r="N297" s="31"/>
      <c r="O297" s="31"/>
      <c r="P297" s="31" t="s">
        <v>153</v>
      </c>
      <c r="Q297" s="31" t="s">
        <v>188</v>
      </c>
      <c r="R297" s="31"/>
      <c r="S297" s="34">
        <v>44118</v>
      </c>
      <c r="T297" s="31"/>
      <c r="U297" s="32" t="s">
        <v>1247</v>
      </c>
      <c r="V297" s="31"/>
      <c r="W297" s="31" t="s">
        <v>155</v>
      </c>
      <c r="X297" s="31" t="s">
        <v>156</v>
      </c>
      <c r="Y297" s="31" t="s">
        <v>157</v>
      </c>
      <c r="Z297" s="31" t="s">
        <v>158</v>
      </c>
      <c r="AA297" s="31" t="s">
        <v>159</v>
      </c>
      <c r="AB297" s="32" t="s">
        <v>1248</v>
      </c>
      <c r="AC297" s="32">
        <v>2875</v>
      </c>
      <c r="AD297" s="32">
        <v>2875</v>
      </c>
      <c r="AE297" s="31"/>
      <c r="AF297" s="31"/>
      <c r="AG297" s="31"/>
      <c r="AH297" s="31"/>
      <c r="AI297" s="31"/>
      <c r="AJ297" s="31">
        <v>4.4247800000000002</v>
      </c>
      <c r="AK297" s="31">
        <v>-74.304760000000002</v>
      </c>
      <c r="AL297" s="31" t="s">
        <v>161</v>
      </c>
      <c r="AM297" s="31" t="s">
        <v>162</v>
      </c>
      <c r="AN297" s="31"/>
      <c r="AO297" s="31"/>
      <c r="AP297" s="31"/>
      <c r="AQ297" s="34">
        <v>44118</v>
      </c>
      <c r="AR297" s="31"/>
      <c r="AS297" s="31"/>
      <c r="AT297" s="36" t="s">
        <v>386</v>
      </c>
      <c r="AU297" s="31" t="s">
        <v>164</v>
      </c>
      <c r="AV297" s="31" t="s">
        <v>165</v>
      </c>
      <c r="AW297" s="31" t="s">
        <v>166</v>
      </c>
      <c r="AX297" s="31" t="s">
        <v>192</v>
      </c>
      <c r="AY297" s="31" t="s">
        <v>244</v>
      </c>
      <c r="AZ297" s="31" t="s">
        <v>310</v>
      </c>
      <c r="BA297" s="31" t="s">
        <v>387</v>
      </c>
      <c r="BB297" s="31"/>
      <c r="BC297" s="31" t="s">
        <v>171</v>
      </c>
      <c r="BD297" s="31"/>
      <c r="BE297" s="31"/>
      <c r="BF297" s="31"/>
      <c r="BG297" s="31"/>
      <c r="BH297" s="31"/>
      <c r="BI297" s="31"/>
      <c r="BJ297" s="31"/>
      <c r="BK297" s="31"/>
      <c r="BL297" s="37" t="s">
        <v>172</v>
      </c>
      <c r="BM297" s="31">
        <v>34.450000000000003</v>
      </c>
      <c r="BN297" s="33" t="s">
        <v>173</v>
      </c>
      <c r="BO297" s="31"/>
      <c r="BP297" s="31"/>
      <c r="BQ297" s="31"/>
      <c r="BR297" s="33"/>
      <c r="BS297" s="31"/>
      <c r="BT297" s="33"/>
      <c r="BU297" s="33"/>
      <c r="BV297" s="31"/>
      <c r="BW297" s="33"/>
      <c r="BX297" s="33"/>
      <c r="BY297" s="31"/>
      <c r="BZ297" s="33"/>
      <c r="CA297" s="33"/>
      <c r="CB297" s="31"/>
      <c r="CC297" s="33"/>
      <c r="CD297" s="33"/>
      <c r="CE297" s="31"/>
      <c r="CF297" s="33"/>
      <c r="CG297" s="33"/>
      <c r="CH297" s="31"/>
      <c r="CI297" s="33"/>
      <c r="CJ297" s="37" t="s">
        <v>196</v>
      </c>
      <c r="CK297" s="32" t="s">
        <v>197</v>
      </c>
      <c r="CL297" s="31"/>
      <c r="CM297" s="31"/>
      <c r="CN297" s="33"/>
      <c r="CO297" s="31"/>
      <c r="CP297" s="31"/>
      <c r="CQ297" s="31"/>
      <c r="CR297" s="32" t="s">
        <v>174</v>
      </c>
      <c r="CS297" s="31">
        <v>248</v>
      </c>
      <c r="CT297" s="32" t="s">
        <v>175</v>
      </c>
      <c r="CU297" s="31"/>
      <c r="CV297" s="31"/>
      <c r="CW297" s="32" t="s">
        <v>176</v>
      </c>
      <c r="CX297" s="32" t="s">
        <v>1520</v>
      </c>
      <c r="CY297" s="32" t="s">
        <v>178</v>
      </c>
      <c r="CZ297" s="32" t="s">
        <v>437</v>
      </c>
      <c r="DA297" s="32" t="s">
        <v>180</v>
      </c>
      <c r="DB297" s="32" t="s">
        <v>1521</v>
      </c>
      <c r="DC297" s="31"/>
      <c r="DD297" s="31"/>
      <c r="DE297" s="31"/>
      <c r="DF297" s="31"/>
      <c r="DG297" s="31"/>
      <c r="DH297" s="31"/>
      <c r="DI297" s="31"/>
      <c r="DJ297" s="31"/>
      <c r="DK297" s="31"/>
      <c r="DL297" s="31"/>
      <c r="DM297" s="31"/>
      <c r="DN297" s="31"/>
      <c r="DO297" s="31"/>
      <c r="DP297" s="31"/>
      <c r="DQ297" s="31"/>
      <c r="DR297" s="31"/>
      <c r="DS297" s="31"/>
      <c r="DT297" s="31"/>
      <c r="DU297" s="31"/>
      <c r="DV297" s="31"/>
      <c r="DW297" s="4" t="s">
        <v>182</v>
      </c>
      <c r="DX297" s="4" t="s">
        <v>183</v>
      </c>
      <c r="DY297" s="31" t="s">
        <v>151</v>
      </c>
      <c r="DZ297" s="31" t="s">
        <v>1518</v>
      </c>
      <c r="EA297" s="31" t="s">
        <v>184</v>
      </c>
      <c r="EB297" s="31"/>
      <c r="EC297" s="31"/>
    </row>
    <row r="298" spans="1:133" ht="13.5" customHeight="1" x14ac:dyDescent="0.3">
      <c r="A298" s="31">
        <v>297</v>
      </c>
      <c r="B298" s="31" t="s">
        <v>144</v>
      </c>
      <c r="C298" s="31" t="s">
        <v>145</v>
      </c>
      <c r="D298" s="31" t="s">
        <v>146</v>
      </c>
      <c r="E298" s="31" t="s">
        <v>1522</v>
      </c>
      <c r="F298" s="31" t="s">
        <v>148</v>
      </c>
      <c r="G298" s="31"/>
      <c r="H298" s="32" t="s">
        <v>186</v>
      </c>
      <c r="I298" s="31" t="s">
        <v>1523</v>
      </c>
      <c r="J298" s="31" t="s">
        <v>151</v>
      </c>
      <c r="K298" s="31"/>
      <c r="L298" s="31">
        <v>1</v>
      </c>
      <c r="M298" s="33" t="s">
        <v>152</v>
      </c>
      <c r="N298" s="31"/>
      <c r="O298" s="31"/>
      <c r="P298" s="31" t="s">
        <v>153</v>
      </c>
      <c r="Q298" s="31" t="s">
        <v>188</v>
      </c>
      <c r="R298" s="31"/>
      <c r="S298" s="34">
        <v>44118</v>
      </c>
      <c r="T298" s="31"/>
      <c r="U298" s="32" t="s">
        <v>1247</v>
      </c>
      <c r="V298" s="31"/>
      <c r="W298" s="31" t="s">
        <v>155</v>
      </c>
      <c r="X298" s="31" t="s">
        <v>156</v>
      </c>
      <c r="Y298" s="31" t="s">
        <v>157</v>
      </c>
      <c r="Z298" s="31" t="s">
        <v>158</v>
      </c>
      <c r="AA298" s="31" t="s">
        <v>159</v>
      </c>
      <c r="AB298" s="32" t="s">
        <v>1248</v>
      </c>
      <c r="AC298" s="32">
        <v>2900</v>
      </c>
      <c r="AD298" s="32">
        <v>2900</v>
      </c>
      <c r="AE298" s="31"/>
      <c r="AF298" s="31"/>
      <c r="AG298" s="31"/>
      <c r="AH298" s="31"/>
      <c r="AI298" s="31"/>
      <c r="AJ298" s="31">
        <v>4.42476</v>
      </c>
      <c r="AK298" s="31">
        <v>-74.303389999999993</v>
      </c>
      <c r="AL298" s="31" t="s">
        <v>161</v>
      </c>
      <c r="AM298" s="31" t="s">
        <v>162</v>
      </c>
      <c r="AN298" s="31"/>
      <c r="AO298" s="31"/>
      <c r="AP298" s="31"/>
      <c r="AQ298" s="34">
        <v>44118</v>
      </c>
      <c r="AR298" s="31"/>
      <c r="AS298" s="31"/>
      <c r="AT298" s="36" t="s">
        <v>548</v>
      </c>
      <c r="AU298" s="31" t="s">
        <v>164</v>
      </c>
      <c r="AV298" s="31" t="s">
        <v>165</v>
      </c>
      <c r="AW298" s="31" t="s">
        <v>166</v>
      </c>
      <c r="AX298" s="31" t="s">
        <v>167</v>
      </c>
      <c r="AY298" s="31" t="s">
        <v>168</v>
      </c>
      <c r="AZ298" s="31" t="s">
        <v>549</v>
      </c>
      <c r="BA298" s="31" t="s">
        <v>550</v>
      </c>
      <c r="BB298" s="31"/>
      <c r="BC298" s="31" t="s">
        <v>171</v>
      </c>
      <c r="BD298" s="31"/>
      <c r="BE298" s="31"/>
      <c r="BF298" s="31"/>
      <c r="BG298" s="31"/>
      <c r="BH298" s="31"/>
      <c r="BI298" s="31"/>
      <c r="BJ298" s="31"/>
      <c r="BK298" s="31"/>
      <c r="BL298" s="37" t="s">
        <v>172</v>
      </c>
      <c r="BM298" s="31">
        <v>5.0199999999999996</v>
      </c>
      <c r="BN298" s="33" t="s">
        <v>173</v>
      </c>
      <c r="BO298" s="31"/>
      <c r="BP298" s="31"/>
      <c r="BQ298" s="31"/>
      <c r="BR298" s="33"/>
      <c r="BS298" s="31"/>
      <c r="BT298" s="33"/>
      <c r="BU298" s="33"/>
      <c r="BV298" s="31"/>
      <c r="BW298" s="33"/>
      <c r="BX298" s="33"/>
      <c r="BY298" s="31"/>
      <c r="BZ298" s="33"/>
      <c r="CA298" s="33"/>
      <c r="CB298" s="31"/>
      <c r="CC298" s="33"/>
      <c r="CD298" s="33"/>
      <c r="CE298" s="31"/>
      <c r="CF298" s="33"/>
      <c r="CG298" s="33"/>
      <c r="CH298" s="31"/>
      <c r="CI298" s="33"/>
      <c r="CJ298" s="37" t="s">
        <v>196</v>
      </c>
      <c r="CK298" s="32" t="s">
        <v>347</v>
      </c>
      <c r="CL298" s="31"/>
      <c r="CM298" s="31"/>
      <c r="CN298" s="33"/>
      <c r="CO298" s="31"/>
      <c r="CP298" s="31"/>
      <c r="CQ298" s="31"/>
      <c r="CR298" s="32" t="s">
        <v>174</v>
      </c>
      <c r="CS298" s="31">
        <v>141</v>
      </c>
      <c r="CT298" s="32" t="s">
        <v>175</v>
      </c>
      <c r="CU298" s="31"/>
      <c r="CV298" s="31"/>
      <c r="CW298" s="32" t="s">
        <v>176</v>
      </c>
      <c r="CX298" s="32" t="s">
        <v>221</v>
      </c>
      <c r="CY298" s="32" t="s">
        <v>178</v>
      </c>
      <c r="CZ298" s="32" t="s">
        <v>1524</v>
      </c>
      <c r="DA298" s="32" t="s">
        <v>180</v>
      </c>
      <c r="DB298" s="32" t="s">
        <v>1525</v>
      </c>
      <c r="DC298" s="31"/>
      <c r="DD298" s="31"/>
      <c r="DE298" s="31"/>
      <c r="DF298" s="31"/>
      <c r="DG298" s="31"/>
      <c r="DH298" s="31"/>
      <c r="DI298" s="31"/>
      <c r="DJ298" s="31"/>
      <c r="DK298" s="31"/>
      <c r="DL298" s="31"/>
      <c r="DM298" s="31"/>
      <c r="DN298" s="31"/>
      <c r="DO298" s="31"/>
      <c r="DP298" s="31"/>
      <c r="DQ298" s="31"/>
      <c r="DR298" s="31"/>
      <c r="DS298" s="31"/>
      <c r="DT298" s="31"/>
      <c r="DU298" s="31"/>
      <c r="DV298" s="31"/>
      <c r="DW298" s="4" t="s">
        <v>182</v>
      </c>
      <c r="DX298" s="4" t="s">
        <v>183</v>
      </c>
      <c r="DY298" s="31" t="s">
        <v>151</v>
      </c>
      <c r="DZ298" s="31" t="s">
        <v>1522</v>
      </c>
      <c r="EA298" s="31" t="s">
        <v>184</v>
      </c>
      <c r="EB298" s="31"/>
      <c r="EC298" s="31"/>
    </row>
    <row r="299" spans="1:133" ht="13.5" customHeight="1" x14ac:dyDescent="0.3">
      <c r="A299" s="31">
        <v>298</v>
      </c>
      <c r="B299" s="31" t="s">
        <v>144</v>
      </c>
      <c r="C299" s="31" t="s">
        <v>145</v>
      </c>
      <c r="D299" s="31" t="s">
        <v>146</v>
      </c>
      <c r="E299" s="31" t="s">
        <v>1526</v>
      </c>
      <c r="F299" s="31" t="s">
        <v>148</v>
      </c>
      <c r="G299" s="31"/>
      <c r="H299" s="32" t="s">
        <v>186</v>
      </c>
      <c r="I299" s="31" t="s">
        <v>1527</v>
      </c>
      <c r="J299" s="31" t="s">
        <v>151</v>
      </c>
      <c r="K299" s="31"/>
      <c r="L299" s="31">
        <v>1</v>
      </c>
      <c r="M299" s="33" t="s">
        <v>152</v>
      </c>
      <c r="N299" s="31"/>
      <c r="O299" s="31"/>
      <c r="P299" s="31" t="s">
        <v>153</v>
      </c>
      <c r="Q299" s="31" t="s">
        <v>188</v>
      </c>
      <c r="R299" s="31"/>
      <c r="S299" s="34">
        <v>44118</v>
      </c>
      <c r="T299" s="31"/>
      <c r="U299" s="32" t="s">
        <v>1349</v>
      </c>
      <c r="V299" s="31"/>
      <c r="W299" s="31" t="s">
        <v>155</v>
      </c>
      <c r="X299" s="31" t="s">
        <v>156</v>
      </c>
      <c r="Y299" s="31" t="s">
        <v>157</v>
      </c>
      <c r="Z299" s="31" t="s">
        <v>158</v>
      </c>
      <c r="AA299" s="31" t="s">
        <v>159</v>
      </c>
      <c r="AB299" s="32" t="s">
        <v>1248</v>
      </c>
      <c r="AC299" s="32">
        <v>2925</v>
      </c>
      <c r="AD299" s="32">
        <v>2925</v>
      </c>
      <c r="AE299" s="31"/>
      <c r="AF299" s="31"/>
      <c r="AG299" s="31"/>
      <c r="AH299" s="31"/>
      <c r="AI299" s="31"/>
      <c r="AJ299" s="31">
        <v>4.4241000000000001</v>
      </c>
      <c r="AK299" s="31">
        <v>-74.302390000000003</v>
      </c>
      <c r="AL299" s="31" t="s">
        <v>161</v>
      </c>
      <c r="AM299" s="31" t="s">
        <v>162</v>
      </c>
      <c r="AN299" s="31"/>
      <c r="AO299" s="31"/>
      <c r="AP299" s="31"/>
      <c r="AQ299" s="34">
        <v>44118</v>
      </c>
      <c r="AR299" s="31"/>
      <c r="AS299" s="31"/>
      <c r="AT299" s="36" t="s">
        <v>1026</v>
      </c>
      <c r="AU299" s="31" t="s">
        <v>164</v>
      </c>
      <c r="AV299" s="31" t="s">
        <v>165</v>
      </c>
      <c r="AW299" s="31" t="s">
        <v>166</v>
      </c>
      <c r="AX299" s="31" t="s">
        <v>192</v>
      </c>
      <c r="AY299" s="31" t="s">
        <v>253</v>
      </c>
      <c r="AZ299" s="31" t="s">
        <v>285</v>
      </c>
      <c r="BA299" s="31" t="s">
        <v>1027</v>
      </c>
      <c r="BB299" s="31"/>
      <c r="BC299" s="31" t="s">
        <v>171</v>
      </c>
      <c r="BD299" s="31"/>
      <c r="BE299" s="31"/>
      <c r="BF299" s="31"/>
      <c r="BG299" s="31"/>
      <c r="BH299" s="31"/>
      <c r="BI299" s="31"/>
      <c r="BJ299" s="31"/>
      <c r="BK299" s="31"/>
      <c r="BL299" s="37" t="s">
        <v>172</v>
      </c>
      <c r="BM299" s="31">
        <v>9.9</v>
      </c>
      <c r="BN299" s="33" t="s">
        <v>173</v>
      </c>
      <c r="BO299" s="31"/>
      <c r="BP299" s="31"/>
      <c r="BQ299" s="31"/>
      <c r="BR299" s="33"/>
      <c r="BS299" s="31"/>
      <c r="BT299" s="33"/>
      <c r="BU299" s="33"/>
      <c r="BV299" s="31"/>
      <c r="BW299" s="33"/>
      <c r="BX299" s="33"/>
      <c r="BY299" s="31"/>
      <c r="BZ299" s="33"/>
      <c r="CA299" s="33"/>
      <c r="CB299" s="31"/>
      <c r="CC299" s="33"/>
      <c r="CD299" s="33"/>
      <c r="CE299" s="31"/>
      <c r="CF299" s="33"/>
      <c r="CG299" s="33"/>
      <c r="CH299" s="31"/>
      <c r="CI299" s="33"/>
      <c r="CJ299" s="37" t="s">
        <v>196</v>
      </c>
      <c r="CK299" s="32" t="s">
        <v>197</v>
      </c>
      <c r="CL299" s="31"/>
      <c r="CM299" s="31"/>
      <c r="CN299" s="33"/>
      <c r="CO299" s="31"/>
      <c r="CP299" s="31"/>
      <c r="CQ299" s="31"/>
      <c r="CR299" s="32" t="s">
        <v>174</v>
      </c>
      <c r="CS299" s="31">
        <v>175</v>
      </c>
      <c r="CT299" s="32" t="s">
        <v>175</v>
      </c>
      <c r="CU299" s="31"/>
      <c r="CV299" s="31"/>
      <c r="CW299" s="32" t="s">
        <v>176</v>
      </c>
      <c r="CX299" s="32" t="s">
        <v>221</v>
      </c>
      <c r="CY299" s="32" t="s">
        <v>178</v>
      </c>
      <c r="CZ299" s="32" t="s">
        <v>1528</v>
      </c>
      <c r="DA299" s="32" t="s">
        <v>180</v>
      </c>
      <c r="DB299" s="32" t="s">
        <v>508</v>
      </c>
      <c r="DC299" s="31"/>
      <c r="DD299" s="31"/>
      <c r="DE299" s="31"/>
      <c r="DF299" s="31"/>
      <c r="DG299" s="31"/>
      <c r="DH299" s="31"/>
      <c r="DI299" s="31"/>
      <c r="DJ299" s="31"/>
      <c r="DK299" s="31"/>
      <c r="DL299" s="31"/>
      <c r="DM299" s="31"/>
      <c r="DN299" s="31"/>
      <c r="DO299" s="31"/>
      <c r="DP299" s="31"/>
      <c r="DQ299" s="31"/>
      <c r="DR299" s="31"/>
      <c r="DS299" s="31"/>
      <c r="DT299" s="31"/>
      <c r="DU299" s="31"/>
      <c r="DV299" s="31"/>
      <c r="DW299" s="4" t="s">
        <v>182</v>
      </c>
      <c r="DX299" s="4" t="s">
        <v>183</v>
      </c>
      <c r="DY299" s="31" t="s">
        <v>151</v>
      </c>
      <c r="DZ299" s="31" t="s">
        <v>1526</v>
      </c>
      <c r="EA299" s="31" t="s">
        <v>184</v>
      </c>
      <c r="EB299" s="31"/>
      <c r="EC299" s="31"/>
    </row>
    <row r="300" spans="1:133" ht="13.5" customHeight="1" x14ac:dyDescent="0.3">
      <c r="A300" s="31">
        <v>299</v>
      </c>
      <c r="B300" s="31" t="s">
        <v>144</v>
      </c>
      <c r="C300" s="31" t="s">
        <v>145</v>
      </c>
      <c r="D300" s="31" t="s">
        <v>146</v>
      </c>
      <c r="E300" s="31" t="s">
        <v>1529</v>
      </c>
      <c r="F300" s="31" t="s">
        <v>148</v>
      </c>
      <c r="G300" s="31"/>
      <c r="H300" s="32" t="s">
        <v>186</v>
      </c>
      <c r="I300" s="31" t="s">
        <v>1530</v>
      </c>
      <c r="J300" s="31" t="s">
        <v>151</v>
      </c>
      <c r="K300" s="31"/>
      <c r="L300" s="31">
        <v>1</v>
      </c>
      <c r="M300" s="33" t="s">
        <v>152</v>
      </c>
      <c r="N300" s="31"/>
      <c r="O300" s="31"/>
      <c r="P300" s="31" t="s">
        <v>153</v>
      </c>
      <c r="Q300" s="31" t="s">
        <v>188</v>
      </c>
      <c r="R300" s="31"/>
      <c r="S300" s="34">
        <v>44118</v>
      </c>
      <c r="T300" s="31"/>
      <c r="U300" s="32" t="s">
        <v>1247</v>
      </c>
      <c r="V300" s="31"/>
      <c r="W300" s="31" t="s">
        <v>155</v>
      </c>
      <c r="X300" s="31" t="s">
        <v>156</v>
      </c>
      <c r="Y300" s="31" t="s">
        <v>157</v>
      </c>
      <c r="Z300" s="31" t="s">
        <v>158</v>
      </c>
      <c r="AA300" s="31" t="s">
        <v>159</v>
      </c>
      <c r="AB300" s="32" t="s">
        <v>1248</v>
      </c>
      <c r="AC300" s="32">
        <v>2925</v>
      </c>
      <c r="AD300" s="32">
        <v>2925</v>
      </c>
      <c r="AE300" s="31"/>
      <c r="AF300" s="31"/>
      <c r="AG300" s="31"/>
      <c r="AH300" s="31"/>
      <c r="AI300" s="31"/>
      <c r="AJ300" s="31">
        <v>4.4245099999999997</v>
      </c>
      <c r="AK300" s="31">
        <v>-74.302710000000005</v>
      </c>
      <c r="AL300" s="31" t="s">
        <v>161</v>
      </c>
      <c r="AM300" s="31" t="s">
        <v>162</v>
      </c>
      <c r="AN300" s="31"/>
      <c r="AO300" s="31"/>
      <c r="AP300" s="31"/>
      <c r="AQ300" s="34">
        <v>44118</v>
      </c>
      <c r="AR300" s="31"/>
      <c r="AS300" s="31"/>
      <c r="AT300" s="36" t="s">
        <v>705</v>
      </c>
      <c r="AU300" s="31" t="s">
        <v>164</v>
      </c>
      <c r="AV300" s="31" t="s">
        <v>165</v>
      </c>
      <c r="AW300" s="31" t="s">
        <v>166</v>
      </c>
      <c r="AX300" s="31" t="s">
        <v>192</v>
      </c>
      <c r="AY300" s="31" t="s">
        <v>297</v>
      </c>
      <c r="AZ300" s="31" t="s">
        <v>706</v>
      </c>
      <c r="BA300" s="31" t="s">
        <v>707</v>
      </c>
      <c r="BB300" s="31"/>
      <c r="BC300" s="31" t="s">
        <v>171</v>
      </c>
      <c r="BD300" s="31"/>
      <c r="BE300" s="31"/>
      <c r="BF300" s="31"/>
      <c r="BG300" s="31"/>
      <c r="BH300" s="31"/>
      <c r="BI300" s="31"/>
      <c r="BJ300" s="31"/>
      <c r="BK300" s="31"/>
      <c r="BL300" s="37" t="s">
        <v>172</v>
      </c>
      <c r="BM300" s="31">
        <v>11.23</v>
      </c>
      <c r="BN300" s="33" t="s">
        <v>173</v>
      </c>
      <c r="BO300" s="31"/>
      <c r="BP300" s="31"/>
      <c r="BQ300" s="31"/>
      <c r="BR300" s="33"/>
      <c r="BS300" s="31"/>
      <c r="BT300" s="33"/>
      <c r="BU300" s="33"/>
      <c r="BV300" s="31"/>
      <c r="BW300" s="33"/>
      <c r="BX300" s="33"/>
      <c r="BY300" s="31"/>
      <c r="BZ300" s="33"/>
      <c r="CA300" s="33"/>
      <c r="CB300" s="31"/>
      <c r="CC300" s="33"/>
      <c r="CD300" s="33"/>
      <c r="CE300" s="31"/>
      <c r="CF300" s="33"/>
      <c r="CG300" s="33"/>
      <c r="CH300" s="31"/>
      <c r="CI300" s="33"/>
      <c r="CJ300" s="37" t="s">
        <v>196</v>
      </c>
      <c r="CK300" s="32" t="s">
        <v>347</v>
      </c>
      <c r="CL300" s="31"/>
      <c r="CM300" s="31"/>
      <c r="CN300" s="33"/>
      <c r="CO300" s="31"/>
      <c r="CP300" s="31"/>
      <c r="CQ300" s="31"/>
      <c r="CR300" s="32" t="s">
        <v>174</v>
      </c>
      <c r="CS300" s="31">
        <v>176</v>
      </c>
      <c r="CT300" s="32" t="s">
        <v>175</v>
      </c>
      <c r="CU300" s="31"/>
      <c r="CV300" s="31"/>
      <c r="CW300" s="32" t="s">
        <v>176</v>
      </c>
      <c r="CX300" s="32" t="s">
        <v>177</v>
      </c>
      <c r="CY300" s="32" t="s">
        <v>178</v>
      </c>
      <c r="CZ300" s="32" t="s">
        <v>1531</v>
      </c>
      <c r="DA300" s="32" t="s">
        <v>180</v>
      </c>
      <c r="DB300" s="32" t="s">
        <v>1532</v>
      </c>
      <c r="DC300" s="31"/>
      <c r="DD300" s="31"/>
      <c r="DE300" s="31"/>
      <c r="DF300" s="31"/>
      <c r="DG300" s="31"/>
      <c r="DH300" s="31"/>
      <c r="DI300" s="31"/>
      <c r="DJ300" s="31"/>
      <c r="DK300" s="31"/>
      <c r="DL300" s="31"/>
      <c r="DM300" s="31"/>
      <c r="DN300" s="31"/>
      <c r="DO300" s="31"/>
      <c r="DP300" s="31"/>
      <c r="DQ300" s="31"/>
      <c r="DR300" s="31"/>
      <c r="DS300" s="31"/>
      <c r="DT300" s="31"/>
      <c r="DU300" s="31"/>
      <c r="DV300" s="31"/>
      <c r="DW300" s="4" t="s">
        <v>182</v>
      </c>
      <c r="DX300" s="4" t="s">
        <v>183</v>
      </c>
      <c r="DY300" s="31" t="s">
        <v>151</v>
      </c>
      <c r="DZ300" s="31" t="s">
        <v>1529</v>
      </c>
      <c r="EA300" s="31" t="s">
        <v>184</v>
      </c>
      <c r="EB300" s="31"/>
      <c r="EC300" s="31"/>
    </row>
    <row r="301" spans="1:133" ht="13.5" customHeight="1" x14ac:dyDescent="0.3">
      <c r="A301" s="31">
        <v>300</v>
      </c>
      <c r="B301" s="31" t="s">
        <v>144</v>
      </c>
      <c r="C301" s="31" t="s">
        <v>145</v>
      </c>
      <c r="D301" s="31" t="s">
        <v>146</v>
      </c>
      <c r="E301" s="31" t="s">
        <v>1533</v>
      </c>
      <c r="F301" s="31" t="s">
        <v>148</v>
      </c>
      <c r="G301" s="31"/>
      <c r="H301" s="32" t="s">
        <v>186</v>
      </c>
      <c r="I301" s="31" t="s">
        <v>1534</v>
      </c>
      <c r="J301" s="31" t="s">
        <v>151</v>
      </c>
      <c r="K301" s="31"/>
      <c r="L301" s="31">
        <v>1</v>
      </c>
      <c r="M301" s="33" t="s">
        <v>152</v>
      </c>
      <c r="N301" s="31"/>
      <c r="O301" s="31"/>
      <c r="P301" s="31" t="s">
        <v>153</v>
      </c>
      <c r="Q301" s="31" t="s">
        <v>188</v>
      </c>
      <c r="R301" s="31"/>
      <c r="S301" s="34">
        <v>44118</v>
      </c>
      <c r="T301" s="31"/>
      <c r="U301" s="32" t="s">
        <v>308</v>
      </c>
      <c r="V301" s="31"/>
      <c r="W301" s="31" t="s">
        <v>155</v>
      </c>
      <c r="X301" s="31" t="s">
        <v>156</v>
      </c>
      <c r="Y301" s="31" t="s">
        <v>157</v>
      </c>
      <c r="Z301" s="31" t="s">
        <v>158</v>
      </c>
      <c r="AA301" s="31" t="s">
        <v>159</v>
      </c>
      <c r="AB301" s="32" t="s">
        <v>190</v>
      </c>
      <c r="AC301" s="32">
        <v>2775</v>
      </c>
      <c r="AD301" s="32">
        <v>2775</v>
      </c>
      <c r="AE301" s="31"/>
      <c r="AF301" s="31"/>
      <c r="AG301" s="31"/>
      <c r="AH301" s="31"/>
      <c r="AI301" s="31"/>
      <c r="AJ301" s="31">
        <v>4.4227800000000004</v>
      </c>
      <c r="AK301" s="31">
        <v>-74.29898</v>
      </c>
      <c r="AL301" s="31" t="s">
        <v>161</v>
      </c>
      <c r="AM301" s="31" t="s">
        <v>162</v>
      </c>
      <c r="AN301" s="31"/>
      <c r="AO301" s="31"/>
      <c r="AP301" s="31"/>
      <c r="AQ301" s="34">
        <v>44118</v>
      </c>
      <c r="AR301" s="31"/>
      <c r="AS301" s="31"/>
      <c r="AT301" s="36" t="s">
        <v>815</v>
      </c>
      <c r="AU301" s="31" t="s">
        <v>164</v>
      </c>
      <c r="AV301" s="31" t="s">
        <v>165</v>
      </c>
      <c r="AW301" s="31" t="s">
        <v>166</v>
      </c>
      <c r="AX301" s="31" t="s">
        <v>192</v>
      </c>
      <c r="AY301" s="31" t="s">
        <v>253</v>
      </c>
      <c r="AZ301" s="31" t="s">
        <v>816</v>
      </c>
      <c r="BA301" s="31" t="s">
        <v>817</v>
      </c>
      <c r="BB301" s="31"/>
      <c r="BC301" s="31" t="s">
        <v>171</v>
      </c>
      <c r="BD301" s="31"/>
      <c r="BE301" s="31"/>
      <c r="BF301" s="31"/>
      <c r="BG301" s="31"/>
      <c r="BH301" s="31"/>
      <c r="BI301" s="31"/>
      <c r="BJ301" s="31"/>
      <c r="BK301" s="31"/>
      <c r="BL301" s="37" t="s">
        <v>172</v>
      </c>
      <c r="BM301" s="31">
        <v>34.65</v>
      </c>
      <c r="BN301" s="33" t="s">
        <v>173</v>
      </c>
      <c r="BO301" s="31"/>
      <c r="BP301" s="31"/>
      <c r="BQ301" s="31"/>
      <c r="BR301" s="33"/>
      <c r="BS301" s="31"/>
      <c r="BT301" s="33"/>
      <c r="BU301" s="33"/>
      <c r="BV301" s="31"/>
      <c r="BW301" s="33"/>
      <c r="BX301" s="33"/>
      <c r="BY301" s="31"/>
      <c r="BZ301" s="33"/>
      <c r="CA301" s="33"/>
      <c r="CB301" s="31"/>
      <c r="CC301" s="33"/>
      <c r="CD301" s="33"/>
      <c r="CE301" s="31"/>
      <c r="CF301" s="33"/>
      <c r="CG301" s="33"/>
      <c r="CH301" s="31"/>
      <c r="CI301" s="33"/>
      <c r="CJ301" s="37" t="s">
        <v>196</v>
      </c>
      <c r="CK301" s="32" t="s">
        <v>197</v>
      </c>
      <c r="CL301" s="31"/>
      <c r="CM301" s="31"/>
      <c r="CN301" s="33"/>
      <c r="CO301" s="31"/>
      <c r="CP301" s="31"/>
      <c r="CQ301" s="31"/>
      <c r="CR301" s="32" t="s">
        <v>174</v>
      </c>
      <c r="CS301" s="31">
        <v>262</v>
      </c>
      <c r="CT301" s="32" t="s">
        <v>175</v>
      </c>
      <c r="CU301" s="31"/>
      <c r="CV301" s="31"/>
      <c r="CW301" s="32" t="s">
        <v>176</v>
      </c>
      <c r="CX301" s="32" t="s">
        <v>966</v>
      </c>
      <c r="CY301" s="32" t="s">
        <v>178</v>
      </c>
      <c r="CZ301" s="32" t="s">
        <v>1535</v>
      </c>
      <c r="DA301" s="32" t="s">
        <v>180</v>
      </c>
      <c r="DB301" s="32" t="s">
        <v>1536</v>
      </c>
      <c r="DC301" s="31"/>
      <c r="DD301" s="31"/>
      <c r="DE301" s="31"/>
      <c r="DF301" s="31"/>
      <c r="DG301" s="31"/>
      <c r="DH301" s="31"/>
      <c r="DI301" s="31"/>
      <c r="DJ301" s="31"/>
      <c r="DK301" s="31"/>
      <c r="DL301" s="31"/>
      <c r="DM301" s="31"/>
      <c r="DN301" s="31"/>
      <c r="DO301" s="31"/>
      <c r="DP301" s="31"/>
      <c r="DQ301" s="31"/>
      <c r="DR301" s="31"/>
      <c r="DS301" s="31"/>
      <c r="DT301" s="31"/>
      <c r="DU301" s="31"/>
      <c r="DV301" s="31"/>
      <c r="DW301" s="4" t="s">
        <v>182</v>
      </c>
      <c r="DX301" s="4" t="s">
        <v>183</v>
      </c>
      <c r="DY301" s="31" t="s">
        <v>151</v>
      </c>
      <c r="DZ301" s="31" t="s">
        <v>1533</v>
      </c>
      <c r="EA301" s="31" t="s">
        <v>184</v>
      </c>
      <c r="EB301" s="31"/>
      <c r="EC301" s="31"/>
    </row>
    <row r="302" spans="1:133" ht="13.5" customHeight="1" x14ac:dyDescent="0.3">
      <c r="A302" s="31">
        <v>301</v>
      </c>
      <c r="B302" s="31" t="s">
        <v>144</v>
      </c>
      <c r="C302" s="31" t="s">
        <v>145</v>
      </c>
      <c r="D302" s="31" t="s">
        <v>146</v>
      </c>
      <c r="E302" s="31" t="s">
        <v>1537</v>
      </c>
      <c r="F302" s="31" t="s">
        <v>148</v>
      </c>
      <c r="G302" s="31"/>
      <c r="H302" s="32" t="s">
        <v>186</v>
      </c>
      <c r="I302" s="31" t="s">
        <v>1538</v>
      </c>
      <c r="J302" s="31" t="s">
        <v>151</v>
      </c>
      <c r="K302" s="31"/>
      <c r="L302" s="31">
        <v>1</v>
      </c>
      <c r="M302" s="33" t="s">
        <v>152</v>
      </c>
      <c r="N302" s="31"/>
      <c r="O302" s="31"/>
      <c r="P302" s="31" t="s">
        <v>153</v>
      </c>
      <c r="Q302" s="31" t="s">
        <v>188</v>
      </c>
      <c r="R302" s="31"/>
      <c r="S302" s="34">
        <v>44118</v>
      </c>
      <c r="T302" s="31"/>
      <c r="U302" s="32" t="s">
        <v>251</v>
      </c>
      <c r="V302" s="31"/>
      <c r="W302" s="31" t="s">
        <v>155</v>
      </c>
      <c r="X302" s="31" t="s">
        <v>156</v>
      </c>
      <c r="Y302" s="31" t="s">
        <v>157</v>
      </c>
      <c r="Z302" s="31" t="s">
        <v>158</v>
      </c>
      <c r="AA302" s="31" t="s">
        <v>159</v>
      </c>
      <c r="AB302" s="32" t="s">
        <v>190</v>
      </c>
      <c r="AC302" s="32">
        <v>2800</v>
      </c>
      <c r="AD302" s="32">
        <v>2800</v>
      </c>
      <c r="AE302" s="31"/>
      <c r="AF302" s="31"/>
      <c r="AG302" s="31"/>
      <c r="AH302" s="31"/>
      <c r="AI302" s="31"/>
      <c r="AJ302" s="31">
        <v>4.4239300000000004</v>
      </c>
      <c r="AK302" s="31">
        <v>-74.299520000000001</v>
      </c>
      <c r="AL302" s="31" t="s">
        <v>161</v>
      </c>
      <c r="AM302" s="31" t="s">
        <v>162</v>
      </c>
      <c r="AN302" s="31"/>
      <c r="AO302" s="31"/>
      <c r="AP302" s="31"/>
      <c r="AQ302" s="34">
        <v>44118</v>
      </c>
      <c r="AR302" s="31"/>
      <c r="AS302" s="31"/>
      <c r="AT302" s="36" t="s">
        <v>548</v>
      </c>
      <c r="AU302" s="31" t="s">
        <v>164</v>
      </c>
      <c r="AV302" s="31" t="s">
        <v>165</v>
      </c>
      <c r="AW302" s="31" t="s">
        <v>166</v>
      </c>
      <c r="AX302" s="31" t="s">
        <v>167</v>
      </c>
      <c r="AY302" s="31" t="s">
        <v>168</v>
      </c>
      <c r="AZ302" s="31" t="s">
        <v>549</v>
      </c>
      <c r="BA302" s="31" t="s">
        <v>550</v>
      </c>
      <c r="BB302" s="31"/>
      <c r="BC302" s="31" t="s">
        <v>171</v>
      </c>
      <c r="BD302" s="31"/>
      <c r="BE302" s="31"/>
      <c r="BF302" s="31"/>
      <c r="BG302" s="31"/>
      <c r="BH302" s="31"/>
      <c r="BI302" s="31"/>
      <c r="BJ302" s="31"/>
      <c r="BK302" s="31"/>
      <c r="BL302" s="37" t="s">
        <v>172</v>
      </c>
      <c r="BM302" s="31">
        <v>4.78</v>
      </c>
      <c r="BN302" s="33" t="s">
        <v>173</v>
      </c>
      <c r="BO302" s="31"/>
      <c r="BP302" s="31"/>
      <c r="BQ302" s="31"/>
      <c r="BR302" s="33"/>
      <c r="BS302" s="31"/>
      <c r="BT302" s="33"/>
      <c r="BU302" s="33"/>
      <c r="BV302" s="31"/>
      <c r="BW302" s="33"/>
      <c r="BX302" s="33"/>
      <c r="BY302" s="31"/>
      <c r="BZ302" s="33"/>
      <c r="CA302" s="33"/>
      <c r="CB302" s="31"/>
      <c r="CC302" s="33"/>
      <c r="CD302" s="33"/>
      <c r="CE302" s="31"/>
      <c r="CF302" s="33"/>
      <c r="CG302" s="33"/>
      <c r="CH302" s="31"/>
      <c r="CI302" s="33"/>
      <c r="CJ302" s="37" t="s">
        <v>196</v>
      </c>
      <c r="CK302" s="32" t="s">
        <v>197</v>
      </c>
      <c r="CL302" s="31"/>
      <c r="CM302" s="31"/>
      <c r="CN302" s="33"/>
      <c r="CO302" s="31"/>
      <c r="CP302" s="31"/>
      <c r="CQ302" s="31"/>
      <c r="CR302" s="32" t="s">
        <v>174</v>
      </c>
      <c r="CS302" s="31">
        <v>145</v>
      </c>
      <c r="CT302" s="32" t="s">
        <v>175</v>
      </c>
      <c r="CU302" s="31"/>
      <c r="CV302" s="31"/>
      <c r="CW302" s="32" t="s">
        <v>176</v>
      </c>
      <c r="CX302" s="32" t="s">
        <v>221</v>
      </c>
      <c r="CY302" s="32" t="s">
        <v>178</v>
      </c>
      <c r="CZ302" s="32" t="s">
        <v>1539</v>
      </c>
      <c r="DA302" s="32" t="s">
        <v>180</v>
      </c>
      <c r="DB302" s="32" t="s">
        <v>1540</v>
      </c>
      <c r="DC302" s="31"/>
      <c r="DD302" s="31"/>
      <c r="DE302" s="31"/>
      <c r="DF302" s="31"/>
      <c r="DG302" s="31"/>
      <c r="DH302" s="31"/>
      <c r="DI302" s="31"/>
      <c r="DJ302" s="31"/>
      <c r="DK302" s="31"/>
      <c r="DL302" s="31"/>
      <c r="DM302" s="31"/>
      <c r="DN302" s="31"/>
      <c r="DO302" s="31"/>
      <c r="DP302" s="31"/>
      <c r="DQ302" s="31"/>
      <c r="DR302" s="31"/>
      <c r="DS302" s="31"/>
      <c r="DT302" s="31"/>
      <c r="DU302" s="31"/>
      <c r="DV302" s="31"/>
      <c r="DW302" s="4" t="s">
        <v>182</v>
      </c>
      <c r="DX302" s="4" t="s">
        <v>183</v>
      </c>
      <c r="DY302" s="31" t="s">
        <v>151</v>
      </c>
      <c r="DZ302" s="31" t="s">
        <v>1537</v>
      </c>
      <c r="EA302" s="31" t="s">
        <v>184</v>
      </c>
      <c r="EB302" s="31"/>
      <c r="EC302" s="31"/>
    </row>
    <row r="303" spans="1:133" ht="13.5" customHeight="1" x14ac:dyDescent="0.3">
      <c r="A303" s="31">
        <v>302</v>
      </c>
      <c r="B303" s="31" t="s">
        <v>144</v>
      </c>
      <c r="C303" s="31" t="s">
        <v>145</v>
      </c>
      <c r="D303" s="31" t="s">
        <v>146</v>
      </c>
      <c r="E303" s="31" t="s">
        <v>1541</v>
      </c>
      <c r="F303" s="31" t="s">
        <v>148</v>
      </c>
      <c r="G303" s="31"/>
      <c r="H303" s="32" t="s">
        <v>186</v>
      </c>
      <c r="I303" s="31" t="s">
        <v>1542</v>
      </c>
      <c r="J303" s="31" t="s">
        <v>151</v>
      </c>
      <c r="K303" s="31"/>
      <c r="L303" s="31">
        <v>1</v>
      </c>
      <c r="M303" s="33" t="s">
        <v>152</v>
      </c>
      <c r="N303" s="31"/>
      <c r="O303" s="31"/>
      <c r="P303" s="31" t="s">
        <v>153</v>
      </c>
      <c r="Q303" s="31" t="s">
        <v>188</v>
      </c>
      <c r="R303" s="31"/>
      <c r="S303" s="34">
        <v>44118</v>
      </c>
      <c r="T303" s="31"/>
      <c r="U303" s="32" t="s">
        <v>251</v>
      </c>
      <c r="V303" s="31"/>
      <c r="W303" s="31" t="s">
        <v>155</v>
      </c>
      <c r="X303" s="31" t="s">
        <v>156</v>
      </c>
      <c r="Y303" s="31" t="s">
        <v>157</v>
      </c>
      <c r="Z303" s="31" t="s">
        <v>158</v>
      </c>
      <c r="AA303" s="31" t="s">
        <v>159</v>
      </c>
      <c r="AB303" s="32" t="s">
        <v>190</v>
      </c>
      <c r="AC303" s="32">
        <v>2800</v>
      </c>
      <c r="AD303" s="32">
        <v>2800</v>
      </c>
      <c r="AE303" s="31"/>
      <c r="AF303" s="31"/>
      <c r="AG303" s="31"/>
      <c r="AH303" s="31"/>
      <c r="AI303" s="31"/>
      <c r="AJ303" s="31">
        <v>4.4239300000000004</v>
      </c>
      <c r="AK303" s="31">
        <v>-74.299520000000001</v>
      </c>
      <c r="AL303" s="31" t="s">
        <v>161</v>
      </c>
      <c r="AM303" s="31" t="s">
        <v>162</v>
      </c>
      <c r="AN303" s="31"/>
      <c r="AO303" s="31"/>
      <c r="AP303" s="31"/>
      <c r="AQ303" s="34">
        <v>44118</v>
      </c>
      <c r="AR303" s="31"/>
      <c r="AS303" s="31"/>
      <c r="AT303" s="36" t="s">
        <v>965</v>
      </c>
      <c r="AU303" s="31" t="s">
        <v>164</v>
      </c>
      <c r="AV303" s="31" t="s">
        <v>165</v>
      </c>
      <c r="AW303" s="31" t="s">
        <v>166</v>
      </c>
      <c r="AX303" s="31" t="s">
        <v>192</v>
      </c>
      <c r="AY303" s="31" t="s">
        <v>253</v>
      </c>
      <c r="AZ303" s="31" t="s">
        <v>691</v>
      </c>
      <c r="BA303" s="31" t="s">
        <v>692</v>
      </c>
      <c r="BB303" s="31"/>
      <c r="BC303" s="31" t="s">
        <v>171</v>
      </c>
      <c r="BD303" s="31"/>
      <c r="BE303" s="31"/>
      <c r="BF303" s="31"/>
      <c r="BG303" s="31"/>
      <c r="BH303" s="31"/>
      <c r="BI303" s="31"/>
      <c r="BJ303" s="31"/>
      <c r="BK303" s="31"/>
      <c r="BL303" s="37" t="s">
        <v>172</v>
      </c>
      <c r="BM303" s="31">
        <v>33.799999999999997</v>
      </c>
      <c r="BN303" s="33" t="s">
        <v>173</v>
      </c>
      <c r="BO303" s="31"/>
      <c r="BP303" s="31"/>
      <c r="BQ303" s="31"/>
      <c r="BR303" s="33"/>
      <c r="BS303" s="31"/>
      <c r="BT303" s="33"/>
      <c r="BU303" s="33"/>
      <c r="BV303" s="31"/>
      <c r="BW303" s="33"/>
      <c r="BX303" s="33"/>
      <c r="BY303" s="31"/>
      <c r="BZ303" s="33"/>
      <c r="CA303" s="33"/>
      <c r="CB303" s="31"/>
      <c r="CC303" s="33"/>
      <c r="CD303" s="33"/>
      <c r="CE303" s="31"/>
      <c r="CF303" s="33"/>
      <c r="CG303" s="33"/>
      <c r="CH303" s="31"/>
      <c r="CI303" s="33"/>
      <c r="CJ303" s="37" t="s">
        <v>196</v>
      </c>
      <c r="CK303" s="32" t="s">
        <v>197</v>
      </c>
      <c r="CL303" s="31"/>
      <c r="CM303" s="31"/>
      <c r="CN303" s="33"/>
      <c r="CO303" s="31"/>
      <c r="CP303" s="31"/>
      <c r="CQ303" s="31"/>
      <c r="CR303" s="32" t="s">
        <v>174</v>
      </c>
      <c r="CS303" s="31">
        <v>276</v>
      </c>
      <c r="CT303" s="32" t="s">
        <v>175</v>
      </c>
      <c r="CU303" s="31"/>
      <c r="CV303" s="31"/>
      <c r="CW303" s="32" t="s">
        <v>176</v>
      </c>
      <c r="CX303" s="32" t="s">
        <v>221</v>
      </c>
      <c r="CY303" s="32" t="s">
        <v>178</v>
      </c>
      <c r="CZ303" s="32" t="s">
        <v>1543</v>
      </c>
      <c r="DA303" s="32" t="s">
        <v>180</v>
      </c>
      <c r="DB303" s="32" t="s">
        <v>1544</v>
      </c>
      <c r="DC303" s="31"/>
      <c r="DD303" s="31"/>
      <c r="DE303" s="31"/>
      <c r="DF303" s="31"/>
      <c r="DG303" s="31"/>
      <c r="DH303" s="31"/>
      <c r="DI303" s="31"/>
      <c r="DJ303" s="31"/>
      <c r="DK303" s="31"/>
      <c r="DL303" s="31"/>
      <c r="DM303" s="31"/>
      <c r="DN303" s="31"/>
      <c r="DO303" s="31"/>
      <c r="DP303" s="31"/>
      <c r="DQ303" s="31"/>
      <c r="DR303" s="31"/>
      <c r="DS303" s="31"/>
      <c r="DT303" s="31"/>
      <c r="DU303" s="31"/>
      <c r="DV303" s="31"/>
      <c r="DW303" s="4" t="s">
        <v>182</v>
      </c>
      <c r="DX303" s="4" t="s">
        <v>183</v>
      </c>
      <c r="DY303" s="31" t="s">
        <v>151</v>
      </c>
      <c r="DZ303" s="31" t="s">
        <v>1541</v>
      </c>
      <c r="EA303" s="31" t="s">
        <v>184</v>
      </c>
      <c r="EB303" s="31"/>
      <c r="EC303" s="31"/>
    </row>
    <row r="304" spans="1:133" ht="13.5" customHeight="1" x14ac:dyDescent="0.3">
      <c r="A304" s="31">
        <v>303</v>
      </c>
      <c r="B304" s="31" t="s">
        <v>144</v>
      </c>
      <c r="C304" s="31" t="s">
        <v>145</v>
      </c>
      <c r="D304" s="31" t="s">
        <v>146</v>
      </c>
      <c r="E304" s="31" t="s">
        <v>1545</v>
      </c>
      <c r="F304" s="31" t="s">
        <v>148</v>
      </c>
      <c r="G304" s="31"/>
      <c r="H304" s="32" t="s">
        <v>186</v>
      </c>
      <c r="I304" s="31" t="s">
        <v>1546</v>
      </c>
      <c r="J304" s="31" t="s">
        <v>151</v>
      </c>
      <c r="K304" s="31"/>
      <c r="L304" s="31">
        <v>1</v>
      </c>
      <c r="M304" s="33" t="s">
        <v>152</v>
      </c>
      <c r="N304" s="31"/>
      <c r="O304" s="31"/>
      <c r="P304" s="31" t="s">
        <v>153</v>
      </c>
      <c r="Q304" s="31" t="s">
        <v>188</v>
      </c>
      <c r="R304" s="31"/>
      <c r="S304" s="34">
        <v>44118</v>
      </c>
      <c r="T304" s="31"/>
      <c r="U304" s="32" t="s">
        <v>251</v>
      </c>
      <c r="V304" s="31"/>
      <c r="W304" s="31" t="s">
        <v>155</v>
      </c>
      <c r="X304" s="31" t="s">
        <v>156</v>
      </c>
      <c r="Y304" s="31" t="s">
        <v>157</v>
      </c>
      <c r="Z304" s="31" t="s">
        <v>158</v>
      </c>
      <c r="AA304" s="31" t="s">
        <v>159</v>
      </c>
      <c r="AB304" s="32" t="s">
        <v>190</v>
      </c>
      <c r="AC304" s="32">
        <v>2800</v>
      </c>
      <c r="AD304" s="32">
        <v>2800</v>
      </c>
      <c r="AE304" s="31"/>
      <c r="AF304" s="31"/>
      <c r="AG304" s="31"/>
      <c r="AH304" s="31"/>
      <c r="AI304" s="31"/>
      <c r="AJ304" s="31">
        <v>4.4240399999999998</v>
      </c>
      <c r="AK304" s="31">
        <v>-74.299520000000001</v>
      </c>
      <c r="AL304" s="31" t="s">
        <v>161</v>
      </c>
      <c r="AM304" s="31" t="s">
        <v>162</v>
      </c>
      <c r="AN304" s="31"/>
      <c r="AO304" s="31"/>
      <c r="AP304" s="31"/>
      <c r="AQ304" s="34">
        <v>44118</v>
      </c>
      <c r="AR304" s="31"/>
      <c r="AS304" s="31"/>
      <c r="AT304" s="36" t="s">
        <v>598</v>
      </c>
      <c r="AU304" s="31" t="s">
        <v>164</v>
      </c>
      <c r="AV304" s="31" t="s">
        <v>165</v>
      </c>
      <c r="AW304" s="31" t="s">
        <v>166</v>
      </c>
      <c r="AX304" s="31" t="s">
        <v>192</v>
      </c>
      <c r="AY304" s="31" t="s">
        <v>244</v>
      </c>
      <c r="AZ304" s="31" t="s">
        <v>404</v>
      </c>
      <c r="BA304" s="31" t="s">
        <v>599</v>
      </c>
      <c r="BB304" s="31"/>
      <c r="BC304" s="31" t="s">
        <v>171</v>
      </c>
      <c r="BD304" s="31"/>
      <c r="BE304" s="31"/>
      <c r="BF304" s="31"/>
      <c r="BG304" s="31"/>
      <c r="BH304" s="31"/>
      <c r="BI304" s="31"/>
      <c r="BJ304" s="31"/>
      <c r="BK304" s="31"/>
      <c r="BL304" s="37" t="s">
        <v>172</v>
      </c>
      <c r="BM304" s="31">
        <v>40.880000000000003</v>
      </c>
      <c r="BN304" s="33" t="s">
        <v>173</v>
      </c>
      <c r="BO304" s="31"/>
      <c r="BP304" s="31"/>
      <c r="BQ304" s="31"/>
      <c r="BR304" s="33"/>
      <c r="BS304" s="31"/>
      <c r="BT304" s="33"/>
      <c r="BU304" s="33"/>
      <c r="BV304" s="31"/>
      <c r="BW304" s="33"/>
      <c r="BX304" s="33"/>
      <c r="BY304" s="31"/>
      <c r="BZ304" s="33"/>
      <c r="CA304" s="33"/>
      <c r="CB304" s="31"/>
      <c r="CC304" s="33"/>
      <c r="CD304" s="33"/>
      <c r="CE304" s="31"/>
      <c r="CF304" s="33"/>
      <c r="CG304" s="33"/>
      <c r="CH304" s="31"/>
      <c r="CI304" s="33"/>
      <c r="CJ304" s="37" t="s">
        <v>196</v>
      </c>
      <c r="CK304" s="32" t="s">
        <v>347</v>
      </c>
      <c r="CL304" s="31"/>
      <c r="CM304" s="31"/>
      <c r="CN304" s="33"/>
      <c r="CO304" s="31"/>
      <c r="CP304" s="31"/>
      <c r="CQ304" s="31"/>
      <c r="CR304" s="32" t="s">
        <v>174</v>
      </c>
      <c r="CS304" s="31">
        <v>253</v>
      </c>
      <c r="CT304" s="32" t="s">
        <v>175</v>
      </c>
      <c r="CU304" s="31"/>
      <c r="CV304" s="31"/>
      <c r="CW304" s="32" t="s">
        <v>176</v>
      </c>
      <c r="CX304" s="32" t="s">
        <v>221</v>
      </c>
      <c r="CY304" s="32" t="s">
        <v>178</v>
      </c>
      <c r="CZ304" s="32" t="s">
        <v>1547</v>
      </c>
      <c r="DA304" s="32" t="s">
        <v>180</v>
      </c>
      <c r="DB304" s="32" t="s">
        <v>1548</v>
      </c>
      <c r="DC304" s="31"/>
      <c r="DD304" s="31"/>
      <c r="DE304" s="31"/>
      <c r="DF304" s="31"/>
      <c r="DG304" s="31"/>
      <c r="DH304" s="31"/>
      <c r="DI304" s="31"/>
      <c r="DJ304" s="31"/>
      <c r="DK304" s="31"/>
      <c r="DL304" s="31"/>
      <c r="DM304" s="31"/>
      <c r="DN304" s="31"/>
      <c r="DO304" s="31"/>
      <c r="DP304" s="31"/>
      <c r="DQ304" s="31"/>
      <c r="DR304" s="31"/>
      <c r="DS304" s="31"/>
      <c r="DT304" s="31"/>
      <c r="DU304" s="31"/>
      <c r="DV304" s="31"/>
      <c r="DW304" s="4" t="s">
        <v>182</v>
      </c>
      <c r="DX304" s="4" t="s">
        <v>183</v>
      </c>
      <c r="DY304" s="31" t="s">
        <v>151</v>
      </c>
      <c r="DZ304" s="31" t="s">
        <v>1545</v>
      </c>
      <c r="EA304" s="31" t="s">
        <v>184</v>
      </c>
      <c r="EB304" s="31"/>
      <c r="EC304" s="31"/>
    </row>
    <row r="305" spans="1:133" ht="13.5" customHeight="1" x14ac:dyDescent="0.3">
      <c r="A305" s="31">
        <v>304</v>
      </c>
      <c r="B305" s="31" t="s">
        <v>144</v>
      </c>
      <c r="C305" s="31" t="s">
        <v>145</v>
      </c>
      <c r="D305" s="31" t="s">
        <v>146</v>
      </c>
      <c r="E305" s="31" t="s">
        <v>1549</v>
      </c>
      <c r="F305" s="31" t="s">
        <v>148</v>
      </c>
      <c r="G305" s="31"/>
      <c r="H305" s="32" t="s">
        <v>186</v>
      </c>
      <c r="I305" s="31" t="s">
        <v>1550</v>
      </c>
      <c r="J305" s="31" t="s">
        <v>151</v>
      </c>
      <c r="K305" s="31"/>
      <c r="L305" s="31">
        <v>1</v>
      </c>
      <c r="M305" s="33" t="s">
        <v>152</v>
      </c>
      <c r="N305" s="31"/>
      <c r="O305" s="31"/>
      <c r="P305" s="31" t="s">
        <v>153</v>
      </c>
      <c r="Q305" s="31" t="s">
        <v>188</v>
      </c>
      <c r="R305" s="31"/>
      <c r="S305" s="34">
        <v>44118</v>
      </c>
      <c r="T305" s="31"/>
      <c r="U305" s="32" t="s">
        <v>268</v>
      </c>
      <c r="V305" s="31"/>
      <c r="W305" s="31" t="s">
        <v>155</v>
      </c>
      <c r="X305" s="31" t="s">
        <v>156</v>
      </c>
      <c r="Y305" s="31" t="s">
        <v>157</v>
      </c>
      <c r="Z305" s="31" t="s">
        <v>158</v>
      </c>
      <c r="AA305" s="31" t="s">
        <v>159</v>
      </c>
      <c r="AB305" s="32" t="s">
        <v>190</v>
      </c>
      <c r="AC305" s="32">
        <v>2775</v>
      </c>
      <c r="AD305" s="32">
        <v>2775</v>
      </c>
      <c r="AE305" s="31"/>
      <c r="AF305" s="31"/>
      <c r="AG305" s="31"/>
      <c r="AH305" s="31"/>
      <c r="AI305" s="31"/>
      <c r="AJ305" s="31">
        <v>4.4233900000000004</v>
      </c>
      <c r="AK305" s="31">
        <v>-74.299689999999998</v>
      </c>
      <c r="AL305" s="31" t="s">
        <v>161</v>
      </c>
      <c r="AM305" s="31" t="s">
        <v>162</v>
      </c>
      <c r="AN305" s="31"/>
      <c r="AO305" s="31"/>
      <c r="AP305" s="31"/>
      <c r="AQ305" s="34">
        <v>44118</v>
      </c>
      <c r="AR305" s="31"/>
      <c r="AS305" s="31"/>
      <c r="AT305" s="36" t="s">
        <v>203</v>
      </c>
      <c r="AU305" s="31" t="s">
        <v>164</v>
      </c>
      <c r="AV305" s="31" t="s">
        <v>165</v>
      </c>
      <c r="AW305" s="31" t="s">
        <v>166</v>
      </c>
      <c r="AX305" s="31" t="s">
        <v>192</v>
      </c>
      <c r="AY305" s="31" t="s">
        <v>204</v>
      </c>
      <c r="AZ305" s="31" t="s">
        <v>205</v>
      </c>
      <c r="BA305" s="31" t="s">
        <v>206</v>
      </c>
      <c r="BB305" s="31"/>
      <c r="BC305" s="31" t="s">
        <v>171</v>
      </c>
      <c r="BD305" s="31"/>
      <c r="BE305" s="31"/>
      <c r="BF305" s="31"/>
      <c r="BG305" s="31"/>
      <c r="BH305" s="31"/>
      <c r="BI305" s="31"/>
      <c r="BJ305" s="31"/>
      <c r="BK305" s="31"/>
      <c r="BL305" s="37" t="s">
        <v>172</v>
      </c>
      <c r="BM305" s="31">
        <v>28.68</v>
      </c>
      <c r="BN305" s="33" t="s">
        <v>173</v>
      </c>
      <c r="BO305" s="31"/>
      <c r="BP305" s="31"/>
      <c r="BQ305" s="31"/>
      <c r="BR305" s="33"/>
      <c r="BS305" s="31"/>
      <c r="BT305" s="33"/>
      <c r="BU305" s="33"/>
      <c r="BV305" s="31"/>
      <c r="BW305" s="33"/>
      <c r="BX305" s="33"/>
      <c r="BY305" s="31"/>
      <c r="BZ305" s="33"/>
      <c r="CA305" s="33"/>
      <c r="CB305" s="31"/>
      <c r="CC305" s="33"/>
      <c r="CD305" s="33"/>
      <c r="CE305" s="31"/>
      <c r="CF305" s="33"/>
      <c r="CG305" s="33"/>
      <c r="CH305" s="31"/>
      <c r="CI305" s="33"/>
      <c r="CJ305" s="37" t="s">
        <v>196</v>
      </c>
      <c r="CK305" s="32" t="s">
        <v>197</v>
      </c>
      <c r="CL305" s="31"/>
      <c r="CM305" s="31"/>
      <c r="CN305" s="33"/>
      <c r="CO305" s="31"/>
      <c r="CP305" s="31"/>
      <c r="CQ305" s="31"/>
      <c r="CR305" s="32" t="s">
        <v>174</v>
      </c>
      <c r="CS305" s="31">
        <v>294</v>
      </c>
      <c r="CT305" s="32" t="s">
        <v>175</v>
      </c>
      <c r="CU305" s="31"/>
      <c r="CV305" s="31"/>
      <c r="CW305" s="32" t="s">
        <v>176</v>
      </c>
      <c r="CX305" s="32" t="s">
        <v>221</v>
      </c>
      <c r="CY305" s="32" t="s">
        <v>178</v>
      </c>
      <c r="CZ305" s="32" t="s">
        <v>1551</v>
      </c>
      <c r="DA305" s="32" t="s">
        <v>180</v>
      </c>
      <c r="DB305" s="32" t="s">
        <v>1552</v>
      </c>
      <c r="DC305" s="31"/>
      <c r="DD305" s="31"/>
      <c r="DE305" s="31"/>
      <c r="DF305" s="31"/>
      <c r="DG305" s="31"/>
      <c r="DH305" s="31"/>
      <c r="DI305" s="31"/>
      <c r="DJ305" s="31"/>
      <c r="DK305" s="31"/>
      <c r="DL305" s="31"/>
      <c r="DM305" s="31"/>
      <c r="DN305" s="31"/>
      <c r="DO305" s="31"/>
      <c r="DP305" s="31"/>
      <c r="DQ305" s="31"/>
      <c r="DR305" s="31"/>
      <c r="DS305" s="31"/>
      <c r="DT305" s="31"/>
      <c r="DU305" s="31"/>
      <c r="DV305" s="31"/>
      <c r="DW305" s="4" t="s">
        <v>182</v>
      </c>
      <c r="DX305" s="4" t="s">
        <v>183</v>
      </c>
      <c r="DY305" s="31" t="s">
        <v>151</v>
      </c>
      <c r="DZ305" s="31" t="s">
        <v>1549</v>
      </c>
      <c r="EA305" s="31" t="s">
        <v>184</v>
      </c>
      <c r="EB305" s="31"/>
      <c r="EC305" s="31"/>
    </row>
    <row r="306" spans="1:133" ht="13.5" customHeight="1" x14ac:dyDescent="0.3">
      <c r="A306" s="31">
        <v>305</v>
      </c>
      <c r="B306" s="31" t="s">
        <v>144</v>
      </c>
      <c r="C306" s="31" t="s">
        <v>145</v>
      </c>
      <c r="D306" s="31" t="s">
        <v>146</v>
      </c>
      <c r="E306" s="31" t="s">
        <v>1553</v>
      </c>
      <c r="F306" s="31" t="s">
        <v>148</v>
      </c>
      <c r="G306" s="31"/>
      <c r="H306" s="32" t="s">
        <v>186</v>
      </c>
      <c r="I306" s="31" t="s">
        <v>1554</v>
      </c>
      <c r="J306" s="31" t="s">
        <v>151</v>
      </c>
      <c r="K306" s="31"/>
      <c r="L306" s="31">
        <v>1</v>
      </c>
      <c r="M306" s="33" t="s">
        <v>152</v>
      </c>
      <c r="N306" s="31"/>
      <c r="O306" s="31"/>
      <c r="P306" s="31" t="s">
        <v>153</v>
      </c>
      <c r="Q306" s="31" t="s">
        <v>188</v>
      </c>
      <c r="R306" s="31"/>
      <c r="S306" s="34">
        <v>44118</v>
      </c>
      <c r="T306" s="31"/>
      <c r="U306" s="32" t="s">
        <v>251</v>
      </c>
      <c r="V306" s="31"/>
      <c r="W306" s="31" t="s">
        <v>155</v>
      </c>
      <c r="X306" s="31" t="s">
        <v>156</v>
      </c>
      <c r="Y306" s="31" t="s">
        <v>157</v>
      </c>
      <c r="Z306" s="31" t="s">
        <v>158</v>
      </c>
      <c r="AA306" s="31" t="s">
        <v>159</v>
      </c>
      <c r="AB306" s="32" t="s">
        <v>190</v>
      </c>
      <c r="AC306" s="32">
        <v>2800</v>
      </c>
      <c r="AD306" s="32">
        <v>2800</v>
      </c>
      <c r="AE306" s="31"/>
      <c r="AF306" s="31"/>
      <c r="AG306" s="31"/>
      <c r="AH306" s="31"/>
      <c r="AI306" s="31"/>
      <c r="AJ306" s="31">
        <v>4.4239300000000004</v>
      </c>
      <c r="AK306" s="31">
        <v>-74.299520000000001</v>
      </c>
      <c r="AL306" s="31" t="s">
        <v>161</v>
      </c>
      <c r="AM306" s="31" t="s">
        <v>162</v>
      </c>
      <c r="AN306" s="31"/>
      <c r="AO306" s="31"/>
      <c r="AP306" s="31"/>
      <c r="AQ306" s="34">
        <v>44118</v>
      </c>
      <c r="AR306" s="31"/>
      <c r="AS306" s="31"/>
      <c r="AT306" s="36" t="s">
        <v>1555</v>
      </c>
      <c r="AU306" s="31" t="s">
        <v>164</v>
      </c>
      <c r="AV306" s="31" t="s">
        <v>165</v>
      </c>
      <c r="AW306" s="31" t="s">
        <v>166</v>
      </c>
      <c r="AX306" s="31" t="s">
        <v>192</v>
      </c>
      <c r="AY306" s="31" t="s">
        <v>193</v>
      </c>
      <c r="AZ306" s="31" t="s">
        <v>1556</v>
      </c>
      <c r="BA306" s="31" t="s">
        <v>1557</v>
      </c>
      <c r="BB306" s="31"/>
      <c r="BC306" s="31" t="s">
        <v>1558</v>
      </c>
      <c r="BD306" s="31"/>
      <c r="BE306" s="31"/>
      <c r="BF306" s="31"/>
      <c r="BG306" s="31"/>
      <c r="BH306" s="31"/>
      <c r="BI306" s="31"/>
      <c r="BJ306" s="31"/>
      <c r="BK306" s="31"/>
      <c r="BL306" s="37" t="s">
        <v>172</v>
      </c>
      <c r="BM306" s="31">
        <v>11.87</v>
      </c>
      <c r="BN306" s="33" t="s">
        <v>173</v>
      </c>
      <c r="BO306" s="31"/>
      <c r="BP306" s="31"/>
      <c r="BQ306" s="31"/>
      <c r="BR306" s="33"/>
      <c r="BS306" s="31"/>
      <c r="BT306" s="33"/>
      <c r="BU306" s="33"/>
      <c r="BV306" s="31"/>
      <c r="BW306" s="33"/>
      <c r="BX306" s="33"/>
      <c r="BY306" s="31"/>
      <c r="BZ306" s="33"/>
      <c r="CA306" s="33"/>
      <c r="CB306" s="31"/>
      <c r="CC306" s="33"/>
      <c r="CD306" s="33"/>
      <c r="CE306" s="31"/>
      <c r="CF306" s="33"/>
      <c r="CG306" s="33"/>
      <c r="CH306" s="31"/>
      <c r="CI306" s="33"/>
      <c r="CJ306" s="37" t="s">
        <v>196</v>
      </c>
      <c r="CK306" s="32" t="s">
        <v>197</v>
      </c>
      <c r="CL306" s="31"/>
      <c r="CM306" s="31"/>
      <c r="CN306" s="33"/>
      <c r="CO306" s="31"/>
      <c r="CP306" s="31"/>
      <c r="CQ306" s="31"/>
      <c r="CR306" s="32" t="s">
        <v>174</v>
      </c>
      <c r="CS306" s="31">
        <v>248</v>
      </c>
      <c r="CT306" s="32" t="s">
        <v>175</v>
      </c>
      <c r="CU306" s="31"/>
      <c r="CV306" s="31"/>
      <c r="CW306" s="32" t="s">
        <v>176</v>
      </c>
      <c r="CX306" s="32" t="s">
        <v>177</v>
      </c>
      <c r="CY306" s="32" t="s">
        <v>178</v>
      </c>
      <c r="CZ306" s="32" t="s">
        <v>1559</v>
      </c>
      <c r="DA306" s="32" t="s">
        <v>180</v>
      </c>
      <c r="DB306" s="32" t="s">
        <v>1560</v>
      </c>
      <c r="DC306" s="31"/>
      <c r="DD306" s="31"/>
      <c r="DE306" s="31"/>
      <c r="DF306" s="31"/>
      <c r="DG306" s="31"/>
      <c r="DH306" s="31"/>
      <c r="DI306" s="31"/>
      <c r="DJ306" s="31"/>
      <c r="DK306" s="31"/>
      <c r="DL306" s="31"/>
      <c r="DM306" s="31"/>
      <c r="DN306" s="31"/>
      <c r="DO306" s="31"/>
      <c r="DP306" s="31"/>
      <c r="DQ306" s="31"/>
      <c r="DR306" s="31"/>
      <c r="DS306" s="31"/>
      <c r="DT306" s="31"/>
      <c r="DU306" s="31"/>
      <c r="DV306" s="31"/>
      <c r="DW306" s="4" t="s">
        <v>182</v>
      </c>
      <c r="DX306" s="4" t="s">
        <v>183</v>
      </c>
      <c r="DY306" s="31" t="s">
        <v>151</v>
      </c>
      <c r="DZ306" s="31" t="s">
        <v>1553</v>
      </c>
      <c r="EA306" s="31" t="s">
        <v>184</v>
      </c>
      <c r="EB306" s="31"/>
      <c r="EC306" s="31"/>
    </row>
    <row r="307" spans="1:133" ht="13.5" customHeight="1" x14ac:dyDescent="0.3">
      <c r="A307" s="31">
        <v>306</v>
      </c>
      <c r="B307" s="31" t="s">
        <v>144</v>
      </c>
      <c r="C307" s="31" t="s">
        <v>145</v>
      </c>
      <c r="D307" s="31" t="s">
        <v>146</v>
      </c>
      <c r="E307" s="31" t="s">
        <v>1561</v>
      </c>
      <c r="F307" s="31" t="s">
        <v>148</v>
      </c>
      <c r="G307" s="31"/>
      <c r="H307" s="32" t="s">
        <v>186</v>
      </c>
      <c r="I307" s="31" t="s">
        <v>1562</v>
      </c>
      <c r="J307" s="31" t="s">
        <v>151</v>
      </c>
      <c r="K307" s="31"/>
      <c r="L307" s="31">
        <v>1</v>
      </c>
      <c r="M307" s="33" t="s">
        <v>152</v>
      </c>
      <c r="N307" s="31"/>
      <c r="O307" s="31"/>
      <c r="P307" s="31" t="s">
        <v>153</v>
      </c>
      <c r="Q307" s="31" t="s">
        <v>188</v>
      </c>
      <c r="R307" s="31"/>
      <c r="S307" s="34">
        <v>44118</v>
      </c>
      <c r="T307" s="31"/>
      <c r="U307" s="32" t="s">
        <v>1247</v>
      </c>
      <c r="V307" s="31"/>
      <c r="W307" s="31" t="s">
        <v>155</v>
      </c>
      <c r="X307" s="31" t="s">
        <v>156</v>
      </c>
      <c r="Y307" s="31" t="s">
        <v>157</v>
      </c>
      <c r="Z307" s="31" t="s">
        <v>158</v>
      </c>
      <c r="AA307" s="31" t="s">
        <v>159</v>
      </c>
      <c r="AB307" s="32" t="s">
        <v>1248</v>
      </c>
      <c r="AC307" s="32">
        <v>2925</v>
      </c>
      <c r="AD307" s="32">
        <v>2925</v>
      </c>
      <c r="AE307" s="31"/>
      <c r="AF307" s="31"/>
      <c r="AG307" s="31"/>
      <c r="AH307" s="31"/>
      <c r="AI307" s="31"/>
      <c r="AJ307" s="31">
        <v>4.4244700000000003</v>
      </c>
      <c r="AK307" s="31">
        <v>-74.303129999999996</v>
      </c>
      <c r="AL307" s="31" t="s">
        <v>161</v>
      </c>
      <c r="AM307" s="31" t="s">
        <v>162</v>
      </c>
      <c r="AN307" s="31"/>
      <c r="AO307" s="31"/>
      <c r="AP307" s="31"/>
      <c r="AQ307" s="34">
        <v>44118</v>
      </c>
      <c r="AR307" s="31"/>
      <c r="AS307" s="31"/>
      <c r="AT307" s="36" t="s">
        <v>1563</v>
      </c>
      <c r="AU307" s="31" t="s">
        <v>164</v>
      </c>
      <c r="AV307" s="31" t="s">
        <v>165</v>
      </c>
      <c r="AW307" s="31" t="s">
        <v>166</v>
      </c>
      <c r="AX307" s="31" t="s">
        <v>192</v>
      </c>
      <c r="AY307" s="31" t="s">
        <v>1564</v>
      </c>
      <c r="AZ307" s="31" t="s">
        <v>1565</v>
      </c>
      <c r="BA307" s="31" t="s">
        <v>1566</v>
      </c>
      <c r="BB307" s="31"/>
      <c r="BC307" s="31" t="s">
        <v>171</v>
      </c>
      <c r="BD307" s="31"/>
      <c r="BE307" s="31"/>
      <c r="BF307" s="31"/>
      <c r="BG307" s="31"/>
      <c r="BH307" s="31"/>
      <c r="BI307" s="31"/>
      <c r="BJ307" s="31"/>
      <c r="BK307" s="31"/>
      <c r="BL307" s="37" t="s">
        <v>172</v>
      </c>
      <c r="BM307" s="31">
        <v>19.82</v>
      </c>
      <c r="BN307" s="33" t="s">
        <v>173</v>
      </c>
      <c r="BO307" s="31"/>
      <c r="BP307" s="31"/>
      <c r="BQ307" s="31"/>
      <c r="BR307" s="33"/>
      <c r="BS307" s="31"/>
      <c r="BT307" s="33"/>
      <c r="BU307" s="33"/>
      <c r="BV307" s="31"/>
      <c r="BW307" s="33"/>
      <c r="BX307" s="33"/>
      <c r="BY307" s="31"/>
      <c r="BZ307" s="33"/>
      <c r="CA307" s="33"/>
      <c r="CB307" s="31"/>
      <c r="CC307" s="33"/>
      <c r="CD307" s="33"/>
      <c r="CE307" s="31"/>
      <c r="CF307" s="33"/>
      <c r="CG307" s="33"/>
      <c r="CH307" s="31"/>
      <c r="CI307" s="33"/>
      <c r="CJ307" s="37" t="s">
        <v>196</v>
      </c>
      <c r="CK307" s="32" t="s">
        <v>230</v>
      </c>
      <c r="CL307" s="31"/>
      <c r="CM307" s="31"/>
      <c r="CN307" s="33"/>
      <c r="CO307" s="31"/>
      <c r="CP307" s="31"/>
      <c r="CQ307" s="31"/>
      <c r="CR307" s="32" t="s">
        <v>174</v>
      </c>
      <c r="CS307" s="31">
        <v>217</v>
      </c>
      <c r="CT307" s="32" t="s">
        <v>175</v>
      </c>
      <c r="CU307" s="31"/>
      <c r="CV307" s="31"/>
      <c r="CW307" s="32" t="s">
        <v>176</v>
      </c>
      <c r="CX307" s="32" t="s">
        <v>263</v>
      </c>
      <c r="CY307" s="32" t="s">
        <v>178</v>
      </c>
      <c r="CZ307" s="32" t="s">
        <v>1567</v>
      </c>
      <c r="DA307" s="32" t="s">
        <v>180</v>
      </c>
      <c r="DB307" s="32" t="s">
        <v>1568</v>
      </c>
      <c r="DC307" s="31"/>
      <c r="DD307" s="31"/>
      <c r="DE307" s="31"/>
      <c r="DF307" s="31"/>
      <c r="DG307" s="31"/>
      <c r="DH307" s="31"/>
      <c r="DI307" s="31"/>
      <c r="DJ307" s="31"/>
      <c r="DK307" s="31"/>
      <c r="DL307" s="31"/>
      <c r="DM307" s="31"/>
      <c r="DN307" s="31"/>
      <c r="DO307" s="31"/>
      <c r="DP307" s="31"/>
      <c r="DQ307" s="31"/>
      <c r="DR307" s="31"/>
      <c r="DS307" s="31"/>
      <c r="DT307" s="31"/>
      <c r="DU307" s="31"/>
      <c r="DV307" s="31"/>
      <c r="DW307" s="4" t="s">
        <v>182</v>
      </c>
      <c r="DX307" s="4" t="s">
        <v>183</v>
      </c>
      <c r="DY307" s="31" t="s">
        <v>151</v>
      </c>
      <c r="DZ307" s="31" t="s">
        <v>1561</v>
      </c>
      <c r="EA307" s="31" t="s">
        <v>184</v>
      </c>
      <c r="EB307" s="31"/>
      <c r="EC307" s="31"/>
    </row>
    <row r="308" spans="1:133" ht="13.5" customHeight="1" x14ac:dyDescent="0.3">
      <c r="A308" s="31">
        <v>307</v>
      </c>
      <c r="B308" s="31" t="s">
        <v>144</v>
      </c>
      <c r="C308" s="31" t="s">
        <v>145</v>
      </c>
      <c r="D308" s="31" t="s">
        <v>146</v>
      </c>
      <c r="E308" s="31" t="s">
        <v>1569</v>
      </c>
      <c r="F308" s="31" t="s">
        <v>148</v>
      </c>
      <c r="G308" s="31"/>
      <c r="H308" s="32" t="s">
        <v>186</v>
      </c>
      <c r="I308" s="31" t="s">
        <v>1570</v>
      </c>
      <c r="J308" s="31" t="s">
        <v>151</v>
      </c>
      <c r="K308" s="31"/>
      <c r="L308" s="31">
        <v>1</v>
      </c>
      <c r="M308" s="33" t="s">
        <v>152</v>
      </c>
      <c r="N308" s="31"/>
      <c r="O308" s="31"/>
      <c r="P308" s="31" t="s">
        <v>153</v>
      </c>
      <c r="Q308" s="31" t="s">
        <v>188</v>
      </c>
      <c r="R308" s="31"/>
      <c r="S308" s="34">
        <v>44118</v>
      </c>
      <c r="T308" s="31"/>
      <c r="U308" s="32" t="s">
        <v>1247</v>
      </c>
      <c r="V308" s="31"/>
      <c r="W308" s="31" t="s">
        <v>155</v>
      </c>
      <c r="X308" s="31" t="s">
        <v>156</v>
      </c>
      <c r="Y308" s="31" t="s">
        <v>157</v>
      </c>
      <c r="Z308" s="31" t="s">
        <v>158</v>
      </c>
      <c r="AA308" s="31" t="s">
        <v>159</v>
      </c>
      <c r="AB308" s="32" t="s">
        <v>1248</v>
      </c>
      <c r="AC308" s="32">
        <v>2925</v>
      </c>
      <c r="AD308" s="32">
        <v>2925</v>
      </c>
      <c r="AE308" s="31"/>
      <c r="AF308" s="31"/>
      <c r="AG308" s="31"/>
      <c r="AH308" s="31"/>
      <c r="AI308" s="31"/>
      <c r="AJ308" s="31">
        <v>4.4244700000000003</v>
      </c>
      <c r="AK308" s="31">
        <v>-74.302899999999994</v>
      </c>
      <c r="AL308" s="31" t="s">
        <v>161</v>
      </c>
      <c r="AM308" s="31" t="s">
        <v>162</v>
      </c>
      <c r="AN308" s="31"/>
      <c r="AO308" s="31"/>
      <c r="AP308" s="31"/>
      <c r="AQ308" s="34">
        <v>44118</v>
      </c>
      <c r="AR308" s="31"/>
      <c r="AS308" s="31"/>
      <c r="AT308" s="36" t="s">
        <v>590</v>
      </c>
      <c r="AU308" s="31" t="s">
        <v>164</v>
      </c>
      <c r="AV308" s="31" t="s">
        <v>165</v>
      </c>
      <c r="AW308" s="31" t="s">
        <v>166</v>
      </c>
      <c r="AX308" s="31" t="s">
        <v>192</v>
      </c>
      <c r="AY308" s="31" t="s">
        <v>277</v>
      </c>
      <c r="AZ308" s="31" t="s">
        <v>278</v>
      </c>
      <c r="BA308" s="31" t="s">
        <v>591</v>
      </c>
      <c r="BB308" s="31"/>
      <c r="BC308" s="31" t="s">
        <v>171</v>
      </c>
      <c r="BD308" s="31"/>
      <c r="BE308" s="31"/>
      <c r="BF308" s="31"/>
      <c r="BG308" s="31"/>
      <c r="BH308" s="31"/>
      <c r="BI308" s="31"/>
      <c r="BJ308" s="31"/>
      <c r="BK308" s="31"/>
      <c r="BL308" s="37" t="s">
        <v>172</v>
      </c>
      <c r="BM308" s="31">
        <v>10.72</v>
      </c>
      <c r="BN308" s="33" t="s">
        <v>173</v>
      </c>
      <c r="BO308" s="31"/>
      <c r="BP308" s="31"/>
      <c r="BQ308" s="31"/>
      <c r="BR308" s="33"/>
      <c r="BS308" s="31"/>
      <c r="BT308" s="33"/>
      <c r="BU308" s="33"/>
      <c r="BV308" s="31"/>
      <c r="BW308" s="33"/>
      <c r="BX308" s="33"/>
      <c r="BY308" s="31"/>
      <c r="BZ308" s="33"/>
      <c r="CA308" s="33"/>
      <c r="CB308" s="31"/>
      <c r="CC308" s="33"/>
      <c r="CD308" s="33"/>
      <c r="CE308" s="31"/>
      <c r="CF308" s="33"/>
      <c r="CG308" s="33"/>
      <c r="CH308" s="31"/>
      <c r="CI308" s="33"/>
      <c r="CJ308" s="37" t="s">
        <v>196</v>
      </c>
      <c r="CK308" s="32" t="s">
        <v>197</v>
      </c>
      <c r="CL308" s="31"/>
      <c r="CM308" s="31"/>
      <c r="CN308" s="33"/>
      <c r="CO308" s="31"/>
      <c r="CP308" s="31"/>
      <c r="CQ308" s="31"/>
      <c r="CR308" s="32" t="s">
        <v>174</v>
      </c>
      <c r="CS308" s="31">
        <v>196</v>
      </c>
      <c r="CT308" s="32" t="s">
        <v>175</v>
      </c>
      <c r="CU308" s="31"/>
      <c r="CV308" s="31"/>
      <c r="CW308" s="32" t="s">
        <v>176</v>
      </c>
      <c r="CX308" s="32" t="s">
        <v>177</v>
      </c>
      <c r="CY308" s="32" t="s">
        <v>178</v>
      </c>
      <c r="CZ308" s="32" t="s">
        <v>586</v>
      </c>
      <c r="DA308" s="32" t="s">
        <v>180</v>
      </c>
      <c r="DB308" s="32" t="s">
        <v>1571</v>
      </c>
      <c r="DC308" s="31"/>
      <c r="DD308" s="31"/>
      <c r="DE308" s="31"/>
      <c r="DF308" s="31"/>
      <c r="DG308" s="31"/>
      <c r="DH308" s="31"/>
      <c r="DI308" s="31"/>
      <c r="DJ308" s="31"/>
      <c r="DK308" s="31"/>
      <c r="DL308" s="31"/>
      <c r="DM308" s="31"/>
      <c r="DN308" s="31"/>
      <c r="DO308" s="31"/>
      <c r="DP308" s="31"/>
      <c r="DQ308" s="31"/>
      <c r="DR308" s="31"/>
      <c r="DS308" s="31"/>
      <c r="DT308" s="31"/>
      <c r="DU308" s="31"/>
      <c r="DV308" s="31"/>
      <c r="DW308" s="4" t="s">
        <v>182</v>
      </c>
      <c r="DX308" s="4" t="s">
        <v>183</v>
      </c>
      <c r="DY308" s="31" t="s">
        <v>151</v>
      </c>
      <c r="DZ308" s="31" t="s">
        <v>1569</v>
      </c>
      <c r="EA308" s="31" t="s">
        <v>184</v>
      </c>
      <c r="EB308" s="31"/>
      <c r="EC308" s="31"/>
    </row>
    <row r="309" spans="1:133" ht="13.5" customHeight="1" x14ac:dyDescent="0.3">
      <c r="A309" s="31">
        <v>308</v>
      </c>
      <c r="B309" s="31" t="s">
        <v>144</v>
      </c>
      <c r="C309" s="31" t="s">
        <v>145</v>
      </c>
      <c r="D309" s="31" t="s">
        <v>146</v>
      </c>
      <c r="E309" s="31" t="s">
        <v>1572</v>
      </c>
      <c r="F309" s="31" t="s">
        <v>148</v>
      </c>
      <c r="G309" s="31"/>
      <c r="H309" s="32" t="s">
        <v>186</v>
      </c>
      <c r="I309" s="31" t="s">
        <v>1573</v>
      </c>
      <c r="J309" s="31" t="s">
        <v>151</v>
      </c>
      <c r="K309" s="31"/>
      <c r="L309" s="31">
        <v>1</v>
      </c>
      <c r="M309" s="33" t="s">
        <v>152</v>
      </c>
      <c r="N309" s="31"/>
      <c r="O309" s="31"/>
      <c r="P309" s="31" t="s">
        <v>153</v>
      </c>
      <c r="Q309" s="31" t="s">
        <v>188</v>
      </c>
      <c r="R309" s="31"/>
      <c r="S309" s="34">
        <v>44118</v>
      </c>
      <c r="T309" s="31"/>
      <c r="U309" s="32" t="s">
        <v>1247</v>
      </c>
      <c r="V309" s="31"/>
      <c r="W309" s="31" t="s">
        <v>155</v>
      </c>
      <c r="X309" s="31" t="s">
        <v>156</v>
      </c>
      <c r="Y309" s="31" t="s">
        <v>157</v>
      </c>
      <c r="Z309" s="31" t="s">
        <v>158</v>
      </c>
      <c r="AA309" s="31" t="s">
        <v>159</v>
      </c>
      <c r="AB309" s="32" t="s">
        <v>1248</v>
      </c>
      <c r="AC309" s="32">
        <v>2925</v>
      </c>
      <c r="AD309" s="32">
        <v>2925</v>
      </c>
      <c r="AE309" s="31"/>
      <c r="AF309" s="31"/>
      <c r="AG309" s="31"/>
      <c r="AH309" s="31"/>
      <c r="AI309" s="31"/>
      <c r="AJ309" s="31">
        <v>4.42455</v>
      </c>
      <c r="AK309" s="31">
        <v>-74.303210000000007</v>
      </c>
      <c r="AL309" s="31" t="s">
        <v>161</v>
      </c>
      <c r="AM309" s="31" t="s">
        <v>162</v>
      </c>
      <c r="AN309" s="31"/>
      <c r="AO309" s="31"/>
      <c r="AP309" s="31"/>
      <c r="AQ309" s="34">
        <v>44118</v>
      </c>
      <c r="AR309" s="31"/>
      <c r="AS309" s="31"/>
      <c r="AT309" s="36" t="s">
        <v>548</v>
      </c>
      <c r="AU309" s="31" t="s">
        <v>164</v>
      </c>
      <c r="AV309" s="31" t="s">
        <v>165</v>
      </c>
      <c r="AW309" s="31" t="s">
        <v>166</v>
      </c>
      <c r="AX309" s="31" t="s">
        <v>167</v>
      </c>
      <c r="AY309" s="31" t="s">
        <v>168</v>
      </c>
      <c r="AZ309" s="31" t="s">
        <v>549</v>
      </c>
      <c r="BA309" s="31" t="s">
        <v>550</v>
      </c>
      <c r="BB309" s="31"/>
      <c r="BC309" s="31" t="s">
        <v>171</v>
      </c>
      <c r="BD309" s="31"/>
      <c r="BE309" s="31"/>
      <c r="BF309" s="31"/>
      <c r="BG309" s="31"/>
      <c r="BH309" s="31"/>
      <c r="BI309" s="31"/>
      <c r="BJ309" s="31"/>
      <c r="BK309" s="31"/>
      <c r="BL309" s="37" t="s">
        <v>172</v>
      </c>
      <c r="BM309" s="31">
        <v>4.43</v>
      </c>
      <c r="BN309" s="33" t="s">
        <v>173</v>
      </c>
      <c r="BO309" s="31"/>
      <c r="BP309" s="31"/>
      <c r="BQ309" s="31"/>
      <c r="BR309" s="33"/>
      <c r="BS309" s="31"/>
      <c r="BT309" s="33"/>
      <c r="BU309" s="33"/>
      <c r="BV309" s="31"/>
      <c r="BW309" s="33"/>
      <c r="BX309" s="33"/>
      <c r="BY309" s="31"/>
      <c r="BZ309" s="33"/>
      <c r="CA309" s="33"/>
      <c r="CB309" s="31"/>
      <c r="CC309" s="33"/>
      <c r="CD309" s="33"/>
      <c r="CE309" s="31"/>
      <c r="CF309" s="33"/>
      <c r="CG309" s="33"/>
      <c r="CH309" s="31"/>
      <c r="CI309" s="33"/>
      <c r="CJ309" s="37" t="s">
        <v>196</v>
      </c>
      <c r="CK309" s="32" t="s">
        <v>197</v>
      </c>
      <c r="CL309" s="31"/>
      <c r="CM309" s="31"/>
      <c r="CN309" s="33"/>
      <c r="CO309" s="31"/>
      <c r="CP309" s="31"/>
      <c r="CQ309" s="31"/>
      <c r="CR309" s="32" t="s">
        <v>174</v>
      </c>
      <c r="CS309" s="31">
        <v>146</v>
      </c>
      <c r="CT309" s="32" t="s">
        <v>175</v>
      </c>
      <c r="CU309" s="31"/>
      <c r="CV309" s="31"/>
      <c r="CW309" s="32" t="s">
        <v>176</v>
      </c>
      <c r="CX309" s="32" t="s">
        <v>221</v>
      </c>
      <c r="CY309" s="32" t="s">
        <v>178</v>
      </c>
      <c r="CZ309" s="32" t="s">
        <v>437</v>
      </c>
      <c r="DA309" s="32" t="s">
        <v>180</v>
      </c>
      <c r="DB309" s="32" t="s">
        <v>1574</v>
      </c>
      <c r="DC309" s="31"/>
      <c r="DD309" s="31"/>
      <c r="DE309" s="31"/>
      <c r="DF309" s="31"/>
      <c r="DG309" s="31"/>
      <c r="DH309" s="31"/>
      <c r="DI309" s="31"/>
      <c r="DJ309" s="31"/>
      <c r="DK309" s="31"/>
      <c r="DL309" s="31"/>
      <c r="DM309" s="31"/>
      <c r="DN309" s="31"/>
      <c r="DO309" s="31"/>
      <c r="DP309" s="31"/>
      <c r="DQ309" s="31"/>
      <c r="DR309" s="31"/>
      <c r="DS309" s="31"/>
      <c r="DT309" s="31"/>
      <c r="DU309" s="31"/>
      <c r="DV309" s="31"/>
      <c r="DW309" s="4" t="s">
        <v>182</v>
      </c>
      <c r="DX309" s="4" t="s">
        <v>183</v>
      </c>
      <c r="DY309" s="31" t="s">
        <v>151</v>
      </c>
      <c r="DZ309" s="31" t="s">
        <v>1572</v>
      </c>
      <c r="EA309" s="31" t="s">
        <v>184</v>
      </c>
      <c r="EB309" s="31"/>
      <c r="EC309" s="31"/>
    </row>
    <row r="310" spans="1:133" ht="13.5" customHeight="1" x14ac:dyDescent="0.3">
      <c r="A310" s="31">
        <v>309</v>
      </c>
      <c r="B310" s="31" t="s">
        <v>144</v>
      </c>
      <c r="C310" s="31" t="s">
        <v>145</v>
      </c>
      <c r="D310" s="31" t="s">
        <v>146</v>
      </c>
      <c r="E310" s="31" t="s">
        <v>1575</v>
      </c>
      <c r="F310" s="31" t="s">
        <v>148</v>
      </c>
      <c r="G310" s="31"/>
      <c r="H310" s="32" t="s">
        <v>186</v>
      </c>
      <c r="I310" s="31" t="s">
        <v>1576</v>
      </c>
      <c r="J310" s="31" t="s">
        <v>151</v>
      </c>
      <c r="K310" s="31"/>
      <c r="L310" s="31">
        <v>1</v>
      </c>
      <c r="M310" s="33" t="s">
        <v>152</v>
      </c>
      <c r="N310" s="31"/>
      <c r="O310" s="31"/>
      <c r="P310" s="31" t="s">
        <v>153</v>
      </c>
      <c r="Q310" s="31" t="s">
        <v>188</v>
      </c>
      <c r="R310" s="31"/>
      <c r="S310" s="34">
        <v>44118</v>
      </c>
      <c r="T310" s="31"/>
      <c r="U310" s="32" t="s">
        <v>1247</v>
      </c>
      <c r="V310" s="31"/>
      <c r="W310" s="31" t="s">
        <v>155</v>
      </c>
      <c r="X310" s="31" t="s">
        <v>156</v>
      </c>
      <c r="Y310" s="31" t="s">
        <v>157</v>
      </c>
      <c r="Z310" s="31" t="s">
        <v>158</v>
      </c>
      <c r="AA310" s="31" t="s">
        <v>159</v>
      </c>
      <c r="AB310" s="32" t="s">
        <v>1248</v>
      </c>
      <c r="AC310" s="32">
        <v>2925</v>
      </c>
      <c r="AD310" s="32">
        <v>2925</v>
      </c>
      <c r="AE310" s="31"/>
      <c r="AF310" s="31"/>
      <c r="AG310" s="31"/>
      <c r="AH310" s="31"/>
      <c r="AI310" s="31"/>
      <c r="AJ310" s="31">
        <v>4.4245000000000001</v>
      </c>
      <c r="AK310" s="31">
        <v>-74.302790000000002</v>
      </c>
      <c r="AL310" s="31" t="s">
        <v>161</v>
      </c>
      <c r="AM310" s="31" t="s">
        <v>162</v>
      </c>
      <c r="AN310" s="31"/>
      <c r="AO310" s="31"/>
      <c r="AP310" s="31"/>
      <c r="AQ310" s="34">
        <v>44118</v>
      </c>
      <c r="AR310" s="31"/>
      <c r="AS310" s="31"/>
      <c r="AT310" s="36" t="s">
        <v>705</v>
      </c>
      <c r="AU310" s="31" t="s">
        <v>164</v>
      </c>
      <c r="AV310" s="31" t="s">
        <v>165</v>
      </c>
      <c r="AW310" s="31" t="s">
        <v>166</v>
      </c>
      <c r="AX310" s="31" t="s">
        <v>192</v>
      </c>
      <c r="AY310" s="31" t="s">
        <v>297</v>
      </c>
      <c r="AZ310" s="31" t="s">
        <v>706</v>
      </c>
      <c r="BA310" s="31" t="s">
        <v>707</v>
      </c>
      <c r="BB310" s="31"/>
      <c r="BC310" s="31" t="s">
        <v>171</v>
      </c>
      <c r="BD310" s="31"/>
      <c r="BE310" s="31"/>
      <c r="BF310" s="31"/>
      <c r="BG310" s="31"/>
      <c r="BH310" s="31"/>
      <c r="BI310" s="31"/>
      <c r="BJ310" s="31"/>
      <c r="BK310" s="31"/>
      <c r="BL310" s="37" t="s">
        <v>172</v>
      </c>
      <c r="BM310" s="31">
        <v>12.88</v>
      </c>
      <c r="BN310" s="33" t="s">
        <v>173</v>
      </c>
      <c r="BO310" s="31"/>
      <c r="BP310" s="31"/>
      <c r="BQ310" s="31"/>
      <c r="BR310" s="33"/>
      <c r="BS310" s="31"/>
      <c r="BT310" s="33"/>
      <c r="BU310" s="33"/>
      <c r="BV310" s="31"/>
      <c r="BW310" s="33"/>
      <c r="BX310" s="33"/>
      <c r="BY310" s="31"/>
      <c r="BZ310" s="33"/>
      <c r="CA310" s="33"/>
      <c r="CB310" s="31"/>
      <c r="CC310" s="33"/>
      <c r="CD310" s="33"/>
      <c r="CE310" s="31"/>
      <c r="CF310" s="33"/>
      <c r="CG310" s="33"/>
      <c r="CH310" s="31"/>
      <c r="CI310" s="33"/>
      <c r="CJ310" s="37" t="s">
        <v>196</v>
      </c>
      <c r="CK310" s="32" t="s">
        <v>197</v>
      </c>
      <c r="CL310" s="31"/>
      <c r="CM310" s="31"/>
      <c r="CN310" s="33"/>
      <c r="CO310" s="31"/>
      <c r="CP310" s="31"/>
      <c r="CQ310" s="31"/>
      <c r="CR310" s="32" t="s">
        <v>174</v>
      </c>
      <c r="CS310" s="31">
        <v>174</v>
      </c>
      <c r="CT310" s="32" t="s">
        <v>175</v>
      </c>
      <c r="CU310" s="31"/>
      <c r="CV310" s="31"/>
      <c r="CW310" s="32" t="s">
        <v>176</v>
      </c>
      <c r="CX310" s="32" t="s">
        <v>445</v>
      </c>
      <c r="CY310" s="32" t="s">
        <v>178</v>
      </c>
      <c r="CZ310" s="32" t="s">
        <v>1577</v>
      </c>
      <c r="DA310" s="32" t="s">
        <v>180</v>
      </c>
      <c r="DB310" s="32" t="s">
        <v>1578</v>
      </c>
      <c r="DC310" s="31"/>
      <c r="DD310" s="31"/>
      <c r="DE310" s="31"/>
      <c r="DF310" s="31"/>
      <c r="DG310" s="31"/>
      <c r="DH310" s="31"/>
      <c r="DI310" s="31"/>
      <c r="DJ310" s="31"/>
      <c r="DK310" s="31"/>
      <c r="DL310" s="31"/>
      <c r="DM310" s="31"/>
      <c r="DN310" s="31"/>
      <c r="DO310" s="31"/>
      <c r="DP310" s="31"/>
      <c r="DQ310" s="31"/>
      <c r="DR310" s="31"/>
      <c r="DS310" s="31"/>
      <c r="DT310" s="31"/>
      <c r="DU310" s="31"/>
      <c r="DV310" s="31"/>
      <c r="DW310" s="4" t="s">
        <v>182</v>
      </c>
      <c r="DX310" s="4" t="s">
        <v>183</v>
      </c>
      <c r="DY310" s="31" t="s">
        <v>151</v>
      </c>
      <c r="DZ310" s="31" t="s">
        <v>1575</v>
      </c>
      <c r="EA310" s="31" t="s">
        <v>184</v>
      </c>
      <c r="EB310" s="31"/>
      <c r="EC310" s="31"/>
    </row>
    <row r="311" spans="1:133" ht="13.5" customHeight="1" x14ac:dyDescent="0.3">
      <c r="A311" s="31">
        <v>310</v>
      </c>
      <c r="B311" s="31" t="s">
        <v>144</v>
      </c>
      <c r="C311" s="31" t="s">
        <v>145</v>
      </c>
      <c r="D311" s="31" t="s">
        <v>146</v>
      </c>
      <c r="E311" s="31" t="s">
        <v>1579</v>
      </c>
      <c r="F311" s="31" t="s">
        <v>148</v>
      </c>
      <c r="G311" s="31"/>
      <c r="H311" s="32" t="s">
        <v>186</v>
      </c>
      <c r="I311" s="31" t="s">
        <v>1580</v>
      </c>
      <c r="J311" s="31" t="s">
        <v>151</v>
      </c>
      <c r="K311" s="31"/>
      <c r="L311" s="31">
        <v>1</v>
      </c>
      <c r="M311" s="33" t="s">
        <v>152</v>
      </c>
      <c r="N311" s="31"/>
      <c r="O311" s="31"/>
      <c r="P311" s="31" t="s">
        <v>153</v>
      </c>
      <c r="Q311" s="31" t="s">
        <v>188</v>
      </c>
      <c r="R311" s="31"/>
      <c r="S311" s="34">
        <v>44118</v>
      </c>
      <c r="T311" s="31"/>
      <c r="U311" s="32" t="s">
        <v>1247</v>
      </c>
      <c r="V311" s="31"/>
      <c r="W311" s="31" t="s">
        <v>155</v>
      </c>
      <c r="X311" s="31" t="s">
        <v>156</v>
      </c>
      <c r="Y311" s="31" t="s">
        <v>157</v>
      </c>
      <c r="Z311" s="31" t="s">
        <v>158</v>
      </c>
      <c r="AA311" s="31" t="s">
        <v>159</v>
      </c>
      <c r="AB311" s="32" t="s">
        <v>1248</v>
      </c>
      <c r="AC311" s="32">
        <v>2875</v>
      </c>
      <c r="AD311" s="32">
        <v>2875</v>
      </c>
      <c r="AE311" s="31"/>
      <c r="AF311" s="31"/>
      <c r="AG311" s="31"/>
      <c r="AH311" s="31"/>
      <c r="AI311" s="31"/>
      <c r="AJ311" s="31">
        <v>4.4244500000000002</v>
      </c>
      <c r="AK311" s="31">
        <v>-74.305359999999993</v>
      </c>
      <c r="AL311" s="31" t="s">
        <v>161</v>
      </c>
      <c r="AM311" s="31" t="s">
        <v>162</v>
      </c>
      <c r="AN311" s="31"/>
      <c r="AO311" s="31"/>
      <c r="AP311" s="31"/>
      <c r="AQ311" s="34">
        <v>44118</v>
      </c>
      <c r="AR311" s="31"/>
      <c r="AS311" s="31"/>
      <c r="AT311" s="36" t="s">
        <v>374</v>
      </c>
      <c r="AU311" s="31" t="s">
        <v>164</v>
      </c>
      <c r="AV311" s="31" t="s">
        <v>165</v>
      </c>
      <c r="AW311" s="31" t="s">
        <v>166</v>
      </c>
      <c r="AX311" s="31" t="s">
        <v>167</v>
      </c>
      <c r="AY311" s="31" t="s">
        <v>168</v>
      </c>
      <c r="AZ311" s="31" t="s">
        <v>375</v>
      </c>
      <c r="BA311" s="31" t="s">
        <v>376</v>
      </c>
      <c r="BB311" s="31"/>
      <c r="BC311" s="31" t="s">
        <v>171</v>
      </c>
      <c r="BD311" s="31"/>
      <c r="BE311" s="31"/>
      <c r="BF311" s="31"/>
      <c r="BG311" s="31"/>
      <c r="BH311" s="31"/>
      <c r="BI311" s="31"/>
      <c r="BJ311" s="31"/>
      <c r="BK311" s="31"/>
      <c r="BL311" s="37" t="s">
        <v>172</v>
      </c>
      <c r="BM311" s="31">
        <v>4.18</v>
      </c>
      <c r="BN311" s="33" t="s">
        <v>173</v>
      </c>
      <c r="BO311" s="31"/>
      <c r="BP311" s="31"/>
      <c r="BQ311" s="31"/>
      <c r="BR311" s="33"/>
      <c r="BS311" s="31"/>
      <c r="BT311" s="33"/>
      <c r="BU311" s="33"/>
      <c r="BV311" s="31"/>
      <c r="BW311" s="33"/>
      <c r="BX311" s="33"/>
      <c r="BY311" s="31"/>
      <c r="BZ311" s="33"/>
      <c r="CA311" s="33"/>
      <c r="CB311" s="31"/>
      <c r="CC311" s="33"/>
      <c r="CD311" s="33"/>
      <c r="CE311" s="31"/>
      <c r="CF311" s="33"/>
      <c r="CG311" s="33"/>
      <c r="CH311" s="31"/>
      <c r="CI311" s="33"/>
      <c r="CJ311" s="37" t="s">
        <v>196</v>
      </c>
      <c r="CK311" s="32" t="s">
        <v>197</v>
      </c>
      <c r="CL311" s="31"/>
      <c r="CM311" s="31"/>
      <c r="CN311" s="33"/>
      <c r="CO311" s="31"/>
      <c r="CP311" s="31"/>
      <c r="CQ311" s="31"/>
      <c r="CR311" s="32" t="s">
        <v>174</v>
      </c>
      <c r="CS311" s="31">
        <v>136</v>
      </c>
      <c r="CT311" s="32" t="s">
        <v>175</v>
      </c>
      <c r="CU311" s="31"/>
      <c r="CV311" s="31"/>
      <c r="CW311" s="32" t="s">
        <v>176</v>
      </c>
      <c r="CX311" s="32" t="s">
        <v>221</v>
      </c>
      <c r="CY311" s="32" t="s">
        <v>178</v>
      </c>
      <c r="CZ311" s="32" t="s">
        <v>1581</v>
      </c>
      <c r="DA311" s="32" t="s">
        <v>180</v>
      </c>
      <c r="DB311" s="32" t="s">
        <v>1582</v>
      </c>
      <c r="DC311" s="31"/>
      <c r="DD311" s="31"/>
      <c r="DE311" s="31"/>
      <c r="DF311" s="31"/>
      <c r="DG311" s="31"/>
      <c r="DH311" s="31"/>
      <c r="DI311" s="31"/>
      <c r="DJ311" s="31"/>
      <c r="DK311" s="31"/>
      <c r="DL311" s="31"/>
      <c r="DM311" s="31"/>
      <c r="DN311" s="31"/>
      <c r="DO311" s="31"/>
      <c r="DP311" s="31"/>
      <c r="DQ311" s="31"/>
      <c r="DR311" s="31"/>
      <c r="DS311" s="31"/>
      <c r="DT311" s="31"/>
      <c r="DU311" s="31"/>
      <c r="DV311" s="31"/>
      <c r="DW311" s="4" t="s">
        <v>182</v>
      </c>
      <c r="DX311" s="4" t="s">
        <v>183</v>
      </c>
      <c r="DY311" s="31" t="s">
        <v>151</v>
      </c>
      <c r="DZ311" s="31" t="s">
        <v>1579</v>
      </c>
      <c r="EA311" s="31" t="s">
        <v>184</v>
      </c>
      <c r="EB311" s="31"/>
      <c r="EC311" s="31"/>
    </row>
    <row r="312" spans="1:133" ht="13.5" customHeight="1" x14ac:dyDescent="0.3">
      <c r="A312" s="31">
        <v>311</v>
      </c>
      <c r="B312" s="31" t="s">
        <v>144</v>
      </c>
      <c r="C312" s="31" t="s">
        <v>145</v>
      </c>
      <c r="D312" s="31" t="s">
        <v>146</v>
      </c>
      <c r="E312" s="31" t="s">
        <v>1583</v>
      </c>
      <c r="F312" s="31" t="s">
        <v>148</v>
      </c>
      <c r="G312" s="31"/>
      <c r="H312" s="32" t="s">
        <v>186</v>
      </c>
      <c r="I312" s="31" t="s">
        <v>1584</v>
      </c>
      <c r="J312" s="31" t="s">
        <v>151</v>
      </c>
      <c r="K312" s="31"/>
      <c r="L312" s="31">
        <v>1</v>
      </c>
      <c r="M312" s="33" t="s">
        <v>152</v>
      </c>
      <c r="N312" s="31"/>
      <c r="O312" s="31"/>
      <c r="P312" s="31" t="s">
        <v>153</v>
      </c>
      <c r="Q312" s="31" t="s">
        <v>188</v>
      </c>
      <c r="R312" s="31"/>
      <c r="S312" s="34">
        <v>44118</v>
      </c>
      <c r="T312" s="31"/>
      <c r="U312" s="32" t="s">
        <v>1349</v>
      </c>
      <c r="V312" s="31"/>
      <c r="W312" s="31" t="s">
        <v>155</v>
      </c>
      <c r="X312" s="31" t="s">
        <v>156</v>
      </c>
      <c r="Y312" s="31" t="s">
        <v>157</v>
      </c>
      <c r="Z312" s="31" t="s">
        <v>158</v>
      </c>
      <c r="AA312" s="31" t="s">
        <v>159</v>
      </c>
      <c r="AB312" s="32" t="s">
        <v>1248</v>
      </c>
      <c r="AC312" s="32">
        <v>2900</v>
      </c>
      <c r="AD312" s="32">
        <v>2900</v>
      </c>
      <c r="AE312" s="31"/>
      <c r="AF312" s="31"/>
      <c r="AG312" s="31"/>
      <c r="AH312" s="31"/>
      <c r="AI312" s="31"/>
      <c r="AJ312" s="31">
        <v>4.4236199999999997</v>
      </c>
      <c r="AK312" s="31">
        <v>-74.302840000000003</v>
      </c>
      <c r="AL312" s="31" t="s">
        <v>161</v>
      </c>
      <c r="AM312" s="31" t="s">
        <v>162</v>
      </c>
      <c r="AN312" s="31"/>
      <c r="AO312" s="31"/>
      <c r="AP312" s="31"/>
      <c r="AQ312" s="34">
        <v>44118</v>
      </c>
      <c r="AR312" s="31"/>
      <c r="AS312" s="31"/>
      <c r="AT312" s="36" t="s">
        <v>598</v>
      </c>
      <c r="AU312" s="31" t="s">
        <v>164</v>
      </c>
      <c r="AV312" s="31" t="s">
        <v>165</v>
      </c>
      <c r="AW312" s="31" t="s">
        <v>166</v>
      </c>
      <c r="AX312" s="31" t="s">
        <v>192</v>
      </c>
      <c r="AY312" s="31" t="s">
        <v>244</v>
      </c>
      <c r="AZ312" s="31" t="s">
        <v>404</v>
      </c>
      <c r="BA312" s="31" t="s">
        <v>599</v>
      </c>
      <c r="BB312" s="31"/>
      <c r="BC312" s="31" t="s">
        <v>171</v>
      </c>
      <c r="BD312" s="31"/>
      <c r="BE312" s="31"/>
      <c r="BF312" s="31"/>
      <c r="BG312" s="31"/>
      <c r="BH312" s="31"/>
      <c r="BI312" s="31"/>
      <c r="BJ312" s="31"/>
      <c r="BK312" s="31"/>
      <c r="BL312" s="37" t="s">
        <v>172</v>
      </c>
      <c r="BM312" s="31">
        <v>36.47</v>
      </c>
      <c r="BN312" s="33" t="s">
        <v>173</v>
      </c>
      <c r="BO312" s="31"/>
      <c r="BP312" s="31"/>
      <c r="BQ312" s="31"/>
      <c r="BR312" s="33"/>
      <c r="BS312" s="31"/>
      <c r="BT312" s="33"/>
      <c r="BU312" s="33"/>
      <c r="BV312" s="31"/>
      <c r="BW312" s="33"/>
      <c r="BX312" s="33"/>
      <c r="BY312" s="31"/>
      <c r="BZ312" s="33"/>
      <c r="CA312" s="33"/>
      <c r="CB312" s="31"/>
      <c r="CC312" s="33"/>
      <c r="CD312" s="33"/>
      <c r="CE312" s="31"/>
      <c r="CF312" s="33"/>
      <c r="CG312" s="33"/>
      <c r="CH312" s="31"/>
      <c r="CI312" s="33"/>
      <c r="CJ312" s="37" t="s">
        <v>196</v>
      </c>
      <c r="CK312" s="32" t="s">
        <v>1585</v>
      </c>
      <c r="CL312" s="31"/>
      <c r="CM312" s="31"/>
      <c r="CN312" s="33"/>
      <c r="CO312" s="31"/>
      <c r="CP312" s="31"/>
      <c r="CQ312" s="31"/>
      <c r="CR312" s="32" t="s">
        <v>174</v>
      </c>
      <c r="CS312" s="31">
        <v>251</v>
      </c>
      <c r="CT312" s="32" t="s">
        <v>175</v>
      </c>
      <c r="CU312" s="31"/>
      <c r="CV312" s="31"/>
      <c r="CW312" s="32" t="s">
        <v>176</v>
      </c>
      <c r="CX312" s="32" t="s">
        <v>445</v>
      </c>
      <c r="CY312" s="32" t="s">
        <v>178</v>
      </c>
      <c r="CZ312" s="32" t="s">
        <v>1586</v>
      </c>
      <c r="DA312" s="32" t="s">
        <v>180</v>
      </c>
      <c r="DB312" s="32" t="s">
        <v>1477</v>
      </c>
      <c r="DC312" s="31"/>
      <c r="DD312" s="31"/>
      <c r="DE312" s="31"/>
      <c r="DF312" s="31"/>
      <c r="DG312" s="31"/>
      <c r="DH312" s="31"/>
      <c r="DI312" s="31"/>
      <c r="DJ312" s="31"/>
      <c r="DK312" s="31"/>
      <c r="DL312" s="31"/>
      <c r="DM312" s="31"/>
      <c r="DN312" s="31"/>
      <c r="DO312" s="31"/>
      <c r="DP312" s="31"/>
      <c r="DQ312" s="31"/>
      <c r="DR312" s="31"/>
      <c r="DS312" s="31"/>
      <c r="DT312" s="31"/>
      <c r="DU312" s="31"/>
      <c r="DV312" s="31"/>
      <c r="DW312" s="4" t="s">
        <v>182</v>
      </c>
      <c r="DX312" s="4" t="s">
        <v>183</v>
      </c>
      <c r="DY312" s="31" t="s">
        <v>151</v>
      </c>
      <c r="DZ312" s="31" t="s">
        <v>1583</v>
      </c>
      <c r="EA312" s="31" t="s">
        <v>184</v>
      </c>
      <c r="EB312" s="31"/>
      <c r="EC312" s="31"/>
    </row>
    <row r="313" spans="1:133" ht="13.5" customHeight="1" x14ac:dyDescent="0.3">
      <c r="A313" s="31">
        <v>312</v>
      </c>
      <c r="B313" s="31" t="s">
        <v>144</v>
      </c>
      <c r="C313" s="31" t="s">
        <v>145</v>
      </c>
      <c r="D313" s="31" t="s">
        <v>146</v>
      </c>
      <c r="E313" s="31" t="s">
        <v>1587</v>
      </c>
      <c r="F313" s="31" t="s">
        <v>148</v>
      </c>
      <c r="G313" s="31"/>
      <c r="H313" s="32" t="s">
        <v>186</v>
      </c>
      <c r="I313" s="31" t="s">
        <v>1588</v>
      </c>
      <c r="J313" s="31" t="s">
        <v>151</v>
      </c>
      <c r="K313" s="31"/>
      <c r="L313" s="31">
        <v>1</v>
      </c>
      <c r="M313" s="33" t="s">
        <v>152</v>
      </c>
      <c r="N313" s="31"/>
      <c r="O313" s="31"/>
      <c r="P313" s="31" t="s">
        <v>153</v>
      </c>
      <c r="Q313" s="31" t="s">
        <v>188</v>
      </c>
      <c r="R313" s="31"/>
      <c r="S313" s="34">
        <v>44118</v>
      </c>
      <c r="T313" s="31"/>
      <c r="U313" s="32" t="s">
        <v>1247</v>
      </c>
      <c r="V313" s="39"/>
      <c r="W313" s="31" t="s">
        <v>155</v>
      </c>
      <c r="X313" s="31" t="s">
        <v>156</v>
      </c>
      <c r="Y313" s="31" t="s">
        <v>157</v>
      </c>
      <c r="Z313" s="31" t="s">
        <v>158</v>
      </c>
      <c r="AA313" s="31" t="s">
        <v>159</v>
      </c>
      <c r="AB313" s="32" t="s">
        <v>1248</v>
      </c>
      <c r="AC313" s="32">
        <v>2925</v>
      </c>
      <c r="AD313" s="32">
        <v>2925</v>
      </c>
      <c r="AE313" s="31"/>
      <c r="AF313" s="31"/>
      <c r="AG313" s="31"/>
      <c r="AH313" s="31"/>
      <c r="AI313" s="31"/>
      <c r="AJ313" s="31">
        <v>4.4245000000000001</v>
      </c>
      <c r="AK313" s="31">
        <v>-74.302790000000002</v>
      </c>
      <c r="AL313" s="31" t="s">
        <v>161</v>
      </c>
      <c r="AM313" s="31" t="s">
        <v>162</v>
      </c>
      <c r="AN313" s="31"/>
      <c r="AO313" s="31"/>
      <c r="AP313" s="31"/>
      <c r="AQ313" s="34">
        <v>44118</v>
      </c>
      <c r="AR313" s="31"/>
      <c r="AS313" s="31"/>
      <c r="AT313" s="36" t="s">
        <v>219</v>
      </c>
      <c r="AU313" s="31" t="s">
        <v>164</v>
      </c>
      <c r="AV313" s="31" t="s">
        <v>165</v>
      </c>
      <c r="AW313" s="31" t="s">
        <v>166</v>
      </c>
      <c r="AX313" s="31" t="s">
        <v>167</v>
      </c>
      <c r="AY313" s="31" t="s">
        <v>168</v>
      </c>
      <c r="AZ313" s="31" t="s">
        <v>213</v>
      </c>
      <c r="BA313" s="31" t="s">
        <v>220</v>
      </c>
      <c r="BB313" s="31"/>
      <c r="BC313" s="31" t="s">
        <v>171</v>
      </c>
      <c r="BD313" s="31"/>
      <c r="BE313" s="31"/>
      <c r="BF313" s="31"/>
      <c r="BG313" s="31"/>
      <c r="BH313" s="31"/>
      <c r="BI313" s="31"/>
      <c r="BJ313" s="31"/>
      <c r="BK313" s="31"/>
      <c r="BL313" s="37" t="s">
        <v>172</v>
      </c>
      <c r="BM313" s="31">
        <v>5.72</v>
      </c>
      <c r="BN313" s="33" t="s">
        <v>173</v>
      </c>
      <c r="BO313" s="31"/>
      <c r="BP313" s="31"/>
      <c r="BQ313" s="31"/>
      <c r="BR313" s="33"/>
      <c r="BS313" s="31"/>
      <c r="BT313" s="33"/>
      <c r="BU313" s="33"/>
      <c r="BV313" s="31"/>
      <c r="BW313" s="33"/>
      <c r="BX313" s="33"/>
      <c r="BY313" s="31"/>
      <c r="BZ313" s="33"/>
      <c r="CA313" s="33"/>
      <c r="CB313" s="31"/>
      <c r="CC313" s="33"/>
      <c r="CD313" s="33"/>
      <c r="CE313" s="31"/>
      <c r="CF313" s="33"/>
      <c r="CG313" s="33"/>
      <c r="CH313" s="31"/>
      <c r="CI313" s="33"/>
      <c r="CJ313" s="37" t="s">
        <v>196</v>
      </c>
      <c r="CK313" s="32" t="s">
        <v>197</v>
      </c>
      <c r="CL313" s="31"/>
      <c r="CM313" s="31"/>
      <c r="CN313" s="33"/>
      <c r="CO313" s="31"/>
      <c r="CP313" s="31"/>
      <c r="CQ313" s="31"/>
      <c r="CR313" s="32" t="s">
        <v>174</v>
      </c>
      <c r="CS313" s="31">
        <v>158</v>
      </c>
      <c r="CT313" s="32" t="s">
        <v>175</v>
      </c>
      <c r="CU313" s="31"/>
      <c r="CV313" s="31"/>
      <c r="CW313" s="32" t="s">
        <v>176</v>
      </c>
      <c r="CX313" s="32" t="s">
        <v>445</v>
      </c>
      <c r="CY313" s="32" t="s">
        <v>178</v>
      </c>
      <c r="CZ313" s="32" t="s">
        <v>1338</v>
      </c>
      <c r="DA313" s="32" t="s">
        <v>180</v>
      </c>
      <c r="DB313" s="32" t="s">
        <v>1589</v>
      </c>
      <c r="DC313" s="31"/>
      <c r="DD313" s="31"/>
      <c r="DE313" s="31"/>
      <c r="DF313" s="31"/>
      <c r="DG313" s="31"/>
      <c r="DH313" s="31"/>
      <c r="DI313" s="31"/>
      <c r="DJ313" s="31"/>
      <c r="DK313" s="31"/>
      <c r="DL313" s="31"/>
      <c r="DM313" s="31"/>
      <c r="DN313" s="31"/>
      <c r="DO313" s="31"/>
      <c r="DP313" s="31"/>
      <c r="DQ313" s="31"/>
      <c r="DR313" s="31"/>
      <c r="DS313" s="31"/>
      <c r="DT313" s="31"/>
      <c r="DU313" s="31"/>
      <c r="DV313" s="31"/>
      <c r="DW313" s="4" t="s">
        <v>182</v>
      </c>
      <c r="DX313" s="4" t="s">
        <v>183</v>
      </c>
      <c r="DY313" s="31" t="s">
        <v>151</v>
      </c>
      <c r="DZ313" s="31" t="s">
        <v>1587</v>
      </c>
      <c r="EA313" s="31" t="s">
        <v>184</v>
      </c>
      <c r="EB313" s="31"/>
      <c r="EC313" s="31"/>
    </row>
    <row r="314" spans="1:133" ht="13.5" customHeight="1" x14ac:dyDescent="0.3">
      <c r="A314" s="31">
        <v>313</v>
      </c>
      <c r="B314" s="31" t="s">
        <v>144</v>
      </c>
      <c r="C314" s="31" t="s">
        <v>145</v>
      </c>
      <c r="D314" s="31" t="s">
        <v>146</v>
      </c>
      <c r="E314" s="31" t="s">
        <v>1590</v>
      </c>
      <c r="F314" s="31" t="s">
        <v>148</v>
      </c>
      <c r="G314" s="31"/>
      <c r="H314" s="32" t="s">
        <v>186</v>
      </c>
      <c r="I314" s="31" t="s">
        <v>1591</v>
      </c>
      <c r="J314" s="31" t="s">
        <v>151</v>
      </c>
      <c r="K314" s="31"/>
      <c r="L314" s="31">
        <v>1</v>
      </c>
      <c r="M314" s="33" t="s">
        <v>152</v>
      </c>
      <c r="N314" s="31"/>
      <c r="O314" s="31"/>
      <c r="P314" s="31" t="s">
        <v>153</v>
      </c>
      <c r="Q314" s="31" t="s">
        <v>188</v>
      </c>
      <c r="R314" s="31"/>
      <c r="S314" s="34">
        <v>44118</v>
      </c>
      <c r="T314" s="31"/>
      <c r="U314" s="32" t="s">
        <v>211</v>
      </c>
      <c r="V314" s="31"/>
      <c r="W314" s="31" t="s">
        <v>155</v>
      </c>
      <c r="X314" s="31" t="s">
        <v>156</v>
      </c>
      <c r="Y314" s="31" t="s">
        <v>157</v>
      </c>
      <c r="Z314" s="31" t="s">
        <v>158</v>
      </c>
      <c r="AA314" s="31" t="s">
        <v>159</v>
      </c>
      <c r="AB314" s="32" t="s">
        <v>1248</v>
      </c>
      <c r="AC314" s="32">
        <v>2900</v>
      </c>
      <c r="AD314" s="32">
        <v>2900</v>
      </c>
      <c r="AE314" s="31"/>
      <c r="AF314" s="31"/>
      <c r="AG314" s="31"/>
      <c r="AH314" s="31"/>
      <c r="AI314" s="31"/>
      <c r="AJ314" s="31">
        <v>4.4236000000000004</v>
      </c>
      <c r="AK314" s="31">
        <v>-74.30292</v>
      </c>
      <c r="AL314" s="31" t="s">
        <v>161</v>
      </c>
      <c r="AM314" s="31" t="s">
        <v>162</v>
      </c>
      <c r="AN314" s="31"/>
      <c r="AO314" s="31"/>
      <c r="AP314" s="31"/>
      <c r="AQ314" s="34">
        <v>44118</v>
      </c>
      <c r="AR314" s="31"/>
      <c r="AS314" s="31"/>
      <c r="AT314" s="36" t="s">
        <v>1026</v>
      </c>
      <c r="AU314" s="31" t="s">
        <v>164</v>
      </c>
      <c r="AV314" s="31" t="s">
        <v>165</v>
      </c>
      <c r="AW314" s="31" t="s">
        <v>166</v>
      </c>
      <c r="AX314" s="31" t="s">
        <v>192</v>
      </c>
      <c r="AY314" s="31" t="s">
        <v>253</v>
      </c>
      <c r="AZ314" s="31" t="s">
        <v>285</v>
      </c>
      <c r="BA314" s="31" t="s">
        <v>1027</v>
      </c>
      <c r="BB314" s="31"/>
      <c r="BC314" s="31" t="s">
        <v>171</v>
      </c>
      <c r="BD314" s="31"/>
      <c r="BE314" s="31"/>
      <c r="BF314" s="31"/>
      <c r="BG314" s="31"/>
      <c r="BH314" s="31"/>
      <c r="BI314" s="31"/>
      <c r="BJ314" s="31"/>
      <c r="BK314" s="31"/>
      <c r="BL314" s="37" t="s">
        <v>172</v>
      </c>
      <c r="BM314" s="31">
        <v>9.06</v>
      </c>
      <c r="BN314" s="33" t="s">
        <v>173</v>
      </c>
      <c r="BO314" s="31"/>
      <c r="BP314" s="31"/>
      <c r="BQ314" s="31"/>
      <c r="BR314" s="33"/>
      <c r="BS314" s="31"/>
      <c r="BT314" s="33"/>
      <c r="BU314" s="33"/>
      <c r="BV314" s="31"/>
      <c r="BW314" s="33"/>
      <c r="BX314" s="33"/>
      <c r="BY314" s="31"/>
      <c r="BZ314" s="33"/>
      <c r="CA314" s="33"/>
      <c r="CB314" s="31"/>
      <c r="CC314" s="33"/>
      <c r="CD314" s="33"/>
      <c r="CE314" s="31"/>
      <c r="CF314" s="33"/>
      <c r="CG314" s="33"/>
      <c r="CH314" s="31"/>
      <c r="CI314" s="33"/>
      <c r="CJ314" s="37" t="s">
        <v>196</v>
      </c>
      <c r="CK314" s="32" t="s">
        <v>347</v>
      </c>
      <c r="CL314" s="31"/>
      <c r="CM314" s="31"/>
      <c r="CN314" s="33"/>
      <c r="CO314" s="31"/>
      <c r="CP314" s="31"/>
      <c r="CQ314" s="31"/>
      <c r="CR314" s="32" t="s">
        <v>174</v>
      </c>
      <c r="CS314" s="31">
        <v>164</v>
      </c>
      <c r="CT314" s="32" t="s">
        <v>175</v>
      </c>
      <c r="CU314" s="31"/>
      <c r="CV314" s="31"/>
      <c r="CW314" s="32" t="s">
        <v>176</v>
      </c>
      <c r="CX314" s="32" t="s">
        <v>221</v>
      </c>
      <c r="CY314" s="32" t="s">
        <v>178</v>
      </c>
      <c r="CZ314" s="32" t="s">
        <v>1592</v>
      </c>
      <c r="DA314" s="32" t="s">
        <v>180</v>
      </c>
      <c r="DB314" s="32" t="s">
        <v>199</v>
      </c>
      <c r="DC314" s="31"/>
      <c r="DD314" s="31"/>
      <c r="DE314" s="31"/>
      <c r="DF314" s="31"/>
      <c r="DG314" s="31"/>
      <c r="DH314" s="31"/>
      <c r="DI314" s="31"/>
      <c r="DJ314" s="31"/>
      <c r="DK314" s="31"/>
      <c r="DL314" s="31"/>
      <c r="DM314" s="31"/>
      <c r="DN314" s="31"/>
      <c r="DO314" s="31"/>
      <c r="DP314" s="31"/>
      <c r="DQ314" s="31"/>
      <c r="DR314" s="31"/>
      <c r="DS314" s="31"/>
      <c r="DT314" s="31"/>
      <c r="DU314" s="31"/>
      <c r="DV314" s="31"/>
      <c r="DW314" s="4" t="s">
        <v>182</v>
      </c>
      <c r="DX314" s="4" t="s">
        <v>183</v>
      </c>
      <c r="DY314" s="31" t="s">
        <v>151</v>
      </c>
      <c r="DZ314" s="31" t="s">
        <v>1590</v>
      </c>
      <c r="EA314" s="31" t="s">
        <v>184</v>
      </c>
      <c r="EB314" s="31"/>
      <c r="EC314" s="31"/>
    </row>
    <row r="315" spans="1:133" ht="13.5" customHeight="1" x14ac:dyDescent="0.3">
      <c r="A315" s="31">
        <v>314</v>
      </c>
      <c r="B315" s="31" t="s">
        <v>144</v>
      </c>
      <c r="C315" s="31" t="s">
        <v>145</v>
      </c>
      <c r="D315" s="31" t="s">
        <v>146</v>
      </c>
      <c r="E315" s="31" t="s">
        <v>1593</v>
      </c>
      <c r="F315" s="31" t="s">
        <v>148</v>
      </c>
      <c r="G315" s="31"/>
      <c r="H315" s="32" t="s">
        <v>186</v>
      </c>
      <c r="I315" s="31" t="s">
        <v>1594</v>
      </c>
      <c r="J315" s="31" t="s">
        <v>151</v>
      </c>
      <c r="K315" s="31"/>
      <c r="L315" s="31">
        <v>1</v>
      </c>
      <c r="M315" s="33" t="s">
        <v>152</v>
      </c>
      <c r="N315" s="31"/>
      <c r="O315" s="31"/>
      <c r="P315" s="31" t="s">
        <v>153</v>
      </c>
      <c r="Q315" s="31" t="s">
        <v>188</v>
      </c>
      <c r="R315" s="31"/>
      <c r="S315" s="34">
        <v>44118</v>
      </c>
      <c r="T315" s="31"/>
      <c r="U315" s="32" t="s">
        <v>1247</v>
      </c>
      <c r="V315" s="31"/>
      <c r="W315" s="31" t="s">
        <v>155</v>
      </c>
      <c r="X315" s="31" t="s">
        <v>156</v>
      </c>
      <c r="Y315" s="31" t="s">
        <v>157</v>
      </c>
      <c r="Z315" s="31" t="s">
        <v>158</v>
      </c>
      <c r="AA315" s="31" t="s">
        <v>159</v>
      </c>
      <c r="AB315" s="32" t="s">
        <v>1248</v>
      </c>
      <c r="AC315" s="32">
        <v>2925</v>
      </c>
      <c r="AD315" s="32">
        <v>2925</v>
      </c>
      <c r="AE315" s="31"/>
      <c r="AF315" s="31"/>
      <c r="AG315" s="31"/>
      <c r="AH315" s="31"/>
      <c r="AI315" s="31"/>
      <c r="AJ315" s="31">
        <v>4.4245000000000001</v>
      </c>
      <c r="AK315" s="31">
        <v>-74.302760000000006</v>
      </c>
      <c r="AL315" s="31" t="s">
        <v>161</v>
      </c>
      <c r="AM315" s="31" t="s">
        <v>162</v>
      </c>
      <c r="AN315" s="31"/>
      <c r="AO315" s="31"/>
      <c r="AP315" s="31"/>
      <c r="AQ315" s="34">
        <v>44118</v>
      </c>
      <c r="AR315" s="31"/>
      <c r="AS315" s="31"/>
      <c r="AT315" s="36" t="s">
        <v>1026</v>
      </c>
      <c r="AU315" s="31" t="s">
        <v>164</v>
      </c>
      <c r="AV315" s="31" t="s">
        <v>165</v>
      </c>
      <c r="AW315" s="31" t="s">
        <v>166</v>
      </c>
      <c r="AX315" s="31" t="s">
        <v>192</v>
      </c>
      <c r="AY315" s="31" t="s">
        <v>253</v>
      </c>
      <c r="AZ315" s="31" t="s">
        <v>285</v>
      </c>
      <c r="BA315" s="31" t="s">
        <v>1027</v>
      </c>
      <c r="BB315" s="31"/>
      <c r="BC315" s="31" t="s">
        <v>171</v>
      </c>
      <c r="BD315" s="31"/>
      <c r="BE315" s="31"/>
      <c r="BF315" s="31"/>
      <c r="BG315" s="31"/>
      <c r="BH315" s="31"/>
      <c r="BI315" s="31"/>
      <c r="BJ315" s="31"/>
      <c r="BK315" s="31"/>
      <c r="BL315" s="37" t="s">
        <v>172</v>
      </c>
      <c r="BM315" s="31">
        <v>9</v>
      </c>
      <c r="BN315" s="33" t="s">
        <v>173</v>
      </c>
      <c r="BO315" s="31"/>
      <c r="BP315" s="31"/>
      <c r="BQ315" s="31"/>
      <c r="BR315" s="33"/>
      <c r="BS315" s="31"/>
      <c r="BT315" s="33"/>
      <c r="BU315" s="33"/>
      <c r="BV315" s="31"/>
      <c r="BW315" s="33"/>
      <c r="BX315" s="33"/>
      <c r="BY315" s="31"/>
      <c r="BZ315" s="33"/>
      <c r="CA315" s="33"/>
      <c r="CB315" s="31"/>
      <c r="CC315" s="33"/>
      <c r="CD315" s="33"/>
      <c r="CE315" s="31"/>
      <c r="CF315" s="33"/>
      <c r="CG315" s="33"/>
      <c r="CH315" s="31"/>
      <c r="CI315" s="33"/>
      <c r="CJ315" s="37" t="s">
        <v>196</v>
      </c>
      <c r="CK315" s="32" t="s">
        <v>197</v>
      </c>
      <c r="CL315" s="31"/>
      <c r="CM315" s="31"/>
      <c r="CN315" s="33"/>
      <c r="CO315" s="31"/>
      <c r="CP315" s="31"/>
      <c r="CQ315" s="31"/>
      <c r="CR315" s="32" t="s">
        <v>174</v>
      </c>
      <c r="CS315" s="31">
        <v>172</v>
      </c>
      <c r="CT315" s="32" t="s">
        <v>175</v>
      </c>
      <c r="CU315" s="31"/>
      <c r="CV315" s="31"/>
      <c r="CW315" s="32" t="s">
        <v>176</v>
      </c>
      <c r="CX315" s="32" t="s">
        <v>445</v>
      </c>
      <c r="CY315" s="32" t="s">
        <v>178</v>
      </c>
      <c r="CZ315" s="32" t="s">
        <v>1595</v>
      </c>
      <c r="DA315" s="32" t="s">
        <v>180</v>
      </c>
      <c r="DB315" s="32" t="s">
        <v>1596</v>
      </c>
      <c r="DC315" s="31"/>
      <c r="DD315" s="31"/>
      <c r="DE315" s="31"/>
      <c r="DF315" s="31"/>
      <c r="DG315" s="31"/>
      <c r="DH315" s="31"/>
      <c r="DI315" s="31"/>
      <c r="DJ315" s="31"/>
      <c r="DK315" s="31"/>
      <c r="DL315" s="31"/>
      <c r="DM315" s="31"/>
      <c r="DN315" s="31"/>
      <c r="DO315" s="31"/>
      <c r="DP315" s="31"/>
      <c r="DQ315" s="31"/>
      <c r="DR315" s="31"/>
      <c r="DS315" s="31"/>
      <c r="DT315" s="31"/>
      <c r="DU315" s="31"/>
      <c r="DV315" s="31"/>
      <c r="DW315" s="4" t="s">
        <v>182</v>
      </c>
      <c r="DX315" s="4" t="s">
        <v>183</v>
      </c>
      <c r="DY315" s="31" t="s">
        <v>151</v>
      </c>
      <c r="DZ315" s="31" t="s">
        <v>1593</v>
      </c>
      <c r="EA315" s="31" t="s">
        <v>184</v>
      </c>
      <c r="EB315" s="31"/>
      <c r="EC315" s="31"/>
    </row>
    <row r="316" spans="1:133" ht="13.5" customHeight="1" x14ac:dyDescent="0.3">
      <c r="A316" s="31">
        <v>315</v>
      </c>
      <c r="B316" s="31" t="s">
        <v>144</v>
      </c>
      <c r="C316" s="31" t="s">
        <v>145</v>
      </c>
      <c r="D316" s="31" t="s">
        <v>146</v>
      </c>
      <c r="E316" s="31" t="s">
        <v>1597</v>
      </c>
      <c r="F316" s="31" t="s">
        <v>148</v>
      </c>
      <c r="G316" s="31"/>
      <c r="H316" s="32" t="s">
        <v>186</v>
      </c>
      <c r="I316" s="31" t="s">
        <v>1598</v>
      </c>
      <c r="J316" s="31" t="s">
        <v>151</v>
      </c>
      <c r="K316" s="31"/>
      <c r="L316" s="31">
        <v>1</v>
      </c>
      <c r="M316" s="33" t="s">
        <v>152</v>
      </c>
      <c r="N316" s="31"/>
      <c r="O316" s="31"/>
      <c r="P316" s="31" t="s">
        <v>153</v>
      </c>
      <c r="Q316" s="31" t="s">
        <v>188</v>
      </c>
      <c r="R316" s="31"/>
      <c r="S316" s="34">
        <v>44118</v>
      </c>
      <c r="T316" s="31"/>
      <c r="U316" s="32" t="s">
        <v>1247</v>
      </c>
      <c r="V316" s="31"/>
      <c r="W316" s="31" t="s">
        <v>155</v>
      </c>
      <c r="X316" s="31" t="s">
        <v>156</v>
      </c>
      <c r="Y316" s="31" t="s">
        <v>157</v>
      </c>
      <c r="Z316" s="31" t="s">
        <v>158</v>
      </c>
      <c r="AA316" s="31" t="s">
        <v>159</v>
      </c>
      <c r="AB316" s="32" t="s">
        <v>1248</v>
      </c>
      <c r="AC316" s="32">
        <v>2875</v>
      </c>
      <c r="AD316" s="32">
        <v>2875</v>
      </c>
      <c r="AE316" s="31"/>
      <c r="AF316" s="31"/>
      <c r="AG316" s="31"/>
      <c r="AH316" s="31"/>
      <c r="AI316" s="31"/>
      <c r="AJ316" s="31">
        <v>4.4248200000000004</v>
      </c>
      <c r="AK316" s="31">
        <v>-74.304609999999997</v>
      </c>
      <c r="AL316" s="31" t="s">
        <v>161</v>
      </c>
      <c r="AM316" s="31" t="s">
        <v>162</v>
      </c>
      <c r="AN316" s="31"/>
      <c r="AO316" s="31"/>
      <c r="AP316" s="31"/>
      <c r="AQ316" s="34">
        <v>44118</v>
      </c>
      <c r="AR316" s="31"/>
      <c r="AS316" s="31"/>
      <c r="AT316" s="36" t="s">
        <v>590</v>
      </c>
      <c r="AU316" s="31" t="s">
        <v>164</v>
      </c>
      <c r="AV316" s="31" t="s">
        <v>165</v>
      </c>
      <c r="AW316" s="31" t="s">
        <v>166</v>
      </c>
      <c r="AX316" s="31" t="s">
        <v>192</v>
      </c>
      <c r="AY316" s="31" t="s">
        <v>277</v>
      </c>
      <c r="AZ316" s="31" t="s">
        <v>278</v>
      </c>
      <c r="BA316" s="31" t="s">
        <v>591</v>
      </c>
      <c r="BB316" s="31"/>
      <c r="BC316" s="31" t="s">
        <v>171</v>
      </c>
      <c r="BD316" s="31"/>
      <c r="BE316" s="31"/>
      <c r="BF316" s="31"/>
      <c r="BG316" s="31"/>
      <c r="BH316" s="31"/>
      <c r="BI316" s="31"/>
      <c r="BJ316" s="31"/>
      <c r="BK316" s="31"/>
      <c r="BL316" s="37" t="s">
        <v>172</v>
      </c>
      <c r="BM316" s="31">
        <v>12.75</v>
      </c>
      <c r="BN316" s="33" t="s">
        <v>173</v>
      </c>
      <c r="BO316" s="31"/>
      <c r="BP316" s="31"/>
      <c r="BQ316" s="31"/>
      <c r="BR316" s="33"/>
      <c r="BS316" s="31"/>
      <c r="BT316" s="33"/>
      <c r="BU316" s="33"/>
      <c r="BV316" s="31"/>
      <c r="BW316" s="33"/>
      <c r="BX316" s="33"/>
      <c r="BY316" s="31"/>
      <c r="BZ316" s="33"/>
      <c r="CA316" s="33"/>
      <c r="CB316" s="31"/>
      <c r="CC316" s="33"/>
      <c r="CD316" s="33"/>
      <c r="CE316" s="31"/>
      <c r="CF316" s="33"/>
      <c r="CG316" s="33"/>
      <c r="CH316" s="31"/>
      <c r="CI316" s="33"/>
      <c r="CJ316" s="37" t="s">
        <v>196</v>
      </c>
      <c r="CK316" s="32" t="s">
        <v>197</v>
      </c>
      <c r="CL316" s="31"/>
      <c r="CM316" s="31"/>
      <c r="CN316" s="33"/>
      <c r="CO316" s="31"/>
      <c r="CP316" s="31"/>
      <c r="CQ316" s="31"/>
      <c r="CR316" s="32" t="s">
        <v>174</v>
      </c>
      <c r="CS316" s="31">
        <v>206</v>
      </c>
      <c r="CT316" s="32" t="s">
        <v>175</v>
      </c>
      <c r="CU316" s="31"/>
      <c r="CV316" s="31"/>
      <c r="CW316" s="32" t="s">
        <v>176</v>
      </c>
      <c r="CX316" s="32" t="s">
        <v>1599</v>
      </c>
      <c r="CY316" s="32" t="s">
        <v>178</v>
      </c>
      <c r="CZ316" s="32" t="s">
        <v>1600</v>
      </c>
      <c r="DA316" s="32" t="s">
        <v>180</v>
      </c>
      <c r="DB316" s="32" t="s">
        <v>1601</v>
      </c>
      <c r="DC316" s="31"/>
      <c r="DD316" s="31"/>
      <c r="DE316" s="31"/>
      <c r="DF316" s="31"/>
      <c r="DG316" s="31"/>
      <c r="DH316" s="31"/>
      <c r="DI316" s="31"/>
      <c r="DJ316" s="31"/>
      <c r="DK316" s="31"/>
      <c r="DL316" s="31"/>
      <c r="DM316" s="31"/>
      <c r="DN316" s="31"/>
      <c r="DO316" s="31"/>
      <c r="DP316" s="31"/>
      <c r="DQ316" s="31"/>
      <c r="DR316" s="31"/>
      <c r="DS316" s="31"/>
      <c r="DT316" s="31"/>
      <c r="DU316" s="31"/>
      <c r="DV316" s="31"/>
      <c r="DW316" s="4" t="s">
        <v>182</v>
      </c>
      <c r="DX316" s="4" t="s">
        <v>183</v>
      </c>
      <c r="DY316" s="31" t="s">
        <v>151</v>
      </c>
      <c r="DZ316" s="31" t="s">
        <v>1597</v>
      </c>
      <c r="EA316" s="31" t="s">
        <v>184</v>
      </c>
      <c r="EB316" s="31"/>
      <c r="EC316" s="31"/>
    </row>
    <row r="317" spans="1:133" ht="13.5" customHeight="1" x14ac:dyDescent="0.3">
      <c r="A317" s="31">
        <v>316</v>
      </c>
      <c r="B317" s="31" t="s">
        <v>144</v>
      </c>
      <c r="C317" s="31" t="s">
        <v>145</v>
      </c>
      <c r="D317" s="31" t="s">
        <v>146</v>
      </c>
      <c r="E317" s="31" t="s">
        <v>1602</v>
      </c>
      <c r="F317" s="31" t="s">
        <v>148</v>
      </c>
      <c r="G317" s="31"/>
      <c r="H317" s="32" t="s">
        <v>186</v>
      </c>
      <c r="I317" s="31" t="s">
        <v>1603</v>
      </c>
      <c r="J317" s="31" t="s">
        <v>151</v>
      </c>
      <c r="K317" s="31"/>
      <c r="L317" s="31">
        <v>1</v>
      </c>
      <c r="M317" s="33" t="s">
        <v>152</v>
      </c>
      <c r="N317" s="31"/>
      <c r="O317" s="31"/>
      <c r="P317" s="31" t="s">
        <v>153</v>
      </c>
      <c r="Q317" s="31" t="s">
        <v>188</v>
      </c>
      <c r="R317" s="31"/>
      <c r="S317" s="34">
        <v>44118</v>
      </c>
      <c r="T317" s="31"/>
      <c r="U317" s="32" t="s">
        <v>1247</v>
      </c>
      <c r="V317" s="31"/>
      <c r="W317" s="31" t="s">
        <v>155</v>
      </c>
      <c r="X317" s="31" t="s">
        <v>156</v>
      </c>
      <c r="Y317" s="31" t="s">
        <v>157</v>
      </c>
      <c r="Z317" s="31" t="s">
        <v>158</v>
      </c>
      <c r="AA317" s="31" t="s">
        <v>159</v>
      </c>
      <c r="AB317" s="32" t="s">
        <v>1248</v>
      </c>
      <c r="AC317" s="32">
        <v>2900</v>
      </c>
      <c r="AD317" s="32">
        <v>2900</v>
      </c>
      <c r="AE317" s="31"/>
      <c r="AF317" s="31"/>
      <c r="AG317" s="31"/>
      <c r="AH317" s="31"/>
      <c r="AI317" s="31"/>
      <c r="AJ317" s="31">
        <v>4.4248900000000004</v>
      </c>
      <c r="AK317" s="31">
        <v>-74.303880000000007</v>
      </c>
      <c r="AL317" s="31" t="s">
        <v>161</v>
      </c>
      <c r="AM317" s="31" t="s">
        <v>162</v>
      </c>
      <c r="AN317" s="31"/>
      <c r="AO317" s="31"/>
      <c r="AP317" s="31"/>
      <c r="AQ317" s="34">
        <v>44118</v>
      </c>
      <c r="AR317" s="31"/>
      <c r="AS317" s="31"/>
      <c r="AT317" s="36" t="s">
        <v>598</v>
      </c>
      <c r="AU317" s="31" t="s">
        <v>164</v>
      </c>
      <c r="AV317" s="31" t="s">
        <v>165</v>
      </c>
      <c r="AW317" s="31" t="s">
        <v>166</v>
      </c>
      <c r="AX317" s="31" t="s">
        <v>192</v>
      </c>
      <c r="AY317" s="31" t="s">
        <v>244</v>
      </c>
      <c r="AZ317" s="31" t="s">
        <v>404</v>
      </c>
      <c r="BA317" s="31" t="s">
        <v>599</v>
      </c>
      <c r="BB317" s="31"/>
      <c r="BC317" s="31" t="s">
        <v>171</v>
      </c>
      <c r="BD317" s="31"/>
      <c r="BE317" s="31"/>
      <c r="BF317" s="31"/>
      <c r="BG317" s="31"/>
      <c r="BH317" s="31"/>
      <c r="BI317" s="31"/>
      <c r="BJ317" s="31"/>
      <c r="BK317" s="31"/>
      <c r="BL317" s="37" t="s">
        <v>172</v>
      </c>
      <c r="BM317" s="31">
        <v>39.21</v>
      </c>
      <c r="BN317" s="33" t="s">
        <v>173</v>
      </c>
      <c r="BO317" s="31"/>
      <c r="BP317" s="31"/>
      <c r="BQ317" s="31"/>
      <c r="BR317" s="33"/>
      <c r="BS317" s="31"/>
      <c r="BT317" s="33"/>
      <c r="BU317" s="33"/>
      <c r="BV317" s="31"/>
      <c r="BW317" s="33"/>
      <c r="BX317" s="33"/>
      <c r="BY317" s="31"/>
      <c r="BZ317" s="33"/>
      <c r="CA317" s="33"/>
      <c r="CB317" s="31"/>
      <c r="CC317" s="33"/>
      <c r="CD317" s="33"/>
      <c r="CE317" s="31"/>
      <c r="CF317" s="33"/>
      <c r="CG317" s="33"/>
      <c r="CH317" s="31"/>
      <c r="CI317" s="33"/>
      <c r="CJ317" s="37" t="s">
        <v>196</v>
      </c>
      <c r="CK317" s="32" t="s">
        <v>347</v>
      </c>
      <c r="CL317" s="31"/>
      <c r="CM317" s="31"/>
      <c r="CN317" s="33"/>
      <c r="CO317" s="31"/>
      <c r="CP317" s="31"/>
      <c r="CQ317" s="31"/>
      <c r="CR317" s="32" t="s">
        <v>174</v>
      </c>
      <c r="CS317" s="31">
        <v>252</v>
      </c>
      <c r="CT317" s="32" t="s">
        <v>175</v>
      </c>
      <c r="CU317" s="31"/>
      <c r="CV317" s="31"/>
      <c r="CW317" s="32" t="s">
        <v>176</v>
      </c>
      <c r="CX317" s="32" t="s">
        <v>445</v>
      </c>
      <c r="CY317" s="32" t="s">
        <v>178</v>
      </c>
      <c r="CZ317" s="32" t="s">
        <v>1604</v>
      </c>
      <c r="DA317" s="32" t="s">
        <v>180</v>
      </c>
      <c r="DB317" s="32" t="s">
        <v>1548</v>
      </c>
      <c r="DC317" s="31"/>
      <c r="DD317" s="31"/>
      <c r="DE317" s="31"/>
      <c r="DF317" s="31"/>
      <c r="DG317" s="31"/>
      <c r="DH317" s="31"/>
      <c r="DI317" s="31"/>
      <c r="DJ317" s="31"/>
      <c r="DK317" s="31"/>
      <c r="DL317" s="31"/>
      <c r="DM317" s="31"/>
      <c r="DN317" s="31"/>
      <c r="DO317" s="31"/>
      <c r="DP317" s="31"/>
      <c r="DQ317" s="31"/>
      <c r="DR317" s="31"/>
      <c r="DS317" s="31"/>
      <c r="DT317" s="31"/>
      <c r="DU317" s="31"/>
      <c r="DV317" s="31"/>
      <c r="DW317" s="4" t="s">
        <v>182</v>
      </c>
      <c r="DX317" s="4" t="s">
        <v>183</v>
      </c>
      <c r="DY317" s="31" t="s">
        <v>151</v>
      </c>
      <c r="DZ317" s="31" t="s">
        <v>1602</v>
      </c>
      <c r="EA317" s="31" t="s">
        <v>184</v>
      </c>
      <c r="EB317" s="31"/>
      <c r="EC317" s="31"/>
    </row>
    <row r="318" spans="1:133" ht="13.5" customHeight="1" x14ac:dyDescent="0.3">
      <c r="A318" s="31">
        <v>317</v>
      </c>
      <c r="B318" s="31" t="s">
        <v>144</v>
      </c>
      <c r="C318" s="31" t="s">
        <v>145</v>
      </c>
      <c r="D318" s="31" t="s">
        <v>146</v>
      </c>
      <c r="E318" s="31" t="s">
        <v>1605</v>
      </c>
      <c r="F318" s="31" t="s">
        <v>148</v>
      </c>
      <c r="G318" s="31"/>
      <c r="H318" s="32" t="s">
        <v>186</v>
      </c>
      <c r="I318" s="31" t="s">
        <v>1606</v>
      </c>
      <c r="J318" s="31" t="s">
        <v>151</v>
      </c>
      <c r="K318" s="31"/>
      <c r="L318" s="31">
        <v>1</v>
      </c>
      <c r="M318" s="33" t="s">
        <v>152</v>
      </c>
      <c r="N318" s="31"/>
      <c r="O318" s="31"/>
      <c r="P318" s="31" t="s">
        <v>153</v>
      </c>
      <c r="Q318" s="31" t="s">
        <v>188</v>
      </c>
      <c r="R318" s="31"/>
      <c r="S318" s="34">
        <v>44118</v>
      </c>
      <c r="T318" s="31"/>
      <c r="U318" s="32" t="s">
        <v>1247</v>
      </c>
      <c r="V318" s="31"/>
      <c r="W318" s="31" t="s">
        <v>155</v>
      </c>
      <c r="X318" s="31" t="s">
        <v>156</v>
      </c>
      <c r="Y318" s="31" t="s">
        <v>157</v>
      </c>
      <c r="Z318" s="31" t="s">
        <v>158</v>
      </c>
      <c r="AA318" s="31" t="s">
        <v>159</v>
      </c>
      <c r="AB318" s="32" t="s">
        <v>1248</v>
      </c>
      <c r="AC318" s="32">
        <v>2900</v>
      </c>
      <c r="AD318" s="32">
        <v>2900</v>
      </c>
      <c r="AE318" s="31"/>
      <c r="AF318" s="31"/>
      <c r="AG318" s="31"/>
      <c r="AH318" s="31"/>
      <c r="AI318" s="31"/>
      <c r="AJ318" s="31">
        <v>4.4247199999999998</v>
      </c>
      <c r="AK318" s="31">
        <v>-74.303430000000006</v>
      </c>
      <c r="AL318" s="31" t="s">
        <v>161</v>
      </c>
      <c r="AM318" s="31" t="s">
        <v>162</v>
      </c>
      <c r="AN318" s="31"/>
      <c r="AO318" s="31"/>
      <c r="AP318" s="31"/>
      <c r="AQ318" s="34">
        <v>44118</v>
      </c>
      <c r="AR318" s="31"/>
      <c r="AS318" s="31"/>
      <c r="AT318" s="36" t="s">
        <v>705</v>
      </c>
      <c r="AU318" s="31" t="s">
        <v>164</v>
      </c>
      <c r="AV318" s="31" t="s">
        <v>165</v>
      </c>
      <c r="AW318" s="31" t="s">
        <v>166</v>
      </c>
      <c r="AX318" s="31" t="s">
        <v>192</v>
      </c>
      <c r="AY318" s="31" t="s">
        <v>297</v>
      </c>
      <c r="AZ318" s="31" t="s">
        <v>706</v>
      </c>
      <c r="BA318" s="31" t="s">
        <v>707</v>
      </c>
      <c r="BB318" s="31"/>
      <c r="BC318" s="31" t="s">
        <v>171</v>
      </c>
      <c r="BD318" s="31"/>
      <c r="BE318" s="31"/>
      <c r="BF318" s="31"/>
      <c r="BG318" s="31"/>
      <c r="BH318" s="31"/>
      <c r="BI318" s="31"/>
      <c r="BJ318" s="31"/>
      <c r="BK318" s="31"/>
      <c r="BL318" s="37" t="s">
        <v>172</v>
      </c>
      <c r="BM318" s="31">
        <v>11.29</v>
      </c>
      <c r="BN318" s="33" t="s">
        <v>173</v>
      </c>
      <c r="BO318" s="31"/>
      <c r="BP318" s="31"/>
      <c r="BQ318" s="31"/>
      <c r="BR318" s="33"/>
      <c r="BS318" s="31"/>
      <c r="BT318" s="33"/>
      <c r="BU318" s="33"/>
      <c r="BV318" s="31"/>
      <c r="BW318" s="33"/>
      <c r="BX318" s="33"/>
      <c r="BY318" s="31"/>
      <c r="BZ318" s="33"/>
      <c r="CA318" s="33"/>
      <c r="CB318" s="31"/>
      <c r="CC318" s="33"/>
      <c r="CD318" s="33"/>
      <c r="CE318" s="31"/>
      <c r="CF318" s="33"/>
      <c r="CG318" s="33"/>
      <c r="CH318" s="31"/>
      <c r="CI318" s="33"/>
      <c r="CJ318" s="37" t="s">
        <v>196</v>
      </c>
      <c r="CK318" s="32" t="s">
        <v>197</v>
      </c>
      <c r="CL318" s="31"/>
      <c r="CM318" s="31"/>
      <c r="CN318" s="33"/>
      <c r="CO318" s="31"/>
      <c r="CP318" s="31"/>
      <c r="CQ318" s="31"/>
      <c r="CR318" s="32" t="s">
        <v>174</v>
      </c>
      <c r="CS318" s="31">
        <v>159</v>
      </c>
      <c r="CT318" s="32" t="s">
        <v>175</v>
      </c>
      <c r="CU318" s="31"/>
      <c r="CV318" s="31"/>
      <c r="CW318" s="32" t="s">
        <v>176</v>
      </c>
      <c r="CX318" s="32" t="s">
        <v>445</v>
      </c>
      <c r="CY318" s="32" t="s">
        <v>178</v>
      </c>
      <c r="CZ318" s="32" t="s">
        <v>1607</v>
      </c>
      <c r="DA318" s="32" t="s">
        <v>180</v>
      </c>
      <c r="DB318" s="32" t="s">
        <v>1608</v>
      </c>
      <c r="DC318" s="31"/>
      <c r="DD318" s="31"/>
      <c r="DE318" s="31"/>
      <c r="DF318" s="31"/>
      <c r="DG318" s="31"/>
      <c r="DH318" s="31"/>
      <c r="DI318" s="31"/>
      <c r="DJ318" s="31"/>
      <c r="DK318" s="31"/>
      <c r="DL318" s="31"/>
      <c r="DM318" s="31"/>
      <c r="DN318" s="31"/>
      <c r="DO318" s="31"/>
      <c r="DP318" s="31"/>
      <c r="DQ318" s="31"/>
      <c r="DR318" s="31"/>
      <c r="DS318" s="31"/>
      <c r="DT318" s="31"/>
      <c r="DU318" s="31"/>
      <c r="DV318" s="31"/>
      <c r="DW318" s="4" t="s">
        <v>182</v>
      </c>
      <c r="DX318" s="4" t="s">
        <v>183</v>
      </c>
      <c r="DY318" s="31" t="s">
        <v>151</v>
      </c>
      <c r="DZ318" s="31" t="s">
        <v>1605</v>
      </c>
      <c r="EA318" s="31" t="s">
        <v>184</v>
      </c>
      <c r="EB318" s="31"/>
      <c r="EC318" s="31"/>
    </row>
    <row r="319" spans="1:133" ht="13.5" customHeight="1" x14ac:dyDescent="0.3">
      <c r="A319" s="31">
        <v>318</v>
      </c>
      <c r="B319" s="31" t="s">
        <v>144</v>
      </c>
      <c r="C319" s="31" t="s">
        <v>145</v>
      </c>
      <c r="D319" s="31" t="s">
        <v>146</v>
      </c>
      <c r="E319" s="31" t="s">
        <v>1609</v>
      </c>
      <c r="F319" s="31" t="s">
        <v>148</v>
      </c>
      <c r="G319" s="31"/>
      <c r="H319" s="32" t="s">
        <v>186</v>
      </c>
      <c r="I319" s="31" t="s">
        <v>1610</v>
      </c>
      <c r="J319" s="31" t="s">
        <v>151</v>
      </c>
      <c r="K319" s="31"/>
      <c r="L319" s="31">
        <v>1</v>
      </c>
      <c r="M319" s="33" t="s">
        <v>152</v>
      </c>
      <c r="N319" s="31"/>
      <c r="O319" s="31"/>
      <c r="P319" s="31" t="s">
        <v>153</v>
      </c>
      <c r="Q319" s="31" t="s">
        <v>188</v>
      </c>
      <c r="R319" s="31"/>
      <c r="S319" s="34">
        <v>44118</v>
      </c>
      <c r="T319" s="31"/>
      <c r="U319" s="32" t="s">
        <v>211</v>
      </c>
      <c r="V319" s="31"/>
      <c r="W319" s="31" t="s">
        <v>155</v>
      </c>
      <c r="X319" s="31" t="s">
        <v>156</v>
      </c>
      <c r="Y319" s="31" t="s">
        <v>157</v>
      </c>
      <c r="Z319" s="31" t="s">
        <v>158</v>
      </c>
      <c r="AA319" s="31" t="s">
        <v>159</v>
      </c>
      <c r="AB319" s="32" t="s">
        <v>1248</v>
      </c>
      <c r="AC319" s="32">
        <v>2900</v>
      </c>
      <c r="AD319" s="32">
        <v>2900</v>
      </c>
      <c r="AE319" s="31"/>
      <c r="AF319" s="31"/>
      <c r="AG319" s="31"/>
      <c r="AH319" s="31"/>
      <c r="AI319" s="31"/>
      <c r="AJ319" s="31">
        <v>4.4236000000000004</v>
      </c>
      <c r="AK319" s="31">
        <v>-74.30292</v>
      </c>
      <c r="AL319" s="31" t="s">
        <v>161</v>
      </c>
      <c r="AM319" s="31" t="s">
        <v>162</v>
      </c>
      <c r="AN319" s="31"/>
      <c r="AO319" s="31"/>
      <c r="AP319" s="31"/>
      <c r="AQ319" s="34">
        <v>44118</v>
      </c>
      <c r="AR319" s="31"/>
      <c r="AS319" s="31"/>
      <c r="AT319" s="36" t="s">
        <v>705</v>
      </c>
      <c r="AU319" s="31" t="s">
        <v>164</v>
      </c>
      <c r="AV319" s="31" t="s">
        <v>165</v>
      </c>
      <c r="AW319" s="31" t="s">
        <v>166</v>
      </c>
      <c r="AX319" s="31" t="s">
        <v>192</v>
      </c>
      <c r="AY319" s="31" t="s">
        <v>297</v>
      </c>
      <c r="AZ319" s="31" t="s">
        <v>706</v>
      </c>
      <c r="BA319" s="31" t="s">
        <v>707</v>
      </c>
      <c r="BB319" s="31"/>
      <c r="BC319" s="31" t="s">
        <v>171</v>
      </c>
      <c r="BD319" s="31"/>
      <c r="BE319" s="31"/>
      <c r="BF319" s="31"/>
      <c r="BG319" s="31"/>
      <c r="BH319" s="31"/>
      <c r="BI319" s="31"/>
      <c r="BJ319" s="31"/>
      <c r="BK319" s="31"/>
      <c r="BL319" s="37" t="s">
        <v>172</v>
      </c>
      <c r="BM319" s="31">
        <v>12.08</v>
      </c>
      <c r="BN319" s="33" t="s">
        <v>173</v>
      </c>
      <c r="BO319" s="31"/>
      <c r="BP319" s="31"/>
      <c r="BQ319" s="31"/>
      <c r="BR319" s="33"/>
      <c r="BS319" s="31"/>
      <c r="BT319" s="33"/>
      <c r="BU319" s="33"/>
      <c r="BV319" s="31"/>
      <c r="BW319" s="33"/>
      <c r="BX319" s="33"/>
      <c r="BY319" s="31"/>
      <c r="BZ319" s="33"/>
      <c r="CA319" s="33"/>
      <c r="CB319" s="31"/>
      <c r="CC319" s="33"/>
      <c r="CD319" s="33"/>
      <c r="CE319" s="31"/>
      <c r="CF319" s="33"/>
      <c r="CG319" s="33"/>
      <c r="CH319" s="31"/>
      <c r="CI319" s="33"/>
      <c r="CJ319" s="37" t="s">
        <v>196</v>
      </c>
      <c r="CK319" s="32" t="s">
        <v>197</v>
      </c>
      <c r="CL319" s="31"/>
      <c r="CM319" s="31"/>
      <c r="CN319" s="33"/>
      <c r="CO319" s="31"/>
      <c r="CP319" s="31"/>
      <c r="CQ319" s="31"/>
      <c r="CR319" s="32" t="s">
        <v>174</v>
      </c>
      <c r="CS319" s="31">
        <v>181</v>
      </c>
      <c r="CT319" s="32" t="s">
        <v>175</v>
      </c>
      <c r="CU319" s="31"/>
      <c r="CV319" s="31"/>
      <c r="CW319" s="32" t="s">
        <v>176</v>
      </c>
      <c r="CX319" s="32" t="s">
        <v>445</v>
      </c>
      <c r="CY319" s="32" t="s">
        <v>178</v>
      </c>
      <c r="CZ319" s="32" t="s">
        <v>1611</v>
      </c>
      <c r="DA319" s="32" t="s">
        <v>180</v>
      </c>
      <c r="DB319" s="32" t="s">
        <v>1612</v>
      </c>
      <c r="DC319" s="31"/>
      <c r="DD319" s="31"/>
      <c r="DE319" s="31"/>
      <c r="DF319" s="31"/>
      <c r="DG319" s="31"/>
      <c r="DH319" s="31"/>
      <c r="DI319" s="31"/>
      <c r="DJ319" s="31"/>
      <c r="DK319" s="31"/>
      <c r="DL319" s="31"/>
      <c r="DM319" s="31"/>
      <c r="DN319" s="31"/>
      <c r="DO319" s="31"/>
      <c r="DP319" s="31"/>
      <c r="DQ319" s="31"/>
      <c r="DR319" s="31"/>
      <c r="DS319" s="31"/>
      <c r="DT319" s="31"/>
      <c r="DU319" s="31"/>
      <c r="DV319" s="31"/>
      <c r="DW319" s="4" t="s">
        <v>182</v>
      </c>
      <c r="DX319" s="4" t="s">
        <v>183</v>
      </c>
      <c r="DY319" s="31" t="s">
        <v>151</v>
      </c>
      <c r="DZ319" s="31" t="s">
        <v>1609</v>
      </c>
      <c r="EA319" s="31" t="s">
        <v>184</v>
      </c>
      <c r="EB319" s="31"/>
      <c r="EC319" s="31"/>
    </row>
    <row r="320" spans="1:133" ht="13.5" customHeight="1" x14ac:dyDescent="0.3">
      <c r="A320" s="31">
        <v>319</v>
      </c>
      <c r="B320" s="31" t="s">
        <v>144</v>
      </c>
      <c r="C320" s="31" t="s">
        <v>145</v>
      </c>
      <c r="D320" s="31" t="s">
        <v>146</v>
      </c>
      <c r="E320" s="31" t="s">
        <v>1613</v>
      </c>
      <c r="F320" s="31" t="s">
        <v>148</v>
      </c>
      <c r="G320" s="31"/>
      <c r="H320" s="32" t="s">
        <v>186</v>
      </c>
      <c r="I320" s="31" t="s">
        <v>1614</v>
      </c>
      <c r="J320" s="31" t="s">
        <v>151</v>
      </c>
      <c r="K320" s="31"/>
      <c r="L320" s="31">
        <v>1</v>
      </c>
      <c r="M320" s="33" t="s">
        <v>152</v>
      </c>
      <c r="N320" s="31"/>
      <c r="O320" s="31"/>
      <c r="P320" s="31" t="s">
        <v>153</v>
      </c>
      <c r="Q320" s="31" t="s">
        <v>188</v>
      </c>
      <c r="R320" s="31"/>
      <c r="S320" s="34">
        <v>44118</v>
      </c>
      <c r="T320" s="31"/>
      <c r="U320" s="32" t="s">
        <v>1247</v>
      </c>
      <c r="V320" s="31"/>
      <c r="W320" s="31" t="s">
        <v>155</v>
      </c>
      <c r="X320" s="31" t="s">
        <v>156</v>
      </c>
      <c r="Y320" s="31" t="s">
        <v>157</v>
      </c>
      <c r="Z320" s="31" t="s">
        <v>158</v>
      </c>
      <c r="AA320" s="31" t="s">
        <v>159</v>
      </c>
      <c r="AB320" s="32" t="s">
        <v>1248</v>
      </c>
      <c r="AC320" s="32">
        <v>2900</v>
      </c>
      <c r="AD320" s="32">
        <v>2900</v>
      </c>
      <c r="AE320" s="31"/>
      <c r="AF320" s="31"/>
      <c r="AG320" s="31"/>
      <c r="AH320" s="31"/>
      <c r="AI320" s="31"/>
      <c r="AJ320" s="31">
        <v>4.4248900000000004</v>
      </c>
      <c r="AK320" s="31">
        <v>-74.303880000000007</v>
      </c>
      <c r="AL320" s="31" t="s">
        <v>161</v>
      </c>
      <c r="AM320" s="31" t="s">
        <v>162</v>
      </c>
      <c r="AN320" s="31"/>
      <c r="AO320" s="31"/>
      <c r="AP320" s="31"/>
      <c r="AQ320" s="34">
        <v>44118</v>
      </c>
      <c r="AR320" s="31"/>
      <c r="AS320" s="31"/>
      <c r="AT320" s="36" t="s">
        <v>555</v>
      </c>
      <c r="AU320" s="31" t="s">
        <v>164</v>
      </c>
      <c r="AV320" s="31" t="s">
        <v>165</v>
      </c>
      <c r="AW320" s="31" t="s">
        <v>166</v>
      </c>
      <c r="AX320" s="31" t="s">
        <v>192</v>
      </c>
      <c r="AY320" s="31" t="s">
        <v>318</v>
      </c>
      <c r="AZ320" s="31" t="s">
        <v>556</v>
      </c>
      <c r="BA320" s="31" t="s">
        <v>271</v>
      </c>
      <c r="BB320" s="31"/>
      <c r="BC320" s="31" t="s">
        <v>171</v>
      </c>
      <c r="BD320" s="31"/>
      <c r="BE320" s="31"/>
      <c r="BF320" s="31"/>
      <c r="BG320" s="31"/>
      <c r="BH320" s="31"/>
      <c r="BI320" s="31"/>
      <c r="BJ320" s="31"/>
      <c r="BK320" s="31"/>
      <c r="BL320" s="37" t="s">
        <v>172</v>
      </c>
      <c r="BM320" s="31">
        <v>15.81</v>
      </c>
      <c r="BN320" s="33" t="s">
        <v>173</v>
      </c>
      <c r="BO320" s="31"/>
      <c r="BP320" s="31"/>
      <c r="BQ320" s="31"/>
      <c r="BR320" s="33"/>
      <c r="BS320" s="31"/>
      <c r="BT320" s="33"/>
      <c r="BU320" s="33"/>
      <c r="BV320" s="31"/>
      <c r="BW320" s="33"/>
      <c r="BX320" s="33"/>
      <c r="BY320" s="31"/>
      <c r="BZ320" s="33"/>
      <c r="CA320" s="33"/>
      <c r="CB320" s="31"/>
      <c r="CC320" s="33"/>
      <c r="CD320" s="33"/>
      <c r="CE320" s="31"/>
      <c r="CF320" s="33"/>
      <c r="CG320" s="33"/>
      <c r="CH320" s="31"/>
      <c r="CI320" s="33"/>
      <c r="CJ320" s="37" t="s">
        <v>196</v>
      </c>
      <c r="CK320" s="32" t="s">
        <v>197</v>
      </c>
      <c r="CL320" s="31"/>
      <c r="CM320" s="31"/>
      <c r="CN320" s="33"/>
      <c r="CO320" s="31"/>
      <c r="CP320" s="31"/>
      <c r="CQ320" s="31"/>
      <c r="CR320" s="32" t="s">
        <v>174</v>
      </c>
      <c r="CS320" s="31">
        <v>179</v>
      </c>
      <c r="CT320" s="32" t="s">
        <v>175</v>
      </c>
      <c r="CU320" s="31"/>
      <c r="CV320" s="31"/>
      <c r="CW320" s="32" t="s">
        <v>176</v>
      </c>
      <c r="CX320" s="32" t="s">
        <v>1615</v>
      </c>
      <c r="CY320" s="32" t="s">
        <v>178</v>
      </c>
      <c r="CZ320" s="32" t="s">
        <v>1333</v>
      </c>
      <c r="DA320" s="32" t="s">
        <v>180</v>
      </c>
      <c r="DB320" s="32" t="s">
        <v>1616</v>
      </c>
      <c r="DC320" s="31"/>
      <c r="DD320" s="31"/>
      <c r="DE320" s="31"/>
      <c r="DF320" s="31"/>
      <c r="DG320" s="31"/>
      <c r="DH320" s="31"/>
      <c r="DI320" s="31"/>
      <c r="DJ320" s="31"/>
      <c r="DK320" s="31"/>
      <c r="DL320" s="31"/>
      <c r="DM320" s="31"/>
      <c r="DN320" s="31"/>
      <c r="DO320" s="31"/>
      <c r="DP320" s="31"/>
      <c r="DQ320" s="31"/>
      <c r="DR320" s="31"/>
      <c r="DS320" s="31"/>
      <c r="DT320" s="31"/>
      <c r="DU320" s="31"/>
      <c r="DV320" s="31"/>
      <c r="DW320" s="4" t="s">
        <v>182</v>
      </c>
      <c r="DX320" s="4" t="s">
        <v>183</v>
      </c>
      <c r="DY320" s="31" t="s">
        <v>151</v>
      </c>
      <c r="DZ320" s="31" t="s">
        <v>1613</v>
      </c>
      <c r="EA320" s="31" t="s">
        <v>184</v>
      </c>
      <c r="EB320" s="31"/>
      <c r="EC320" s="31"/>
    </row>
    <row r="321" spans="1:133" ht="13.5" customHeight="1" x14ac:dyDescent="0.3">
      <c r="A321" s="31">
        <v>320</v>
      </c>
      <c r="B321" s="31" t="s">
        <v>144</v>
      </c>
      <c r="C321" s="31" t="s">
        <v>145</v>
      </c>
      <c r="D321" s="31" t="s">
        <v>146</v>
      </c>
      <c r="E321" s="31" t="s">
        <v>1617</v>
      </c>
      <c r="F321" s="31" t="s">
        <v>148</v>
      </c>
      <c r="G321" s="31"/>
      <c r="H321" s="32" t="s">
        <v>186</v>
      </c>
      <c r="I321" s="31" t="s">
        <v>1618</v>
      </c>
      <c r="J321" s="31" t="s">
        <v>151</v>
      </c>
      <c r="K321" s="31"/>
      <c r="L321" s="31">
        <v>1</v>
      </c>
      <c r="M321" s="33" t="s">
        <v>152</v>
      </c>
      <c r="N321" s="31"/>
      <c r="O321" s="31"/>
      <c r="P321" s="31" t="s">
        <v>153</v>
      </c>
      <c r="Q321" s="31" t="s">
        <v>188</v>
      </c>
      <c r="R321" s="31"/>
      <c r="S321" s="34">
        <v>44118</v>
      </c>
      <c r="T321" s="31"/>
      <c r="U321" s="32" t="s">
        <v>1619</v>
      </c>
      <c r="V321" s="31"/>
      <c r="W321" s="31" t="s">
        <v>155</v>
      </c>
      <c r="X321" s="31" t="s">
        <v>156</v>
      </c>
      <c r="Y321" s="31" t="s">
        <v>157</v>
      </c>
      <c r="Z321" s="31" t="s">
        <v>158</v>
      </c>
      <c r="AA321" s="31" t="s">
        <v>159</v>
      </c>
      <c r="AB321" s="32" t="s">
        <v>190</v>
      </c>
      <c r="AC321" s="32">
        <v>2800</v>
      </c>
      <c r="AD321" s="32">
        <v>2800</v>
      </c>
      <c r="AE321" s="31"/>
      <c r="AF321" s="31"/>
      <c r="AG321" s="31"/>
      <c r="AH321" s="31"/>
      <c r="AI321" s="31"/>
      <c r="AJ321" s="31">
        <v>4.4236899999999997</v>
      </c>
      <c r="AK321" s="31">
        <v>-74.299059999999997</v>
      </c>
      <c r="AL321" s="31" t="s">
        <v>161</v>
      </c>
      <c r="AM321" s="31" t="s">
        <v>162</v>
      </c>
      <c r="AN321" s="31"/>
      <c r="AO321" s="31"/>
      <c r="AP321" s="31"/>
      <c r="AQ321" s="34">
        <v>44118</v>
      </c>
      <c r="AR321" s="31"/>
      <c r="AS321" s="31"/>
      <c r="AT321" s="36" t="s">
        <v>1168</v>
      </c>
      <c r="AU321" s="31" t="s">
        <v>164</v>
      </c>
      <c r="AV321" s="31" t="s">
        <v>165</v>
      </c>
      <c r="AW321" s="31" t="s">
        <v>166</v>
      </c>
      <c r="AX321" s="31" t="s">
        <v>192</v>
      </c>
      <c r="AY321" s="31" t="s">
        <v>253</v>
      </c>
      <c r="AZ321" s="31" t="s">
        <v>1169</v>
      </c>
      <c r="BA321" s="31" t="s">
        <v>1170</v>
      </c>
      <c r="BB321" s="31"/>
      <c r="BC321" s="31" t="s">
        <v>171</v>
      </c>
      <c r="BD321" s="31"/>
      <c r="BE321" s="31"/>
      <c r="BF321" s="31"/>
      <c r="BG321" s="31"/>
      <c r="BH321" s="31"/>
      <c r="BI321" s="31"/>
      <c r="BJ321" s="31"/>
      <c r="BK321" s="31"/>
      <c r="BL321" s="37" t="s">
        <v>172</v>
      </c>
      <c r="BM321" s="31">
        <v>13.93</v>
      </c>
      <c r="BN321" s="33" t="s">
        <v>173</v>
      </c>
      <c r="BO321" s="31"/>
      <c r="BP321" s="31"/>
      <c r="BQ321" s="31"/>
      <c r="BR321" s="33"/>
      <c r="BS321" s="31"/>
      <c r="BT321" s="33"/>
      <c r="BU321" s="33"/>
      <c r="BV321" s="31"/>
      <c r="BW321" s="33"/>
      <c r="BX321" s="33"/>
      <c r="BY321" s="31"/>
      <c r="BZ321" s="33"/>
      <c r="CA321" s="33"/>
      <c r="CB321" s="31"/>
      <c r="CC321" s="33"/>
      <c r="CD321" s="33"/>
      <c r="CE321" s="31"/>
      <c r="CF321" s="33"/>
      <c r="CG321" s="33"/>
      <c r="CH321" s="31"/>
      <c r="CI321" s="33"/>
      <c r="CJ321" s="37" t="s">
        <v>196</v>
      </c>
      <c r="CK321" s="32" t="s">
        <v>197</v>
      </c>
      <c r="CL321" s="31"/>
      <c r="CM321" s="31"/>
      <c r="CN321" s="33"/>
      <c r="CO321" s="31"/>
      <c r="CP321" s="31"/>
      <c r="CQ321" s="31"/>
      <c r="CR321" s="32" t="s">
        <v>174</v>
      </c>
      <c r="CS321" s="31">
        <v>206</v>
      </c>
      <c r="CT321" s="32" t="s">
        <v>175</v>
      </c>
      <c r="CU321" s="31"/>
      <c r="CV321" s="31"/>
      <c r="CW321" s="32" t="s">
        <v>176</v>
      </c>
      <c r="CX321" s="32" t="s">
        <v>481</v>
      </c>
      <c r="CY321" s="32" t="s">
        <v>178</v>
      </c>
      <c r="CZ321" s="32" t="s">
        <v>1620</v>
      </c>
      <c r="DA321" s="32" t="s">
        <v>180</v>
      </c>
      <c r="DB321" s="32" t="s">
        <v>1621</v>
      </c>
      <c r="DC321" s="31"/>
      <c r="DD321" s="31"/>
      <c r="DE321" s="31"/>
      <c r="DF321" s="31"/>
      <c r="DG321" s="31"/>
      <c r="DH321" s="31"/>
      <c r="DI321" s="31"/>
      <c r="DJ321" s="31"/>
      <c r="DK321" s="31"/>
      <c r="DL321" s="31"/>
      <c r="DM321" s="31"/>
      <c r="DN321" s="31"/>
      <c r="DO321" s="31"/>
      <c r="DP321" s="31"/>
      <c r="DQ321" s="31"/>
      <c r="DR321" s="31"/>
      <c r="DS321" s="31"/>
      <c r="DT321" s="31"/>
      <c r="DU321" s="31"/>
      <c r="DV321" s="31"/>
      <c r="DW321" s="4" t="s">
        <v>182</v>
      </c>
      <c r="DX321" s="4" t="s">
        <v>183</v>
      </c>
      <c r="DY321" s="31" t="s">
        <v>151</v>
      </c>
      <c r="DZ321" s="31" t="s">
        <v>1617</v>
      </c>
      <c r="EA321" s="31" t="s">
        <v>184</v>
      </c>
      <c r="EB321" s="31"/>
      <c r="EC321" s="31"/>
    </row>
    <row r="322" spans="1:133" ht="13.5" customHeight="1" x14ac:dyDescent="0.3">
      <c r="A322" s="31">
        <v>321</v>
      </c>
      <c r="B322" s="31" t="s">
        <v>144</v>
      </c>
      <c r="C322" s="31" t="s">
        <v>145</v>
      </c>
      <c r="D322" s="31" t="s">
        <v>146</v>
      </c>
      <c r="E322" s="31" t="s">
        <v>1622</v>
      </c>
      <c r="F322" s="31" t="s">
        <v>148</v>
      </c>
      <c r="G322" s="31"/>
      <c r="H322" s="32" t="s">
        <v>186</v>
      </c>
      <c r="I322" s="31" t="s">
        <v>1623</v>
      </c>
      <c r="J322" s="31" t="s">
        <v>151</v>
      </c>
      <c r="K322" s="31"/>
      <c r="L322" s="31">
        <v>1</v>
      </c>
      <c r="M322" s="33" t="s">
        <v>152</v>
      </c>
      <c r="N322" s="31"/>
      <c r="O322" s="31"/>
      <c r="P322" s="31" t="s">
        <v>153</v>
      </c>
      <c r="Q322" s="31" t="s">
        <v>188</v>
      </c>
      <c r="R322" s="31"/>
      <c r="S322" s="34">
        <v>44118</v>
      </c>
      <c r="T322" s="31"/>
      <c r="U322" s="32" t="s">
        <v>308</v>
      </c>
      <c r="V322" s="31"/>
      <c r="W322" s="31" t="s">
        <v>155</v>
      </c>
      <c r="X322" s="31" t="s">
        <v>156</v>
      </c>
      <c r="Y322" s="31" t="s">
        <v>157</v>
      </c>
      <c r="Z322" s="31" t="s">
        <v>158</v>
      </c>
      <c r="AA322" s="31" t="s">
        <v>159</v>
      </c>
      <c r="AB322" s="32" t="s">
        <v>190</v>
      </c>
      <c r="AC322" s="32">
        <v>2775</v>
      </c>
      <c r="AD322" s="32">
        <v>2775</v>
      </c>
      <c r="AE322" s="31"/>
      <c r="AF322" s="31"/>
      <c r="AG322" s="31"/>
      <c r="AH322" s="31"/>
      <c r="AI322" s="31"/>
      <c r="AJ322" s="31">
        <v>4.4227800000000004</v>
      </c>
      <c r="AK322" s="31">
        <v>-74.29898</v>
      </c>
      <c r="AL322" s="31" t="s">
        <v>161</v>
      </c>
      <c r="AM322" s="31" t="s">
        <v>162</v>
      </c>
      <c r="AN322" s="31"/>
      <c r="AO322" s="31"/>
      <c r="AP322" s="31"/>
      <c r="AQ322" s="34">
        <v>44118</v>
      </c>
      <c r="AR322" s="31"/>
      <c r="AS322" s="31"/>
      <c r="AT322" s="36" t="s">
        <v>1026</v>
      </c>
      <c r="AU322" s="31" t="s">
        <v>164</v>
      </c>
      <c r="AV322" s="31" t="s">
        <v>165</v>
      </c>
      <c r="AW322" s="31" t="s">
        <v>166</v>
      </c>
      <c r="AX322" s="31" t="s">
        <v>192</v>
      </c>
      <c r="AY322" s="31" t="s">
        <v>253</v>
      </c>
      <c r="AZ322" s="31" t="s">
        <v>285</v>
      </c>
      <c r="BA322" s="31" t="s">
        <v>1027</v>
      </c>
      <c r="BB322" s="31"/>
      <c r="BC322" s="31" t="s">
        <v>171</v>
      </c>
      <c r="BD322" s="31"/>
      <c r="BE322" s="31"/>
      <c r="BF322" s="31"/>
      <c r="BG322" s="31"/>
      <c r="BH322" s="31"/>
      <c r="BI322" s="31"/>
      <c r="BJ322" s="31"/>
      <c r="BK322" s="31"/>
      <c r="BL322" s="37" t="s">
        <v>172</v>
      </c>
      <c r="BM322" s="31">
        <v>8.49</v>
      </c>
      <c r="BN322" s="33" t="s">
        <v>173</v>
      </c>
      <c r="BO322" s="31"/>
      <c r="BP322" s="31"/>
      <c r="BQ322" s="31"/>
      <c r="BR322" s="33"/>
      <c r="BS322" s="31"/>
      <c r="BT322" s="33"/>
      <c r="BU322" s="33"/>
      <c r="BV322" s="31"/>
      <c r="BW322" s="33"/>
      <c r="BX322" s="33"/>
      <c r="BY322" s="31"/>
      <c r="BZ322" s="33"/>
      <c r="CA322" s="33"/>
      <c r="CB322" s="31"/>
      <c r="CC322" s="33"/>
      <c r="CD322" s="33"/>
      <c r="CE322" s="31"/>
      <c r="CF322" s="33"/>
      <c r="CG322" s="33"/>
      <c r="CH322" s="31"/>
      <c r="CI322" s="33"/>
      <c r="CJ322" s="37" t="s">
        <v>196</v>
      </c>
      <c r="CK322" s="32" t="s">
        <v>197</v>
      </c>
      <c r="CL322" s="31"/>
      <c r="CM322" s="31"/>
      <c r="CN322" s="33"/>
      <c r="CO322" s="31"/>
      <c r="CP322" s="31"/>
      <c r="CQ322" s="31"/>
      <c r="CR322" s="32" t="s">
        <v>174</v>
      </c>
      <c r="CS322" s="31">
        <v>170</v>
      </c>
      <c r="CT322" s="32" t="s">
        <v>175</v>
      </c>
      <c r="CU322" s="31"/>
      <c r="CV322" s="31"/>
      <c r="CW322" s="32" t="s">
        <v>176</v>
      </c>
      <c r="CX322" s="32" t="s">
        <v>445</v>
      </c>
      <c r="CY322" s="32" t="s">
        <v>178</v>
      </c>
      <c r="CZ322" s="32" t="s">
        <v>1624</v>
      </c>
      <c r="DA322" s="32" t="s">
        <v>180</v>
      </c>
      <c r="DB322" s="32" t="s">
        <v>1625</v>
      </c>
      <c r="DC322" s="31"/>
      <c r="DD322" s="31"/>
      <c r="DE322" s="31"/>
      <c r="DF322" s="31"/>
      <c r="DG322" s="31"/>
      <c r="DH322" s="31"/>
      <c r="DI322" s="31"/>
      <c r="DJ322" s="31"/>
      <c r="DK322" s="31"/>
      <c r="DL322" s="31"/>
      <c r="DM322" s="31"/>
      <c r="DN322" s="31"/>
      <c r="DO322" s="31"/>
      <c r="DP322" s="31"/>
      <c r="DQ322" s="31"/>
      <c r="DR322" s="31"/>
      <c r="DS322" s="31"/>
      <c r="DT322" s="31"/>
      <c r="DU322" s="31"/>
      <c r="DV322" s="31"/>
      <c r="DW322" s="4" t="s">
        <v>182</v>
      </c>
      <c r="DX322" s="4" t="s">
        <v>183</v>
      </c>
      <c r="DY322" s="31" t="s">
        <v>151</v>
      </c>
      <c r="DZ322" s="31" t="s">
        <v>1622</v>
      </c>
      <c r="EA322" s="31" t="s">
        <v>184</v>
      </c>
      <c r="EB322" s="31"/>
      <c r="EC322" s="31"/>
    </row>
    <row r="323" spans="1:133" ht="13.5" customHeight="1" x14ac:dyDescent="0.3">
      <c r="A323" s="31">
        <v>322</v>
      </c>
      <c r="B323" s="31" t="s">
        <v>144</v>
      </c>
      <c r="C323" s="31" t="s">
        <v>145</v>
      </c>
      <c r="D323" s="31" t="s">
        <v>146</v>
      </c>
      <c r="E323" s="31" t="s">
        <v>1626</v>
      </c>
      <c r="F323" s="31" t="s">
        <v>148</v>
      </c>
      <c r="G323" s="31"/>
      <c r="H323" s="32" t="s">
        <v>186</v>
      </c>
      <c r="I323" s="31" t="s">
        <v>1627</v>
      </c>
      <c r="J323" s="31" t="s">
        <v>151</v>
      </c>
      <c r="K323" s="31"/>
      <c r="L323" s="31">
        <v>1</v>
      </c>
      <c r="M323" s="33" t="s">
        <v>152</v>
      </c>
      <c r="N323" s="31"/>
      <c r="O323" s="31"/>
      <c r="P323" s="31" t="s">
        <v>153</v>
      </c>
      <c r="Q323" s="31" t="s">
        <v>188</v>
      </c>
      <c r="R323" s="31"/>
      <c r="S323" s="34">
        <v>44118</v>
      </c>
      <c r="T323" s="31"/>
      <c r="U323" s="32" t="s">
        <v>268</v>
      </c>
      <c r="V323" s="31"/>
      <c r="W323" s="31" t="s">
        <v>155</v>
      </c>
      <c r="X323" s="31" t="s">
        <v>156</v>
      </c>
      <c r="Y323" s="31" t="s">
        <v>157</v>
      </c>
      <c r="Z323" s="31" t="s">
        <v>158</v>
      </c>
      <c r="AA323" s="31" t="s">
        <v>159</v>
      </c>
      <c r="AB323" s="32" t="s">
        <v>190</v>
      </c>
      <c r="AC323" s="32">
        <v>2775</v>
      </c>
      <c r="AD323" s="32">
        <v>2775</v>
      </c>
      <c r="AE323" s="31"/>
      <c r="AF323" s="31"/>
      <c r="AG323" s="31"/>
      <c r="AH323" s="31"/>
      <c r="AI323" s="31"/>
      <c r="AJ323" s="31">
        <v>4.4233900000000004</v>
      </c>
      <c r="AK323" s="31">
        <v>-74.299689999999998</v>
      </c>
      <c r="AL323" s="31" t="s">
        <v>161</v>
      </c>
      <c r="AM323" s="31" t="s">
        <v>162</v>
      </c>
      <c r="AN323" s="31"/>
      <c r="AO323" s="31"/>
      <c r="AP323" s="31"/>
      <c r="AQ323" s="34">
        <v>44118</v>
      </c>
      <c r="AR323" s="31"/>
      <c r="AS323" s="31"/>
      <c r="AT323" s="36" t="s">
        <v>548</v>
      </c>
      <c r="AU323" s="31" t="s">
        <v>164</v>
      </c>
      <c r="AV323" s="31" t="s">
        <v>165</v>
      </c>
      <c r="AW323" s="31" t="s">
        <v>166</v>
      </c>
      <c r="AX323" s="31" t="s">
        <v>167</v>
      </c>
      <c r="AY323" s="31" t="s">
        <v>168</v>
      </c>
      <c r="AZ323" s="31" t="s">
        <v>549</v>
      </c>
      <c r="BA323" s="31" t="s">
        <v>550</v>
      </c>
      <c r="BB323" s="31"/>
      <c r="BC323" s="31" t="s">
        <v>171</v>
      </c>
      <c r="BD323" s="31"/>
      <c r="BE323" s="31"/>
      <c r="BF323" s="31"/>
      <c r="BG323" s="31"/>
      <c r="BH323" s="31"/>
      <c r="BI323" s="31"/>
      <c r="BJ323" s="31"/>
      <c r="BK323" s="31"/>
      <c r="BL323" s="37" t="s">
        <v>172</v>
      </c>
      <c r="BM323" s="31">
        <v>5.68</v>
      </c>
      <c r="BN323" s="33" t="s">
        <v>173</v>
      </c>
      <c r="BO323" s="31"/>
      <c r="BP323" s="31"/>
      <c r="BQ323" s="31"/>
      <c r="BR323" s="33"/>
      <c r="BS323" s="31"/>
      <c r="BT323" s="33"/>
      <c r="BU323" s="33"/>
      <c r="BV323" s="31"/>
      <c r="BW323" s="33"/>
      <c r="BX323" s="33"/>
      <c r="BY323" s="31"/>
      <c r="BZ323" s="33"/>
      <c r="CA323" s="33"/>
      <c r="CB323" s="31"/>
      <c r="CC323" s="33"/>
      <c r="CD323" s="33"/>
      <c r="CE323" s="31"/>
      <c r="CF323" s="33"/>
      <c r="CG323" s="33"/>
      <c r="CH323" s="31"/>
      <c r="CI323" s="33"/>
      <c r="CJ323" s="37" t="s">
        <v>196</v>
      </c>
      <c r="CK323" s="32" t="s">
        <v>197</v>
      </c>
      <c r="CL323" s="31"/>
      <c r="CM323" s="31"/>
      <c r="CN323" s="33"/>
      <c r="CO323" s="31"/>
      <c r="CP323" s="31"/>
      <c r="CQ323" s="31"/>
      <c r="CR323" s="32" t="s">
        <v>174</v>
      </c>
      <c r="CS323" s="31">
        <v>152</v>
      </c>
      <c r="CT323" s="32" t="s">
        <v>175</v>
      </c>
      <c r="CU323" s="31"/>
      <c r="CV323" s="31"/>
      <c r="CW323" s="32" t="s">
        <v>176</v>
      </c>
      <c r="CX323" s="32" t="s">
        <v>445</v>
      </c>
      <c r="CY323" s="32" t="s">
        <v>178</v>
      </c>
      <c r="CZ323" s="32" t="s">
        <v>1535</v>
      </c>
      <c r="DA323" s="32" t="s">
        <v>180</v>
      </c>
      <c r="DB323" s="32" t="s">
        <v>1628</v>
      </c>
      <c r="DC323" s="31"/>
      <c r="DD323" s="31"/>
      <c r="DE323" s="31"/>
      <c r="DF323" s="31"/>
      <c r="DG323" s="31"/>
      <c r="DH323" s="31"/>
      <c r="DI323" s="31"/>
      <c r="DJ323" s="31"/>
      <c r="DK323" s="31"/>
      <c r="DL323" s="31"/>
      <c r="DM323" s="31"/>
      <c r="DN323" s="31"/>
      <c r="DO323" s="31"/>
      <c r="DP323" s="31"/>
      <c r="DQ323" s="31"/>
      <c r="DR323" s="31"/>
      <c r="DS323" s="31"/>
      <c r="DT323" s="31"/>
      <c r="DU323" s="31"/>
      <c r="DV323" s="31"/>
      <c r="DW323" s="4" t="s">
        <v>182</v>
      </c>
      <c r="DX323" s="4" t="s">
        <v>183</v>
      </c>
      <c r="DY323" s="31" t="s">
        <v>151</v>
      </c>
      <c r="DZ323" s="31" t="s">
        <v>1626</v>
      </c>
      <c r="EA323" s="31" t="s">
        <v>184</v>
      </c>
      <c r="EB323" s="31"/>
      <c r="EC323" s="31"/>
    </row>
    <row r="324" spans="1:133" ht="13.5" customHeight="1" x14ac:dyDescent="0.3">
      <c r="A324" s="31">
        <v>323</v>
      </c>
      <c r="B324" s="31" t="s">
        <v>144</v>
      </c>
      <c r="C324" s="31" t="s">
        <v>145</v>
      </c>
      <c r="D324" s="31" t="s">
        <v>146</v>
      </c>
      <c r="E324" s="31" t="s">
        <v>1629</v>
      </c>
      <c r="F324" s="31" t="s">
        <v>148</v>
      </c>
      <c r="G324" s="31"/>
      <c r="H324" s="32" t="s">
        <v>186</v>
      </c>
      <c r="I324" s="31" t="s">
        <v>1630</v>
      </c>
      <c r="J324" s="31" t="s">
        <v>151</v>
      </c>
      <c r="K324" s="31"/>
      <c r="L324" s="31">
        <v>1</v>
      </c>
      <c r="M324" s="33" t="s">
        <v>152</v>
      </c>
      <c r="N324" s="31"/>
      <c r="O324" s="31"/>
      <c r="P324" s="31" t="s">
        <v>153</v>
      </c>
      <c r="Q324" s="31" t="s">
        <v>188</v>
      </c>
      <c r="R324" s="31"/>
      <c r="S324" s="34">
        <v>44118</v>
      </c>
      <c r="T324" s="31"/>
      <c r="U324" s="32" t="s">
        <v>268</v>
      </c>
      <c r="V324" s="31"/>
      <c r="W324" s="31" t="s">
        <v>155</v>
      </c>
      <c r="X324" s="31" t="s">
        <v>156</v>
      </c>
      <c r="Y324" s="31" t="s">
        <v>157</v>
      </c>
      <c r="Z324" s="31" t="s">
        <v>158</v>
      </c>
      <c r="AA324" s="31" t="s">
        <v>159</v>
      </c>
      <c r="AB324" s="32" t="s">
        <v>190</v>
      </c>
      <c r="AC324" s="32">
        <v>2775</v>
      </c>
      <c r="AD324" s="32">
        <v>2775</v>
      </c>
      <c r="AE324" s="31"/>
      <c r="AF324" s="31"/>
      <c r="AG324" s="31"/>
      <c r="AH324" s="31"/>
      <c r="AI324" s="31"/>
      <c r="AJ324" s="31">
        <v>4.4233900000000004</v>
      </c>
      <c r="AK324" s="31">
        <v>-74.299689999999998</v>
      </c>
      <c r="AL324" s="31" t="s">
        <v>161</v>
      </c>
      <c r="AM324" s="31" t="s">
        <v>162</v>
      </c>
      <c r="AN324" s="31"/>
      <c r="AO324" s="31"/>
      <c r="AP324" s="31"/>
      <c r="AQ324" s="34">
        <v>44118</v>
      </c>
      <c r="AR324" s="31"/>
      <c r="AS324" s="31"/>
      <c r="AT324" s="36" t="s">
        <v>573</v>
      </c>
      <c r="AU324" s="31" t="s">
        <v>164</v>
      </c>
      <c r="AV324" s="31" t="s">
        <v>165</v>
      </c>
      <c r="AW324" s="31" t="s">
        <v>166</v>
      </c>
      <c r="AX324" s="31" t="s">
        <v>192</v>
      </c>
      <c r="AY324" s="31" t="s">
        <v>253</v>
      </c>
      <c r="AZ324" s="31" t="s">
        <v>574</v>
      </c>
      <c r="BA324" s="31" t="s">
        <v>575</v>
      </c>
      <c r="BB324" s="31"/>
      <c r="BC324" s="31" t="s">
        <v>171</v>
      </c>
      <c r="BD324" s="31"/>
      <c r="BE324" s="31"/>
      <c r="BF324" s="31"/>
      <c r="BG324" s="31"/>
      <c r="BH324" s="31"/>
      <c r="BI324" s="31"/>
      <c r="BJ324" s="31"/>
      <c r="BK324" s="31"/>
      <c r="BL324" s="37" t="s">
        <v>172</v>
      </c>
      <c r="BM324" s="31">
        <v>14.63</v>
      </c>
      <c r="BN324" s="33" t="s">
        <v>173</v>
      </c>
      <c r="BO324" s="31"/>
      <c r="BP324" s="31"/>
      <c r="BQ324" s="31"/>
      <c r="BR324" s="33"/>
      <c r="BS324" s="31"/>
      <c r="BT324" s="33"/>
      <c r="BU324" s="33"/>
      <c r="BV324" s="31"/>
      <c r="BW324" s="33"/>
      <c r="BX324" s="33"/>
      <c r="BY324" s="31"/>
      <c r="BZ324" s="33"/>
      <c r="CA324" s="33"/>
      <c r="CB324" s="31"/>
      <c r="CC324" s="33"/>
      <c r="CD324" s="33"/>
      <c r="CE324" s="31"/>
      <c r="CF324" s="33"/>
      <c r="CG324" s="33"/>
      <c r="CH324" s="31"/>
      <c r="CI324" s="33"/>
      <c r="CJ324" s="37" t="s">
        <v>196</v>
      </c>
      <c r="CK324" s="32" t="s">
        <v>197</v>
      </c>
      <c r="CL324" s="31"/>
      <c r="CM324" s="31"/>
      <c r="CN324" s="33"/>
      <c r="CO324" s="31"/>
      <c r="CP324" s="31"/>
      <c r="CQ324" s="31"/>
      <c r="CR324" s="32" t="s">
        <v>174</v>
      </c>
      <c r="CS324" s="31">
        <v>231</v>
      </c>
      <c r="CT324" s="32" t="s">
        <v>175</v>
      </c>
      <c r="CU324" s="31"/>
      <c r="CV324" s="31"/>
      <c r="CW324" s="32" t="s">
        <v>176</v>
      </c>
      <c r="CX324" s="32" t="s">
        <v>445</v>
      </c>
      <c r="CY324" s="32" t="s">
        <v>178</v>
      </c>
      <c r="CZ324" s="32" t="s">
        <v>1535</v>
      </c>
      <c r="DA324" s="32" t="s">
        <v>180</v>
      </c>
      <c r="DB324" s="32" t="s">
        <v>1631</v>
      </c>
      <c r="DC324" s="31"/>
      <c r="DD324" s="31"/>
      <c r="DE324" s="31"/>
      <c r="DF324" s="31"/>
      <c r="DG324" s="31"/>
      <c r="DH324" s="31"/>
      <c r="DI324" s="31"/>
      <c r="DJ324" s="31"/>
      <c r="DK324" s="31"/>
      <c r="DL324" s="31"/>
      <c r="DM324" s="31"/>
      <c r="DN324" s="31"/>
      <c r="DO324" s="31"/>
      <c r="DP324" s="31"/>
      <c r="DQ324" s="31"/>
      <c r="DR324" s="31"/>
      <c r="DS324" s="31"/>
      <c r="DT324" s="31"/>
      <c r="DU324" s="31"/>
      <c r="DV324" s="31"/>
      <c r="DW324" s="4" t="s">
        <v>182</v>
      </c>
      <c r="DX324" s="4" t="s">
        <v>183</v>
      </c>
      <c r="DY324" s="31" t="s">
        <v>151</v>
      </c>
      <c r="DZ324" s="31" t="s">
        <v>1629</v>
      </c>
      <c r="EA324" s="31" t="s">
        <v>184</v>
      </c>
      <c r="EB324" s="31"/>
      <c r="EC324" s="31"/>
    </row>
    <row r="325" spans="1:133" ht="13.5" customHeight="1" x14ac:dyDescent="0.3">
      <c r="A325" s="31">
        <v>324</v>
      </c>
      <c r="B325" s="31" t="s">
        <v>144</v>
      </c>
      <c r="C325" s="31" t="s">
        <v>145</v>
      </c>
      <c r="D325" s="31" t="s">
        <v>146</v>
      </c>
      <c r="E325" s="31" t="s">
        <v>1632</v>
      </c>
      <c r="F325" s="31" t="s">
        <v>148</v>
      </c>
      <c r="G325" s="31"/>
      <c r="H325" s="32" t="s">
        <v>186</v>
      </c>
      <c r="I325" s="31" t="s">
        <v>1633</v>
      </c>
      <c r="J325" s="31" t="s">
        <v>151</v>
      </c>
      <c r="K325" s="31"/>
      <c r="L325" s="31">
        <v>1</v>
      </c>
      <c r="M325" s="33" t="s">
        <v>152</v>
      </c>
      <c r="N325" s="31"/>
      <c r="O325" s="31"/>
      <c r="P325" s="31" t="s">
        <v>153</v>
      </c>
      <c r="Q325" s="31" t="s">
        <v>188</v>
      </c>
      <c r="R325" s="31"/>
      <c r="S325" s="34">
        <v>44118</v>
      </c>
      <c r="T325" s="31"/>
      <c r="U325" s="32" t="s">
        <v>211</v>
      </c>
      <c r="V325" s="31"/>
      <c r="W325" s="31" t="s">
        <v>155</v>
      </c>
      <c r="X325" s="31" t="s">
        <v>156</v>
      </c>
      <c r="Y325" s="31" t="s">
        <v>157</v>
      </c>
      <c r="Z325" s="31" t="s">
        <v>158</v>
      </c>
      <c r="AA325" s="31" t="s">
        <v>159</v>
      </c>
      <c r="AB325" s="32" t="s">
        <v>1248</v>
      </c>
      <c r="AC325" s="32">
        <v>2900</v>
      </c>
      <c r="AD325" s="32">
        <v>2900</v>
      </c>
      <c r="AE325" s="31"/>
      <c r="AF325" s="31"/>
      <c r="AG325" s="31"/>
      <c r="AH325" s="31"/>
      <c r="AI325" s="31"/>
      <c r="AJ325" s="31">
        <v>4.4236000000000004</v>
      </c>
      <c r="AK325" s="31">
        <v>-74.30292</v>
      </c>
      <c r="AL325" s="31" t="s">
        <v>161</v>
      </c>
      <c r="AM325" s="31" t="s">
        <v>162</v>
      </c>
      <c r="AN325" s="31"/>
      <c r="AO325" s="31"/>
      <c r="AP325" s="31"/>
      <c r="AQ325" s="34">
        <v>44118</v>
      </c>
      <c r="AR325" s="31"/>
      <c r="AS325" s="31"/>
      <c r="AT325" s="36" t="s">
        <v>374</v>
      </c>
      <c r="AU325" s="31" t="s">
        <v>164</v>
      </c>
      <c r="AV325" s="31" t="s">
        <v>165</v>
      </c>
      <c r="AW325" s="31" t="s">
        <v>166</v>
      </c>
      <c r="AX325" s="31" t="s">
        <v>167</v>
      </c>
      <c r="AY325" s="31" t="s">
        <v>168</v>
      </c>
      <c r="AZ325" s="31" t="s">
        <v>375</v>
      </c>
      <c r="BA325" s="31" t="s">
        <v>376</v>
      </c>
      <c r="BB325" s="31"/>
      <c r="BC325" s="31" t="s">
        <v>171</v>
      </c>
      <c r="BD325" s="31"/>
      <c r="BE325" s="31"/>
      <c r="BF325" s="31"/>
      <c r="BG325" s="31"/>
      <c r="BH325" s="31"/>
      <c r="BI325" s="31"/>
      <c r="BJ325" s="31"/>
      <c r="BK325" s="31"/>
      <c r="BL325" s="37" t="s">
        <v>172</v>
      </c>
      <c r="BM325" s="31">
        <v>4.0599999999999996</v>
      </c>
      <c r="BN325" s="33" t="s">
        <v>173</v>
      </c>
      <c r="BO325" s="31"/>
      <c r="BP325" s="31"/>
      <c r="BQ325" s="31"/>
      <c r="BR325" s="33"/>
      <c r="BS325" s="31"/>
      <c r="BT325" s="33"/>
      <c r="BU325" s="33"/>
      <c r="BV325" s="31"/>
      <c r="BW325" s="33"/>
      <c r="BX325" s="33"/>
      <c r="BY325" s="31"/>
      <c r="BZ325" s="33"/>
      <c r="CA325" s="33"/>
      <c r="CB325" s="31"/>
      <c r="CC325" s="33"/>
      <c r="CD325" s="33"/>
      <c r="CE325" s="31"/>
      <c r="CF325" s="33"/>
      <c r="CG325" s="33"/>
      <c r="CH325" s="31"/>
      <c r="CI325" s="33"/>
      <c r="CJ325" s="37" t="s">
        <v>196</v>
      </c>
      <c r="CK325" s="32" t="s">
        <v>197</v>
      </c>
      <c r="CL325" s="31"/>
      <c r="CM325" s="31"/>
      <c r="CN325" s="33"/>
      <c r="CO325" s="31"/>
      <c r="CP325" s="31"/>
      <c r="CQ325" s="31"/>
      <c r="CR325" s="32" t="s">
        <v>174</v>
      </c>
      <c r="CS325" s="31">
        <v>142</v>
      </c>
      <c r="CT325" s="32" t="s">
        <v>175</v>
      </c>
      <c r="CU325" s="31"/>
      <c r="CV325" s="31"/>
      <c r="CW325" s="32" t="s">
        <v>176</v>
      </c>
      <c r="CX325" s="32" t="s">
        <v>221</v>
      </c>
      <c r="CY325" s="32" t="s">
        <v>178</v>
      </c>
      <c r="CZ325" s="32" t="s">
        <v>490</v>
      </c>
      <c r="DA325" s="32" t="s">
        <v>180</v>
      </c>
      <c r="DB325" s="32" t="s">
        <v>1634</v>
      </c>
      <c r="DC325" s="31"/>
      <c r="DD325" s="31"/>
      <c r="DE325" s="31"/>
      <c r="DF325" s="31"/>
      <c r="DG325" s="31"/>
      <c r="DH325" s="31"/>
      <c r="DI325" s="31"/>
      <c r="DJ325" s="31"/>
      <c r="DK325" s="31"/>
      <c r="DL325" s="31"/>
      <c r="DM325" s="31"/>
      <c r="DN325" s="31"/>
      <c r="DO325" s="31"/>
      <c r="DP325" s="31"/>
      <c r="DQ325" s="31"/>
      <c r="DR325" s="31"/>
      <c r="DS325" s="31"/>
      <c r="DT325" s="31"/>
      <c r="DU325" s="31"/>
      <c r="DV325" s="31"/>
      <c r="DW325" s="4" t="s">
        <v>182</v>
      </c>
      <c r="DX325" s="4" t="s">
        <v>183</v>
      </c>
      <c r="DY325" s="31" t="s">
        <v>151</v>
      </c>
      <c r="DZ325" s="31" t="s">
        <v>1632</v>
      </c>
      <c r="EA325" s="31" t="s">
        <v>184</v>
      </c>
      <c r="EB325" s="31"/>
      <c r="EC325" s="31"/>
    </row>
    <row r="326" spans="1:133" ht="13.5" customHeight="1" x14ac:dyDescent="0.3">
      <c r="A326" s="31">
        <v>325</v>
      </c>
      <c r="B326" s="31" t="s">
        <v>144</v>
      </c>
      <c r="C326" s="31" t="s">
        <v>145</v>
      </c>
      <c r="D326" s="31" t="s">
        <v>146</v>
      </c>
      <c r="E326" s="31" t="s">
        <v>1635</v>
      </c>
      <c r="F326" s="31" t="s">
        <v>148</v>
      </c>
      <c r="G326" s="31"/>
      <c r="H326" s="32" t="s">
        <v>186</v>
      </c>
      <c r="I326" s="31" t="s">
        <v>1636</v>
      </c>
      <c r="J326" s="31" t="s">
        <v>151</v>
      </c>
      <c r="K326" s="31"/>
      <c r="L326" s="31">
        <v>1</v>
      </c>
      <c r="M326" s="33" t="s">
        <v>152</v>
      </c>
      <c r="N326" s="31"/>
      <c r="O326" s="31"/>
      <c r="P326" s="31" t="s">
        <v>153</v>
      </c>
      <c r="Q326" s="31" t="s">
        <v>188</v>
      </c>
      <c r="R326" s="31"/>
      <c r="S326" s="34">
        <v>44118</v>
      </c>
      <c r="T326" s="31"/>
      <c r="U326" s="32" t="s">
        <v>1247</v>
      </c>
      <c r="V326" s="31"/>
      <c r="W326" s="31" t="s">
        <v>155</v>
      </c>
      <c r="X326" s="31" t="s">
        <v>156</v>
      </c>
      <c r="Y326" s="31" t="s">
        <v>157</v>
      </c>
      <c r="Z326" s="31" t="s">
        <v>158</v>
      </c>
      <c r="AA326" s="31" t="s">
        <v>159</v>
      </c>
      <c r="AB326" s="32" t="s">
        <v>1248</v>
      </c>
      <c r="AC326" s="32">
        <v>2850</v>
      </c>
      <c r="AD326" s="32">
        <v>2850</v>
      </c>
      <c r="AE326" s="31"/>
      <c r="AF326" s="31"/>
      <c r="AG326" s="31"/>
      <c r="AH326" s="31"/>
      <c r="AI326" s="31"/>
      <c r="AJ326" s="31">
        <v>4.4253099999999996</v>
      </c>
      <c r="AK326" s="31">
        <v>-74.305700000000002</v>
      </c>
      <c r="AL326" s="31" t="s">
        <v>161</v>
      </c>
      <c r="AM326" s="31" t="s">
        <v>162</v>
      </c>
      <c r="AN326" s="31"/>
      <c r="AO326" s="31"/>
      <c r="AP326" s="31"/>
      <c r="AQ326" s="34">
        <v>44118</v>
      </c>
      <c r="AR326" s="31"/>
      <c r="AS326" s="31"/>
      <c r="AT326" s="36" t="s">
        <v>1212</v>
      </c>
      <c r="AU326" s="31" t="s">
        <v>164</v>
      </c>
      <c r="AV326" s="31" t="s">
        <v>165</v>
      </c>
      <c r="AW326" s="31" t="s">
        <v>166</v>
      </c>
      <c r="AX326" s="31" t="s">
        <v>192</v>
      </c>
      <c r="AY326" s="31" t="s">
        <v>253</v>
      </c>
      <c r="AZ326" s="31" t="s">
        <v>254</v>
      </c>
      <c r="BA326" s="31" t="s">
        <v>1213</v>
      </c>
      <c r="BB326" s="31"/>
      <c r="BC326" s="31" t="s">
        <v>171</v>
      </c>
      <c r="BD326" s="31"/>
      <c r="BE326" s="31"/>
      <c r="BF326" s="31"/>
      <c r="BG326" s="31"/>
      <c r="BH326" s="31"/>
      <c r="BI326" s="31"/>
      <c r="BJ326" s="31"/>
      <c r="BK326" s="31"/>
      <c r="BL326" s="37" t="s">
        <v>172</v>
      </c>
      <c r="BM326" s="31">
        <v>9.5500000000000007</v>
      </c>
      <c r="BN326" s="33" t="s">
        <v>173</v>
      </c>
      <c r="BO326" s="31"/>
      <c r="BP326" s="31"/>
      <c r="BQ326" s="31"/>
      <c r="BR326" s="33"/>
      <c r="BS326" s="31"/>
      <c r="BT326" s="33"/>
      <c r="BU326" s="33"/>
      <c r="BV326" s="31"/>
      <c r="BW326" s="33"/>
      <c r="BX326" s="33"/>
      <c r="BY326" s="31"/>
      <c r="BZ326" s="33"/>
      <c r="CA326" s="33"/>
      <c r="CB326" s="31"/>
      <c r="CC326" s="33"/>
      <c r="CD326" s="33"/>
      <c r="CE326" s="31"/>
      <c r="CF326" s="33"/>
      <c r="CG326" s="33"/>
      <c r="CH326" s="31"/>
      <c r="CI326" s="33"/>
      <c r="CJ326" s="37" t="s">
        <v>196</v>
      </c>
      <c r="CK326" s="32" t="s">
        <v>197</v>
      </c>
      <c r="CL326" s="31"/>
      <c r="CM326" s="31"/>
      <c r="CN326" s="33"/>
      <c r="CO326" s="31"/>
      <c r="CP326" s="31"/>
      <c r="CQ326" s="31"/>
      <c r="CR326" s="32" t="s">
        <v>174</v>
      </c>
      <c r="CS326" s="31">
        <v>203</v>
      </c>
      <c r="CT326" s="32" t="s">
        <v>175</v>
      </c>
      <c r="CU326" s="31"/>
      <c r="CV326" s="31"/>
      <c r="CW326" s="32" t="s">
        <v>176</v>
      </c>
      <c r="CX326" s="32" t="s">
        <v>263</v>
      </c>
      <c r="CY326" s="32" t="s">
        <v>178</v>
      </c>
      <c r="CZ326" s="32" t="s">
        <v>1637</v>
      </c>
      <c r="DA326" s="32" t="s">
        <v>180</v>
      </c>
      <c r="DB326" s="32" t="s">
        <v>199</v>
      </c>
      <c r="DC326" s="31"/>
      <c r="DD326" s="31"/>
      <c r="DE326" s="31"/>
      <c r="DF326" s="31"/>
      <c r="DG326" s="31"/>
      <c r="DH326" s="31"/>
      <c r="DI326" s="31"/>
      <c r="DJ326" s="31"/>
      <c r="DK326" s="31"/>
      <c r="DL326" s="31"/>
      <c r="DM326" s="31"/>
      <c r="DN326" s="31"/>
      <c r="DO326" s="31"/>
      <c r="DP326" s="31"/>
      <c r="DQ326" s="31"/>
      <c r="DR326" s="31"/>
      <c r="DS326" s="31"/>
      <c r="DT326" s="31"/>
      <c r="DU326" s="31"/>
      <c r="DV326" s="31"/>
      <c r="DW326" s="4" t="s">
        <v>182</v>
      </c>
      <c r="DX326" s="4" t="s">
        <v>183</v>
      </c>
      <c r="DY326" s="31" t="s">
        <v>151</v>
      </c>
      <c r="DZ326" s="31" t="s">
        <v>1635</v>
      </c>
      <c r="EA326" s="31" t="s">
        <v>184</v>
      </c>
      <c r="EB326" s="31"/>
      <c r="EC326" s="31"/>
    </row>
    <row r="327" spans="1:133" ht="13.5" customHeight="1" x14ac:dyDescent="0.3">
      <c r="A327" s="31">
        <v>326</v>
      </c>
      <c r="B327" s="31" t="s">
        <v>144</v>
      </c>
      <c r="C327" s="31" t="s">
        <v>145</v>
      </c>
      <c r="D327" s="31" t="s">
        <v>146</v>
      </c>
      <c r="E327" s="31" t="s">
        <v>1638</v>
      </c>
      <c r="F327" s="31" t="s">
        <v>148</v>
      </c>
      <c r="G327" s="31"/>
      <c r="H327" s="32" t="s">
        <v>186</v>
      </c>
      <c r="I327" s="31" t="s">
        <v>1639</v>
      </c>
      <c r="J327" s="31" t="s">
        <v>151</v>
      </c>
      <c r="K327" s="31"/>
      <c r="L327" s="31">
        <v>1</v>
      </c>
      <c r="M327" s="33" t="s">
        <v>152</v>
      </c>
      <c r="N327" s="31"/>
      <c r="O327" s="31"/>
      <c r="P327" s="31" t="s">
        <v>153</v>
      </c>
      <c r="Q327" s="31" t="s">
        <v>188</v>
      </c>
      <c r="R327" s="31"/>
      <c r="S327" s="34">
        <v>44118</v>
      </c>
      <c r="T327" s="31"/>
      <c r="U327" s="32" t="s">
        <v>1247</v>
      </c>
      <c r="V327" s="31"/>
      <c r="W327" s="31" t="s">
        <v>155</v>
      </c>
      <c r="X327" s="31" t="s">
        <v>156</v>
      </c>
      <c r="Y327" s="31" t="s">
        <v>157</v>
      </c>
      <c r="Z327" s="31" t="s">
        <v>158</v>
      </c>
      <c r="AA327" s="31" t="s">
        <v>159</v>
      </c>
      <c r="AB327" s="32" t="s">
        <v>1248</v>
      </c>
      <c r="AC327" s="32">
        <v>2900</v>
      </c>
      <c r="AD327" s="32">
        <v>2900</v>
      </c>
      <c r="AE327" s="31"/>
      <c r="AF327" s="31"/>
      <c r="AG327" s="31"/>
      <c r="AH327" s="31"/>
      <c r="AI327" s="31"/>
      <c r="AJ327" s="31">
        <v>4.42483</v>
      </c>
      <c r="AK327" s="31">
        <v>-74.304019999999994</v>
      </c>
      <c r="AL327" s="31" t="s">
        <v>161</v>
      </c>
      <c r="AM327" s="31" t="s">
        <v>162</v>
      </c>
      <c r="AN327" s="31"/>
      <c r="AO327" s="31"/>
      <c r="AP327" s="31"/>
      <c r="AQ327" s="34">
        <v>44118</v>
      </c>
      <c r="AR327" s="31"/>
      <c r="AS327" s="31"/>
      <c r="AT327" s="36" t="s">
        <v>1212</v>
      </c>
      <c r="AU327" s="31" t="s">
        <v>164</v>
      </c>
      <c r="AV327" s="31" t="s">
        <v>165</v>
      </c>
      <c r="AW327" s="31" t="s">
        <v>166</v>
      </c>
      <c r="AX327" s="31" t="s">
        <v>192</v>
      </c>
      <c r="AY327" s="31" t="s">
        <v>253</v>
      </c>
      <c r="AZ327" s="31" t="s">
        <v>254</v>
      </c>
      <c r="BA327" s="31" t="s">
        <v>1213</v>
      </c>
      <c r="BB327" s="31"/>
      <c r="BC327" s="31" t="s">
        <v>171</v>
      </c>
      <c r="BD327" s="31"/>
      <c r="BE327" s="31"/>
      <c r="BF327" s="31"/>
      <c r="BG327" s="31"/>
      <c r="BH327" s="31"/>
      <c r="BI327" s="31"/>
      <c r="BJ327" s="31"/>
      <c r="BK327" s="31"/>
      <c r="BL327" s="37" t="s">
        <v>172</v>
      </c>
      <c r="BM327" s="31">
        <v>11.8</v>
      </c>
      <c r="BN327" s="33" t="s">
        <v>173</v>
      </c>
      <c r="BO327" s="31"/>
      <c r="BP327" s="31"/>
      <c r="BQ327" s="31"/>
      <c r="BR327" s="33"/>
      <c r="BS327" s="31"/>
      <c r="BT327" s="33"/>
      <c r="BU327" s="33"/>
      <c r="BV327" s="31"/>
      <c r="BW327" s="33"/>
      <c r="BX327" s="33"/>
      <c r="BY327" s="31"/>
      <c r="BZ327" s="33"/>
      <c r="CA327" s="33"/>
      <c r="CB327" s="31"/>
      <c r="CC327" s="33"/>
      <c r="CD327" s="33"/>
      <c r="CE327" s="31"/>
      <c r="CF327" s="33"/>
      <c r="CG327" s="33"/>
      <c r="CH327" s="31"/>
      <c r="CI327" s="33"/>
      <c r="CJ327" s="37" t="s">
        <v>196</v>
      </c>
      <c r="CK327" s="32" t="s">
        <v>197</v>
      </c>
      <c r="CL327" s="31"/>
      <c r="CM327" s="31"/>
      <c r="CN327" s="33"/>
      <c r="CO327" s="31"/>
      <c r="CP327" s="31"/>
      <c r="CQ327" s="31"/>
      <c r="CR327" s="32" t="s">
        <v>174</v>
      </c>
      <c r="CS327" s="31">
        <v>192</v>
      </c>
      <c r="CT327" s="32" t="s">
        <v>175</v>
      </c>
      <c r="CU327" s="31"/>
      <c r="CV327" s="31"/>
      <c r="CW327" s="32" t="s">
        <v>176</v>
      </c>
      <c r="CX327" s="32" t="s">
        <v>177</v>
      </c>
      <c r="CY327" s="32" t="s">
        <v>178</v>
      </c>
      <c r="CZ327" s="32" t="s">
        <v>1640</v>
      </c>
      <c r="DA327" s="32" t="s">
        <v>180</v>
      </c>
      <c r="DB327" s="32" t="s">
        <v>447</v>
      </c>
      <c r="DC327" s="31"/>
      <c r="DD327" s="31"/>
      <c r="DE327" s="31"/>
      <c r="DF327" s="31"/>
      <c r="DG327" s="31"/>
      <c r="DH327" s="31"/>
      <c r="DI327" s="31"/>
      <c r="DJ327" s="31"/>
      <c r="DK327" s="31"/>
      <c r="DL327" s="31"/>
      <c r="DM327" s="31"/>
      <c r="DN327" s="31"/>
      <c r="DO327" s="31"/>
      <c r="DP327" s="31"/>
      <c r="DQ327" s="31"/>
      <c r="DR327" s="31"/>
      <c r="DS327" s="31"/>
      <c r="DT327" s="31"/>
      <c r="DU327" s="31"/>
      <c r="DV327" s="31"/>
      <c r="DW327" s="4" t="s">
        <v>182</v>
      </c>
      <c r="DX327" s="4" t="s">
        <v>183</v>
      </c>
      <c r="DY327" s="31" t="s">
        <v>151</v>
      </c>
      <c r="DZ327" s="31" t="s">
        <v>1638</v>
      </c>
      <c r="EA327" s="31" t="s">
        <v>184</v>
      </c>
      <c r="EB327" s="31"/>
      <c r="EC327" s="31"/>
    </row>
    <row r="328" spans="1:133" ht="13.5" customHeight="1" x14ac:dyDescent="0.3">
      <c r="A328" s="31">
        <v>327</v>
      </c>
      <c r="B328" s="31" t="s">
        <v>144</v>
      </c>
      <c r="C328" s="31" t="s">
        <v>145</v>
      </c>
      <c r="D328" s="31" t="s">
        <v>146</v>
      </c>
      <c r="E328" s="31" t="s">
        <v>1641</v>
      </c>
      <c r="F328" s="31" t="s">
        <v>148</v>
      </c>
      <c r="G328" s="31"/>
      <c r="H328" s="32" t="s">
        <v>186</v>
      </c>
      <c r="I328" s="31" t="s">
        <v>1642</v>
      </c>
      <c r="J328" s="31" t="s">
        <v>151</v>
      </c>
      <c r="K328" s="31"/>
      <c r="L328" s="31">
        <v>1</v>
      </c>
      <c r="M328" s="33" t="s">
        <v>152</v>
      </c>
      <c r="N328" s="31"/>
      <c r="O328" s="31"/>
      <c r="P328" s="31" t="s">
        <v>153</v>
      </c>
      <c r="Q328" s="31" t="s">
        <v>188</v>
      </c>
      <c r="R328" s="31"/>
      <c r="S328" s="34">
        <v>44118</v>
      </c>
      <c r="T328" s="31"/>
      <c r="U328" s="32" t="s">
        <v>1247</v>
      </c>
      <c r="V328" s="31"/>
      <c r="W328" s="31" t="s">
        <v>155</v>
      </c>
      <c r="X328" s="31" t="s">
        <v>156</v>
      </c>
      <c r="Y328" s="31" t="s">
        <v>157</v>
      </c>
      <c r="Z328" s="31" t="s">
        <v>158</v>
      </c>
      <c r="AA328" s="31" t="s">
        <v>159</v>
      </c>
      <c r="AB328" s="32" t="s">
        <v>1248</v>
      </c>
      <c r="AC328" s="32">
        <v>2875</v>
      </c>
      <c r="AD328" s="32">
        <v>2875</v>
      </c>
      <c r="AE328" s="31"/>
      <c r="AF328" s="31"/>
      <c r="AG328" s="31"/>
      <c r="AH328" s="31"/>
      <c r="AI328" s="31"/>
      <c r="AJ328" s="31">
        <v>4.4248900000000004</v>
      </c>
      <c r="AK328" s="31">
        <v>-74.304349999999999</v>
      </c>
      <c r="AL328" s="31" t="s">
        <v>161</v>
      </c>
      <c r="AM328" s="31" t="s">
        <v>162</v>
      </c>
      <c r="AN328" s="31"/>
      <c r="AO328" s="31"/>
      <c r="AP328" s="31"/>
      <c r="AQ328" s="34">
        <v>44118</v>
      </c>
      <c r="AR328" s="31"/>
      <c r="AS328" s="31"/>
      <c r="AT328" s="36" t="s">
        <v>705</v>
      </c>
      <c r="AU328" s="31" t="s">
        <v>164</v>
      </c>
      <c r="AV328" s="31" t="s">
        <v>165</v>
      </c>
      <c r="AW328" s="31" t="s">
        <v>166</v>
      </c>
      <c r="AX328" s="31" t="s">
        <v>192</v>
      </c>
      <c r="AY328" s="31" t="s">
        <v>297</v>
      </c>
      <c r="AZ328" s="31" t="s">
        <v>706</v>
      </c>
      <c r="BA328" s="31" t="s">
        <v>707</v>
      </c>
      <c r="BB328" s="31"/>
      <c r="BC328" s="31" t="s">
        <v>171</v>
      </c>
      <c r="BD328" s="31"/>
      <c r="BE328" s="31"/>
      <c r="BF328" s="31"/>
      <c r="BG328" s="31"/>
      <c r="BH328" s="31"/>
      <c r="BI328" s="31"/>
      <c r="BJ328" s="31"/>
      <c r="BK328" s="31"/>
      <c r="BL328" s="37" t="s">
        <v>172</v>
      </c>
      <c r="BM328" s="31">
        <v>12.07</v>
      </c>
      <c r="BN328" s="33" t="s">
        <v>173</v>
      </c>
      <c r="BO328" s="31"/>
      <c r="BP328" s="31"/>
      <c r="BQ328" s="31"/>
      <c r="BR328" s="33"/>
      <c r="BS328" s="31"/>
      <c r="BT328" s="33"/>
      <c r="BU328" s="33"/>
      <c r="BV328" s="31"/>
      <c r="BW328" s="33"/>
      <c r="BX328" s="33"/>
      <c r="BY328" s="31"/>
      <c r="BZ328" s="33"/>
      <c r="CA328" s="33"/>
      <c r="CB328" s="31"/>
      <c r="CC328" s="33"/>
      <c r="CD328" s="33"/>
      <c r="CE328" s="31"/>
      <c r="CF328" s="33"/>
      <c r="CG328" s="33"/>
      <c r="CH328" s="31"/>
      <c r="CI328" s="33"/>
      <c r="CJ328" s="37" t="s">
        <v>196</v>
      </c>
      <c r="CK328" s="32" t="s">
        <v>197</v>
      </c>
      <c r="CL328" s="31"/>
      <c r="CM328" s="31"/>
      <c r="CN328" s="33"/>
      <c r="CO328" s="31"/>
      <c r="CP328" s="31"/>
      <c r="CQ328" s="31"/>
      <c r="CR328" s="32" t="s">
        <v>174</v>
      </c>
      <c r="CS328" s="31">
        <v>171</v>
      </c>
      <c r="CT328" s="32" t="s">
        <v>175</v>
      </c>
      <c r="CU328" s="31"/>
      <c r="CV328" s="31"/>
      <c r="CW328" s="32" t="s">
        <v>176</v>
      </c>
      <c r="CX328" s="32" t="s">
        <v>1288</v>
      </c>
      <c r="CY328" s="32" t="s">
        <v>178</v>
      </c>
      <c r="CZ328" s="32" t="s">
        <v>1643</v>
      </c>
      <c r="DA328" s="32" t="s">
        <v>180</v>
      </c>
      <c r="DB328" s="32" t="s">
        <v>1644</v>
      </c>
      <c r="DC328" s="31"/>
      <c r="DD328" s="31"/>
      <c r="DE328" s="31"/>
      <c r="DF328" s="31"/>
      <c r="DG328" s="31"/>
      <c r="DH328" s="31"/>
      <c r="DI328" s="31"/>
      <c r="DJ328" s="31"/>
      <c r="DK328" s="31"/>
      <c r="DL328" s="31"/>
      <c r="DM328" s="31"/>
      <c r="DN328" s="31"/>
      <c r="DO328" s="31"/>
      <c r="DP328" s="31"/>
      <c r="DQ328" s="31"/>
      <c r="DR328" s="31"/>
      <c r="DS328" s="31"/>
      <c r="DT328" s="31"/>
      <c r="DU328" s="31"/>
      <c r="DV328" s="31"/>
      <c r="DW328" s="4" t="s">
        <v>182</v>
      </c>
      <c r="DX328" s="4" t="s">
        <v>183</v>
      </c>
      <c r="DY328" s="31" t="s">
        <v>151</v>
      </c>
      <c r="DZ328" s="31" t="s">
        <v>1641</v>
      </c>
      <c r="EA328" s="31" t="s">
        <v>184</v>
      </c>
      <c r="EB328" s="31"/>
      <c r="EC328" s="31"/>
    </row>
    <row r="329" spans="1:133" ht="13.5" customHeight="1" x14ac:dyDescent="0.3">
      <c r="A329" s="31">
        <v>328</v>
      </c>
      <c r="B329" s="31" t="s">
        <v>144</v>
      </c>
      <c r="C329" s="31" t="s">
        <v>145</v>
      </c>
      <c r="D329" s="31" t="s">
        <v>146</v>
      </c>
      <c r="E329" s="31" t="s">
        <v>1645</v>
      </c>
      <c r="F329" s="31" t="s">
        <v>148</v>
      </c>
      <c r="G329" s="31"/>
      <c r="H329" s="32" t="s">
        <v>186</v>
      </c>
      <c r="I329" s="31" t="s">
        <v>1646</v>
      </c>
      <c r="J329" s="31" t="s">
        <v>151</v>
      </c>
      <c r="K329" s="31"/>
      <c r="L329" s="31">
        <v>1</v>
      </c>
      <c r="M329" s="33" t="s">
        <v>152</v>
      </c>
      <c r="N329" s="31"/>
      <c r="O329" s="31"/>
      <c r="P329" s="31" t="s">
        <v>153</v>
      </c>
      <c r="Q329" s="31" t="s">
        <v>188</v>
      </c>
      <c r="R329" s="31"/>
      <c r="S329" s="34">
        <v>44118</v>
      </c>
      <c r="T329" s="31"/>
      <c r="U329" s="32" t="s">
        <v>1247</v>
      </c>
      <c r="V329" s="31"/>
      <c r="W329" s="31" t="s">
        <v>155</v>
      </c>
      <c r="X329" s="31" t="s">
        <v>156</v>
      </c>
      <c r="Y329" s="31" t="s">
        <v>157</v>
      </c>
      <c r="Z329" s="31" t="s">
        <v>158</v>
      </c>
      <c r="AA329" s="31" t="s">
        <v>159</v>
      </c>
      <c r="AB329" s="32" t="s">
        <v>1248</v>
      </c>
      <c r="AC329" s="32">
        <v>2875</v>
      </c>
      <c r="AD329" s="32">
        <v>2875</v>
      </c>
      <c r="AE329" s="31"/>
      <c r="AF329" s="31"/>
      <c r="AG329" s="31"/>
      <c r="AH329" s="31"/>
      <c r="AI329" s="31"/>
      <c r="AJ329" s="31">
        <v>4.4247899999999998</v>
      </c>
      <c r="AK329" s="31">
        <v>-74.304959999999994</v>
      </c>
      <c r="AL329" s="31" t="s">
        <v>161</v>
      </c>
      <c r="AM329" s="31" t="s">
        <v>162</v>
      </c>
      <c r="AN329" s="31"/>
      <c r="AO329" s="31"/>
      <c r="AP329" s="31"/>
      <c r="AQ329" s="34">
        <v>44118</v>
      </c>
      <c r="AR329" s="31"/>
      <c r="AS329" s="31"/>
      <c r="AT329" s="36" t="s">
        <v>801</v>
      </c>
      <c r="AU329" s="31" t="s">
        <v>164</v>
      </c>
      <c r="AV329" s="31" t="s">
        <v>165</v>
      </c>
      <c r="AW329" s="31" t="s">
        <v>166</v>
      </c>
      <c r="AX329" s="31" t="s">
        <v>192</v>
      </c>
      <c r="AY329" s="31" t="s">
        <v>253</v>
      </c>
      <c r="AZ329" s="31" t="s">
        <v>802</v>
      </c>
      <c r="BA329" s="31" t="s">
        <v>727</v>
      </c>
      <c r="BB329" s="31"/>
      <c r="BC329" s="31" t="s">
        <v>171</v>
      </c>
      <c r="BD329" s="31"/>
      <c r="BE329" s="31"/>
      <c r="BF329" s="31"/>
      <c r="BG329" s="31"/>
      <c r="BH329" s="31"/>
      <c r="BI329" s="31"/>
      <c r="BJ329" s="31"/>
      <c r="BK329" s="31"/>
      <c r="BL329" s="37" t="s">
        <v>172</v>
      </c>
      <c r="BM329" s="31">
        <v>49.34</v>
      </c>
      <c r="BN329" s="33" t="s">
        <v>173</v>
      </c>
      <c r="BO329" s="31"/>
      <c r="BP329" s="31"/>
      <c r="BQ329" s="31"/>
      <c r="BR329" s="33"/>
      <c r="BS329" s="31"/>
      <c r="BT329" s="33"/>
      <c r="BU329" s="33"/>
      <c r="BV329" s="31"/>
      <c r="BW329" s="33"/>
      <c r="BX329" s="33"/>
      <c r="BY329" s="31"/>
      <c r="BZ329" s="33"/>
      <c r="CA329" s="33"/>
      <c r="CB329" s="31"/>
      <c r="CC329" s="33"/>
      <c r="CD329" s="33"/>
      <c r="CE329" s="31"/>
      <c r="CF329" s="33"/>
      <c r="CG329" s="33"/>
      <c r="CH329" s="31"/>
      <c r="CI329" s="33"/>
      <c r="CJ329" s="37" t="s">
        <v>196</v>
      </c>
      <c r="CK329" s="32" t="s">
        <v>197</v>
      </c>
      <c r="CL329" s="31"/>
      <c r="CM329" s="31"/>
      <c r="CN329" s="33"/>
      <c r="CO329" s="31"/>
      <c r="CP329" s="31"/>
      <c r="CQ329" s="31"/>
      <c r="CR329" s="32" t="s">
        <v>174</v>
      </c>
      <c r="CS329" s="31">
        <v>336</v>
      </c>
      <c r="CT329" s="32" t="s">
        <v>175</v>
      </c>
      <c r="CU329" s="31"/>
      <c r="CV329" s="31"/>
      <c r="CW329" s="32" t="s">
        <v>176</v>
      </c>
      <c r="CX329" s="31" t="s">
        <v>1647</v>
      </c>
      <c r="CY329" s="32" t="s">
        <v>178</v>
      </c>
      <c r="CZ329" s="32" t="s">
        <v>1648</v>
      </c>
      <c r="DA329" s="32" t="s">
        <v>180</v>
      </c>
      <c r="DB329" s="32" t="s">
        <v>1649</v>
      </c>
      <c r="DC329" s="31"/>
      <c r="DD329" s="31"/>
      <c r="DE329" s="31"/>
      <c r="DF329" s="31"/>
      <c r="DG329" s="31"/>
      <c r="DH329" s="31"/>
      <c r="DI329" s="31"/>
      <c r="DJ329" s="31"/>
      <c r="DK329" s="31"/>
      <c r="DL329" s="31"/>
      <c r="DM329" s="31"/>
      <c r="DN329" s="31"/>
      <c r="DO329" s="31"/>
      <c r="DP329" s="31"/>
      <c r="DQ329" s="31"/>
      <c r="DR329" s="31"/>
      <c r="DS329" s="31"/>
      <c r="DT329" s="31"/>
      <c r="DU329" s="31"/>
      <c r="DV329" s="31"/>
      <c r="DW329" s="4" t="s">
        <v>182</v>
      </c>
      <c r="DX329" s="4" t="s">
        <v>183</v>
      </c>
      <c r="DY329" s="31" t="s">
        <v>151</v>
      </c>
      <c r="DZ329" s="31" t="s">
        <v>1645</v>
      </c>
      <c r="EA329" s="31" t="s">
        <v>184</v>
      </c>
      <c r="EB329" s="31"/>
      <c r="EC329" s="31"/>
    </row>
    <row r="330" spans="1:133" ht="13.5" customHeight="1" x14ac:dyDescent="0.3">
      <c r="A330" s="31">
        <v>329</v>
      </c>
      <c r="B330" s="31" t="s">
        <v>144</v>
      </c>
      <c r="C330" s="31" t="s">
        <v>145</v>
      </c>
      <c r="D330" s="31" t="s">
        <v>146</v>
      </c>
      <c r="E330" s="31" t="s">
        <v>1650</v>
      </c>
      <c r="F330" s="31" t="s">
        <v>148</v>
      </c>
      <c r="G330" s="31"/>
      <c r="H330" s="32" t="s">
        <v>186</v>
      </c>
      <c r="I330" s="31" t="s">
        <v>1651</v>
      </c>
      <c r="J330" s="31" t="s">
        <v>151</v>
      </c>
      <c r="K330" s="31"/>
      <c r="L330" s="31">
        <v>1</v>
      </c>
      <c r="M330" s="33" t="s">
        <v>152</v>
      </c>
      <c r="N330" s="31"/>
      <c r="O330" s="31"/>
      <c r="P330" s="31" t="s">
        <v>153</v>
      </c>
      <c r="Q330" s="31" t="s">
        <v>188</v>
      </c>
      <c r="R330" s="31"/>
      <c r="S330" s="34">
        <v>44118</v>
      </c>
      <c r="T330" s="31"/>
      <c r="U330" s="32" t="s">
        <v>1247</v>
      </c>
      <c r="V330" s="31"/>
      <c r="W330" s="31" t="s">
        <v>155</v>
      </c>
      <c r="X330" s="31" t="s">
        <v>156</v>
      </c>
      <c r="Y330" s="31" t="s">
        <v>157</v>
      </c>
      <c r="Z330" s="31" t="s">
        <v>158</v>
      </c>
      <c r="AA330" s="31" t="s">
        <v>159</v>
      </c>
      <c r="AB330" s="32" t="s">
        <v>1248</v>
      </c>
      <c r="AC330" s="32">
        <v>2875</v>
      </c>
      <c r="AD330" s="32">
        <v>2875</v>
      </c>
      <c r="AE330" s="31"/>
      <c r="AF330" s="31"/>
      <c r="AG330" s="31"/>
      <c r="AH330" s="31"/>
      <c r="AI330" s="31"/>
      <c r="AJ330" s="31">
        <v>4.4248099999999999</v>
      </c>
      <c r="AK330" s="31">
        <v>-74.304680000000005</v>
      </c>
      <c r="AL330" s="31" t="s">
        <v>161</v>
      </c>
      <c r="AM330" s="31" t="s">
        <v>162</v>
      </c>
      <c r="AN330" s="31"/>
      <c r="AO330" s="31"/>
      <c r="AP330" s="31"/>
      <c r="AQ330" s="34">
        <v>44118</v>
      </c>
      <c r="AR330" s="31"/>
      <c r="AS330" s="31"/>
      <c r="AT330" s="36" t="s">
        <v>548</v>
      </c>
      <c r="AU330" s="31" t="s">
        <v>164</v>
      </c>
      <c r="AV330" s="31" t="s">
        <v>165</v>
      </c>
      <c r="AW330" s="31" t="s">
        <v>166</v>
      </c>
      <c r="AX330" s="31" t="s">
        <v>167</v>
      </c>
      <c r="AY330" s="31" t="s">
        <v>168</v>
      </c>
      <c r="AZ330" s="31" t="s">
        <v>549</v>
      </c>
      <c r="BA330" s="31" t="s">
        <v>550</v>
      </c>
      <c r="BB330" s="31"/>
      <c r="BC330" s="31" t="s">
        <v>171</v>
      </c>
      <c r="BD330" s="31"/>
      <c r="BE330" s="31"/>
      <c r="BF330" s="31"/>
      <c r="BG330" s="31"/>
      <c r="BH330" s="31"/>
      <c r="BI330" s="31"/>
      <c r="BJ330" s="31"/>
      <c r="BK330" s="31"/>
      <c r="BL330" s="37" t="s">
        <v>172</v>
      </c>
      <c r="BM330" s="31">
        <v>5.35</v>
      </c>
      <c r="BN330" s="33" t="s">
        <v>173</v>
      </c>
      <c r="BO330" s="31"/>
      <c r="BP330" s="31"/>
      <c r="BQ330" s="31"/>
      <c r="BR330" s="33"/>
      <c r="BS330" s="31"/>
      <c r="BT330" s="33"/>
      <c r="BU330" s="33"/>
      <c r="BV330" s="31"/>
      <c r="BW330" s="33"/>
      <c r="BX330" s="33"/>
      <c r="BY330" s="31"/>
      <c r="BZ330" s="33"/>
      <c r="CA330" s="33"/>
      <c r="CB330" s="31"/>
      <c r="CC330" s="33"/>
      <c r="CD330" s="33"/>
      <c r="CE330" s="31"/>
      <c r="CF330" s="33"/>
      <c r="CG330" s="33"/>
      <c r="CH330" s="31"/>
      <c r="CI330" s="33"/>
      <c r="CJ330" s="37" t="s">
        <v>196</v>
      </c>
      <c r="CK330" s="32" t="s">
        <v>197</v>
      </c>
      <c r="CL330" s="31"/>
      <c r="CM330" s="31"/>
      <c r="CN330" s="33"/>
      <c r="CO330" s="31"/>
      <c r="CP330" s="31"/>
      <c r="CQ330" s="31"/>
      <c r="CR330" s="32" t="s">
        <v>174</v>
      </c>
      <c r="CS330" s="31">
        <v>146</v>
      </c>
      <c r="CT330" s="32" t="s">
        <v>175</v>
      </c>
      <c r="CU330" s="31"/>
      <c r="CV330" s="31"/>
      <c r="CW330" s="32" t="s">
        <v>176</v>
      </c>
      <c r="CX330" s="32" t="s">
        <v>177</v>
      </c>
      <c r="CY330" s="32" t="s">
        <v>178</v>
      </c>
      <c r="CZ330" s="32" t="s">
        <v>1652</v>
      </c>
      <c r="DA330" s="32" t="s">
        <v>180</v>
      </c>
      <c r="DB330" s="32" t="s">
        <v>1653</v>
      </c>
      <c r="DC330" s="31"/>
      <c r="DD330" s="31"/>
      <c r="DE330" s="31"/>
      <c r="DF330" s="31"/>
      <c r="DG330" s="31"/>
      <c r="DH330" s="31"/>
      <c r="DI330" s="31"/>
      <c r="DJ330" s="31"/>
      <c r="DK330" s="31"/>
      <c r="DL330" s="31"/>
      <c r="DM330" s="31"/>
      <c r="DN330" s="31"/>
      <c r="DO330" s="31"/>
      <c r="DP330" s="31"/>
      <c r="DQ330" s="31"/>
      <c r="DR330" s="31"/>
      <c r="DS330" s="31"/>
      <c r="DT330" s="31"/>
      <c r="DU330" s="31"/>
      <c r="DV330" s="31"/>
      <c r="DW330" s="4" t="s">
        <v>182</v>
      </c>
      <c r="DX330" s="4" t="s">
        <v>183</v>
      </c>
      <c r="DY330" s="31" t="s">
        <v>151</v>
      </c>
      <c r="DZ330" s="31" t="s">
        <v>1650</v>
      </c>
      <c r="EA330" s="31" t="s">
        <v>184</v>
      </c>
      <c r="EB330" s="31"/>
      <c r="EC330" s="31"/>
    </row>
    <row r="331" spans="1:133" ht="13.5" customHeight="1" x14ac:dyDescent="0.3">
      <c r="A331" s="31">
        <v>330</v>
      </c>
      <c r="B331" s="31" t="s">
        <v>144</v>
      </c>
      <c r="C331" s="31" t="s">
        <v>145</v>
      </c>
      <c r="D331" s="31" t="s">
        <v>146</v>
      </c>
      <c r="E331" s="31" t="s">
        <v>1654</v>
      </c>
      <c r="F331" s="31" t="s">
        <v>148</v>
      </c>
      <c r="G331" s="31"/>
      <c r="H331" s="32" t="s">
        <v>186</v>
      </c>
      <c r="I331" s="31" t="s">
        <v>1655</v>
      </c>
      <c r="J331" s="31" t="s">
        <v>151</v>
      </c>
      <c r="K331" s="31"/>
      <c r="L331" s="31">
        <v>1</v>
      </c>
      <c r="M331" s="33" t="s">
        <v>152</v>
      </c>
      <c r="N331" s="31"/>
      <c r="O331" s="31"/>
      <c r="P331" s="31" t="s">
        <v>153</v>
      </c>
      <c r="Q331" s="31" t="s">
        <v>188</v>
      </c>
      <c r="R331" s="31"/>
      <c r="S331" s="34">
        <v>44118</v>
      </c>
      <c r="T331" s="31"/>
      <c r="U331" s="32" t="s">
        <v>1247</v>
      </c>
      <c r="V331" s="31"/>
      <c r="W331" s="31" t="s">
        <v>155</v>
      </c>
      <c r="X331" s="31" t="s">
        <v>156</v>
      </c>
      <c r="Y331" s="31" t="s">
        <v>157</v>
      </c>
      <c r="Z331" s="31" t="s">
        <v>158</v>
      </c>
      <c r="AA331" s="31" t="s">
        <v>159</v>
      </c>
      <c r="AB331" s="32" t="s">
        <v>1248</v>
      </c>
      <c r="AC331" s="32">
        <v>2875</v>
      </c>
      <c r="AD331" s="32">
        <v>2875</v>
      </c>
      <c r="AE331" s="31"/>
      <c r="AF331" s="31"/>
      <c r="AG331" s="31"/>
      <c r="AH331" s="31"/>
      <c r="AI331" s="31"/>
      <c r="AJ331" s="31">
        <v>4.4247800000000002</v>
      </c>
      <c r="AK331" s="31">
        <v>-74.304760000000002</v>
      </c>
      <c r="AL331" s="31" t="s">
        <v>161</v>
      </c>
      <c r="AM331" s="31" t="s">
        <v>162</v>
      </c>
      <c r="AN331" s="31"/>
      <c r="AO331" s="31"/>
      <c r="AP331" s="31"/>
      <c r="AQ331" s="34">
        <v>44118</v>
      </c>
      <c r="AR331" s="31"/>
      <c r="AS331" s="31"/>
      <c r="AT331" s="36" t="s">
        <v>548</v>
      </c>
      <c r="AU331" s="31" t="s">
        <v>164</v>
      </c>
      <c r="AV331" s="31" t="s">
        <v>165</v>
      </c>
      <c r="AW331" s="31" t="s">
        <v>166</v>
      </c>
      <c r="AX331" s="31" t="s">
        <v>167</v>
      </c>
      <c r="AY331" s="31" t="s">
        <v>168</v>
      </c>
      <c r="AZ331" s="31" t="s">
        <v>549</v>
      </c>
      <c r="BA331" s="31" t="s">
        <v>550</v>
      </c>
      <c r="BB331" s="31"/>
      <c r="BC331" s="31" t="s">
        <v>171</v>
      </c>
      <c r="BD331" s="31"/>
      <c r="BE331" s="31"/>
      <c r="BF331" s="31"/>
      <c r="BG331" s="31"/>
      <c r="BH331" s="31"/>
      <c r="BI331" s="31"/>
      <c r="BJ331" s="31"/>
      <c r="BK331" s="31"/>
      <c r="BL331" s="37" t="s">
        <v>172</v>
      </c>
      <c r="BM331" s="31">
        <v>4.9400000000000004</v>
      </c>
      <c r="BN331" s="33" t="s">
        <v>173</v>
      </c>
      <c r="BO331" s="31"/>
      <c r="BP331" s="31"/>
      <c r="BQ331" s="31"/>
      <c r="BR331" s="33"/>
      <c r="BS331" s="31"/>
      <c r="BT331" s="33"/>
      <c r="BU331" s="33"/>
      <c r="BV331" s="31"/>
      <c r="BW331" s="33"/>
      <c r="BX331" s="33"/>
      <c r="BY331" s="31"/>
      <c r="BZ331" s="33"/>
      <c r="CA331" s="33"/>
      <c r="CB331" s="31"/>
      <c r="CC331" s="33"/>
      <c r="CD331" s="33"/>
      <c r="CE331" s="31"/>
      <c r="CF331" s="33"/>
      <c r="CG331" s="33"/>
      <c r="CH331" s="31"/>
      <c r="CI331" s="33"/>
      <c r="CJ331" s="37" t="s">
        <v>196</v>
      </c>
      <c r="CK331" s="32" t="s">
        <v>197</v>
      </c>
      <c r="CL331" s="31"/>
      <c r="CM331" s="31"/>
      <c r="CN331" s="33"/>
      <c r="CO331" s="31"/>
      <c r="CP331" s="31"/>
      <c r="CQ331" s="31"/>
      <c r="CR331" s="32" t="s">
        <v>174</v>
      </c>
      <c r="CS331" s="31">
        <v>143</v>
      </c>
      <c r="CT331" s="32" t="s">
        <v>175</v>
      </c>
      <c r="CU331" s="31"/>
      <c r="CV331" s="31"/>
      <c r="CW331" s="32" t="s">
        <v>176</v>
      </c>
      <c r="CX331" s="32" t="s">
        <v>177</v>
      </c>
      <c r="CY331" s="32" t="s">
        <v>178</v>
      </c>
      <c r="CZ331" s="32" t="s">
        <v>1656</v>
      </c>
      <c r="DA331" s="32" t="s">
        <v>180</v>
      </c>
      <c r="DB331" s="32" t="s">
        <v>1657</v>
      </c>
      <c r="DC331" s="31"/>
      <c r="DD331" s="31"/>
      <c r="DE331" s="31"/>
      <c r="DF331" s="31"/>
      <c r="DG331" s="31"/>
      <c r="DH331" s="31"/>
      <c r="DI331" s="31"/>
      <c r="DJ331" s="31"/>
      <c r="DK331" s="31"/>
      <c r="DL331" s="31"/>
      <c r="DM331" s="31"/>
      <c r="DN331" s="31"/>
      <c r="DO331" s="31"/>
      <c r="DP331" s="31"/>
      <c r="DQ331" s="31"/>
      <c r="DR331" s="31"/>
      <c r="DS331" s="31"/>
      <c r="DT331" s="31"/>
      <c r="DU331" s="31"/>
      <c r="DV331" s="31"/>
      <c r="DW331" s="4" t="s">
        <v>182</v>
      </c>
      <c r="DX331" s="4" t="s">
        <v>183</v>
      </c>
      <c r="DY331" s="31" t="s">
        <v>151</v>
      </c>
      <c r="DZ331" s="31" t="s">
        <v>1654</v>
      </c>
      <c r="EA331" s="31" t="s">
        <v>184</v>
      </c>
      <c r="EB331" s="31"/>
      <c r="EC331" s="31"/>
    </row>
    <row r="332" spans="1:133" ht="13.5" customHeight="1" x14ac:dyDescent="0.3">
      <c r="A332" s="31">
        <v>331</v>
      </c>
      <c r="B332" s="31" t="s">
        <v>144</v>
      </c>
      <c r="C332" s="31" t="s">
        <v>145</v>
      </c>
      <c r="D332" s="31" t="s">
        <v>146</v>
      </c>
      <c r="E332" s="31" t="s">
        <v>1658</v>
      </c>
      <c r="F332" s="31" t="s">
        <v>148</v>
      </c>
      <c r="G332" s="31"/>
      <c r="H332" s="32" t="s">
        <v>186</v>
      </c>
      <c r="I332" s="31" t="s">
        <v>1659</v>
      </c>
      <c r="J332" s="31" t="s">
        <v>151</v>
      </c>
      <c r="K332" s="31"/>
      <c r="L332" s="31">
        <v>1</v>
      </c>
      <c r="M332" s="33" t="s">
        <v>152</v>
      </c>
      <c r="N332" s="31"/>
      <c r="O332" s="31"/>
      <c r="P332" s="31" t="s">
        <v>153</v>
      </c>
      <c r="Q332" s="31" t="s">
        <v>188</v>
      </c>
      <c r="R332" s="31"/>
      <c r="S332" s="34">
        <v>44118</v>
      </c>
      <c r="T332" s="31"/>
      <c r="U332" s="32" t="s">
        <v>1247</v>
      </c>
      <c r="V332" s="39"/>
      <c r="W332" s="31" t="s">
        <v>155</v>
      </c>
      <c r="X332" s="31" t="s">
        <v>156</v>
      </c>
      <c r="Y332" s="31" t="s">
        <v>157</v>
      </c>
      <c r="Z332" s="31" t="s">
        <v>158</v>
      </c>
      <c r="AA332" s="31" t="s">
        <v>159</v>
      </c>
      <c r="AB332" s="32" t="s">
        <v>1248</v>
      </c>
      <c r="AC332" s="32">
        <v>2875</v>
      </c>
      <c r="AD332" s="32">
        <v>2875</v>
      </c>
      <c r="AE332" s="31"/>
      <c r="AF332" s="31"/>
      <c r="AG332" s="31"/>
      <c r="AH332" s="31"/>
      <c r="AI332" s="31"/>
      <c r="AJ332" s="31">
        <v>4.4247899999999998</v>
      </c>
      <c r="AK332" s="31">
        <v>-74.304879999999997</v>
      </c>
      <c r="AL332" s="31" t="s">
        <v>161</v>
      </c>
      <c r="AM332" s="31" t="s">
        <v>162</v>
      </c>
      <c r="AN332" s="31"/>
      <c r="AO332" s="31"/>
      <c r="AP332" s="31"/>
      <c r="AQ332" s="34">
        <v>44118</v>
      </c>
      <c r="AR332" s="31"/>
      <c r="AS332" s="31"/>
      <c r="AT332" s="36" t="s">
        <v>801</v>
      </c>
      <c r="AU332" s="31" t="s">
        <v>164</v>
      </c>
      <c r="AV332" s="31" t="s">
        <v>165</v>
      </c>
      <c r="AW332" s="31" t="s">
        <v>166</v>
      </c>
      <c r="AX332" s="31" t="s">
        <v>192</v>
      </c>
      <c r="AY332" s="31" t="s">
        <v>253</v>
      </c>
      <c r="AZ332" s="31" t="s">
        <v>802</v>
      </c>
      <c r="BA332" s="31" t="s">
        <v>727</v>
      </c>
      <c r="BB332" s="31"/>
      <c r="BC332" s="31" t="s">
        <v>171</v>
      </c>
      <c r="BD332" s="31"/>
      <c r="BE332" s="31"/>
      <c r="BF332" s="31"/>
      <c r="BG332" s="31"/>
      <c r="BH332" s="31"/>
      <c r="BI332" s="31"/>
      <c r="BJ332" s="31"/>
      <c r="BK332" s="31"/>
      <c r="BL332" s="37" t="s">
        <v>172</v>
      </c>
      <c r="BM332" s="31">
        <v>5.18</v>
      </c>
      <c r="BN332" s="33" t="s">
        <v>173</v>
      </c>
      <c r="BO332" s="31"/>
      <c r="BP332" s="31"/>
      <c r="BQ332" s="31"/>
      <c r="BR332" s="33"/>
      <c r="BS332" s="31"/>
      <c r="BT332" s="33"/>
      <c r="BU332" s="33"/>
      <c r="BV332" s="31"/>
      <c r="BW332" s="33"/>
      <c r="BX332" s="33"/>
      <c r="BY332" s="31"/>
      <c r="BZ332" s="33"/>
      <c r="CA332" s="33"/>
      <c r="CB332" s="31"/>
      <c r="CC332" s="33"/>
      <c r="CD332" s="33"/>
      <c r="CE332" s="31"/>
      <c r="CF332" s="33"/>
      <c r="CG332" s="33"/>
      <c r="CH332" s="31"/>
      <c r="CI332" s="33"/>
      <c r="CJ332" s="37" t="s">
        <v>196</v>
      </c>
      <c r="CK332" s="32" t="s">
        <v>197</v>
      </c>
      <c r="CL332" s="31"/>
      <c r="CM332" s="31"/>
      <c r="CN332" s="33"/>
      <c r="CO332" s="31"/>
      <c r="CP332" s="31"/>
      <c r="CQ332" s="31"/>
      <c r="CR332" s="32" t="s">
        <v>174</v>
      </c>
      <c r="CS332" s="31">
        <v>335</v>
      </c>
      <c r="CT332" s="32" t="s">
        <v>175</v>
      </c>
      <c r="CU332" s="31"/>
      <c r="CV332" s="31"/>
      <c r="CW332" s="32" t="s">
        <v>176</v>
      </c>
      <c r="CX332" s="32" t="s">
        <v>263</v>
      </c>
      <c r="CY332" s="32" t="s">
        <v>178</v>
      </c>
      <c r="CZ332" s="32" t="s">
        <v>1660</v>
      </c>
      <c r="DA332" s="32" t="s">
        <v>180</v>
      </c>
      <c r="DB332" s="32" t="s">
        <v>1661</v>
      </c>
      <c r="DC332" s="31"/>
      <c r="DD332" s="31"/>
      <c r="DE332" s="31"/>
      <c r="DF332" s="31"/>
      <c r="DG332" s="31"/>
      <c r="DH332" s="31"/>
      <c r="DI332" s="31"/>
      <c r="DJ332" s="31"/>
      <c r="DK332" s="31"/>
      <c r="DL332" s="31"/>
      <c r="DM332" s="31"/>
      <c r="DN332" s="31"/>
      <c r="DO332" s="31"/>
      <c r="DP332" s="31"/>
      <c r="DQ332" s="31"/>
      <c r="DR332" s="31"/>
      <c r="DS332" s="31"/>
      <c r="DT332" s="31"/>
      <c r="DU332" s="31"/>
      <c r="DV332" s="31"/>
      <c r="DW332" s="4" t="s">
        <v>182</v>
      </c>
      <c r="DX332" s="4" t="s">
        <v>183</v>
      </c>
      <c r="DY332" s="31" t="s">
        <v>151</v>
      </c>
      <c r="DZ332" s="31" t="s">
        <v>1658</v>
      </c>
      <c r="EA332" s="31" t="s">
        <v>184</v>
      </c>
      <c r="EB332" s="31"/>
      <c r="EC332" s="31"/>
    </row>
    <row r="333" spans="1:133" ht="13.5" customHeight="1" x14ac:dyDescent="0.3">
      <c r="A333" s="31">
        <v>332</v>
      </c>
      <c r="B333" s="31" t="s">
        <v>144</v>
      </c>
      <c r="C333" s="31" t="s">
        <v>145</v>
      </c>
      <c r="D333" s="31" t="s">
        <v>146</v>
      </c>
      <c r="E333" s="31" t="s">
        <v>1662</v>
      </c>
      <c r="F333" s="31" t="s">
        <v>148</v>
      </c>
      <c r="G333" s="31"/>
      <c r="H333" s="32" t="s">
        <v>186</v>
      </c>
      <c r="I333" s="31" t="s">
        <v>1663</v>
      </c>
      <c r="J333" s="31" t="s">
        <v>151</v>
      </c>
      <c r="K333" s="31"/>
      <c r="L333" s="31">
        <v>1</v>
      </c>
      <c r="M333" s="33" t="s">
        <v>152</v>
      </c>
      <c r="N333" s="31"/>
      <c r="O333" s="31"/>
      <c r="P333" s="31" t="s">
        <v>153</v>
      </c>
      <c r="Q333" s="31" t="s">
        <v>188</v>
      </c>
      <c r="R333" s="31"/>
      <c r="S333" s="34">
        <v>44118</v>
      </c>
      <c r="T333" s="31"/>
      <c r="U333" s="32" t="s">
        <v>1247</v>
      </c>
      <c r="V333" s="31"/>
      <c r="W333" s="31" t="s">
        <v>155</v>
      </c>
      <c r="X333" s="31" t="s">
        <v>156</v>
      </c>
      <c r="Y333" s="31" t="s">
        <v>157</v>
      </c>
      <c r="Z333" s="31" t="s">
        <v>158</v>
      </c>
      <c r="AA333" s="31" t="s">
        <v>159</v>
      </c>
      <c r="AB333" s="32" t="s">
        <v>1248</v>
      </c>
      <c r="AC333" s="32">
        <v>2875</v>
      </c>
      <c r="AD333" s="32">
        <v>2875</v>
      </c>
      <c r="AE333" s="31"/>
      <c r="AF333" s="31"/>
      <c r="AG333" s="31"/>
      <c r="AH333" s="31"/>
      <c r="AI333" s="31"/>
      <c r="AJ333" s="31">
        <v>4.4247899999999998</v>
      </c>
      <c r="AK333" s="31">
        <v>-74.304959999999994</v>
      </c>
      <c r="AL333" s="31" t="s">
        <v>161</v>
      </c>
      <c r="AM333" s="31" t="s">
        <v>162</v>
      </c>
      <c r="AN333" s="31"/>
      <c r="AO333" s="31"/>
      <c r="AP333" s="31"/>
      <c r="AQ333" s="34">
        <v>44118</v>
      </c>
      <c r="AR333" s="31"/>
      <c r="AS333" s="31"/>
      <c r="AT333" s="36" t="s">
        <v>801</v>
      </c>
      <c r="AU333" s="31" t="s">
        <v>164</v>
      </c>
      <c r="AV333" s="31" t="s">
        <v>165</v>
      </c>
      <c r="AW333" s="31" t="s">
        <v>166</v>
      </c>
      <c r="AX333" s="31" t="s">
        <v>192</v>
      </c>
      <c r="AY333" s="31" t="s">
        <v>253</v>
      </c>
      <c r="AZ333" s="31" t="s">
        <v>802</v>
      </c>
      <c r="BA333" s="31" t="s">
        <v>727</v>
      </c>
      <c r="BB333" s="31"/>
      <c r="BC333" s="31" t="s">
        <v>171</v>
      </c>
      <c r="BD333" s="31"/>
      <c r="BE333" s="31"/>
      <c r="BF333" s="31"/>
      <c r="BG333" s="31"/>
      <c r="BH333" s="31"/>
      <c r="BI333" s="31"/>
      <c r="BJ333" s="31"/>
      <c r="BK333" s="31"/>
      <c r="BL333" s="37" t="s">
        <v>172</v>
      </c>
      <c r="BM333" s="31">
        <v>51.68</v>
      </c>
      <c r="BN333" s="33" t="s">
        <v>173</v>
      </c>
      <c r="BO333" s="31"/>
      <c r="BP333" s="31"/>
      <c r="BQ333" s="31"/>
      <c r="BR333" s="33"/>
      <c r="BS333" s="31"/>
      <c r="BT333" s="33"/>
      <c r="BU333" s="33"/>
      <c r="BV333" s="31"/>
      <c r="BW333" s="33"/>
      <c r="BX333" s="33"/>
      <c r="BY333" s="31"/>
      <c r="BZ333" s="33"/>
      <c r="CA333" s="33"/>
      <c r="CB333" s="31"/>
      <c r="CC333" s="33"/>
      <c r="CD333" s="33"/>
      <c r="CE333" s="31"/>
      <c r="CF333" s="33"/>
      <c r="CG333" s="33"/>
      <c r="CH333" s="31"/>
      <c r="CI333" s="33"/>
      <c r="CJ333" s="37" t="s">
        <v>196</v>
      </c>
      <c r="CK333" s="32" t="s">
        <v>197</v>
      </c>
      <c r="CL333" s="31"/>
      <c r="CM333" s="31"/>
      <c r="CN333" s="33"/>
      <c r="CO333" s="31"/>
      <c r="CP333" s="31"/>
      <c r="CQ333" s="31"/>
      <c r="CR333" s="32" t="s">
        <v>174</v>
      </c>
      <c r="CS333" s="31">
        <v>242</v>
      </c>
      <c r="CT333" s="32" t="s">
        <v>175</v>
      </c>
      <c r="CU333" s="31"/>
      <c r="CV333" s="31"/>
      <c r="CW333" s="32" t="s">
        <v>176</v>
      </c>
      <c r="CX333" s="32" t="s">
        <v>747</v>
      </c>
      <c r="CY333" s="32" t="s">
        <v>178</v>
      </c>
      <c r="CZ333" s="32" t="s">
        <v>1664</v>
      </c>
      <c r="DA333" s="32" t="s">
        <v>180</v>
      </c>
      <c r="DB333" s="32" t="s">
        <v>1665</v>
      </c>
      <c r="DC333" s="31"/>
      <c r="DD333" s="31"/>
      <c r="DE333" s="31"/>
      <c r="DF333" s="31"/>
      <c r="DG333" s="31"/>
      <c r="DH333" s="31"/>
      <c r="DI333" s="31"/>
      <c r="DJ333" s="31"/>
      <c r="DK333" s="31"/>
      <c r="DL333" s="31"/>
      <c r="DM333" s="31"/>
      <c r="DN333" s="31"/>
      <c r="DO333" s="31"/>
      <c r="DP333" s="31"/>
      <c r="DQ333" s="31"/>
      <c r="DR333" s="31"/>
      <c r="DS333" s="31"/>
      <c r="DT333" s="31"/>
      <c r="DU333" s="31"/>
      <c r="DV333" s="31"/>
      <c r="DW333" s="4" t="s">
        <v>182</v>
      </c>
      <c r="DX333" s="4" t="s">
        <v>183</v>
      </c>
      <c r="DY333" s="31" t="s">
        <v>151</v>
      </c>
      <c r="DZ333" s="31" t="s">
        <v>1662</v>
      </c>
      <c r="EA333" s="31" t="s">
        <v>184</v>
      </c>
      <c r="EB333" s="31"/>
      <c r="EC333" s="31"/>
    </row>
    <row r="334" spans="1:133" ht="13.5" customHeight="1" x14ac:dyDescent="0.3">
      <c r="A334" s="31">
        <v>333</v>
      </c>
      <c r="B334" s="31" t="s">
        <v>144</v>
      </c>
      <c r="C334" s="31" t="s">
        <v>145</v>
      </c>
      <c r="D334" s="31" t="s">
        <v>146</v>
      </c>
      <c r="E334" s="31" t="s">
        <v>1666</v>
      </c>
      <c r="F334" s="31" t="s">
        <v>148</v>
      </c>
      <c r="G334" s="31"/>
      <c r="H334" s="32" t="s">
        <v>186</v>
      </c>
      <c r="I334" s="31" t="s">
        <v>1667</v>
      </c>
      <c r="J334" s="31" t="s">
        <v>151</v>
      </c>
      <c r="K334" s="31"/>
      <c r="L334" s="31">
        <v>1</v>
      </c>
      <c r="M334" s="33" t="s">
        <v>152</v>
      </c>
      <c r="N334" s="31"/>
      <c r="O334" s="31"/>
      <c r="P334" s="31" t="s">
        <v>153</v>
      </c>
      <c r="Q334" s="31" t="s">
        <v>188</v>
      </c>
      <c r="R334" s="31"/>
      <c r="S334" s="34">
        <v>44118</v>
      </c>
      <c r="T334" s="31"/>
      <c r="U334" s="32" t="s">
        <v>1247</v>
      </c>
      <c r="V334" s="31"/>
      <c r="W334" s="31" t="s">
        <v>155</v>
      </c>
      <c r="X334" s="31" t="s">
        <v>156</v>
      </c>
      <c r="Y334" s="31" t="s">
        <v>157</v>
      </c>
      <c r="Z334" s="31" t="s">
        <v>158</v>
      </c>
      <c r="AA334" s="31" t="s">
        <v>159</v>
      </c>
      <c r="AB334" s="32" t="s">
        <v>1248</v>
      </c>
      <c r="AC334" s="32">
        <v>2875</v>
      </c>
      <c r="AD334" s="32">
        <v>2875</v>
      </c>
      <c r="AE334" s="31"/>
      <c r="AF334" s="31"/>
      <c r="AG334" s="31"/>
      <c r="AH334" s="31"/>
      <c r="AI334" s="31"/>
      <c r="AJ334" s="31">
        <v>4.4247899999999998</v>
      </c>
      <c r="AK334" s="31">
        <v>-74.304959999999994</v>
      </c>
      <c r="AL334" s="31" t="s">
        <v>161</v>
      </c>
      <c r="AM334" s="31" t="s">
        <v>162</v>
      </c>
      <c r="AN334" s="31"/>
      <c r="AO334" s="31"/>
      <c r="AP334" s="31"/>
      <c r="AQ334" s="34">
        <v>44118</v>
      </c>
      <c r="AR334" s="31"/>
      <c r="AS334" s="31"/>
      <c r="AT334" s="36" t="s">
        <v>801</v>
      </c>
      <c r="AU334" s="31" t="s">
        <v>164</v>
      </c>
      <c r="AV334" s="31" t="s">
        <v>165</v>
      </c>
      <c r="AW334" s="31" t="s">
        <v>166</v>
      </c>
      <c r="AX334" s="31" t="s">
        <v>192</v>
      </c>
      <c r="AY334" s="31" t="s">
        <v>253</v>
      </c>
      <c r="AZ334" s="31" t="s">
        <v>802</v>
      </c>
      <c r="BA334" s="31" t="s">
        <v>727</v>
      </c>
      <c r="BB334" s="31"/>
      <c r="BC334" s="31" t="s">
        <v>171</v>
      </c>
      <c r="BD334" s="31"/>
      <c r="BE334" s="31"/>
      <c r="BF334" s="31"/>
      <c r="BG334" s="31"/>
      <c r="BH334" s="31"/>
      <c r="BI334" s="31"/>
      <c r="BJ334" s="31"/>
      <c r="BK334" s="31"/>
      <c r="BL334" s="37" t="s">
        <v>172</v>
      </c>
      <c r="BM334" s="31">
        <v>53.11</v>
      </c>
      <c r="BN334" s="33" t="s">
        <v>173</v>
      </c>
      <c r="BO334" s="31"/>
      <c r="BP334" s="31"/>
      <c r="BQ334" s="31"/>
      <c r="BR334" s="33"/>
      <c r="BS334" s="31"/>
      <c r="BT334" s="33"/>
      <c r="BU334" s="33"/>
      <c r="BV334" s="31"/>
      <c r="BW334" s="33"/>
      <c r="BX334" s="33"/>
      <c r="BY334" s="31"/>
      <c r="BZ334" s="33"/>
      <c r="CA334" s="33"/>
      <c r="CB334" s="31"/>
      <c r="CC334" s="33"/>
      <c r="CD334" s="33"/>
      <c r="CE334" s="31"/>
      <c r="CF334" s="33"/>
      <c r="CG334" s="33"/>
      <c r="CH334" s="31"/>
      <c r="CI334" s="33"/>
      <c r="CJ334" s="37" t="s">
        <v>196</v>
      </c>
      <c r="CK334" s="32" t="s">
        <v>197</v>
      </c>
      <c r="CL334" s="31"/>
      <c r="CM334" s="31"/>
      <c r="CN334" s="33"/>
      <c r="CO334" s="31"/>
      <c r="CP334" s="31"/>
      <c r="CQ334" s="31"/>
      <c r="CR334" s="32" t="s">
        <v>174</v>
      </c>
      <c r="CS334" s="31">
        <v>335</v>
      </c>
      <c r="CT334" s="32" t="s">
        <v>175</v>
      </c>
      <c r="CU334" s="31"/>
      <c r="CV334" s="31"/>
      <c r="CW334" s="32" t="s">
        <v>176</v>
      </c>
      <c r="CX334" s="32" t="s">
        <v>263</v>
      </c>
      <c r="CY334" s="32" t="s">
        <v>178</v>
      </c>
      <c r="CZ334" s="32" t="s">
        <v>1668</v>
      </c>
      <c r="DA334" s="32" t="s">
        <v>180</v>
      </c>
      <c r="DB334" s="32" t="s">
        <v>1669</v>
      </c>
      <c r="DC334" s="31"/>
      <c r="DD334" s="31"/>
      <c r="DE334" s="31"/>
      <c r="DF334" s="31"/>
      <c r="DG334" s="31"/>
      <c r="DH334" s="31"/>
      <c r="DI334" s="31"/>
      <c r="DJ334" s="31"/>
      <c r="DK334" s="31"/>
      <c r="DL334" s="31"/>
      <c r="DM334" s="31"/>
      <c r="DN334" s="31"/>
      <c r="DO334" s="31"/>
      <c r="DP334" s="31"/>
      <c r="DQ334" s="31"/>
      <c r="DR334" s="31"/>
      <c r="DS334" s="31"/>
      <c r="DT334" s="31"/>
      <c r="DU334" s="31"/>
      <c r="DV334" s="31"/>
      <c r="DW334" s="4" t="s">
        <v>182</v>
      </c>
      <c r="DX334" s="4" t="s">
        <v>183</v>
      </c>
      <c r="DY334" s="31" t="s">
        <v>151</v>
      </c>
      <c r="DZ334" s="31" t="s">
        <v>1666</v>
      </c>
      <c r="EA334" s="31" t="s">
        <v>184</v>
      </c>
      <c r="EB334" s="31"/>
      <c r="EC334" s="31"/>
    </row>
    <row r="335" spans="1:133" ht="13.5" customHeight="1" x14ac:dyDescent="0.3">
      <c r="A335" s="31">
        <v>334</v>
      </c>
      <c r="B335" s="31" t="s">
        <v>144</v>
      </c>
      <c r="C335" s="31" t="s">
        <v>145</v>
      </c>
      <c r="D335" s="31" t="s">
        <v>146</v>
      </c>
      <c r="E335" s="31" t="s">
        <v>1670</v>
      </c>
      <c r="F335" s="31" t="s">
        <v>148</v>
      </c>
      <c r="G335" s="31"/>
      <c r="H335" s="32" t="s">
        <v>186</v>
      </c>
      <c r="I335" s="31" t="s">
        <v>1671</v>
      </c>
      <c r="J335" s="31" t="s">
        <v>151</v>
      </c>
      <c r="K335" s="31"/>
      <c r="L335" s="31">
        <v>1</v>
      </c>
      <c r="M335" s="33" t="s">
        <v>152</v>
      </c>
      <c r="N335" s="31"/>
      <c r="O335" s="31"/>
      <c r="P335" s="31" t="s">
        <v>153</v>
      </c>
      <c r="Q335" s="31" t="s">
        <v>188</v>
      </c>
      <c r="R335" s="31"/>
      <c r="S335" s="34">
        <v>44118</v>
      </c>
      <c r="T335" s="31"/>
      <c r="U335" s="32" t="s">
        <v>1247</v>
      </c>
      <c r="V335" s="31"/>
      <c r="W335" s="31" t="s">
        <v>155</v>
      </c>
      <c r="X335" s="31" t="s">
        <v>156</v>
      </c>
      <c r="Y335" s="31" t="s">
        <v>157</v>
      </c>
      <c r="Z335" s="31" t="s">
        <v>158</v>
      </c>
      <c r="AA335" s="31" t="s">
        <v>159</v>
      </c>
      <c r="AB335" s="32" t="s">
        <v>1248</v>
      </c>
      <c r="AC335" s="32">
        <v>2925</v>
      </c>
      <c r="AD335" s="32">
        <v>2925</v>
      </c>
      <c r="AE335" s="31"/>
      <c r="AF335" s="31"/>
      <c r="AG335" s="31"/>
      <c r="AH335" s="31"/>
      <c r="AI335" s="31"/>
      <c r="AJ335" s="31">
        <v>4.4244700000000003</v>
      </c>
      <c r="AK335" s="31">
        <v>-74.302899999999994</v>
      </c>
      <c r="AL335" s="31" t="s">
        <v>161</v>
      </c>
      <c r="AM335" s="31" t="s">
        <v>162</v>
      </c>
      <c r="AN335" s="31"/>
      <c r="AO335" s="31"/>
      <c r="AP335" s="31"/>
      <c r="AQ335" s="34">
        <v>44118</v>
      </c>
      <c r="AR335" s="31"/>
      <c r="AS335" s="31"/>
      <c r="AT335" s="36" t="s">
        <v>1672</v>
      </c>
      <c r="AU335" s="31" t="s">
        <v>164</v>
      </c>
      <c r="AV335" s="31" t="s">
        <v>165</v>
      </c>
      <c r="AW335" s="31" t="s">
        <v>166</v>
      </c>
      <c r="AX335" s="31" t="s">
        <v>192</v>
      </c>
      <c r="AY335" s="31" t="s">
        <v>193</v>
      </c>
      <c r="AZ335" s="31" t="s">
        <v>1673</v>
      </c>
      <c r="BA335" s="31" t="s">
        <v>1674</v>
      </c>
      <c r="BB335" s="31"/>
      <c r="BC335" s="31" t="s">
        <v>171</v>
      </c>
      <c r="BD335" s="31"/>
      <c r="BE335" s="31"/>
      <c r="BF335" s="31"/>
      <c r="BG335" s="31"/>
      <c r="BH335" s="31"/>
      <c r="BI335" s="31"/>
      <c r="BJ335" s="31"/>
      <c r="BK335" s="31"/>
      <c r="BL335" s="37" t="s">
        <v>172</v>
      </c>
      <c r="BM335" s="31">
        <v>13.93</v>
      </c>
      <c r="BN335" s="33" t="s">
        <v>173</v>
      </c>
      <c r="BO335" s="31"/>
      <c r="BP335" s="31"/>
      <c r="BQ335" s="31"/>
      <c r="BR335" s="33"/>
      <c r="BS335" s="31"/>
      <c r="BT335" s="33"/>
      <c r="BU335" s="33"/>
      <c r="BV335" s="31"/>
      <c r="BW335" s="33"/>
      <c r="BX335" s="33"/>
      <c r="BY335" s="31"/>
      <c r="BZ335" s="33"/>
      <c r="CA335" s="33"/>
      <c r="CB335" s="31"/>
      <c r="CC335" s="33"/>
      <c r="CD335" s="33"/>
      <c r="CE335" s="31"/>
      <c r="CF335" s="33"/>
      <c r="CG335" s="33"/>
      <c r="CH335" s="31"/>
      <c r="CI335" s="33"/>
      <c r="CJ335" s="37" t="s">
        <v>196</v>
      </c>
      <c r="CK335" s="32" t="s">
        <v>197</v>
      </c>
      <c r="CL335" s="31"/>
      <c r="CM335" s="31"/>
      <c r="CN335" s="33"/>
      <c r="CO335" s="31"/>
      <c r="CP335" s="31"/>
      <c r="CQ335" s="31"/>
      <c r="CR335" s="32" t="s">
        <v>174</v>
      </c>
      <c r="CS335" s="31">
        <v>232</v>
      </c>
      <c r="CT335" s="32" t="s">
        <v>175</v>
      </c>
      <c r="CU335" s="31"/>
      <c r="CV335" s="31"/>
      <c r="CW335" s="32" t="s">
        <v>176</v>
      </c>
      <c r="CX335" s="32" t="s">
        <v>263</v>
      </c>
      <c r="CY335" s="32" t="s">
        <v>178</v>
      </c>
      <c r="CZ335" s="32" t="s">
        <v>1675</v>
      </c>
      <c r="DA335" s="32" t="s">
        <v>180</v>
      </c>
      <c r="DB335" s="32" t="s">
        <v>542</v>
      </c>
      <c r="DC335" s="31"/>
      <c r="DD335" s="31"/>
      <c r="DE335" s="31"/>
      <c r="DF335" s="31"/>
      <c r="DG335" s="31"/>
      <c r="DH335" s="31"/>
      <c r="DI335" s="31"/>
      <c r="DJ335" s="31"/>
      <c r="DK335" s="31"/>
      <c r="DL335" s="31"/>
      <c r="DM335" s="31"/>
      <c r="DN335" s="31"/>
      <c r="DO335" s="31"/>
      <c r="DP335" s="31"/>
      <c r="DQ335" s="31"/>
      <c r="DR335" s="31"/>
      <c r="DS335" s="31"/>
      <c r="DT335" s="31"/>
      <c r="DU335" s="31"/>
      <c r="DV335" s="31"/>
      <c r="DW335" s="4" t="s">
        <v>182</v>
      </c>
      <c r="DX335" s="4" t="s">
        <v>183</v>
      </c>
      <c r="DY335" s="31" t="s">
        <v>151</v>
      </c>
      <c r="DZ335" s="31" t="s">
        <v>1670</v>
      </c>
      <c r="EA335" s="31" t="s">
        <v>184</v>
      </c>
      <c r="EB335" s="31"/>
      <c r="EC335" s="31"/>
    </row>
    <row r="336" spans="1:133" ht="13.5" customHeight="1" x14ac:dyDescent="0.3">
      <c r="A336" s="31">
        <v>335</v>
      </c>
      <c r="B336" s="31" t="s">
        <v>144</v>
      </c>
      <c r="C336" s="31" t="s">
        <v>145</v>
      </c>
      <c r="D336" s="31" t="s">
        <v>146</v>
      </c>
      <c r="E336" s="31" t="s">
        <v>1676</v>
      </c>
      <c r="F336" s="31" t="s">
        <v>148</v>
      </c>
      <c r="G336" s="31"/>
      <c r="H336" s="32" t="s">
        <v>701</v>
      </c>
      <c r="I336" s="31" t="s">
        <v>1677</v>
      </c>
      <c r="J336" s="31" t="s">
        <v>151</v>
      </c>
      <c r="K336" s="31"/>
      <c r="L336" s="31">
        <v>1</v>
      </c>
      <c r="M336" s="33" t="s">
        <v>152</v>
      </c>
      <c r="N336" s="31"/>
      <c r="O336" s="31"/>
      <c r="P336" s="31" t="s">
        <v>153</v>
      </c>
      <c r="Q336" s="31" t="s">
        <v>703</v>
      </c>
      <c r="R336" s="31"/>
      <c r="S336" s="34">
        <v>44119</v>
      </c>
      <c r="T336" s="31"/>
      <c r="U336" s="32" t="s">
        <v>1678</v>
      </c>
      <c r="V336" s="31"/>
      <c r="W336" s="31" t="s">
        <v>155</v>
      </c>
      <c r="X336" s="31" t="s">
        <v>156</v>
      </c>
      <c r="Y336" s="31" t="s">
        <v>157</v>
      </c>
      <c r="Z336" s="31" t="s">
        <v>158</v>
      </c>
      <c r="AA336" s="31" t="s">
        <v>159</v>
      </c>
      <c r="AB336" s="32" t="s">
        <v>190</v>
      </c>
      <c r="AC336" s="32">
        <v>2775</v>
      </c>
      <c r="AD336" s="32">
        <v>2775</v>
      </c>
      <c r="AE336" s="31"/>
      <c r="AF336" s="31"/>
      <c r="AG336" s="31"/>
      <c r="AH336" s="31"/>
      <c r="AI336" s="31"/>
      <c r="AJ336" s="32">
        <v>4.4231999999999996</v>
      </c>
      <c r="AK336" s="32">
        <v>-74.299300000000002</v>
      </c>
      <c r="AL336" s="31" t="s">
        <v>161</v>
      </c>
      <c r="AM336" s="31" t="s">
        <v>162</v>
      </c>
      <c r="AN336" s="31"/>
      <c r="AO336" s="31"/>
      <c r="AP336" s="31"/>
      <c r="AQ336" s="34">
        <v>44119</v>
      </c>
      <c r="AR336" s="31"/>
      <c r="AS336" s="31"/>
      <c r="AT336" s="36" t="s">
        <v>415</v>
      </c>
      <c r="AU336" s="31" t="s">
        <v>164</v>
      </c>
      <c r="AV336" s="31" t="s">
        <v>165</v>
      </c>
      <c r="AW336" s="31" t="s">
        <v>166</v>
      </c>
      <c r="AX336" s="31" t="s">
        <v>192</v>
      </c>
      <c r="AY336" s="31" t="s">
        <v>277</v>
      </c>
      <c r="AZ336" s="31" t="s">
        <v>416</v>
      </c>
      <c r="BA336" s="31" t="s">
        <v>417</v>
      </c>
      <c r="BB336" s="31"/>
      <c r="BC336" s="31" t="s">
        <v>171</v>
      </c>
      <c r="BD336" s="31"/>
      <c r="BE336" s="31"/>
      <c r="BF336" s="31"/>
      <c r="BG336" s="31"/>
      <c r="BH336" s="31"/>
      <c r="BI336" s="31"/>
      <c r="BJ336" s="31"/>
      <c r="BK336" s="31"/>
      <c r="BL336" s="37" t="s">
        <v>172</v>
      </c>
      <c r="BM336" s="31">
        <v>9.69</v>
      </c>
      <c r="BN336" s="33" t="s">
        <v>173</v>
      </c>
      <c r="BO336" s="31"/>
      <c r="BP336" s="31"/>
      <c r="BQ336" s="31"/>
      <c r="BR336" s="33"/>
      <c r="BS336" s="31"/>
      <c r="BT336" s="33"/>
      <c r="BU336" s="33"/>
      <c r="BV336" s="31"/>
      <c r="BW336" s="33"/>
      <c r="BX336" s="33"/>
      <c r="BY336" s="31"/>
      <c r="BZ336" s="33"/>
      <c r="CA336" s="33"/>
      <c r="CB336" s="31"/>
      <c r="CC336" s="33"/>
      <c r="CD336" s="33"/>
      <c r="CE336" s="31"/>
      <c r="CF336" s="33"/>
      <c r="CG336" s="33"/>
      <c r="CH336" s="31"/>
      <c r="CI336" s="33"/>
      <c r="CJ336" s="37" t="s">
        <v>196</v>
      </c>
      <c r="CK336" s="32" t="s">
        <v>197</v>
      </c>
      <c r="CL336" s="31"/>
      <c r="CM336" s="31"/>
      <c r="CN336" s="33"/>
      <c r="CO336" s="31"/>
      <c r="CP336" s="31"/>
      <c r="CQ336" s="31"/>
      <c r="CR336" s="32" t="s">
        <v>174</v>
      </c>
      <c r="CS336" s="31">
        <v>193</v>
      </c>
      <c r="CT336" s="32" t="s">
        <v>175</v>
      </c>
      <c r="CU336" s="31"/>
      <c r="CV336" s="31"/>
      <c r="CW336" s="32" t="s">
        <v>176</v>
      </c>
      <c r="CX336" s="32" t="s">
        <v>263</v>
      </c>
      <c r="CY336" s="32" t="s">
        <v>178</v>
      </c>
      <c r="CZ336" s="32" t="s">
        <v>1679</v>
      </c>
      <c r="DA336" s="32" t="s">
        <v>180</v>
      </c>
      <c r="DB336" s="32" t="s">
        <v>1680</v>
      </c>
      <c r="DC336" s="31"/>
      <c r="DD336" s="31"/>
      <c r="DE336" s="31"/>
      <c r="DF336" s="31"/>
      <c r="DG336" s="31"/>
      <c r="DH336" s="31"/>
      <c r="DI336" s="31"/>
      <c r="DJ336" s="31"/>
      <c r="DK336" s="31"/>
      <c r="DL336" s="31"/>
      <c r="DM336" s="31"/>
      <c r="DN336" s="31"/>
      <c r="DO336" s="31"/>
      <c r="DP336" s="31"/>
      <c r="DQ336" s="31"/>
      <c r="DR336" s="31"/>
      <c r="DS336" s="31"/>
      <c r="DT336" s="31"/>
      <c r="DU336" s="31"/>
      <c r="DV336" s="31"/>
      <c r="DW336" s="4" t="s">
        <v>182</v>
      </c>
      <c r="DX336" s="4" t="s">
        <v>183</v>
      </c>
      <c r="DY336" s="31" t="s">
        <v>151</v>
      </c>
      <c r="DZ336" s="31" t="s">
        <v>1676</v>
      </c>
      <c r="EA336" s="31" t="s">
        <v>184</v>
      </c>
      <c r="EB336" s="31"/>
      <c r="EC336" s="31"/>
    </row>
    <row r="337" spans="1:133" ht="13.5" customHeight="1" x14ac:dyDescent="0.3">
      <c r="A337" s="31">
        <v>336</v>
      </c>
      <c r="B337" s="31" t="s">
        <v>144</v>
      </c>
      <c r="C337" s="31" t="s">
        <v>145</v>
      </c>
      <c r="D337" s="31" t="s">
        <v>146</v>
      </c>
      <c r="E337" s="31" t="s">
        <v>1681</v>
      </c>
      <c r="F337" s="31" t="s">
        <v>148</v>
      </c>
      <c r="G337" s="31"/>
      <c r="H337" s="32" t="s">
        <v>186</v>
      </c>
      <c r="I337" s="31" t="s">
        <v>1682</v>
      </c>
      <c r="J337" s="31" t="s">
        <v>151</v>
      </c>
      <c r="K337" s="31"/>
      <c r="L337" s="31">
        <v>1</v>
      </c>
      <c r="M337" s="33" t="s">
        <v>152</v>
      </c>
      <c r="N337" s="31"/>
      <c r="O337" s="31"/>
      <c r="P337" s="31" t="s">
        <v>153</v>
      </c>
      <c r="Q337" s="31" t="s">
        <v>188</v>
      </c>
      <c r="R337" s="31"/>
      <c r="S337" s="34">
        <v>44119</v>
      </c>
      <c r="T337" s="31"/>
      <c r="U337" s="32" t="s">
        <v>268</v>
      </c>
      <c r="V337" s="31"/>
      <c r="W337" s="31" t="s">
        <v>155</v>
      </c>
      <c r="X337" s="31" t="s">
        <v>156</v>
      </c>
      <c r="Y337" s="31" t="s">
        <v>157</v>
      </c>
      <c r="Z337" s="31" t="s">
        <v>158</v>
      </c>
      <c r="AA337" s="31" t="s">
        <v>159</v>
      </c>
      <c r="AB337" s="32" t="s">
        <v>190</v>
      </c>
      <c r="AC337" s="32">
        <v>2775</v>
      </c>
      <c r="AD337" s="32">
        <v>2775</v>
      </c>
      <c r="AE337" s="31"/>
      <c r="AF337" s="31"/>
      <c r="AG337" s="31"/>
      <c r="AH337" s="31"/>
      <c r="AI337" s="31"/>
      <c r="AJ337" s="31">
        <v>4.4233900000000004</v>
      </c>
      <c r="AK337" s="31">
        <v>-74.299689999999998</v>
      </c>
      <c r="AL337" s="31" t="s">
        <v>161</v>
      </c>
      <c r="AM337" s="31" t="s">
        <v>162</v>
      </c>
      <c r="AN337" s="31"/>
      <c r="AO337" s="31"/>
      <c r="AP337" s="31"/>
      <c r="AQ337" s="34">
        <v>44119</v>
      </c>
      <c r="AR337" s="31"/>
      <c r="AS337" s="31"/>
      <c r="AT337" s="36" t="s">
        <v>744</v>
      </c>
      <c r="AU337" s="31" t="s">
        <v>164</v>
      </c>
      <c r="AV337" s="31" t="s">
        <v>165</v>
      </c>
      <c r="AW337" s="31" t="s">
        <v>166</v>
      </c>
      <c r="AX337" s="31" t="s">
        <v>192</v>
      </c>
      <c r="AY337" s="31" t="s">
        <v>204</v>
      </c>
      <c r="AZ337" s="31" t="s">
        <v>745</v>
      </c>
      <c r="BA337" s="31" t="s">
        <v>746</v>
      </c>
      <c r="BB337" s="31"/>
      <c r="BC337" s="31" t="s">
        <v>171</v>
      </c>
      <c r="BD337" s="31"/>
      <c r="BE337" s="31"/>
      <c r="BF337" s="31"/>
      <c r="BG337" s="31"/>
      <c r="BH337" s="31"/>
      <c r="BI337" s="31"/>
      <c r="BJ337" s="31"/>
      <c r="BK337" s="31"/>
      <c r="BL337" s="37" t="s">
        <v>172</v>
      </c>
      <c r="BM337" s="31">
        <v>173.82</v>
      </c>
      <c r="BN337" s="33" t="s">
        <v>173</v>
      </c>
      <c r="BO337" s="31"/>
      <c r="BP337" s="31"/>
      <c r="BQ337" s="31"/>
      <c r="BR337" s="33"/>
      <c r="BS337" s="31"/>
      <c r="BT337" s="33"/>
      <c r="BU337" s="33"/>
      <c r="BV337" s="31"/>
      <c r="BW337" s="33"/>
      <c r="BX337" s="33"/>
      <c r="BY337" s="31"/>
      <c r="BZ337" s="33"/>
      <c r="CA337" s="33"/>
      <c r="CB337" s="31"/>
      <c r="CC337" s="33"/>
      <c r="CD337" s="33"/>
      <c r="CE337" s="31"/>
      <c r="CF337" s="33"/>
      <c r="CG337" s="33"/>
      <c r="CH337" s="31"/>
      <c r="CI337" s="33"/>
      <c r="CJ337" s="37" t="s">
        <v>196</v>
      </c>
      <c r="CK337" s="32" t="s">
        <v>197</v>
      </c>
      <c r="CL337" s="31"/>
      <c r="CM337" s="31"/>
      <c r="CN337" s="33"/>
      <c r="CO337" s="31"/>
      <c r="CP337" s="31"/>
      <c r="CQ337" s="31"/>
      <c r="CR337" s="32" t="s">
        <v>174</v>
      </c>
      <c r="CS337" s="31">
        <v>484</v>
      </c>
      <c r="CT337" s="32" t="s">
        <v>175</v>
      </c>
      <c r="CU337" s="31"/>
      <c r="CV337" s="31"/>
      <c r="CW337" s="32" t="s">
        <v>176</v>
      </c>
      <c r="CX337" s="32" t="s">
        <v>735</v>
      </c>
      <c r="CY337" s="32" t="s">
        <v>178</v>
      </c>
      <c r="CZ337" s="32" t="s">
        <v>1683</v>
      </c>
      <c r="DA337" s="32" t="s">
        <v>180</v>
      </c>
      <c r="DB337" s="32" t="s">
        <v>1684</v>
      </c>
      <c r="DC337" s="31"/>
      <c r="DD337" s="31"/>
      <c r="DE337" s="31"/>
      <c r="DF337" s="31"/>
      <c r="DG337" s="31"/>
      <c r="DH337" s="31"/>
      <c r="DI337" s="31"/>
      <c r="DJ337" s="31"/>
      <c r="DK337" s="31"/>
      <c r="DL337" s="31"/>
      <c r="DM337" s="31"/>
      <c r="DN337" s="31"/>
      <c r="DO337" s="31"/>
      <c r="DP337" s="31"/>
      <c r="DQ337" s="31"/>
      <c r="DR337" s="31"/>
      <c r="DS337" s="31"/>
      <c r="DT337" s="31"/>
      <c r="DU337" s="31"/>
      <c r="DV337" s="31"/>
      <c r="DW337" s="4" t="s">
        <v>182</v>
      </c>
      <c r="DX337" s="4" t="s">
        <v>183</v>
      </c>
      <c r="DY337" s="31" t="s">
        <v>151</v>
      </c>
      <c r="DZ337" s="31" t="s">
        <v>1681</v>
      </c>
      <c r="EA337" s="31" t="s">
        <v>184</v>
      </c>
      <c r="EB337" s="31"/>
      <c r="EC337" s="31"/>
    </row>
    <row r="338" spans="1:133" ht="13.5" customHeight="1" x14ac:dyDescent="0.3">
      <c r="A338" s="31">
        <v>337</v>
      </c>
      <c r="B338" s="31" t="s">
        <v>144</v>
      </c>
      <c r="C338" s="31" t="s">
        <v>145</v>
      </c>
      <c r="D338" s="31" t="s">
        <v>146</v>
      </c>
      <c r="E338" s="31" t="s">
        <v>1685</v>
      </c>
      <c r="F338" s="31" t="s">
        <v>148</v>
      </c>
      <c r="G338" s="31"/>
      <c r="H338" s="32" t="s">
        <v>186</v>
      </c>
      <c r="I338" s="31" t="s">
        <v>1686</v>
      </c>
      <c r="J338" s="31" t="s">
        <v>151</v>
      </c>
      <c r="K338" s="31"/>
      <c r="L338" s="31">
        <v>1</v>
      </c>
      <c r="M338" s="33" t="s">
        <v>152</v>
      </c>
      <c r="N338" s="31"/>
      <c r="O338" s="31"/>
      <c r="P338" s="31" t="s">
        <v>153</v>
      </c>
      <c r="Q338" s="31" t="s">
        <v>188</v>
      </c>
      <c r="R338" s="31"/>
      <c r="S338" s="34">
        <v>44119</v>
      </c>
      <c r="T338" s="31"/>
      <c r="U338" s="32" t="s">
        <v>316</v>
      </c>
      <c r="V338" s="31"/>
      <c r="W338" s="31" t="s">
        <v>155</v>
      </c>
      <c r="X338" s="31" t="s">
        <v>156</v>
      </c>
      <c r="Y338" s="31" t="s">
        <v>157</v>
      </c>
      <c r="Z338" s="31" t="s">
        <v>158</v>
      </c>
      <c r="AA338" s="31" t="s">
        <v>159</v>
      </c>
      <c r="AB338" s="32" t="s">
        <v>190</v>
      </c>
      <c r="AC338" s="32">
        <v>2800</v>
      </c>
      <c r="AD338" s="32">
        <v>2800</v>
      </c>
      <c r="AE338" s="31"/>
      <c r="AF338" s="31"/>
      <c r="AG338" s="31"/>
      <c r="AH338" s="31"/>
      <c r="AI338" s="31"/>
      <c r="AJ338" s="31">
        <v>4.4238200000000001</v>
      </c>
      <c r="AK338" s="31">
        <v>-74.299599999999998</v>
      </c>
      <c r="AL338" s="31" t="s">
        <v>161</v>
      </c>
      <c r="AM338" s="31" t="s">
        <v>162</v>
      </c>
      <c r="AN338" s="31"/>
      <c r="AO338" s="31"/>
      <c r="AP338" s="31"/>
      <c r="AQ338" s="34">
        <v>44119</v>
      </c>
      <c r="AR338" s="31"/>
      <c r="AS338" s="31"/>
      <c r="AT338" s="36" t="s">
        <v>243</v>
      </c>
      <c r="AU338" s="31" t="s">
        <v>164</v>
      </c>
      <c r="AV338" s="31" t="s">
        <v>165</v>
      </c>
      <c r="AW338" s="31" t="s">
        <v>166</v>
      </c>
      <c r="AX338" s="31" t="s">
        <v>192</v>
      </c>
      <c r="AY338" s="31" t="s">
        <v>244</v>
      </c>
      <c r="AZ338" s="31" t="s">
        <v>245</v>
      </c>
      <c r="BA338" s="31" t="s">
        <v>246</v>
      </c>
      <c r="BB338" s="31"/>
      <c r="BC338" s="31" t="s">
        <v>171</v>
      </c>
      <c r="BD338" s="31"/>
      <c r="BE338" s="31"/>
      <c r="BF338" s="31"/>
      <c r="BG338" s="31"/>
      <c r="BH338" s="31"/>
      <c r="BI338" s="31"/>
      <c r="BJ338" s="31"/>
      <c r="BK338" s="31"/>
      <c r="BL338" s="37" t="s">
        <v>172</v>
      </c>
      <c r="BM338" s="31">
        <v>20.2</v>
      </c>
      <c r="BN338" s="33" t="s">
        <v>173</v>
      </c>
      <c r="BO338" s="31"/>
      <c r="BP338" s="31"/>
      <c r="BQ338" s="31"/>
      <c r="BR338" s="33"/>
      <c r="BS338" s="31"/>
      <c r="BT338" s="33"/>
      <c r="BU338" s="33"/>
      <c r="BV338" s="31"/>
      <c r="BW338" s="33"/>
      <c r="BX338" s="33"/>
      <c r="BY338" s="31"/>
      <c r="BZ338" s="33"/>
      <c r="CA338" s="33"/>
      <c r="CB338" s="31"/>
      <c r="CC338" s="33"/>
      <c r="CD338" s="33"/>
      <c r="CE338" s="31"/>
      <c r="CF338" s="33"/>
      <c r="CG338" s="33"/>
      <c r="CH338" s="31"/>
      <c r="CI338" s="33"/>
      <c r="CJ338" s="37" t="s">
        <v>196</v>
      </c>
      <c r="CK338" s="32" t="s">
        <v>197</v>
      </c>
      <c r="CL338" s="31"/>
      <c r="CM338" s="31"/>
      <c r="CN338" s="33"/>
      <c r="CO338" s="31"/>
      <c r="CP338" s="31"/>
      <c r="CQ338" s="31"/>
      <c r="CR338" s="32" t="s">
        <v>174</v>
      </c>
      <c r="CS338" s="31">
        <v>200</v>
      </c>
      <c r="CT338" s="32" t="s">
        <v>175</v>
      </c>
      <c r="CU338" s="31"/>
      <c r="CV338" s="31"/>
      <c r="CW338" s="32" t="s">
        <v>176</v>
      </c>
      <c r="CX338" s="32" t="s">
        <v>1687</v>
      </c>
      <c r="CY338" s="32" t="s">
        <v>178</v>
      </c>
      <c r="CZ338" s="32" t="s">
        <v>1688</v>
      </c>
      <c r="DA338" s="32" t="s">
        <v>180</v>
      </c>
      <c r="DB338" s="32" t="s">
        <v>1689</v>
      </c>
      <c r="DC338" s="31"/>
      <c r="DD338" s="31"/>
      <c r="DE338" s="31"/>
      <c r="DF338" s="31"/>
      <c r="DG338" s="31"/>
      <c r="DH338" s="31"/>
      <c r="DI338" s="31"/>
      <c r="DJ338" s="31"/>
      <c r="DK338" s="31"/>
      <c r="DL338" s="31"/>
      <c r="DM338" s="31"/>
      <c r="DN338" s="31"/>
      <c r="DO338" s="31"/>
      <c r="DP338" s="31"/>
      <c r="DQ338" s="31"/>
      <c r="DR338" s="31"/>
      <c r="DS338" s="31"/>
      <c r="DT338" s="31"/>
      <c r="DU338" s="31"/>
      <c r="DV338" s="31"/>
      <c r="DW338" s="4" t="s">
        <v>182</v>
      </c>
      <c r="DX338" s="4" t="s">
        <v>183</v>
      </c>
      <c r="DY338" s="31" t="s">
        <v>151</v>
      </c>
      <c r="DZ338" s="31" t="s">
        <v>1685</v>
      </c>
      <c r="EA338" s="31" t="s">
        <v>184</v>
      </c>
      <c r="EB338" s="31"/>
      <c r="EC338" s="31"/>
    </row>
    <row r="339" spans="1:133" ht="13.5" customHeight="1" x14ac:dyDescent="0.3">
      <c r="A339" s="31">
        <v>338</v>
      </c>
      <c r="B339" s="31" t="s">
        <v>144</v>
      </c>
      <c r="C339" s="31" t="s">
        <v>145</v>
      </c>
      <c r="D339" s="31" t="s">
        <v>146</v>
      </c>
      <c r="E339" s="31" t="s">
        <v>1690</v>
      </c>
      <c r="F339" s="31" t="s">
        <v>148</v>
      </c>
      <c r="G339" s="31"/>
      <c r="H339" s="32" t="s">
        <v>186</v>
      </c>
      <c r="I339" s="31" t="s">
        <v>1691</v>
      </c>
      <c r="J339" s="31" t="s">
        <v>151</v>
      </c>
      <c r="K339" s="31"/>
      <c r="L339" s="31">
        <v>1</v>
      </c>
      <c r="M339" s="33" t="s">
        <v>152</v>
      </c>
      <c r="N339" s="31"/>
      <c r="O339" s="31"/>
      <c r="P339" s="31" t="s">
        <v>153</v>
      </c>
      <c r="Q339" s="31" t="s">
        <v>188</v>
      </c>
      <c r="R339" s="31"/>
      <c r="S339" s="34">
        <v>44119</v>
      </c>
      <c r="T339" s="31"/>
      <c r="U339" s="32" t="s">
        <v>251</v>
      </c>
      <c r="V339" s="31"/>
      <c r="W339" s="31" t="s">
        <v>155</v>
      </c>
      <c r="X339" s="31" t="s">
        <v>156</v>
      </c>
      <c r="Y339" s="31" t="s">
        <v>157</v>
      </c>
      <c r="Z339" s="31" t="s">
        <v>158</v>
      </c>
      <c r="AA339" s="31" t="s">
        <v>159</v>
      </c>
      <c r="AB339" s="32" t="s">
        <v>190</v>
      </c>
      <c r="AC339" s="32">
        <v>2800</v>
      </c>
      <c r="AD339" s="32">
        <v>2800</v>
      </c>
      <c r="AE339" s="31"/>
      <c r="AF339" s="31"/>
      <c r="AG339" s="31"/>
      <c r="AH339" s="31"/>
      <c r="AI339" s="31"/>
      <c r="AJ339" s="31">
        <v>4.4240399999999998</v>
      </c>
      <c r="AK339" s="31">
        <v>-74.299520000000001</v>
      </c>
      <c r="AL339" s="31" t="s">
        <v>161</v>
      </c>
      <c r="AM339" s="31" t="s">
        <v>162</v>
      </c>
      <c r="AN339" s="31"/>
      <c r="AO339" s="31"/>
      <c r="AP339" s="31"/>
      <c r="AQ339" s="34">
        <v>44119</v>
      </c>
      <c r="AR339" s="31"/>
      <c r="AS339" s="31"/>
      <c r="AT339" s="36" t="s">
        <v>243</v>
      </c>
      <c r="AU339" s="31" t="s">
        <v>164</v>
      </c>
      <c r="AV339" s="31" t="s">
        <v>165</v>
      </c>
      <c r="AW339" s="31" t="s">
        <v>166</v>
      </c>
      <c r="AX339" s="31" t="s">
        <v>192</v>
      </c>
      <c r="AY339" s="31" t="s">
        <v>244</v>
      </c>
      <c r="AZ339" s="31" t="s">
        <v>245</v>
      </c>
      <c r="BA339" s="31" t="s">
        <v>246</v>
      </c>
      <c r="BB339" s="31"/>
      <c r="BC339" s="31" t="s">
        <v>171</v>
      </c>
      <c r="BD339" s="31"/>
      <c r="BE339" s="31"/>
      <c r="BF339" s="31"/>
      <c r="BG339" s="31"/>
      <c r="BH339" s="31"/>
      <c r="BI339" s="31"/>
      <c r="BJ339" s="31"/>
      <c r="BK339" s="31"/>
      <c r="BL339" s="37" t="s">
        <v>172</v>
      </c>
      <c r="BM339" s="31">
        <v>29.7</v>
      </c>
      <c r="BN339" s="33" t="s">
        <v>173</v>
      </c>
      <c r="BO339" s="31"/>
      <c r="BP339" s="31"/>
      <c r="BQ339" s="31"/>
      <c r="BR339" s="33"/>
      <c r="BS339" s="31"/>
      <c r="BT339" s="33"/>
      <c r="BU339" s="33"/>
      <c r="BV339" s="31"/>
      <c r="BW339" s="33"/>
      <c r="BX339" s="33"/>
      <c r="BY339" s="31"/>
      <c r="BZ339" s="33"/>
      <c r="CA339" s="33"/>
      <c r="CB339" s="31"/>
      <c r="CC339" s="33"/>
      <c r="CD339" s="33"/>
      <c r="CE339" s="31"/>
      <c r="CF339" s="33"/>
      <c r="CG339" s="33"/>
      <c r="CH339" s="31"/>
      <c r="CI339" s="33"/>
      <c r="CJ339" s="37" t="s">
        <v>196</v>
      </c>
      <c r="CK339" s="32" t="s">
        <v>197</v>
      </c>
      <c r="CL339" s="31"/>
      <c r="CM339" s="31"/>
      <c r="CN339" s="33"/>
      <c r="CO339" s="31"/>
      <c r="CP339" s="31"/>
      <c r="CQ339" s="31"/>
      <c r="CR339" s="32" t="s">
        <v>174</v>
      </c>
      <c r="CS339" s="31">
        <v>214</v>
      </c>
      <c r="CT339" s="32" t="s">
        <v>175</v>
      </c>
      <c r="CU339" s="31"/>
      <c r="CV339" s="31"/>
      <c r="CW339" s="32" t="s">
        <v>176</v>
      </c>
      <c r="CX339" s="32" t="s">
        <v>1692</v>
      </c>
      <c r="CY339" s="32" t="s">
        <v>178</v>
      </c>
      <c r="CZ339" s="32" t="s">
        <v>1693</v>
      </c>
      <c r="DA339" s="32" t="s">
        <v>180</v>
      </c>
      <c r="DB339" s="32" t="s">
        <v>1694</v>
      </c>
      <c r="DC339" s="31"/>
      <c r="DD339" s="31"/>
      <c r="DE339" s="31"/>
      <c r="DF339" s="31"/>
      <c r="DG339" s="31"/>
      <c r="DH339" s="31"/>
      <c r="DI339" s="31"/>
      <c r="DJ339" s="31"/>
      <c r="DK339" s="31"/>
      <c r="DL339" s="31"/>
      <c r="DM339" s="31"/>
      <c r="DN339" s="31"/>
      <c r="DO339" s="31"/>
      <c r="DP339" s="31"/>
      <c r="DQ339" s="31"/>
      <c r="DR339" s="31"/>
      <c r="DS339" s="31"/>
      <c r="DT339" s="31"/>
      <c r="DU339" s="31"/>
      <c r="DV339" s="31"/>
      <c r="DW339" s="4" t="s">
        <v>182</v>
      </c>
      <c r="DX339" s="4" t="s">
        <v>183</v>
      </c>
      <c r="DY339" s="31" t="s">
        <v>151</v>
      </c>
      <c r="DZ339" s="31" t="s">
        <v>1690</v>
      </c>
      <c r="EA339" s="31" t="s">
        <v>184</v>
      </c>
      <c r="EB339" s="31"/>
      <c r="EC339" s="31"/>
    </row>
    <row r="340" spans="1:133" ht="13.5" customHeight="1" x14ac:dyDescent="0.3">
      <c r="A340" s="31">
        <v>339</v>
      </c>
      <c r="B340" s="32" t="s">
        <v>1695</v>
      </c>
      <c r="C340" s="31" t="s">
        <v>145</v>
      </c>
      <c r="D340" s="31"/>
      <c r="E340" s="31"/>
      <c r="F340" s="32" t="s">
        <v>1696</v>
      </c>
      <c r="G340" s="31"/>
      <c r="H340" s="32" t="s">
        <v>186</v>
      </c>
      <c r="I340" s="31" t="s">
        <v>1697</v>
      </c>
      <c r="J340" s="31" t="s">
        <v>151</v>
      </c>
      <c r="K340" s="31"/>
      <c r="L340" s="31">
        <v>1</v>
      </c>
      <c r="M340" s="33" t="s">
        <v>152</v>
      </c>
      <c r="N340" s="31"/>
      <c r="O340" s="31"/>
      <c r="P340" s="31" t="s">
        <v>153</v>
      </c>
      <c r="Q340" s="31" t="s">
        <v>188</v>
      </c>
      <c r="R340" s="31"/>
      <c r="S340" s="34">
        <v>44119</v>
      </c>
      <c r="T340" s="31"/>
      <c r="U340" s="32" t="s">
        <v>1332</v>
      </c>
      <c r="V340" s="31"/>
      <c r="W340" s="31" t="s">
        <v>155</v>
      </c>
      <c r="X340" s="31" t="s">
        <v>156</v>
      </c>
      <c r="Y340" s="31" t="s">
        <v>157</v>
      </c>
      <c r="Z340" s="31" t="s">
        <v>158</v>
      </c>
      <c r="AA340" s="31" t="s">
        <v>159</v>
      </c>
      <c r="AB340" s="32" t="s">
        <v>190</v>
      </c>
      <c r="AC340" s="32">
        <v>2775</v>
      </c>
      <c r="AD340" s="32">
        <v>2775</v>
      </c>
      <c r="AE340" s="31"/>
      <c r="AF340" s="31"/>
      <c r="AG340" s="31"/>
      <c r="AH340" s="31"/>
      <c r="AI340" s="31"/>
      <c r="AJ340" s="31">
        <v>4.4226099999999997</v>
      </c>
      <c r="AK340" s="31">
        <v>-74.299139999999994</v>
      </c>
      <c r="AL340" s="31" t="s">
        <v>161</v>
      </c>
      <c r="AM340" s="31" t="s">
        <v>162</v>
      </c>
      <c r="AN340" s="31"/>
      <c r="AO340" s="31"/>
      <c r="AP340" s="31"/>
      <c r="AQ340" s="34">
        <v>44119</v>
      </c>
      <c r="AR340" s="31"/>
      <c r="AS340" s="31"/>
      <c r="AT340" s="36" t="s">
        <v>284</v>
      </c>
      <c r="AU340" s="31" t="s">
        <v>164</v>
      </c>
      <c r="AV340" s="31" t="s">
        <v>165</v>
      </c>
      <c r="AW340" s="31" t="s">
        <v>166</v>
      </c>
      <c r="AX340" s="31" t="s">
        <v>192</v>
      </c>
      <c r="AY340" s="31" t="s">
        <v>253</v>
      </c>
      <c r="AZ340" s="31" t="s">
        <v>285</v>
      </c>
      <c r="BA340" s="31" t="s">
        <v>286</v>
      </c>
      <c r="BB340" s="31"/>
      <c r="BC340" s="31" t="s">
        <v>171</v>
      </c>
      <c r="BD340" s="31"/>
      <c r="BE340" s="31"/>
      <c r="BF340" s="31"/>
      <c r="BG340" s="31"/>
      <c r="BH340" s="31"/>
      <c r="BI340" s="31"/>
      <c r="BJ340" s="31"/>
      <c r="BK340" s="31"/>
      <c r="BL340" s="37"/>
      <c r="BM340" s="31"/>
      <c r="BN340" s="33"/>
      <c r="BO340" s="31"/>
      <c r="BP340" s="31"/>
      <c r="BQ340" s="31"/>
      <c r="BR340" s="33"/>
      <c r="BS340" s="31"/>
      <c r="BT340" s="33"/>
      <c r="BU340" s="33"/>
      <c r="BV340" s="31"/>
      <c r="BW340" s="33"/>
      <c r="BX340" s="33"/>
      <c r="BY340" s="31"/>
      <c r="BZ340" s="33"/>
      <c r="CA340" s="33"/>
      <c r="CB340" s="31"/>
      <c r="CC340" s="33"/>
      <c r="CD340" s="33"/>
      <c r="CE340" s="31"/>
      <c r="CF340" s="33"/>
      <c r="CG340" s="33"/>
      <c r="CH340" s="31"/>
      <c r="CI340" s="33"/>
      <c r="CJ340" s="37"/>
      <c r="CK340" s="31"/>
      <c r="CL340" s="31"/>
      <c r="CM340" s="31"/>
      <c r="CN340" s="33"/>
      <c r="CO340" s="31"/>
      <c r="CP340" s="31"/>
      <c r="CQ340" s="31"/>
      <c r="CR340" s="32"/>
      <c r="CS340" s="31"/>
      <c r="CT340" s="32"/>
      <c r="CU340" s="31"/>
      <c r="CV340" s="31"/>
      <c r="CW340" s="32" t="s">
        <v>176</v>
      </c>
      <c r="CX340" s="32" t="s">
        <v>177</v>
      </c>
      <c r="CY340" s="32" t="s">
        <v>178</v>
      </c>
      <c r="CZ340" s="32" t="s">
        <v>1698</v>
      </c>
      <c r="DA340" s="32" t="s">
        <v>180</v>
      </c>
      <c r="DB340" s="32" t="s">
        <v>1699</v>
      </c>
      <c r="DC340" s="31"/>
      <c r="DD340" s="31"/>
      <c r="DE340" s="31"/>
      <c r="DF340" s="31"/>
      <c r="DG340" s="31"/>
      <c r="DH340" s="31"/>
      <c r="DI340" s="31"/>
      <c r="DJ340" s="31"/>
      <c r="DK340" s="31"/>
      <c r="DL340" s="31"/>
      <c r="DM340" s="31"/>
      <c r="DN340" s="31"/>
      <c r="DO340" s="31"/>
      <c r="DP340" s="31"/>
      <c r="DQ340" s="31"/>
      <c r="DR340" s="31"/>
      <c r="DS340" s="31"/>
      <c r="DT340" s="31"/>
      <c r="DU340" s="31"/>
      <c r="DV340" s="31"/>
      <c r="DW340" s="4"/>
      <c r="DX340" s="4"/>
      <c r="DY340" s="31"/>
      <c r="DZ340" s="31"/>
      <c r="EA340" s="31" t="s">
        <v>184</v>
      </c>
      <c r="EB340" s="31"/>
      <c r="EC340" s="31"/>
    </row>
    <row r="341" spans="1:133" ht="13.5" customHeight="1" x14ac:dyDescent="0.3">
      <c r="A341" s="31">
        <v>340</v>
      </c>
      <c r="B341" s="31" t="s">
        <v>144</v>
      </c>
      <c r="C341" s="31" t="s">
        <v>145</v>
      </c>
      <c r="D341" s="31" t="s">
        <v>146</v>
      </c>
      <c r="E341" s="31" t="s">
        <v>1700</v>
      </c>
      <c r="F341" s="31" t="s">
        <v>148</v>
      </c>
      <c r="G341" s="31"/>
      <c r="H341" s="32" t="s">
        <v>186</v>
      </c>
      <c r="I341" s="31" t="s">
        <v>1701</v>
      </c>
      <c r="J341" s="31" t="s">
        <v>151</v>
      </c>
      <c r="K341" s="31"/>
      <c r="L341" s="31">
        <v>1</v>
      </c>
      <c r="M341" s="33" t="s">
        <v>152</v>
      </c>
      <c r="N341" s="31"/>
      <c r="O341" s="31"/>
      <c r="P341" s="31" t="s">
        <v>153</v>
      </c>
      <c r="Q341" s="31" t="s">
        <v>188</v>
      </c>
      <c r="R341" s="31"/>
      <c r="S341" s="34">
        <v>44119</v>
      </c>
      <c r="T341" s="31"/>
      <c r="U341" s="32" t="s">
        <v>1430</v>
      </c>
      <c r="V341" s="31"/>
      <c r="W341" s="31" t="s">
        <v>155</v>
      </c>
      <c r="X341" s="31" t="s">
        <v>156</v>
      </c>
      <c r="Y341" s="31" t="s">
        <v>157</v>
      </c>
      <c r="Z341" s="31" t="s">
        <v>158</v>
      </c>
      <c r="AA341" s="31" t="s">
        <v>159</v>
      </c>
      <c r="AB341" s="32" t="s">
        <v>190</v>
      </c>
      <c r="AC341" s="31">
        <v>2825</v>
      </c>
      <c r="AD341" s="31">
        <v>2825</v>
      </c>
      <c r="AE341" s="31"/>
      <c r="AF341" s="31"/>
      <c r="AG341" s="31"/>
      <c r="AH341" s="31"/>
      <c r="AI341" s="31"/>
      <c r="AJ341" s="31">
        <v>4.42401</v>
      </c>
      <c r="AK341" s="31">
        <v>-74.298649999999995</v>
      </c>
      <c r="AL341" s="31" t="s">
        <v>161</v>
      </c>
      <c r="AM341" s="31" t="s">
        <v>162</v>
      </c>
      <c r="AN341" s="31"/>
      <c r="AO341" s="31"/>
      <c r="AP341" s="31"/>
      <c r="AQ341" s="34">
        <v>44119</v>
      </c>
      <c r="AR341" s="31"/>
      <c r="AS341" s="31"/>
      <c r="AT341" s="36" t="s">
        <v>690</v>
      </c>
      <c r="AU341" s="31" t="s">
        <v>164</v>
      </c>
      <c r="AV341" s="31" t="s">
        <v>165</v>
      </c>
      <c r="AW341" s="31" t="s">
        <v>166</v>
      </c>
      <c r="AX341" s="31" t="s">
        <v>192</v>
      </c>
      <c r="AY341" s="31" t="s">
        <v>253</v>
      </c>
      <c r="AZ341" s="31" t="s">
        <v>691</v>
      </c>
      <c r="BA341" s="31" t="s">
        <v>692</v>
      </c>
      <c r="BB341" s="31"/>
      <c r="BC341" s="31" t="s">
        <v>171</v>
      </c>
      <c r="BD341" s="31"/>
      <c r="BE341" s="31"/>
      <c r="BF341" s="31"/>
      <c r="BG341" s="31"/>
      <c r="BH341" s="31"/>
      <c r="BI341" s="31"/>
      <c r="BJ341" s="31"/>
      <c r="BK341" s="31"/>
      <c r="BL341" s="37" t="s">
        <v>172</v>
      </c>
      <c r="BM341" s="31">
        <v>35</v>
      </c>
      <c r="BN341" s="33" t="s">
        <v>173</v>
      </c>
      <c r="BO341" s="31"/>
      <c r="BP341" s="31"/>
      <c r="BQ341" s="31"/>
      <c r="BR341" s="33"/>
      <c r="BS341" s="31"/>
      <c r="BT341" s="33"/>
      <c r="BU341" s="33"/>
      <c r="BV341" s="31"/>
      <c r="BW341" s="33"/>
      <c r="BX341" s="33"/>
      <c r="BY341" s="31"/>
      <c r="BZ341" s="33"/>
      <c r="CA341" s="33"/>
      <c r="CB341" s="31"/>
      <c r="CC341" s="33"/>
      <c r="CD341" s="33"/>
      <c r="CE341" s="31"/>
      <c r="CF341" s="33"/>
      <c r="CG341" s="33"/>
      <c r="CH341" s="31"/>
      <c r="CI341" s="33"/>
      <c r="CJ341" s="37" t="s">
        <v>196</v>
      </c>
      <c r="CK341" s="32" t="s">
        <v>197</v>
      </c>
      <c r="CL341" s="31"/>
      <c r="CM341" s="31"/>
      <c r="CN341" s="33"/>
      <c r="CO341" s="31"/>
      <c r="CP341" s="31"/>
      <c r="CQ341" s="31"/>
      <c r="CR341" s="32" t="s">
        <v>174</v>
      </c>
      <c r="CS341" s="31">
        <v>269</v>
      </c>
      <c r="CT341" s="32" t="s">
        <v>175</v>
      </c>
      <c r="CU341" s="31"/>
      <c r="CV341" s="31"/>
      <c r="CW341" s="32" t="s">
        <v>176</v>
      </c>
      <c r="CX341" s="32" t="s">
        <v>1117</v>
      </c>
      <c r="CY341" s="32" t="s">
        <v>178</v>
      </c>
      <c r="CZ341" s="32" t="s">
        <v>1702</v>
      </c>
      <c r="DA341" s="32" t="s">
        <v>180</v>
      </c>
      <c r="DB341" s="32" t="s">
        <v>1703</v>
      </c>
      <c r="DC341" s="31"/>
      <c r="DD341" s="31"/>
      <c r="DE341" s="31"/>
      <c r="DF341" s="31"/>
      <c r="DG341" s="31"/>
      <c r="DH341" s="31"/>
      <c r="DI341" s="31"/>
      <c r="DJ341" s="31"/>
      <c r="DK341" s="31"/>
      <c r="DL341" s="31"/>
      <c r="DM341" s="31"/>
      <c r="DN341" s="31"/>
      <c r="DO341" s="31"/>
      <c r="DP341" s="31"/>
      <c r="DQ341" s="31"/>
      <c r="DR341" s="31"/>
      <c r="DS341" s="31"/>
      <c r="DT341" s="31"/>
      <c r="DU341" s="31"/>
      <c r="DV341" s="31"/>
      <c r="DW341" s="4" t="s">
        <v>182</v>
      </c>
      <c r="DX341" s="4" t="s">
        <v>183</v>
      </c>
      <c r="DY341" s="31" t="s">
        <v>151</v>
      </c>
      <c r="DZ341" s="31" t="s">
        <v>1700</v>
      </c>
      <c r="EA341" s="31" t="s">
        <v>184</v>
      </c>
      <c r="EB341" s="31"/>
      <c r="EC341" s="31"/>
    </row>
    <row r="342" spans="1:133" ht="13.5" customHeight="1" x14ac:dyDescent="0.3">
      <c r="A342" s="31">
        <v>341</v>
      </c>
      <c r="B342" s="31" t="s">
        <v>144</v>
      </c>
      <c r="C342" s="31" t="s">
        <v>145</v>
      </c>
      <c r="D342" s="31" t="s">
        <v>146</v>
      </c>
      <c r="E342" s="31" t="s">
        <v>1704</v>
      </c>
      <c r="F342" s="31" t="s">
        <v>148</v>
      </c>
      <c r="G342" s="31"/>
      <c r="H342" s="32" t="s">
        <v>186</v>
      </c>
      <c r="I342" s="31" t="s">
        <v>1705</v>
      </c>
      <c r="J342" s="31" t="s">
        <v>151</v>
      </c>
      <c r="K342" s="31"/>
      <c r="L342" s="31">
        <v>1</v>
      </c>
      <c r="M342" s="33" t="s">
        <v>152</v>
      </c>
      <c r="N342" s="31"/>
      <c r="O342" s="31"/>
      <c r="P342" s="31" t="s">
        <v>153</v>
      </c>
      <c r="Q342" s="31" t="s">
        <v>188</v>
      </c>
      <c r="R342" s="31"/>
      <c r="S342" s="34">
        <v>44119</v>
      </c>
      <c r="T342" s="31"/>
      <c r="U342" s="32" t="s">
        <v>1349</v>
      </c>
      <c r="V342" s="31"/>
      <c r="W342" s="31" t="s">
        <v>155</v>
      </c>
      <c r="X342" s="31" t="s">
        <v>156</v>
      </c>
      <c r="Y342" s="31" t="s">
        <v>157</v>
      </c>
      <c r="Z342" s="31" t="s">
        <v>158</v>
      </c>
      <c r="AA342" s="31" t="s">
        <v>159</v>
      </c>
      <c r="AB342" s="32" t="s">
        <v>1248</v>
      </c>
      <c r="AC342" s="32">
        <v>2925</v>
      </c>
      <c r="AD342" s="32">
        <v>2925</v>
      </c>
      <c r="AE342" s="31"/>
      <c r="AF342" s="31"/>
      <c r="AG342" s="31"/>
      <c r="AH342" s="31"/>
      <c r="AI342" s="31"/>
      <c r="AJ342" s="31">
        <v>4.4240700000000004</v>
      </c>
      <c r="AK342" s="31">
        <v>-74.302440000000004</v>
      </c>
      <c r="AL342" s="31" t="s">
        <v>161</v>
      </c>
      <c r="AM342" s="31" t="s">
        <v>162</v>
      </c>
      <c r="AN342" s="31"/>
      <c r="AO342" s="31"/>
      <c r="AP342" s="31"/>
      <c r="AQ342" s="34">
        <v>44119</v>
      </c>
      <c r="AR342" s="31"/>
      <c r="AS342" s="31"/>
      <c r="AT342" s="36" t="s">
        <v>1706</v>
      </c>
      <c r="AU342" s="31" t="s">
        <v>164</v>
      </c>
      <c r="AV342" s="31" t="s">
        <v>165</v>
      </c>
      <c r="AW342" s="31" t="s">
        <v>166</v>
      </c>
      <c r="AX342" s="31" t="s">
        <v>192</v>
      </c>
      <c r="AY342" s="31" t="s">
        <v>478</v>
      </c>
      <c r="AZ342" s="31" t="s">
        <v>1707</v>
      </c>
      <c r="BA342" s="31" t="s">
        <v>1708</v>
      </c>
      <c r="BB342" s="31"/>
      <c r="BC342" s="31" t="s">
        <v>171</v>
      </c>
      <c r="BD342" s="31"/>
      <c r="BE342" s="31"/>
      <c r="BF342" s="31"/>
      <c r="BG342" s="31"/>
      <c r="BH342" s="31"/>
      <c r="BI342" s="31"/>
      <c r="BJ342" s="31"/>
      <c r="BK342" s="31"/>
      <c r="BL342" s="37" t="s">
        <v>172</v>
      </c>
      <c r="BM342" s="31">
        <v>18.489999999999998</v>
      </c>
      <c r="BN342" s="33" t="s">
        <v>173</v>
      </c>
      <c r="BO342" s="31"/>
      <c r="BP342" s="31"/>
      <c r="BQ342" s="31"/>
      <c r="BR342" s="33"/>
      <c r="BS342" s="31"/>
      <c r="BT342" s="33"/>
      <c r="BU342" s="33"/>
      <c r="BV342" s="31"/>
      <c r="BW342" s="33"/>
      <c r="BX342" s="33"/>
      <c r="BY342" s="31"/>
      <c r="BZ342" s="33"/>
      <c r="CA342" s="33"/>
      <c r="CB342" s="31"/>
      <c r="CC342" s="33"/>
      <c r="CD342" s="33"/>
      <c r="CE342" s="31"/>
      <c r="CF342" s="33"/>
      <c r="CG342" s="33"/>
      <c r="CH342" s="31"/>
      <c r="CI342" s="33"/>
      <c r="CJ342" s="37" t="s">
        <v>196</v>
      </c>
      <c r="CK342" s="32" t="s">
        <v>197</v>
      </c>
      <c r="CL342" s="31"/>
      <c r="CM342" s="31"/>
      <c r="CN342" s="33"/>
      <c r="CO342" s="31"/>
      <c r="CP342" s="31"/>
      <c r="CQ342" s="31"/>
      <c r="CR342" s="32" t="s">
        <v>174</v>
      </c>
      <c r="CS342" s="31">
        <v>191</v>
      </c>
      <c r="CT342" s="32" t="s">
        <v>175</v>
      </c>
      <c r="CU342" s="31"/>
      <c r="CV342" s="31"/>
      <c r="CW342" s="32" t="s">
        <v>176</v>
      </c>
      <c r="CX342" s="32" t="s">
        <v>177</v>
      </c>
      <c r="CY342" s="32" t="s">
        <v>178</v>
      </c>
      <c r="CZ342" s="32" t="s">
        <v>1709</v>
      </c>
      <c r="DA342" s="32" t="s">
        <v>180</v>
      </c>
      <c r="DB342" s="32" t="s">
        <v>1710</v>
      </c>
      <c r="DC342" s="31"/>
      <c r="DD342" s="31"/>
      <c r="DE342" s="31"/>
      <c r="DF342" s="31"/>
      <c r="DG342" s="31"/>
      <c r="DH342" s="31"/>
      <c r="DI342" s="31"/>
      <c r="DJ342" s="31"/>
      <c r="DK342" s="31"/>
      <c r="DL342" s="31"/>
      <c r="DM342" s="31"/>
      <c r="DN342" s="31"/>
      <c r="DO342" s="31"/>
      <c r="DP342" s="31"/>
      <c r="DQ342" s="31"/>
      <c r="DR342" s="31"/>
      <c r="DS342" s="31"/>
      <c r="DT342" s="31"/>
      <c r="DU342" s="31"/>
      <c r="DV342" s="31"/>
      <c r="DW342" s="4" t="s">
        <v>182</v>
      </c>
      <c r="DX342" s="4" t="s">
        <v>183</v>
      </c>
      <c r="DY342" s="31" t="s">
        <v>151</v>
      </c>
      <c r="DZ342" s="31" t="s">
        <v>1704</v>
      </c>
      <c r="EA342" s="31" t="s">
        <v>184</v>
      </c>
      <c r="EB342" s="31"/>
      <c r="EC342" s="31"/>
    </row>
    <row r="343" spans="1:133" ht="13.5" customHeight="1" x14ac:dyDescent="0.3">
      <c r="A343" s="31">
        <v>342</v>
      </c>
      <c r="B343" s="31" t="s">
        <v>144</v>
      </c>
      <c r="C343" s="31" t="s">
        <v>145</v>
      </c>
      <c r="D343" s="31" t="s">
        <v>146</v>
      </c>
      <c r="E343" s="31" t="s">
        <v>1711</v>
      </c>
      <c r="F343" s="31" t="s">
        <v>148</v>
      </c>
      <c r="G343" s="31"/>
      <c r="H343" s="32" t="s">
        <v>186</v>
      </c>
      <c r="I343" s="31" t="s">
        <v>1712</v>
      </c>
      <c r="J343" s="31" t="s">
        <v>151</v>
      </c>
      <c r="K343" s="31"/>
      <c r="L343" s="31">
        <v>1</v>
      </c>
      <c r="M343" s="33" t="s">
        <v>152</v>
      </c>
      <c r="N343" s="31"/>
      <c r="O343" s="31"/>
      <c r="P343" s="31" t="s">
        <v>153</v>
      </c>
      <c r="Q343" s="31" t="s">
        <v>188</v>
      </c>
      <c r="R343" s="31"/>
      <c r="S343" s="34">
        <v>44119</v>
      </c>
      <c r="T343" s="31"/>
      <c r="U343" s="32" t="s">
        <v>1247</v>
      </c>
      <c r="V343" s="31"/>
      <c r="W343" s="31" t="s">
        <v>155</v>
      </c>
      <c r="X343" s="31" t="s">
        <v>156</v>
      </c>
      <c r="Y343" s="31" t="s">
        <v>157</v>
      </c>
      <c r="Z343" s="31" t="s">
        <v>158</v>
      </c>
      <c r="AA343" s="31" t="s">
        <v>159</v>
      </c>
      <c r="AB343" s="32" t="s">
        <v>1248</v>
      </c>
      <c r="AC343" s="32">
        <v>2875</v>
      </c>
      <c r="AD343" s="32">
        <v>2875</v>
      </c>
      <c r="AE343" s="31"/>
      <c r="AF343" s="31"/>
      <c r="AG343" s="31"/>
      <c r="AH343" s="31"/>
      <c r="AI343" s="31"/>
      <c r="AJ343" s="31">
        <v>4.42455</v>
      </c>
      <c r="AK343" s="31">
        <v>-74.305310000000006</v>
      </c>
      <c r="AL343" s="31" t="s">
        <v>161</v>
      </c>
      <c r="AM343" s="31" t="s">
        <v>162</v>
      </c>
      <c r="AN343" s="31"/>
      <c r="AO343" s="31"/>
      <c r="AP343" s="31"/>
      <c r="AQ343" s="34">
        <v>44119</v>
      </c>
      <c r="AR343" s="31"/>
      <c r="AS343" s="31"/>
      <c r="AT343" s="36" t="s">
        <v>477</v>
      </c>
      <c r="AU343" s="31" t="s">
        <v>164</v>
      </c>
      <c r="AV343" s="31" t="s">
        <v>165</v>
      </c>
      <c r="AW343" s="31" t="s">
        <v>166</v>
      </c>
      <c r="AX343" s="31" t="s">
        <v>192</v>
      </c>
      <c r="AY343" s="31" t="s">
        <v>478</v>
      </c>
      <c r="AZ343" s="31" t="s">
        <v>479</v>
      </c>
      <c r="BA343" s="31" t="s">
        <v>480</v>
      </c>
      <c r="BB343" s="31"/>
      <c r="BC343" s="31" t="s">
        <v>171</v>
      </c>
      <c r="BD343" s="31"/>
      <c r="BE343" s="31"/>
      <c r="BF343" s="31"/>
      <c r="BG343" s="31"/>
      <c r="BH343" s="31"/>
      <c r="BI343" s="31"/>
      <c r="BJ343" s="31"/>
      <c r="BK343" s="31"/>
      <c r="BL343" s="37" t="s">
        <v>172</v>
      </c>
      <c r="BM343" s="31">
        <v>17.149999999999999</v>
      </c>
      <c r="BN343" s="33" t="s">
        <v>173</v>
      </c>
      <c r="BO343" s="31"/>
      <c r="BP343" s="31"/>
      <c r="BQ343" s="31"/>
      <c r="BR343" s="33"/>
      <c r="BS343" s="31"/>
      <c r="BT343" s="33"/>
      <c r="BU343" s="33"/>
      <c r="BV343" s="31"/>
      <c r="BW343" s="33"/>
      <c r="BX343" s="33"/>
      <c r="BY343" s="31"/>
      <c r="BZ343" s="33"/>
      <c r="CA343" s="33"/>
      <c r="CB343" s="31"/>
      <c r="CC343" s="33"/>
      <c r="CD343" s="33"/>
      <c r="CE343" s="31"/>
      <c r="CF343" s="33"/>
      <c r="CG343" s="33"/>
      <c r="CH343" s="31"/>
      <c r="CI343" s="33"/>
      <c r="CJ343" s="37" t="s">
        <v>196</v>
      </c>
      <c r="CK343" s="32" t="s">
        <v>197</v>
      </c>
      <c r="CL343" s="31"/>
      <c r="CM343" s="31"/>
      <c r="CN343" s="33"/>
      <c r="CO343" s="31"/>
      <c r="CP343" s="31"/>
      <c r="CQ343" s="31"/>
      <c r="CR343" s="32" t="s">
        <v>174</v>
      </c>
      <c r="CS343" s="31">
        <v>171</v>
      </c>
      <c r="CT343" s="32" t="s">
        <v>175</v>
      </c>
      <c r="CU343" s="31"/>
      <c r="CV343" s="31"/>
      <c r="CW343" s="32" t="s">
        <v>176</v>
      </c>
      <c r="CX343" s="32" t="s">
        <v>177</v>
      </c>
      <c r="CY343" s="32" t="s">
        <v>178</v>
      </c>
      <c r="CZ343" s="32" t="s">
        <v>1713</v>
      </c>
      <c r="DA343" s="32" t="s">
        <v>180</v>
      </c>
      <c r="DB343" s="32" t="s">
        <v>1714</v>
      </c>
      <c r="DC343" s="31"/>
      <c r="DD343" s="31"/>
      <c r="DE343" s="31"/>
      <c r="DF343" s="31"/>
      <c r="DG343" s="31"/>
      <c r="DH343" s="31"/>
      <c r="DI343" s="31"/>
      <c r="DJ343" s="31"/>
      <c r="DK343" s="31"/>
      <c r="DL343" s="31"/>
      <c r="DM343" s="31"/>
      <c r="DN343" s="31"/>
      <c r="DO343" s="31"/>
      <c r="DP343" s="31"/>
      <c r="DQ343" s="31"/>
      <c r="DR343" s="31"/>
      <c r="DS343" s="31"/>
      <c r="DT343" s="31"/>
      <c r="DU343" s="31"/>
      <c r="DV343" s="31"/>
      <c r="DW343" s="4" t="s">
        <v>182</v>
      </c>
      <c r="DX343" s="4" t="s">
        <v>183</v>
      </c>
      <c r="DY343" s="31" t="s">
        <v>151</v>
      </c>
      <c r="DZ343" s="31" t="s">
        <v>1711</v>
      </c>
      <c r="EA343" s="31" t="s">
        <v>184</v>
      </c>
      <c r="EB343" s="31"/>
      <c r="EC343" s="31"/>
    </row>
    <row r="344" spans="1:133" ht="13.5" customHeight="1" x14ac:dyDescent="0.3">
      <c r="A344" s="31">
        <v>343</v>
      </c>
      <c r="B344" s="31" t="s">
        <v>144</v>
      </c>
      <c r="C344" s="31" t="s">
        <v>145</v>
      </c>
      <c r="D344" s="31" t="s">
        <v>146</v>
      </c>
      <c r="E344" s="31" t="s">
        <v>1715</v>
      </c>
      <c r="F344" s="31" t="s">
        <v>148</v>
      </c>
      <c r="G344" s="31"/>
      <c r="H344" s="32" t="s">
        <v>186</v>
      </c>
      <c r="I344" s="31" t="s">
        <v>1716</v>
      </c>
      <c r="J344" s="31" t="s">
        <v>151</v>
      </c>
      <c r="K344" s="31"/>
      <c r="L344" s="31">
        <v>1</v>
      </c>
      <c r="M344" s="33" t="s">
        <v>152</v>
      </c>
      <c r="N344" s="31"/>
      <c r="O344" s="31"/>
      <c r="P344" s="31" t="s">
        <v>153</v>
      </c>
      <c r="Q344" s="31" t="s">
        <v>188</v>
      </c>
      <c r="R344" s="31"/>
      <c r="S344" s="34">
        <v>44119</v>
      </c>
      <c r="T344" s="31"/>
      <c r="U344" s="32" t="s">
        <v>1247</v>
      </c>
      <c r="V344" s="31"/>
      <c r="W344" s="31" t="s">
        <v>155</v>
      </c>
      <c r="X344" s="31" t="s">
        <v>156</v>
      </c>
      <c r="Y344" s="31" t="s">
        <v>157</v>
      </c>
      <c r="Z344" s="31" t="s">
        <v>158</v>
      </c>
      <c r="AA344" s="31" t="s">
        <v>159</v>
      </c>
      <c r="AB344" s="32" t="s">
        <v>1248</v>
      </c>
      <c r="AC344" s="32">
        <v>2875</v>
      </c>
      <c r="AD344" s="32">
        <v>2875</v>
      </c>
      <c r="AE344" s="31"/>
      <c r="AF344" s="31"/>
      <c r="AG344" s="31"/>
      <c r="AH344" s="31"/>
      <c r="AI344" s="31"/>
      <c r="AJ344" s="31">
        <v>4.4248099999999999</v>
      </c>
      <c r="AK344" s="31">
        <v>-74.304680000000005</v>
      </c>
      <c r="AL344" s="31" t="s">
        <v>161</v>
      </c>
      <c r="AM344" s="31" t="s">
        <v>162</v>
      </c>
      <c r="AN344" s="31"/>
      <c r="AO344" s="31"/>
      <c r="AP344" s="31"/>
      <c r="AQ344" s="34">
        <v>44119</v>
      </c>
      <c r="AR344" s="31"/>
      <c r="AS344" s="31"/>
      <c r="AT344" s="36" t="s">
        <v>477</v>
      </c>
      <c r="AU344" s="31" t="s">
        <v>164</v>
      </c>
      <c r="AV344" s="31" t="s">
        <v>165</v>
      </c>
      <c r="AW344" s="31" t="s">
        <v>166</v>
      </c>
      <c r="AX344" s="31" t="s">
        <v>192</v>
      </c>
      <c r="AY344" s="31" t="s">
        <v>478</v>
      </c>
      <c r="AZ344" s="31" t="s">
        <v>479</v>
      </c>
      <c r="BA344" s="31" t="s">
        <v>480</v>
      </c>
      <c r="BB344" s="31"/>
      <c r="BC344" s="31" t="s">
        <v>171</v>
      </c>
      <c r="BD344" s="31"/>
      <c r="BE344" s="31"/>
      <c r="BF344" s="31"/>
      <c r="BG344" s="31"/>
      <c r="BH344" s="31"/>
      <c r="BI344" s="31"/>
      <c r="BJ344" s="31"/>
      <c r="BK344" s="31"/>
      <c r="BL344" s="37" t="s">
        <v>172</v>
      </c>
      <c r="BM344" s="31">
        <v>15.45</v>
      </c>
      <c r="BN344" s="33" t="s">
        <v>173</v>
      </c>
      <c r="BO344" s="31"/>
      <c r="BP344" s="31"/>
      <c r="BQ344" s="31"/>
      <c r="BR344" s="33"/>
      <c r="BS344" s="31"/>
      <c r="BT344" s="33"/>
      <c r="BU344" s="33"/>
      <c r="BV344" s="31"/>
      <c r="BW344" s="33"/>
      <c r="BX344" s="33"/>
      <c r="BY344" s="31"/>
      <c r="BZ344" s="33"/>
      <c r="CA344" s="33"/>
      <c r="CB344" s="31"/>
      <c r="CC344" s="33"/>
      <c r="CD344" s="33"/>
      <c r="CE344" s="31"/>
      <c r="CF344" s="33"/>
      <c r="CG344" s="33"/>
      <c r="CH344" s="31"/>
      <c r="CI344" s="33"/>
      <c r="CJ344" s="37" t="s">
        <v>196</v>
      </c>
      <c r="CK344" s="32" t="s">
        <v>197</v>
      </c>
      <c r="CL344" s="31"/>
      <c r="CM344" s="31"/>
      <c r="CN344" s="33"/>
      <c r="CO344" s="31"/>
      <c r="CP344" s="31"/>
      <c r="CQ344" s="31"/>
      <c r="CR344" s="32" t="s">
        <v>174</v>
      </c>
      <c r="CS344" s="31">
        <v>153</v>
      </c>
      <c r="CT344" s="32" t="s">
        <v>175</v>
      </c>
      <c r="CU344" s="31"/>
      <c r="CV344" s="31"/>
      <c r="CW344" s="32" t="s">
        <v>176</v>
      </c>
      <c r="CX344" s="32" t="s">
        <v>177</v>
      </c>
      <c r="CY344" s="32" t="s">
        <v>178</v>
      </c>
      <c r="CZ344" s="32" t="s">
        <v>1717</v>
      </c>
      <c r="DA344" s="32" t="s">
        <v>180</v>
      </c>
      <c r="DB344" s="32" t="s">
        <v>1718</v>
      </c>
      <c r="DC344" s="31"/>
      <c r="DD344" s="31"/>
      <c r="DE344" s="31"/>
      <c r="DF344" s="31"/>
      <c r="DG344" s="31"/>
      <c r="DH344" s="31"/>
      <c r="DI344" s="31"/>
      <c r="DJ344" s="31"/>
      <c r="DK344" s="31"/>
      <c r="DL344" s="31"/>
      <c r="DM344" s="31"/>
      <c r="DN344" s="31"/>
      <c r="DO344" s="31"/>
      <c r="DP344" s="31"/>
      <c r="DQ344" s="31"/>
      <c r="DR344" s="31"/>
      <c r="DS344" s="31"/>
      <c r="DT344" s="31"/>
      <c r="DU344" s="31"/>
      <c r="DV344" s="31"/>
      <c r="DW344" s="4" t="s">
        <v>182</v>
      </c>
      <c r="DX344" s="4" t="s">
        <v>183</v>
      </c>
      <c r="DY344" s="31" t="s">
        <v>151</v>
      </c>
      <c r="DZ344" s="31" t="s">
        <v>1715</v>
      </c>
      <c r="EA344" s="31" t="s">
        <v>184</v>
      </c>
      <c r="EB344" s="31"/>
      <c r="EC344" s="31"/>
    </row>
    <row r="345" spans="1:133" ht="13.5" customHeight="1" x14ac:dyDescent="0.3">
      <c r="A345" s="31">
        <v>344</v>
      </c>
      <c r="B345" s="31" t="s">
        <v>144</v>
      </c>
      <c r="C345" s="31" t="s">
        <v>145</v>
      </c>
      <c r="D345" s="31" t="s">
        <v>146</v>
      </c>
      <c r="E345" s="31" t="s">
        <v>1719</v>
      </c>
      <c r="F345" s="31" t="s">
        <v>148</v>
      </c>
      <c r="G345" s="31"/>
      <c r="H345" s="32" t="s">
        <v>186</v>
      </c>
      <c r="I345" s="31" t="s">
        <v>1720</v>
      </c>
      <c r="J345" s="31" t="s">
        <v>151</v>
      </c>
      <c r="K345" s="31"/>
      <c r="L345" s="31">
        <v>1</v>
      </c>
      <c r="M345" s="33" t="s">
        <v>152</v>
      </c>
      <c r="N345" s="31"/>
      <c r="O345" s="31"/>
      <c r="P345" s="31" t="s">
        <v>153</v>
      </c>
      <c r="Q345" s="31" t="s">
        <v>188</v>
      </c>
      <c r="R345" s="31"/>
      <c r="S345" s="34">
        <v>44119</v>
      </c>
      <c r="T345" s="31"/>
      <c r="U345" s="32" t="s">
        <v>1247</v>
      </c>
      <c r="V345" s="31"/>
      <c r="W345" s="31" t="s">
        <v>155</v>
      </c>
      <c r="X345" s="31" t="s">
        <v>156</v>
      </c>
      <c r="Y345" s="31" t="s">
        <v>157</v>
      </c>
      <c r="Z345" s="31" t="s">
        <v>158</v>
      </c>
      <c r="AA345" s="31" t="s">
        <v>159</v>
      </c>
      <c r="AB345" s="32" t="s">
        <v>1248</v>
      </c>
      <c r="AC345" s="32">
        <v>2875</v>
      </c>
      <c r="AD345" s="32">
        <v>2875</v>
      </c>
      <c r="AE345" s="31"/>
      <c r="AF345" s="31"/>
      <c r="AG345" s="31"/>
      <c r="AH345" s="31"/>
      <c r="AI345" s="31"/>
      <c r="AJ345" s="31">
        <v>4.4247800000000002</v>
      </c>
      <c r="AK345" s="31">
        <v>-74.304760000000002</v>
      </c>
      <c r="AL345" s="31" t="s">
        <v>161</v>
      </c>
      <c r="AM345" s="31" t="s">
        <v>162</v>
      </c>
      <c r="AN345" s="31"/>
      <c r="AO345" s="31"/>
      <c r="AP345" s="31"/>
      <c r="AQ345" s="34">
        <v>44119</v>
      </c>
      <c r="AR345" s="31"/>
      <c r="AS345" s="31"/>
      <c r="AT345" s="36" t="s">
        <v>191</v>
      </c>
      <c r="AU345" s="31" t="s">
        <v>164</v>
      </c>
      <c r="AV345" s="31" t="s">
        <v>165</v>
      </c>
      <c r="AW345" s="31" t="s">
        <v>166</v>
      </c>
      <c r="AX345" s="31" t="s">
        <v>192</v>
      </c>
      <c r="AY345" s="31" t="s">
        <v>193</v>
      </c>
      <c r="AZ345" s="31" t="s">
        <v>194</v>
      </c>
      <c r="BA345" s="31" t="s">
        <v>195</v>
      </c>
      <c r="BB345" s="31"/>
      <c r="BC345" s="31" t="s">
        <v>171</v>
      </c>
      <c r="BD345" s="31"/>
      <c r="BE345" s="31"/>
      <c r="BF345" s="31"/>
      <c r="BG345" s="31"/>
      <c r="BH345" s="31"/>
      <c r="BI345" s="31"/>
      <c r="BJ345" s="31"/>
      <c r="BK345" s="31"/>
      <c r="BL345" s="37" t="s">
        <v>172</v>
      </c>
      <c r="BM345" s="31">
        <v>9.8000000000000007</v>
      </c>
      <c r="BN345" s="33" t="s">
        <v>173</v>
      </c>
      <c r="BO345" s="31"/>
      <c r="BP345" s="31"/>
      <c r="BQ345" s="31"/>
      <c r="BR345" s="33"/>
      <c r="BS345" s="31"/>
      <c r="BT345" s="33"/>
      <c r="BU345" s="33"/>
      <c r="BV345" s="31"/>
      <c r="BW345" s="33"/>
      <c r="BX345" s="33"/>
      <c r="BY345" s="31"/>
      <c r="BZ345" s="33"/>
      <c r="CA345" s="33"/>
      <c r="CB345" s="31"/>
      <c r="CC345" s="33"/>
      <c r="CD345" s="33"/>
      <c r="CE345" s="31"/>
      <c r="CF345" s="33"/>
      <c r="CG345" s="33"/>
      <c r="CH345" s="31"/>
      <c r="CI345" s="33"/>
      <c r="CJ345" s="37" t="s">
        <v>196</v>
      </c>
      <c r="CK345" s="32" t="s">
        <v>197</v>
      </c>
      <c r="CL345" s="31"/>
      <c r="CM345" s="31"/>
      <c r="CN345" s="33"/>
      <c r="CO345" s="31"/>
      <c r="CP345" s="31"/>
      <c r="CQ345" s="31"/>
      <c r="CR345" s="32" t="s">
        <v>174</v>
      </c>
      <c r="CS345" s="31">
        <v>178</v>
      </c>
      <c r="CT345" s="32" t="s">
        <v>175</v>
      </c>
      <c r="CU345" s="31"/>
      <c r="CV345" s="31"/>
      <c r="CW345" s="32" t="s">
        <v>176</v>
      </c>
      <c r="CX345" s="32" t="s">
        <v>177</v>
      </c>
      <c r="CY345" s="32" t="s">
        <v>178</v>
      </c>
      <c r="CZ345" s="32" t="s">
        <v>1721</v>
      </c>
      <c r="DA345" s="32" t="s">
        <v>180</v>
      </c>
      <c r="DB345" s="32" t="s">
        <v>1722</v>
      </c>
      <c r="DC345" s="31"/>
      <c r="DD345" s="31"/>
      <c r="DE345" s="31"/>
      <c r="DF345" s="31"/>
      <c r="DG345" s="31"/>
      <c r="DH345" s="31"/>
      <c r="DI345" s="31"/>
      <c r="DJ345" s="31"/>
      <c r="DK345" s="31"/>
      <c r="DL345" s="31"/>
      <c r="DM345" s="31"/>
      <c r="DN345" s="31"/>
      <c r="DO345" s="31"/>
      <c r="DP345" s="31"/>
      <c r="DQ345" s="31"/>
      <c r="DR345" s="31"/>
      <c r="DS345" s="31"/>
      <c r="DT345" s="31"/>
      <c r="DU345" s="31"/>
      <c r="DV345" s="31"/>
      <c r="DW345" s="4" t="s">
        <v>182</v>
      </c>
      <c r="DX345" s="4" t="s">
        <v>183</v>
      </c>
      <c r="DY345" s="31" t="s">
        <v>151</v>
      </c>
      <c r="DZ345" s="31" t="s">
        <v>1719</v>
      </c>
      <c r="EA345" s="31" t="s">
        <v>184</v>
      </c>
      <c r="EB345" s="31"/>
      <c r="EC345" s="31"/>
    </row>
    <row r="346" spans="1:133" ht="13.5" customHeight="1" x14ac:dyDescent="0.3">
      <c r="A346" s="31">
        <v>345</v>
      </c>
      <c r="B346" s="31" t="s">
        <v>144</v>
      </c>
      <c r="C346" s="31" t="s">
        <v>145</v>
      </c>
      <c r="D346" s="31" t="s">
        <v>146</v>
      </c>
      <c r="E346" s="31" t="s">
        <v>1723</v>
      </c>
      <c r="F346" s="31" t="s">
        <v>148</v>
      </c>
      <c r="G346" s="31"/>
      <c r="H346" s="32" t="s">
        <v>186</v>
      </c>
      <c r="I346" s="31" t="s">
        <v>1724</v>
      </c>
      <c r="J346" s="31" t="s">
        <v>151</v>
      </c>
      <c r="K346" s="31"/>
      <c r="L346" s="31">
        <v>1</v>
      </c>
      <c r="M346" s="33" t="s">
        <v>152</v>
      </c>
      <c r="N346" s="31"/>
      <c r="O346" s="31"/>
      <c r="P346" s="31" t="s">
        <v>153</v>
      </c>
      <c r="Q346" s="31" t="s">
        <v>188</v>
      </c>
      <c r="R346" s="31"/>
      <c r="S346" s="34">
        <v>44119</v>
      </c>
      <c r="T346" s="31"/>
      <c r="U346" s="32" t="s">
        <v>1397</v>
      </c>
      <c r="V346" s="31"/>
      <c r="W346" s="31" t="s">
        <v>155</v>
      </c>
      <c r="X346" s="31" t="s">
        <v>156</v>
      </c>
      <c r="Y346" s="31" t="s">
        <v>157</v>
      </c>
      <c r="Z346" s="31" t="s">
        <v>158</v>
      </c>
      <c r="AA346" s="31" t="s">
        <v>159</v>
      </c>
      <c r="AB346" s="32" t="s">
        <v>1248</v>
      </c>
      <c r="AC346" s="32">
        <v>2900</v>
      </c>
      <c r="AD346" s="32">
        <v>2900</v>
      </c>
      <c r="AE346" s="31"/>
      <c r="AF346" s="31"/>
      <c r="AG346" s="31"/>
      <c r="AH346" s="31"/>
      <c r="AI346" s="31"/>
      <c r="AJ346" s="31">
        <v>4.4236599999999999</v>
      </c>
      <c r="AK346" s="31">
        <v>-74.303319999999999</v>
      </c>
      <c r="AL346" s="31" t="s">
        <v>161</v>
      </c>
      <c r="AM346" s="31" t="s">
        <v>162</v>
      </c>
      <c r="AN346" s="31"/>
      <c r="AO346" s="31"/>
      <c r="AP346" s="31"/>
      <c r="AQ346" s="34">
        <v>44119</v>
      </c>
      <c r="AR346" s="31"/>
      <c r="AS346" s="31"/>
      <c r="AT346" s="36" t="s">
        <v>386</v>
      </c>
      <c r="AU346" s="31" t="s">
        <v>164</v>
      </c>
      <c r="AV346" s="31" t="s">
        <v>165</v>
      </c>
      <c r="AW346" s="31" t="s">
        <v>166</v>
      </c>
      <c r="AX346" s="31" t="s">
        <v>192</v>
      </c>
      <c r="AY346" s="31" t="s">
        <v>244</v>
      </c>
      <c r="AZ346" s="31" t="s">
        <v>310</v>
      </c>
      <c r="BA346" s="31" t="s">
        <v>387</v>
      </c>
      <c r="BB346" s="31"/>
      <c r="BC346" s="31" t="s">
        <v>171</v>
      </c>
      <c r="BD346" s="31"/>
      <c r="BE346" s="31"/>
      <c r="BF346" s="31"/>
      <c r="BG346" s="31"/>
      <c r="BH346" s="31"/>
      <c r="BI346" s="31"/>
      <c r="BJ346" s="31"/>
      <c r="BK346" s="31"/>
      <c r="BL346" s="37" t="s">
        <v>172</v>
      </c>
      <c r="BM346" s="31">
        <v>28.12</v>
      </c>
      <c r="BN346" s="33" t="s">
        <v>173</v>
      </c>
      <c r="BO346" s="31"/>
      <c r="BP346" s="31"/>
      <c r="BQ346" s="31"/>
      <c r="BR346" s="33"/>
      <c r="BS346" s="31"/>
      <c r="BT346" s="33"/>
      <c r="BU346" s="33"/>
      <c r="BV346" s="31"/>
      <c r="BW346" s="33"/>
      <c r="BX346" s="33"/>
      <c r="BY346" s="31"/>
      <c r="BZ346" s="33"/>
      <c r="CA346" s="33"/>
      <c r="CB346" s="31"/>
      <c r="CC346" s="33"/>
      <c r="CD346" s="33"/>
      <c r="CE346" s="31"/>
      <c r="CF346" s="33"/>
      <c r="CG346" s="33"/>
      <c r="CH346" s="31"/>
      <c r="CI346" s="33"/>
      <c r="CJ346" s="37" t="s">
        <v>196</v>
      </c>
      <c r="CK346" s="32" t="s">
        <v>197</v>
      </c>
      <c r="CL346" s="31"/>
      <c r="CM346" s="31"/>
      <c r="CN346" s="33"/>
      <c r="CO346" s="31"/>
      <c r="CP346" s="31"/>
      <c r="CQ346" s="31"/>
      <c r="CR346" s="32" t="s">
        <v>174</v>
      </c>
      <c r="CS346" s="31">
        <v>238</v>
      </c>
      <c r="CT346" s="32" t="s">
        <v>175</v>
      </c>
      <c r="CU346" s="31"/>
      <c r="CV346" s="31"/>
      <c r="CW346" s="32" t="s">
        <v>176</v>
      </c>
      <c r="CX346" s="32" t="s">
        <v>177</v>
      </c>
      <c r="CY346" s="32" t="s">
        <v>178</v>
      </c>
      <c r="CZ346" s="32" t="s">
        <v>1725</v>
      </c>
      <c r="DA346" s="32" t="s">
        <v>180</v>
      </c>
      <c r="DB346" s="32" t="s">
        <v>1726</v>
      </c>
      <c r="DC346" s="31"/>
      <c r="DD346" s="31"/>
      <c r="DE346" s="31"/>
      <c r="DF346" s="31"/>
      <c r="DG346" s="31"/>
      <c r="DH346" s="31"/>
      <c r="DI346" s="31"/>
      <c r="DJ346" s="31"/>
      <c r="DK346" s="31"/>
      <c r="DL346" s="31"/>
      <c r="DM346" s="31"/>
      <c r="DN346" s="31"/>
      <c r="DO346" s="31"/>
      <c r="DP346" s="31"/>
      <c r="DQ346" s="31"/>
      <c r="DR346" s="31"/>
      <c r="DS346" s="31"/>
      <c r="DT346" s="31"/>
      <c r="DU346" s="31"/>
      <c r="DV346" s="31"/>
      <c r="DW346" s="4" t="s">
        <v>182</v>
      </c>
      <c r="DX346" s="4" t="s">
        <v>183</v>
      </c>
      <c r="DY346" s="31" t="s">
        <v>151</v>
      </c>
      <c r="DZ346" s="31" t="s">
        <v>1723</v>
      </c>
      <c r="EA346" s="31" t="s">
        <v>184</v>
      </c>
      <c r="EB346" s="31"/>
      <c r="EC346" s="31"/>
    </row>
    <row r="347" spans="1:133" ht="13.5" customHeight="1" x14ac:dyDescent="0.3">
      <c r="A347" s="31">
        <v>346</v>
      </c>
      <c r="B347" s="31" t="s">
        <v>144</v>
      </c>
      <c r="C347" s="31" t="s">
        <v>145</v>
      </c>
      <c r="D347" s="31" t="s">
        <v>146</v>
      </c>
      <c r="E347" s="31" t="s">
        <v>1727</v>
      </c>
      <c r="F347" s="31" t="s">
        <v>148</v>
      </c>
      <c r="G347" s="31"/>
      <c r="H347" s="32" t="s">
        <v>186</v>
      </c>
      <c r="I347" s="31" t="s">
        <v>1728</v>
      </c>
      <c r="J347" s="31" t="s">
        <v>151</v>
      </c>
      <c r="K347" s="31"/>
      <c r="L347" s="31">
        <v>1</v>
      </c>
      <c r="M347" s="33" t="s">
        <v>152</v>
      </c>
      <c r="N347" s="31"/>
      <c r="O347" s="31"/>
      <c r="P347" s="31" t="s">
        <v>153</v>
      </c>
      <c r="Q347" s="31" t="s">
        <v>188</v>
      </c>
      <c r="R347" s="31"/>
      <c r="S347" s="34">
        <v>44119</v>
      </c>
      <c r="T347" s="31"/>
      <c r="U347" s="32" t="s">
        <v>1247</v>
      </c>
      <c r="V347" s="31"/>
      <c r="W347" s="31" t="s">
        <v>155</v>
      </c>
      <c r="X347" s="31" t="s">
        <v>156</v>
      </c>
      <c r="Y347" s="31" t="s">
        <v>157</v>
      </c>
      <c r="Z347" s="31" t="s">
        <v>158</v>
      </c>
      <c r="AA347" s="31" t="s">
        <v>159</v>
      </c>
      <c r="AB347" s="32" t="s">
        <v>1248</v>
      </c>
      <c r="AC347" s="32">
        <v>2900</v>
      </c>
      <c r="AD347" s="32">
        <v>2900</v>
      </c>
      <c r="AE347" s="31"/>
      <c r="AF347" s="31"/>
      <c r="AG347" s="31"/>
      <c r="AH347" s="31"/>
      <c r="AI347" s="31"/>
      <c r="AJ347" s="31">
        <v>4.42483</v>
      </c>
      <c r="AK347" s="31">
        <v>-74.304019999999994</v>
      </c>
      <c r="AL347" s="31" t="s">
        <v>161</v>
      </c>
      <c r="AM347" s="31" t="s">
        <v>162</v>
      </c>
      <c r="AN347" s="31"/>
      <c r="AO347" s="31"/>
      <c r="AP347" s="31"/>
      <c r="AQ347" s="34">
        <v>44119</v>
      </c>
      <c r="AR347" s="31"/>
      <c r="AS347" s="31"/>
      <c r="AT347" s="36" t="s">
        <v>1257</v>
      </c>
      <c r="AU347" s="31" t="s">
        <v>164</v>
      </c>
      <c r="AV347" s="31" t="s">
        <v>165</v>
      </c>
      <c r="AW347" s="31" t="s">
        <v>166</v>
      </c>
      <c r="AX347" s="31" t="s">
        <v>192</v>
      </c>
      <c r="AY347" s="31" t="s">
        <v>297</v>
      </c>
      <c r="AZ347" s="31" t="s">
        <v>1258</v>
      </c>
      <c r="BA347" s="31" t="s">
        <v>1259</v>
      </c>
      <c r="BB347" s="31"/>
      <c r="BC347" s="31" t="s">
        <v>171</v>
      </c>
      <c r="BD347" s="31"/>
      <c r="BE347" s="31"/>
      <c r="BF347" s="31"/>
      <c r="BG347" s="31"/>
      <c r="BH347" s="31"/>
      <c r="BI347" s="31"/>
      <c r="BJ347" s="31"/>
      <c r="BK347" s="31"/>
      <c r="BL347" s="37" t="s">
        <v>172</v>
      </c>
      <c r="BM347" s="31">
        <v>16.14</v>
      </c>
      <c r="BN347" s="33" t="s">
        <v>173</v>
      </c>
      <c r="BO347" s="31"/>
      <c r="BP347" s="31"/>
      <c r="BQ347" s="31"/>
      <c r="BR347" s="33"/>
      <c r="BS347" s="31"/>
      <c r="BT347" s="33"/>
      <c r="BU347" s="33"/>
      <c r="BV347" s="31"/>
      <c r="BW347" s="33"/>
      <c r="BX347" s="33"/>
      <c r="BY347" s="31"/>
      <c r="BZ347" s="33"/>
      <c r="CA347" s="33"/>
      <c r="CB347" s="31"/>
      <c r="CC347" s="33"/>
      <c r="CD347" s="33"/>
      <c r="CE347" s="31"/>
      <c r="CF347" s="33"/>
      <c r="CG347" s="33"/>
      <c r="CH347" s="31"/>
      <c r="CI347" s="33"/>
      <c r="CJ347" s="37" t="s">
        <v>196</v>
      </c>
      <c r="CK347" s="32" t="s">
        <v>197</v>
      </c>
      <c r="CL347" s="31"/>
      <c r="CM347" s="31"/>
      <c r="CN347" s="33"/>
      <c r="CO347" s="31"/>
      <c r="CP347" s="31"/>
      <c r="CQ347" s="31"/>
      <c r="CR347" s="32" t="s">
        <v>174</v>
      </c>
      <c r="CS347" s="31">
        <v>228</v>
      </c>
      <c r="CT347" s="32" t="s">
        <v>175</v>
      </c>
      <c r="CU347" s="31"/>
      <c r="CV347" s="31"/>
      <c r="CW347" s="32" t="s">
        <v>176</v>
      </c>
      <c r="CX347" s="32" t="s">
        <v>177</v>
      </c>
      <c r="CY347" s="32" t="s">
        <v>178</v>
      </c>
      <c r="CZ347" s="32" t="s">
        <v>1729</v>
      </c>
      <c r="DA347" s="32" t="s">
        <v>180</v>
      </c>
      <c r="DB347" s="32" t="s">
        <v>1730</v>
      </c>
      <c r="DC347" s="31"/>
      <c r="DD347" s="31"/>
      <c r="DE347" s="31"/>
      <c r="DF347" s="31"/>
      <c r="DG347" s="31"/>
      <c r="DH347" s="31"/>
      <c r="DI347" s="31"/>
      <c r="DJ347" s="31"/>
      <c r="DK347" s="31"/>
      <c r="DL347" s="31"/>
      <c r="DM347" s="31"/>
      <c r="DN347" s="31"/>
      <c r="DO347" s="31"/>
      <c r="DP347" s="31"/>
      <c r="DQ347" s="31"/>
      <c r="DR347" s="31"/>
      <c r="DS347" s="31"/>
      <c r="DT347" s="31"/>
      <c r="DU347" s="31"/>
      <c r="DV347" s="31"/>
      <c r="DW347" s="4" t="s">
        <v>182</v>
      </c>
      <c r="DX347" s="4" t="s">
        <v>183</v>
      </c>
      <c r="DY347" s="31" t="s">
        <v>151</v>
      </c>
      <c r="DZ347" s="31" t="s">
        <v>1727</v>
      </c>
      <c r="EA347" s="31" t="s">
        <v>184</v>
      </c>
      <c r="EB347" s="31"/>
      <c r="EC347" s="31"/>
    </row>
    <row r="348" spans="1:133" ht="13.5" customHeight="1" x14ac:dyDescent="0.3">
      <c r="A348" s="31">
        <v>347</v>
      </c>
      <c r="B348" s="31" t="s">
        <v>144</v>
      </c>
      <c r="C348" s="31" t="s">
        <v>145</v>
      </c>
      <c r="D348" s="31" t="s">
        <v>146</v>
      </c>
      <c r="E348" s="31" t="s">
        <v>1731</v>
      </c>
      <c r="F348" s="31" t="s">
        <v>148</v>
      </c>
      <c r="G348" s="31"/>
      <c r="H348" s="32" t="s">
        <v>186</v>
      </c>
      <c r="I348" s="31" t="s">
        <v>1732</v>
      </c>
      <c r="J348" s="31" t="s">
        <v>151</v>
      </c>
      <c r="K348" s="31"/>
      <c r="L348" s="31">
        <v>1</v>
      </c>
      <c r="M348" s="33" t="s">
        <v>152</v>
      </c>
      <c r="N348" s="31"/>
      <c r="O348" s="31"/>
      <c r="P348" s="31" t="s">
        <v>153</v>
      </c>
      <c r="Q348" s="31" t="s">
        <v>188</v>
      </c>
      <c r="R348" s="31"/>
      <c r="S348" s="34">
        <v>44119</v>
      </c>
      <c r="T348" s="31"/>
      <c r="U348" s="32" t="s">
        <v>1247</v>
      </c>
      <c r="V348" s="31"/>
      <c r="W348" s="31" t="s">
        <v>155</v>
      </c>
      <c r="X348" s="31" t="s">
        <v>156</v>
      </c>
      <c r="Y348" s="31" t="s">
        <v>157</v>
      </c>
      <c r="Z348" s="31" t="s">
        <v>158</v>
      </c>
      <c r="AA348" s="31" t="s">
        <v>159</v>
      </c>
      <c r="AB348" s="32" t="s">
        <v>1248</v>
      </c>
      <c r="AC348" s="32">
        <v>2875</v>
      </c>
      <c r="AD348" s="32">
        <v>2875</v>
      </c>
      <c r="AE348" s="31"/>
      <c r="AF348" s="31"/>
      <c r="AG348" s="31"/>
      <c r="AH348" s="31"/>
      <c r="AI348" s="31"/>
      <c r="AJ348" s="31">
        <v>4.4248599999999998</v>
      </c>
      <c r="AK348" s="31">
        <v>-74.304500000000004</v>
      </c>
      <c r="AL348" s="31" t="s">
        <v>161</v>
      </c>
      <c r="AM348" s="31" t="s">
        <v>162</v>
      </c>
      <c r="AN348" s="31"/>
      <c r="AO348" s="31"/>
      <c r="AP348" s="31"/>
      <c r="AQ348" s="34">
        <v>44119</v>
      </c>
      <c r="AR348" s="31"/>
      <c r="AS348" s="31"/>
      <c r="AT348" s="36" t="s">
        <v>477</v>
      </c>
      <c r="AU348" s="31" t="s">
        <v>164</v>
      </c>
      <c r="AV348" s="31" t="s">
        <v>165</v>
      </c>
      <c r="AW348" s="31" t="s">
        <v>166</v>
      </c>
      <c r="AX348" s="31" t="s">
        <v>192</v>
      </c>
      <c r="AY348" s="31" t="s">
        <v>478</v>
      </c>
      <c r="AZ348" s="31" t="s">
        <v>479</v>
      </c>
      <c r="BA348" s="31" t="s">
        <v>480</v>
      </c>
      <c r="BB348" s="31"/>
      <c r="BC348" s="31" t="s">
        <v>171</v>
      </c>
      <c r="BD348" s="31"/>
      <c r="BE348" s="31"/>
      <c r="BF348" s="31"/>
      <c r="BG348" s="31"/>
      <c r="BH348" s="31"/>
      <c r="BI348" s="31"/>
      <c r="BJ348" s="31"/>
      <c r="BK348" s="31"/>
      <c r="BL348" s="37" t="s">
        <v>172</v>
      </c>
      <c r="BM348" s="31">
        <v>18.8</v>
      </c>
      <c r="BN348" s="33" t="s">
        <v>173</v>
      </c>
      <c r="BO348" s="31"/>
      <c r="BP348" s="31"/>
      <c r="BQ348" s="31"/>
      <c r="BR348" s="33"/>
      <c r="BS348" s="31"/>
      <c r="BT348" s="33"/>
      <c r="BU348" s="33"/>
      <c r="BV348" s="31"/>
      <c r="BW348" s="33"/>
      <c r="BX348" s="33"/>
      <c r="BY348" s="31"/>
      <c r="BZ348" s="33"/>
      <c r="CA348" s="33"/>
      <c r="CB348" s="31"/>
      <c r="CC348" s="33"/>
      <c r="CD348" s="33"/>
      <c r="CE348" s="31"/>
      <c r="CF348" s="33"/>
      <c r="CG348" s="33"/>
      <c r="CH348" s="31"/>
      <c r="CI348" s="33"/>
      <c r="CJ348" s="37" t="s">
        <v>196</v>
      </c>
      <c r="CK348" s="32" t="s">
        <v>197</v>
      </c>
      <c r="CL348" s="31"/>
      <c r="CM348" s="31"/>
      <c r="CN348" s="33"/>
      <c r="CO348" s="31"/>
      <c r="CP348" s="31"/>
      <c r="CQ348" s="31"/>
      <c r="CR348" s="32" t="s">
        <v>174</v>
      </c>
      <c r="CS348" s="31">
        <v>195</v>
      </c>
      <c r="CT348" s="32" t="s">
        <v>175</v>
      </c>
      <c r="CU348" s="31"/>
      <c r="CV348" s="31"/>
      <c r="CW348" s="32" t="s">
        <v>176</v>
      </c>
      <c r="CX348" s="32" t="s">
        <v>177</v>
      </c>
      <c r="CY348" s="32" t="s">
        <v>178</v>
      </c>
      <c r="CZ348" s="32" t="s">
        <v>1733</v>
      </c>
      <c r="DA348" s="32" t="s">
        <v>180</v>
      </c>
      <c r="DB348" s="32" t="s">
        <v>1734</v>
      </c>
      <c r="DC348" s="31"/>
      <c r="DD348" s="31"/>
      <c r="DE348" s="31"/>
      <c r="DF348" s="31"/>
      <c r="DG348" s="31"/>
      <c r="DH348" s="31"/>
      <c r="DI348" s="31"/>
      <c r="DJ348" s="31"/>
      <c r="DK348" s="31"/>
      <c r="DL348" s="31"/>
      <c r="DM348" s="31"/>
      <c r="DN348" s="31"/>
      <c r="DO348" s="31"/>
      <c r="DP348" s="31"/>
      <c r="DQ348" s="31"/>
      <c r="DR348" s="31"/>
      <c r="DS348" s="31"/>
      <c r="DT348" s="31"/>
      <c r="DU348" s="31"/>
      <c r="DV348" s="31"/>
      <c r="DW348" s="4" t="s">
        <v>182</v>
      </c>
      <c r="DX348" s="4" t="s">
        <v>183</v>
      </c>
      <c r="DY348" s="31" t="s">
        <v>151</v>
      </c>
      <c r="DZ348" s="31" t="s">
        <v>1731</v>
      </c>
      <c r="EA348" s="31" t="s">
        <v>184</v>
      </c>
      <c r="EB348" s="31"/>
      <c r="EC348" s="31"/>
    </row>
    <row r="349" spans="1:133" ht="13.5" customHeight="1" x14ac:dyDescent="0.3">
      <c r="A349" s="31">
        <v>348</v>
      </c>
      <c r="B349" s="31" t="s">
        <v>144</v>
      </c>
      <c r="C349" s="31" t="s">
        <v>145</v>
      </c>
      <c r="D349" s="31" t="s">
        <v>146</v>
      </c>
      <c r="E349" s="31" t="s">
        <v>1735</v>
      </c>
      <c r="F349" s="31" t="s">
        <v>148</v>
      </c>
      <c r="G349" s="31"/>
      <c r="H349" s="32" t="s">
        <v>186</v>
      </c>
      <c r="I349" s="31" t="s">
        <v>1736</v>
      </c>
      <c r="J349" s="31" t="s">
        <v>151</v>
      </c>
      <c r="K349" s="31"/>
      <c r="L349" s="31">
        <v>1</v>
      </c>
      <c r="M349" s="33" t="s">
        <v>152</v>
      </c>
      <c r="N349" s="31"/>
      <c r="O349" s="31"/>
      <c r="P349" s="31" t="s">
        <v>153</v>
      </c>
      <c r="Q349" s="31" t="s">
        <v>188</v>
      </c>
      <c r="R349" s="31"/>
      <c r="S349" s="34">
        <v>44119</v>
      </c>
      <c r="T349" s="31"/>
      <c r="U349" s="32" t="s">
        <v>1247</v>
      </c>
      <c r="V349" s="31"/>
      <c r="W349" s="31" t="s">
        <v>155</v>
      </c>
      <c r="X349" s="31" t="s">
        <v>156</v>
      </c>
      <c r="Y349" s="31" t="s">
        <v>157</v>
      </c>
      <c r="Z349" s="31" t="s">
        <v>158</v>
      </c>
      <c r="AA349" s="31" t="s">
        <v>159</v>
      </c>
      <c r="AB349" s="32" t="s">
        <v>1248</v>
      </c>
      <c r="AC349" s="32">
        <v>2875</v>
      </c>
      <c r="AD349" s="32">
        <v>2875</v>
      </c>
      <c r="AE349" s="31"/>
      <c r="AF349" s="31"/>
      <c r="AG349" s="31"/>
      <c r="AH349" s="31"/>
      <c r="AI349" s="31"/>
      <c r="AJ349" s="31">
        <v>4.4248200000000004</v>
      </c>
      <c r="AK349" s="31">
        <v>-74.304609999999997</v>
      </c>
      <c r="AL349" s="31" t="s">
        <v>161</v>
      </c>
      <c r="AM349" s="31" t="s">
        <v>162</v>
      </c>
      <c r="AN349" s="31"/>
      <c r="AO349" s="31"/>
      <c r="AP349" s="31"/>
      <c r="AQ349" s="34">
        <v>44119</v>
      </c>
      <c r="AR349" s="31"/>
      <c r="AS349" s="31"/>
      <c r="AT349" s="36" t="s">
        <v>477</v>
      </c>
      <c r="AU349" s="31" t="s">
        <v>164</v>
      </c>
      <c r="AV349" s="31" t="s">
        <v>165</v>
      </c>
      <c r="AW349" s="31" t="s">
        <v>166</v>
      </c>
      <c r="AX349" s="31" t="s">
        <v>192</v>
      </c>
      <c r="AY349" s="31" t="s">
        <v>478</v>
      </c>
      <c r="AZ349" s="31" t="s">
        <v>479</v>
      </c>
      <c r="BA349" s="31" t="s">
        <v>480</v>
      </c>
      <c r="BB349" s="31"/>
      <c r="BC349" s="31" t="s">
        <v>171</v>
      </c>
      <c r="BD349" s="31"/>
      <c r="BE349" s="31"/>
      <c r="BF349" s="31"/>
      <c r="BG349" s="31"/>
      <c r="BH349" s="31"/>
      <c r="BI349" s="31"/>
      <c r="BJ349" s="31"/>
      <c r="BK349" s="31"/>
      <c r="BL349" s="37" t="s">
        <v>172</v>
      </c>
      <c r="BM349" s="31">
        <v>16.3</v>
      </c>
      <c r="BN349" s="33" t="s">
        <v>173</v>
      </c>
      <c r="BO349" s="31"/>
      <c r="BP349" s="31"/>
      <c r="BQ349" s="31"/>
      <c r="BR349" s="33"/>
      <c r="BS349" s="31"/>
      <c r="BT349" s="33"/>
      <c r="BU349" s="33"/>
      <c r="BV349" s="31"/>
      <c r="BW349" s="33"/>
      <c r="BX349" s="33"/>
      <c r="BY349" s="31"/>
      <c r="BZ349" s="33"/>
      <c r="CA349" s="33"/>
      <c r="CB349" s="31"/>
      <c r="CC349" s="33"/>
      <c r="CD349" s="33"/>
      <c r="CE349" s="31"/>
      <c r="CF349" s="33"/>
      <c r="CG349" s="33"/>
      <c r="CH349" s="31"/>
      <c r="CI349" s="33"/>
      <c r="CJ349" s="37" t="s">
        <v>196</v>
      </c>
      <c r="CK349" s="32" t="s">
        <v>197</v>
      </c>
      <c r="CL349" s="31"/>
      <c r="CM349" s="31"/>
      <c r="CN349" s="33"/>
      <c r="CO349" s="31"/>
      <c r="CP349" s="31"/>
      <c r="CQ349" s="31"/>
      <c r="CR349" s="32" t="s">
        <v>174</v>
      </c>
      <c r="CS349" s="31">
        <v>160</v>
      </c>
      <c r="CT349" s="32" t="s">
        <v>175</v>
      </c>
      <c r="CU349" s="31"/>
      <c r="CV349" s="31"/>
      <c r="CW349" s="32" t="s">
        <v>176</v>
      </c>
      <c r="CX349" s="32" t="s">
        <v>177</v>
      </c>
      <c r="CY349" s="32" t="s">
        <v>178</v>
      </c>
      <c r="CZ349" s="32" t="s">
        <v>1737</v>
      </c>
      <c r="DA349" s="32" t="s">
        <v>180</v>
      </c>
      <c r="DB349" s="32" t="s">
        <v>1738</v>
      </c>
      <c r="DC349" s="31"/>
      <c r="DD349" s="31"/>
      <c r="DE349" s="31"/>
      <c r="DF349" s="31"/>
      <c r="DG349" s="31"/>
      <c r="DH349" s="31"/>
      <c r="DI349" s="31"/>
      <c r="DJ349" s="31"/>
      <c r="DK349" s="31"/>
      <c r="DL349" s="31"/>
      <c r="DM349" s="31"/>
      <c r="DN349" s="31"/>
      <c r="DO349" s="31"/>
      <c r="DP349" s="31"/>
      <c r="DQ349" s="31"/>
      <c r="DR349" s="31"/>
      <c r="DS349" s="31"/>
      <c r="DT349" s="31"/>
      <c r="DU349" s="31"/>
      <c r="DV349" s="31"/>
      <c r="DW349" s="4" t="s">
        <v>182</v>
      </c>
      <c r="DX349" s="4" t="s">
        <v>183</v>
      </c>
      <c r="DY349" s="31" t="s">
        <v>151</v>
      </c>
      <c r="DZ349" s="31" t="s">
        <v>1735</v>
      </c>
      <c r="EA349" s="31" t="s">
        <v>184</v>
      </c>
      <c r="EB349" s="31"/>
      <c r="EC349" s="31"/>
    </row>
    <row r="350" spans="1:133" ht="13.5" customHeight="1" x14ac:dyDescent="0.3">
      <c r="A350" s="31">
        <v>349</v>
      </c>
      <c r="B350" s="31" t="s">
        <v>144</v>
      </c>
      <c r="C350" s="31" t="s">
        <v>145</v>
      </c>
      <c r="D350" s="31" t="s">
        <v>146</v>
      </c>
      <c r="E350" s="31" t="s">
        <v>1739</v>
      </c>
      <c r="F350" s="31" t="s">
        <v>148</v>
      </c>
      <c r="G350" s="31"/>
      <c r="H350" s="32" t="s">
        <v>186</v>
      </c>
      <c r="I350" s="31" t="s">
        <v>1740</v>
      </c>
      <c r="J350" s="31" t="s">
        <v>151</v>
      </c>
      <c r="K350" s="31"/>
      <c r="L350" s="31">
        <v>1</v>
      </c>
      <c r="M350" s="33" t="s">
        <v>152</v>
      </c>
      <c r="N350" s="31"/>
      <c r="O350" s="31"/>
      <c r="P350" s="31" t="s">
        <v>153</v>
      </c>
      <c r="Q350" s="31" t="s">
        <v>188</v>
      </c>
      <c r="R350" s="31"/>
      <c r="S350" s="34">
        <v>44119</v>
      </c>
      <c r="T350" s="31"/>
      <c r="U350" s="32" t="s">
        <v>316</v>
      </c>
      <c r="V350" s="31"/>
      <c r="W350" s="31" t="s">
        <v>155</v>
      </c>
      <c r="X350" s="31" t="s">
        <v>156</v>
      </c>
      <c r="Y350" s="31" t="s">
        <v>157</v>
      </c>
      <c r="Z350" s="31" t="s">
        <v>158</v>
      </c>
      <c r="AA350" s="31" t="s">
        <v>159</v>
      </c>
      <c r="AB350" s="32" t="s">
        <v>190</v>
      </c>
      <c r="AC350" s="32">
        <v>2800</v>
      </c>
      <c r="AD350" s="32">
        <v>2800</v>
      </c>
      <c r="AE350" s="31"/>
      <c r="AF350" s="31"/>
      <c r="AG350" s="31"/>
      <c r="AH350" s="31"/>
      <c r="AI350" s="31"/>
      <c r="AJ350" s="31">
        <v>4.4237599999999997</v>
      </c>
      <c r="AK350" s="31">
        <v>-74.299620000000004</v>
      </c>
      <c r="AL350" s="31" t="s">
        <v>161</v>
      </c>
      <c r="AM350" s="31" t="s">
        <v>162</v>
      </c>
      <c r="AN350" s="31"/>
      <c r="AO350" s="31"/>
      <c r="AP350" s="31"/>
      <c r="AQ350" s="34">
        <v>44119</v>
      </c>
      <c r="AR350" s="31"/>
      <c r="AS350" s="31"/>
      <c r="AT350" s="36" t="s">
        <v>1741</v>
      </c>
      <c r="AU350" s="31" t="s">
        <v>164</v>
      </c>
      <c r="AV350" s="31" t="s">
        <v>165</v>
      </c>
      <c r="AW350" s="31" t="s">
        <v>166</v>
      </c>
      <c r="AX350" s="31" t="s">
        <v>192</v>
      </c>
      <c r="AY350" s="31" t="s">
        <v>318</v>
      </c>
      <c r="AZ350" s="31" t="s">
        <v>1742</v>
      </c>
      <c r="BA350" s="31" t="s">
        <v>1743</v>
      </c>
      <c r="BB350" s="31"/>
      <c r="BC350" s="31" t="s">
        <v>171</v>
      </c>
      <c r="BD350" s="31"/>
      <c r="BE350" s="31"/>
      <c r="BF350" s="31"/>
      <c r="BG350" s="31"/>
      <c r="BH350" s="31"/>
      <c r="BI350" s="31"/>
      <c r="BJ350" s="31"/>
      <c r="BK350" s="31"/>
      <c r="BL350" s="37" t="s">
        <v>172</v>
      </c>
      <c r="BM350" s="31">
        <v>10.46</v>
      </c>
      <c r="BN350" s="33" t="s">
        <v>173</v>
      </c>
      <c r="BO350" s="31"/>
      <c r="BP350" s="31"/>
      <c r="BQ350" s="31"/>
      <c r="BR350" s="33"/>
      <c r="BS350" s="31"/>
      <c r="BT350" s="33"/>
      <c r="BU350" s="33"/>
      <c r="BV350" s="31"/>
      <c r="BW350" s="33"/>
      <c r="BX350" s="33"/>
      <c r="BY350" s="31"/>
      <c r="BZ350" s="33"/>
      <c r="CA350" s="33"/>
      <c r="CB350" s="31"/>
      <c r="CC350" s="33"/>
      <c r="CD350" s="33"/>
      <c r="CE350" s="31"/>
      <c r="CF350" s="33"/>
      <c r="CG350" s="33"/>
      <c r="CH350" s="31"/>
      <c r="CI350" s="33"/>
      <c r="CJ350" s="37" t="s">
        <v>196</v>
      </c>
      <c r="CK350" s="32" t="s">
        <v>197</v>
      </c>
      <c r="CL350" s="31"/>
      <c r="CM350" s="31"/>
      <c r="CN350" s="33"/>
      <c r="CO350" s="31"/>
      <c r="CP350" s="31"/>
      <c r="CQ350" s="31"/>
      <c r="CR350" s="32" t="s">
        <v>174</v>
      </c>
      <c r="CS350" s="31">
        <v>155</v>
      </c>
      <c r="CT350" s="32" t="s">
        <v>175</v>
      </c>
      <c r="CU350" s="31"/>
      <c r="CV350" s="31"/>
      <c r="CW350" s="32" t="s">
        <v>176</v>
      </c>
      <c r="CX350" s="32" t="s">
        <v>1744</v>
      </c>
      <c r="CY350" s="32" t="s">
        <v>178</v>
      </c>
      <c r="CZ350" s="32" t="s">
        <v>1745</v>
      </c>
      <c r="DA350" s="32" t="s">
        <v>180</v>
      </c>
      <c r="DB350" s="32" t="s">
        <v>1746</v>
      </c>
      <c r="DC350" s="31"/>
      <c r="DD350" s="31"/>
      <c r="DE350" s="31"/>
      <c r="DF350" s="31"/>
      <c r="DG350" s="31"/>
      <c r="DH350" s="31"/>
      <c r="DI350" s="31"/>
      <c r="DJ350" s="31"/>
      <c r="DK350" s="31"/>
      <c r="DL350" s="31"/>
      <c r="DM350" s="31"/>
      <c r="DN350" s="31"/>
      <c r="DO350" s="31"/>
      <c r="DP350" s="31"/>
      <c r="DQ350" s="31"/>
      <c r="DR350" s="31"/>
      <c r="DS350" s="31"/>
      <c r="DT350" s="31"/>
      <c r="DU350" s="31"/>
      <c r="DV350" s="31"/>
      <c r="DW350" s="4" t="s">
        <v>182</v>
      </c>
      <c r="DX350" s="4" t="s">
        <v>183</v>
      </c>
      <c r="DY350" s="31" t="s">
        <v>151</v>
      </c>
      <c r="DZ350" s="31" t="s">
        <v>1739</v>
      </c>
      <c r="EA350" s="31" t="s">
        <v>184</v>
      </c>
      <c r="EB350" s="31"/>
      <c r="EC350" s="31"/>
    </row>
    <row r="351" spans="1:133" ht="13.5" customHeight="1" x14ac:dyDescent="0.3">
      <c r="A351" s="31">
        <v>350</v>
      </c>
      <c r="B351" s="31" t="s">
        <v>144</v>
      </c>
      <c r="C351" s="31" t="s">
        <v>145</v>
      </c>
      <c r="D351" s="31" t="s">
        <v>146</v>
      </c>
      <c r="E351" s="31" t="s">
        <v>1747</v>
      </c>
      <c r="F351" s="31" t="s">
        <v>148</v>
      </c>
      <c r="G351" s="31"/>
      <c r="H351" s="32" t="s">
        <v>186</v>
      </c>
      <c r="I351" s="31" t="s">
        <v>1748</v>
      </c>
      <c r="J351" s="31" t="s">
        <v>151</v>
      </c>
      <c r="K351" s="31"/>
      <c r="L351" s="31">
        <v>1</v>
      </c>
      <c r="M351" s="33" t="s">
        <v>152</v>
      </c>
      <c r="N351" s="31"/>
      <c r="O351" s="31"/>
      <c r="P351" s="31" t="s">
        <v>153</v>
      </c>
      <c r="Q351" s="31" t="s">
        <v>188</v>
      </c>
      <c r="R351" s="31"/>
      <c r="S351" s="34">
        <v>44119</v>
      </c>
      <c r="T351" s="31"/>
      <c r="U351" s="32" t="s">
        <v>1247</v>
      </c>
      <c r="V351" s="31"/>
      <c r="W351" s="31" t="s">
        <v>155</v>
      </c>
      <c r="X351" s="31" t="s">
        <v>156</v>
      </c>
      <c r="Y351" s="31" t="s">
        <v>157</v>
      </c>
      <c r="Z351" s="31" t="s">
        <v>158</v>
      </c>
      <c r="AA351" s="31" t="s">
        <v>159</v>
      </c>
      <c r="AB351" s="32" t="s">
        <v>1248</v>
      </c>
      <c r="AC351" s="32">
        <v>2900</v>
      </c>
      <c r="AD351" s="32">
        <v>2900</v>
      </c>
      <c r="AE351" s="31"/>
      <c r="AF351" s="31"/>
      <c r="AG351" s="31"/>
      <c r="AH351" s="31"/>
      <c r="AI351" s="31"/>
      <c r="AJ351" s="31">
        <v>4.4247199999999998</v>
      </c>
      <c r="AK351" s="31">
        <v>-74.303430000000006</v>
      </c>
      <c r="AL351" s="31" t="s">
        <v>161</v>
      </c>
      <c r="AM351" s="31" t="s">
        <v>162</v>
      </c>
      <c r="AN351" s="31"/>
      <c r="AO351" s="31"/>
      <c r="AP351" s="31"/>
      <c r="AQ351" s="34">
        <v>44119</v>
      </c>
      <c r="AR351" s="31"/>
      <c r="AS351" s="31"/>
      <c r="AT351" s="36" t="s">
        <v>374</v>
      </c>
      <c r="AU351" s="31" t="s">
        <v>164</v>
      </c>
      <c r="AV351" s="31" t="s">
        <v>165</v>
      </c>
      <c r="AW351" s="31" t="s">
        <v>166</v>
      </c>
      <c r="AX351" s="31" t="s">
        <v>167</v>
      </c>
      <c r="AY351" s="31" t="s">
        <v>168</v>
      </c>
      <c r="AZ351" s="31" t="s">
        <v>375</v>
      </c>
      <c r="BA351" s="31" t="s">
        <v>376</v>
      </c>
      <c r="BB351" s="31"/>
      <c r="BC351" s="31" t="s">
        <v>171</v>
      </c>
      <c r="BD351" s="31"/>
      <c r="BE351" s="31"/>
      <c r="BF351" s="31"/>
      <c r="BG351" s="31"/>
      <c r="BH351" s="31"/>
      <c r="BI351" s="31"/>
      <c r="BJ351" s="31"/>
      <c r="BK351" s="31"/>
      <c r="BL351" s="37" t="s">
        <v>172</v>
      </c>
      <c r="BM351" s="31">
        <v>3.92</v>
      </c>
      <c r="BN351" s="33" t="s">
        <v>173</v>
      </c>
      <c r="BO351" s="31"/>
      <c r="BP351" s="31"/>
      <c r="BQ351" s="31"/>
      <c r="BR351" s="33"/>
      <c r="BS351" s="31"/>
      <c r="BT351" s="33"/>
      <c r="BU351" s="33"/>
      <c r="BV351" s="31"/>
      <c r="BW351" s="33"/>
      <c r="BX351" s="33"/>
      <c r="BY351" s="31"/>
      <c r="BZ351" s="33"/>
      <c r="CA351" s="33"/>
      <c r="CB351" s="31"/>
      <c r="CC351" s="33"/>
      <c r="CD351" s="33"/>
      <c r="CE351" s="31"/>
      <c r="CF351" s="33"/>
      <c r="CG351" s="33"/>
      <c r="CH351" s="31"/>
      <c r="CI351" s="33"/>
      <c r="CJ351" s="37" t="s">
        <v>196</v>
      </c>
      <c r="CK351" s="32" t="s">
        <v>197</v>
      </c>
      <c r="CL351" s="31"/>
      <c r="CM351" s="31"/>
      <c r="CN351" s="33"/>
      <c r="CO351" s="31"/>
      <c r="CP351" s="31"/>
      <c r="CQ351" s="31"/>
      <c r="CR351" s="32"/>
      <c r="CS351" s="31"/>
      <c r="CT351" s="32"/>
      <c r="CU351" s="31"/>
      <c r="CV351" s="31"/>
      <c r="CW351" s="32" t="s">
        <v>176</v>
      </c>
      <c r="CX351" s="32" t="s">
        <v>177</v>
      </c>
      <c r="CY351" s="32" t="s">
        <v>178</v>
      </c>
      <c r="CZ351" s="32" t="s">
        <v>392</v>
      </c>
      <c r="DA351" s="32" t="s">
        <v>180</v>
      </c>
      <c r="DB351" s="32" t="s">
        <v>1749</v>
      </c>
      <c r="DC351" s="31"/>
      <c r="DD351" s="31"/>
      <c r="DE351" s="31"/>
      <c r="DF351" s="31"/>
      <c r="DG351" s="31"/>
      <c r="DH351" s="31"/>
      <c r="DI351" s="31"/>
      <c r="DJ351" s="31"/>
      <c r="DK351" s="31"/>
      <c r="DL351" s="31"/>
      <c r="DM351" s="31"/>
      <c r="DN351" s="31"/>
      <c r="DO351" s="31"/>
      <c r="DP351" s="31"/>
      <c r="DQ351" s="31"/>
      <c r="DR351" s="31"/>
      <c r="DS351" s="31"/>
      <c r="DT351" s="31"/>
      <c r="DU351" s="31"/>
      <c r="DV351" s="31"/>
      <c r="DW351" s="4" t="s">
        <v>182</v>
      </c>
      <c r="DX351" s="4" t="s">
        <v>183</v>
      </c>
      <c r="DY351" s="31" t="s">
        <v>151</v>
      </c>
      <c r="DZ351" s="31" t="s">
        <v>1747</v>
      </c>
      <c r="EA351" s="31" t="s">
        <v>184</v>
      </c>
      <c r="EB351" s="31"/>
      <c r="EC351" s="31"/>
    </row>
    <row r="352" spans="1:133" ht="13.5" customHeight="1" x14ac:dyDescent="0.3">
      <c r="A352" s="31">
        <v>351</v>
      </c>
      <c r="B352" s="31" t="s">
        <v>144</v>
      </c>
      <c r="C352" s="31" t="s">
        <v>145</v>
      </c>
      <c r="D352" s="31" t="s">
        <v>146</v>
      </c>
      <c r="E352" s="31" t="s">
        <v>1750</v>
      </c>
      <c r="F352" s="31" t="s">
        <v>148</v>
      </c>
      <c r="G352" s="31"/>
      <c r="H352" s="32" t="s">
        <v>701</v>
      </c>
      <c r="I352" s="31" t="s">
        <v>1751</v>
      </c>
      <c r="J352" s="31" t="s">
        <v>151</v>
      </c>
      <c r="K352" s="31"/>
      <c r="L352" s="31">
        <v>1</v>
      </c>
      <c r="M352" s="33" t="s">
        <v>152</v>
      </c>
      <c r="N352" s="31"/>
      <c r="O352" s="31"/>
      <c r="P352" s="31" t="s">
        <v>153</v>
      </c>
      <c r="Q352" s="31" t="s">
        <v>703</v>
      </c>
      <c r="R352" s="31"/>
      <c r="S352" s="34">
        <v>44119</v>
      </c>
      <c r="T352" s="31"/>
      <c r="U352" s="32" t="s">
        <v>1752</v>
      </c>
      <c r="V352" s="31"/>
      <c r="W352" s="31" t="s">
        <v>155</v>
      </c>
      <c r="X352" s="31" t="s">
        <v>156</v>
      </c>
      <c r="Y352" s="31" t="s">
        <v>157</v>
      </c>
      <c r="Z352" s="31" t="s">
        <v>158</v>
      </c>
      <c r="AA352" s="31" t="s">
        <v>159</v>
      </c>
      <c r="AB352" s="32" t="s">
        <v>190</v>
      </c>
      <c r="AC352" s="32">
        <v>2800</v>
      </c>
      <c r="AD352" s="32">
        <v>2800</v>
      </c>
      <c r="AE352" s="31"/>
      <c r="AF352" s="31"/>
      <c r="AG352" s="31"/>
      <c r="AH352" s="31"/>
      <c r="AI352" s="31"/>
      <c r="AJ352" s="32">
        <v>4.4238200000000001</v>
      </c>
      <c r="AK352" s="32">
        <v>-74.300880000000006</v>
      </c>
      <c r="AL352" s="31" t="s">
        <v>161</v>
      </c>
      <c r="AM352" s="31" t="s">
        <v>162</v>
      </c>
      <c r="AN352" s="31"/>
      <c r="AO352" s="31"/>
      <c r="AP352" s="31"/>
      <c r="AQ352" s="34">
        <v>44119</v>
      </c>
      <c r="AR352" s="31"/>
      <c r="AS352" s="31"/>
      <c r="AT352" s="36" t="s">
        <v>415</v>
      </c>
      <c r="AU352" s="31" t="s">
        <v>164</v>
      </c>
      <c r="AV352" s="31" t="s">
        <v>165</v>
      </c>
      <c r="AW352" s="31" t="s">
        <v>166</v>
      </c>
      <c r="AX352" s="31" t="s">
        <v>192</v>
      </c>
      <c r="AY352" s="31" t="s">
        <v>277</v>
      </c>
      <c r="AZ352" s="31" t="s">
        <v>416</v>
      </c>
      <c r="BA352" s="31" t="s">
        <v>417</v>
      </c>
      <c r="BB352" s="31"/>
      <c r="BC352" s="31" t="s">
        <v>171</v>
      </c>
      <c r="BD352" s="31"/>
      <c r="BE352" s="31"/>
      <c r="BF352" s="31"/>
      <c r="BG352" s="31"/>
      <c r="BH352" s="31"/>
      <c r="BI352" s="31"/>
      <c r="BJ352" s="31"/>
      <c r="BK352" s="31"/>
      <c r="BL352" s="37" t="s">
        <v>172</v>
      </c>
      <c r="BM352" s="31">
        <v>12.12</v>
      </c>
      <c r="BN352" s="33" t="s">
        <v>173</v>
      </c>
      <c r="BO352" s="31"/>
      <c r="BP352" s="31"/>
      <c r="BQ352" s="31"/>
      <c r="BR352" s="33"/>
      <c r="BS352" s="31"/>
      <c r="BT352" s="33"/>
      <c r="BU352" s="33"/>
      <c r="BV352" s="31"/>
      <c r="BW352" s="33"/>
      <c r="BX352" s="33"/>
      <c r="BY352" s="31"/>
      <c r="BZ352" s="33"/>
      <c r="CA352" s="33"/>
      <c r="CB352" s="31"/>
      <c r="CC352" s="33"/>
      <c r="CD352" s="33"/>
      <c r="CE352" s="31"/>
      <c r="CF352" s="33"/>
      <c r="CG352" s="33"/>
      <c r="CH352" s="31"/>
      <c r="CI352" s="33"/>
      <c r="CJ352" s="37" t="s">
        <v>196</v>
      </c>
      <c r="CK352" s="32" t="s">
        <v>197</v>
      </c>
      <c r="CL352" s="31"/>
      <c r="CM352" s="31"/>
      <c r="CN352" s="33"/>
      <c r="CO352" s="31"/>
      <c r="CP352" s="31"/>
      <c r="CQ352" s="31"/>
      <c r="CR352" s="32" t="s">
        <v>174</v>
      </c>
      <c r="CS352" s="31">
        <v>195</v>
      </c>
      <c r="CT352" s="32" t="s">
        <v>175</v>
      </c>
      <c r="CU352" s="31"/>
      <c r="CV352" s="31"/>
      <c r="CW352" s="32" t="s">
        <v>176</v>
      </c>
      <c r="CX352" s="32" t="s">
        <v>177</v>
      </c>
      <c r="CY352" s="32" t="s">
        <v>178</v>
      </c>
      <c r="CZ352" s="32" t="s">
        <v>1753</v>
      </c>
      <c r="DA352" s="32" t="s">
        <v>180</v>
      </c>
      <c r="DB352" s="32" t="s">
        <v>1754</v>
      </c>
      <c r="DC352" s="31"/>
      <c r="DD352" s="31"/>
      <c r="DE352" s="31"/>
      <c r="DF352" s="31"/>
      <c r="DG352" s="31"/>
      <c r="DH352" s="31"/>
      <c r="DI352" s="31"/>
      <c r="DJ352" s="31"/>
      <c r="DK352" s="31"/>
      <c r="DL352" s="31"/>
      <c r="DM352" s="31"/>
      <c r="DN352" s="31"/>
      <c r="DO352" s="31"/>
      <c r="DP352" s="31"/>
      <c r="DQ352" s="31"/>
      <c r="DR352" s="31"/>
      <c r="DS352" s="31"/>
      <c r="DT352" s="31"/>
      <c r="DU352" s="31"/>
      <c r="DV352" s="31"/>
      <c r="DW352" s="4" t="s">
        <v>182</v>
      </c>
      <c r="DX352" s="4" t="s">
        <v>183</v>
      </c>
      <c r="DY352" s="31" t="s">
        <v>151</v>
      </c>
      <c r="DZ352" s="31" t="s">
        <v>1750</v>
      </c>
      <c r="EA352" s="31" t="s">
        <v>184</v>
      </c>
      <c r="EB352" s="31"/>
      <c r="EC352" s="31"/>
    </row>
    <row r="353" spans="1:133" ht="13.5" customHeight="1" x14ac:dyDescent="0.3">
      <c r="A353" s="31">
        <v>352</v>
      </c>
      <c r="B353" s="31" t="s">
        <v>144</v>
      </c>
      <c r="C353" s="31" t="s">
        <v>145</v>
      </c>
      <c r="D353" s="31" t="s">
        <v>146</v>
      </c>
      <c r="E353" s="31" t="s">
        <v>1755</v>
      </c>
      <c r="F353" s="31" t="s">
        <v>148</v>
      </c>
      <c r="G353" s="31"/>
      <c r="H353" s="32" t="s">
        <v>186</v>
      </c>
      <c r="I353" s="31" t="s">
        <v>1756</v>
      </c>
      <c r="J353" s="31" t="s">
        <v>151</v>
      </c>
      <c r="K353" s="31"/>
      <c r="L353" s="31">
        <v>1</v>
      </c>
      <c r="M353" s="33" t="s">
        <v>152</v>
      </c>
      <c r="N353" s="31"/>
      <c r="O353" s="31"/>
      <c r="P353" s="31" t="s">
        <v>153</v>
      </c>
      <c r="Q353" s="31" t="s">
        <v>188</v>
      </c>
      <c r="R353" s="31"/>
      <c r="S353" s="34">
        <v>44119</v>
      </c>
      <c r="T353" s="31"/>
      <c r="U353" s="32" t="s">
        <v>1247</v>
      </c>
      <c r="V353" s="31"/>
      <c r="W353" s="31" t="s">
        <v>155</v>
      </c>
      <c r="X353" s="31" t="s">
        <v>156</v>
      </c>
      <c r="Y353" s="31" t="s">
        <v>157</v>
      </c>
      <c r="Z353" s="31" t="s">
        <v>158</v>
      </c>
      <c r="AA353" s="31" t="s">
        <v>159</v>
      </c>
      <c r="AB353" s="32" t="s">
        <v>1248</v>
      </c>
      <c r="AC353" s="32">
        <v>2875</v>
      </c>
      <c r="AD353" s="32">
        <v>2875</v>
      </c>
      <c r="AE353" s="31"/>
      <c r="AF353" s="31"/>
      <c r="AG353" s="31"/>
      <c r="AH353" s="31"/>
      <c r="AI353" s="31"/>
      <c r="AJ353" s="31">
        <v>4.4247899999999998</v>
      </c>
      <c r="AK353" s="31">
        <v>-74.304879999999997</v>
      </c>
      <c r="AL353" s="31" t="s">
        <v>161</v>
      </c>
      <c r="AM353" s="31" t="s">
        <v>162</v>
      </c>
      <c r="AN353" s="31"/>
      <c r="AO353" s="31"/>
      <c r="AP353" s="31"/>
      <c r="AQ353" s="34">
        <v>44119</v>
      </c>
      <c r="AR353" s="31"/>
      <c r="AS353" s="31"/>
      <c r="AT353" s="36" t="s">
        <v>1757</v>
      </c>
      <c r="AU353" s="31" t="s">
        <v>164</v>
      </c>
      <c r="AV353" s="31" t="s">
        <v>165</v>
      </c>
      <c r="AW353" s="31" t="s">
        <v>166</v>
      </c>
      <c r="AX353" s="31" t="s">
        <v>192</v>
      </c>
      <c r="AY353" s="31" t="s">
        <v>297</v>
      </c>
      <c r="AZ353" s="31" t="s">
        <v>1758</v>
      </c>
      <c r="BA353" s="31" t="s">
        <v>1759</v>
      </c>
      <c r="BB353" s="31"/>
      <c r="BC353" s="31" t="s">
        <v>171</v>
      </c>
      <c r="BD353" s="31"/>
      <c r="BE353" s="31"/>
      <c r="BF353" s="31"/>
      <c r="BG353" s="31"/>
      <c r="BH353" s="31"/>
      <c r="BI353" s="31"/>
      <c r="BJ353" s="31"/>
      <c r="BK353" s="31"/>
      <c r="BL353" s="37" t="s">
        <v>172</v>
      </c>
      <c r="BM353" s="31">
        <v>46.15</v>
      </c>
      <c r="BN353" s="33" t="s">
        <v>173</v>
      </c>
      <c r="BO353" s="31"/>
      <c r="BP353" s="31"/>
      <c r="BQ353" s="31"/>
      <c r="BR353" s="33"/>
      <c r="BS353" s="31"/>
      <c r="BT353" s="33"/>
      <c r="BU353" s="33"/>
      <c r="BV353" s="31"/>
      <c r="BW353" s="33"/>
      <c r="BX353" s="33"/>
      <c r="BY353" s="31"/>
      <c r="BZ353" s="33"/>
      <c r="CA353" s="33"/>
      <c r="CB353" s="31"/>
      <c r="CC353" s="33"/>
      <c r="CD353" s="33"/>
      <c r="CE353" s="31"/>
      <c r="CF353" s="33"/>
      <c r="CG353" s="33"/>
      <c r="CH353" s="31"/>
      <c r="CI353" s="33"/>
      <c r="CJ353" s="37" t="s">
        <v>196</v>
      </c>
      <c r="CK353" s="32" t="s">
        <v>197</v>
      </c>
      <c r="CL353" s="31"/>
      <c r="CM353" s="31"/>
      <c r="CN353" s="33"/>
      <c r="CO353" s="31"/>
      <c r="CP353" s="31"/>
      <c r="CQ353" s="31"/>
      <c r="CR353" s="32" t="s">
        <v>174</v>
      </c>
      <c r="CS353" s="31">
        <v>277</v>
      </c>
      <c r="CT353" s="32" t="s">
        <v>175</v>
      </c>
      <c r="CU353" s="31"/>
      <c r="CV353" s="31"/>
      <c r="CW353" s="32" t="s">
        <v>176</v>
      </c>
      <c r="CX353" s="32" t="s">
        <v>177</v>
      </c>
      <c r="CY353" s="32" t="s">
        <v>178</v>
      </c>
      <c r="CZ353" s="32" t="s">
        <v>1760</v>
      </c>
      <c r="DA353" s="32" t="s">
        <v>180</v>
      </c>
      <c r="DB353" s="32" t="s">
        <v>1761</v>
      </c>
      <c r="DC353" s="31"/>
      <c r="DD353" s="31"/>
      <c r="DE353" s="31"/>
      <c r="DF353" s="31"/>
      <c r="DG353" s="31"/>
      <c r="DH353" s="31"/>
      <c r="DI353" s="31"/>
      <c r="DJ353" s="31"/>
      <c r="DK353" s="31"/>
      <c r="DL353" s="31"/>
      <c r="DM353" s="31"/>
      <c r="DN353" s="31"/>
      <c r="DO353" s="31"/>
      <c r="DP353" s="31"/>
      <c r="DQ353" s="31"/>
      <c r="DR353" s="31"/>
      <c r="DS353" s="31"/>
      <c r="DT353" s="31"/>
      <c r="DU353" s="31"/>
      <c r="DV353" s="31"/>
      <c r="DW353" s="4" t="s">
        <v>182</v>
      </c>
      <c r="DX353" s="4" t="s">
        <v>183</v>
      </c>
      <c r="DY353" s="31" t="s">
        <v>151</v>
      </c>
      <c r="DZ353" s="31" t="s">
        <v>1755</v>
      </c>
      <c r="EA353" s="31" t="s">
        <v>184</v>
      </c>
      <c r="EB353" s="31"/>
      <c r="EC353" s="31"/>
    </row>
    <row r="354" spans="1:133" ht="13.5" customHeight="1" x14ac:dyDescent="0.3">
      <c r="A354" s="31">
        <v>353</v>
      </c>
      <c r="B354" s="31" t="s">
        <v>144</v>
      </c>
      <c r="C354" s="31" t="s">
        <v>145</v>
      </c>
      <c r="D354" s="31" t="s">
        <v>146</v>
      </c>
      <c r="E354" s="31" t="s">
        <v>1762</v>
      </c>
      <c r="F354" s="31" t="s">
        <v>148</v>
      </c>
      <c r="G354" s="31"/>
      <c r="H354" s="32" t="s">
        <v>186</v>
      </c>
      <c r="I354" s="31" t="s">
        <v>1763</v>
      </c>
      <c r="J354" s="31" t="s">
        <v>151</v>
      </c>
      <c r="K354" s="31"/>
      <c r="L354" s="31">
        <v>1</v>
      </c>
      <c r="M354" s="33" t="s">
        <v>152</v>
      </c>
      <c r="N354" s="31"/>
      <c r="O354" s="31"/>
      <c r="P354" s="31" t="s">
        <v>153</v>
      </c>
      <c r="Q354" s="31" t="s">
        <v>188</v>
      </c>
      <c r="R354" s="31"/>
      <c r="S354" s="34">
        <v>44119</v>
      </c>
      <c r="T354" s="31"/>
      <c r="U354" s="32" t="s">
        <v>1247</v>
      </c>
      <c r="V354" s="31"/>
      <c r="W354" s="31" t="s">
        <v>155</v>
      </c>
      <c r="X354" s="31" t="s">
        <v>156</v>
      </c>
      <c r="Y354" s="31" t="s">
        <v>157</v>
      </c>
      <c r="Z354" s="31" t="s">
        <v>158</v>
      </c>
      <c r="AA354" s="31" t="s">
        <v>159</v>
      </c>
      <c r="AB354" s="32" t="s">
        <v>1248</v>
      </c>
      <c r="AC354" s="32">
        <v>2925</v>
      </c>
      <c r="AD354" s="32">
        <v>2925</v>
      </c>
      <c r="AE354" s="31"/>
      <c r="AF354" s="31"/>
      <c r="AG354" s="31"/>
      <c r="AH354" s="31"/>
      <c r="AI354" s="31"/>
      <c r="AJ354" s="31">
        <v>4.4245000000000001</v>
      </c>
      <c r="AK354" s="31">
        <v>-74.302790000000002</v>
      </c>
      <c r="AL354" s="31" t="s">
        <v>161</v>
      </c>
      <c r="AM354" s="31" t="s">
        <v>162</v>
      </c>
      <c r="AN354" s="31"/>
      <c r="AO354" s="31"/>
      <c r="AP354" s="31"/>
      <c r="AQ354" s="34">
        <v>44119</v>
      </c>
      <c r="AR354" s="31"/>
      <c r="AS354" s="31"/>
      <c r="AT354" s="36" t="s">
        <v>1026</v>
      </c>
      <c r="AU354" s="31" t="s">
        <v>164</v>
      </c>
      <c r="AV354" s="31" t="s">
        <v>165</v>
      </c>
      <c r="AW354" s="31" t="s">
        <v>166</v>
      </c>
      <c r="AX354" s="31" t="s">
        <v>192</v>
      </c>
      <c r="AY354" s="31" t="s">
        <v>253</v>
      </c>
      <c r="AZ354" s="31" t="s">
        <v>285</v>
      </c>
      <c r="BA354" s="31" t="s">
        <v>1027</v>
      </c>
      <c r="BB354" s="31"/>
      <c r="BC354" s="31" t="s">
        <v>171</v>
      </c>
      <c r="BD354" s="31"/>
      <c r="BE354" s="31"/>
      <c r="BF354" s="31"/>
      <c r="BG354" s="31"/>
      <c r="BH354" s="31"/>
      <c r="BI354" s="31"/>
      <c r="BJ354" s="31"/>
      <c r="BK354" s="31"/>
      <c r="BL354" s="37" t="s">
        <v>172</v>
      </c>
      <c r="BM354" s="31">
        <v>9.6999999999999993</v>
      </c>
      <c r="BN354" s="33" t="s">
        <v>173</v>
      </c>
      <c r="BO354" s="31"/>
      <c r="BP354" s="31"/>
      <c r="BQ354" s="31"/>
      <c r="BR354" s="33"/>
      <c r="BS354" s="31"/>
      <c r="BT354" s="33"/>
      <c r="BU354" s="33"/>
      <c r="BV354" s="31"/>
      <c r="BW354" s="33"/>
      <c r="BX354" s="33"/>
      <c r="BY354" s="31"/>
      <c r="BZ354" s="33"/>
      <c r="CA354" s="33"/>
      <c r="CB354" s="31"/>
      <c r="CC354" s="33"/>
      <c r="CD354" s="33"/>
      <c r="CE354" s="31"/>
      <c r="CF354" s="33"/>
      <c r="CG354" s="33"/>
      <c r="CH354" s="31"/>
      <c r="CI354" s="33"/>
      <c r="CJ354" s="37" t="s">
        <v>196</v>
      </c>
      <c r="CK354" s="32" t="s">
        <v>197</v>
      </c>
      <c r="CL354" s="31"/>
      <c r="CM354" s="31"/>
      <c r="CN354" s="33"/>
      <c r="CO354" s="31"/>
      <c r="CP354" s="31"/>
      <c r="CQ354" s="31"/>
      <c r="CR354" s="32" t="s">
        <v>174</v>
      </c>
      <c r="CS354" s="31">
        <v>175</v>
      </c>
      <c r="CT354" s="32" t="s">
        <v>175</v>
      </c>
      <c r="CU354" s="31"/>
      <c r="CV354" s="31"/>
      <c r="CW354" s="32" t="s">
        <v>176</v>
      </c>
      <c r="CX354" s="32" t="s">
        <v>177</v>
      </c>
      <c r="CY354" s="32" t="s">
        <v>178</v>
      </c>
      <c r="CZ354" s="32" t="s">
        <v>1764</v>
      </c>
      <c r="DA354" s="32" t="s">
        <v>180</v>
      </c>
      <c r="DB354" s="32" t="s">
        <v>1294</v>
      </c>
      <c r="DC354" s="31"/>
      <c r="DD354" s="31"/>
      <c r="DE354" s="31"/>
      <c r="DF354" s="31"/>
      <c r="DG354" s="31"/>
      <c r="DH354" s="31"/>
      <c r="DI354" s="31"/>
      <c r="DJ354" s="31"/>
      <c r="DK354" s="31"/>
      <c r="DL354" s="31"/>
      <c r="DM354" s="31"/>
      <c r="DN354" s="31"/>
      <c r="DO354" s="31"/>
      <c r="DP354" s="31"/>
      <c r="DQ354" s="31"/>
      <c r="DR354" s="31"/>
      <c r="DS354" s="31"/>
      <c r="DT354" s="31"/>
      <c r="DU354" s="31"/>
      <c r="DV354" s="31"/>
      <c r="DW354" s="4" t="s">
        <v>182</v>
      </c>
      <c r="DX354" s="4" t="s">
        <v>183</v>
      </c>
      <c r="DY354" s="31" t="s">
        <v>151</v>
      </c>
      <c r="DZ354" s="31" t="s">
        <v>1762</v>
      </c>
      <c r="EA354" s="31" t="s">
        <v>184</v>
      </c>
      <c r="EB354" s="31"/>
      <c r="EC354" s="31"/>
    </row>
    <row r="355" spans="1:133" ht="13.5" customHeight="1" x14ac:dyDescent="0.3">
      <c r="A355" s="31">
        <v>354</v>
      </c>
      <c r="B355" s="31" t="s">
        <v>144</v>
      </c>
      <c r="C355" s="31" t="s">
        <v>145</v>
      </c>
      <c r="D355" s="31" t="s">
        <v>146</v>
      </c>
      <c r="E355" s="31" t="s">
        <v>1765</v>
      </c>
      <c r="F355" s="31" t="s">
        <v>148</v>
      </c>
      <c r="G355" s="31"/>
      <c r="H355" s="32" t="s">
        <v>186</v>
      </c>
      <c r="I355" s="31" t="s">
        <v>1766</v>
      </c>
      <c r="J355" s="31" t="s">
        <v>151</v>
      </c>
      <c r="K355" s="31"/>
      <c r="L355" s="31">
        <v>1</v>
      </c>
      <c r="M355" s="33" t="s">
        <v>152</v>
      </c>
      <c r="N355" s="31"/>
      <c r="O355" s="31"/>
      <c r="P355" s="31" t="s">
        <v>153</v>
      </c>
      <c r="Q355" s="31" t="s">
        <v>188</v>
      </c>
      <c r="R355" s="31"/>
      <c r="S355" s="34">
        <v>44119</v>
      </c>
      <c r="T355" s="31"/>
      <c r="U355" s="32" t="s">
        <v>1247</v>
      </c>
      <c r="V355" s="31"/>
      <c r="W355" s="31" t="s">
        <v>155</v>
      </c>
      <c r="X355" s="31" t="s">
        <v>156</v>
      </c>
      <c r="Y355" s="31" t="s">
        <v>157</v>
      </c>
      <c r="Z355" s="31" t="s">
        <v>158</v>
      </c>
      <c r="AA355" s="31" t="s">
        <v>159</v>
      </c>
      <c r="AB355" s="32" t="s">
        <v>1248</v>
      </c>
      <c r="AC355" s="32">
        <v>2875</v>
      </c>
      <c r="AD355" s="32">
        <v>2875</v>
      </c>
      <c r="AE355" s="31"/>
      <c r="AF355" s="31"/>
      <c r="AG355" s="31"/>
      <c r="AH355" s="31"/>
      <c r="AI355" s="31"/>
      <c r="AJ355" s="31">
        <v>4.4249099999999997</v>
      </c>
      <c r="AK355" s="31">
        <v>-74.304329999999993</v>
      </c>
      <c r="AL355" s="31" t="s">
        <v>161</v>
      </c>
      <c r="AM355" s="31" t="s">
        <v>162</v>
      </c>
      <c r="AN355" s="31"/>
      <c r="AO355" s="31"/>
      <c r="AP355" s="31"/>
      <c r="AQ355" s="34">
        <v>44119</v>
      </c>
      <c r="AR355" s="31"/>
      <c r="AS355" s="31"/>
      <c r="AT355" s="36" t="s">
        <v>1757</v>
      </c>
      <c r="AU355" s="31" t="s">
        <v>164</v>
      </c>
      <c r="AV355" s="31" t="s">
        <v>165</v>
      </c>
      <c r="AW355" s="31" t="s">
        <v>166</v>
      </c>
      <c r="AX355" s="31" t="s">
        <v>192</v>
      </c>
      <c r="AY355" s="31" t="s">
        <v>297</v>
      </c>
      <c r="AZ355" s="31" t="s">
        <v>1758</v>
      </c>
      <c r="BA355" s="31" t="s">
        <v>1759</v>
      </c>
      <c r="BB355" s="31"/>
      <c r="BC355" s="31" t="s">
        <v>171</v>
      </c>
      <c r="BD355" s="31"/>
      <c r="BE355" s="31"/>
      <c r="BF355" s="31"/>
      <c r="BG355" s="31"/>
      <c r="BH355" s="31"/>
      <c r="BI355" s="31"/>
      <c r="BJ355" s="31"/>
      <c r="BK355" s="31"/>
      <c r="BL355" s="37" t="s">
        <v>172</v>
      </c>
      <c r="BM355" s="31">
        <v>41.25</v>
      </c>
      <c r="BN355" s="33" t="s">
        <v>173</v>
      </c>
      <c r="BO355" s="31"/>
      <c r="BP355" s="31"/>
      <c r="BQ355" s="31"/>
      <c r="BR355" s="33"/>
      <c r="BS355" s="31"/>
      <c r="BT355" s="33"/>
      <c r="BU355" s="33"/>
      <c r="BV355" s="31"/>
      <c r="BW355" s="33"/>
      <c r="BX355" s="33"/>
      <c r="BY355" s="31"/>
      <c r="BZ355" s="33"/>
      <c r="CA355" s="33"/>
      <c r="CB355" s="31"/>
      <c r="CC355" s="33"/>
      <c r="CD355" s="33"/>
      <c r="CE355" s="31"/>
      <c r="CF355" s="33"/>
      <c r="CG355" s="33"/>
      <c r="CH355" s="31"/>
      <c r="CI355" s="33"/>
      <c r="CJ355" s="37" t="s">
        <v>196</v>
      </c>
      <c r="CK355" s="32" t="s">
        <v>197</v>
      </c>
      <c r="CL355" s="31"/>
      <c r="CM355" s="31"/>
      <c r="CN355" s="33"/>
      <c r="CO355" s="31"/>
      <c r="CP355" s="31"/>
      <c r="CQ355" s="31"/>
      <c r="CR355" s="32" t="s">
        <v>174</v>
      </c>
      <c r="CS355" s="31">
        <v>324</v>
      </c>
      <c r="CT355" s="32" t="s">
        <v>175</v>
      </c>
      <c r="CU355" s="31"/>
      <c r="CV355" s="31"/>
      <c r="CW355" s="32" t="s">
        <v>176</v>
      </c>
      <c r="CX355" s="32" t="s">
        <v>263</v>
      </c>
      <c r="CY355" s="32" t="s">
        <v>178</v>
      </c>
      <c r="CZ355" s="32" t="s">
        <v>1767</v>
      </c>
      <c r="DA355" s="32" t="s">
        <v>180</v>
      </c>
      <c r="DB355" s="32" t="s">
        <v>1768</v>
      </c>
      <c r="DC355" s="31"/>
      <c r="DD355" s="31"/>
      <c r="DE355" s="31"/>
      <c r="DF355" s="31"/>
      <c r="DG355" s="31"/>
      <c r="DH355" s="31"/>
      <c r="DI355" s="31"/>
      <c r="DJ355" s="31"/>
      <c r="DK355" s="31"/>
      <c r="DL355" s="31"/>
      <c r="DM355" s="31"/>
      <c r="DN355" s="31"/>
      <c r="DO355" s="31"/>
      <c r="DP355" s="31"/>
      <c r="DQ355" s="31"/>
      <c r="DR355" s="31"/>
      <c r="DS355" s="31"/>
      <c r="DT355" s="31"/>
      <c r="DU355" s="31"/>
      <c r="DV355" s="31"/>
      <c r="DW355" s="4" t="s">
        <v>182</v>
      </c>
      <c r="DX355" s="4" t="s">
        <v>183</v>
      </c>
      <c r="DY355" s="31" t="s">
        <v>151</v>
      </c>
      <c r="DZ355" s="31" t="s">
        <v>1765</v>
      </c>
      <c r="EA355" s="31" t="s">
        <v>184</v>
      </c>
      <c r="EB355" s="31"/>
      <c r="EC355" s="31"/>
    </row>
    <row r="356" spans="1:133" ht="13.5" customHeight="1" x14ac:dyDescent="0.3">
      <c r="A356" s="31">
        <v>355</v>
      </c>
      <c r="B356" s="31" t="s">
        <v>144</v>
      </c>
      <c r="C356" s="31" t="s">
        <v>145</v>
      </c>
      <c r="D356" s="31" t="s">
        <v>146</v>
      </c>
      <c r="E356" s="31" t="s">
        <v>1769</v>
      </c>
      <c r="F356" s="31" t="s">
        <v>148</v>
      </c>
      <c r="G356" s="31"/>
      <c r="H356" s="32" t="s">
        <v>186</v>
      </c>
      <c r="I356" s="31" t="s">
        <v>1770</v>
      </c>
      <c r="J356" s="31" t="s">
        <v>151</v>
      </c>
      <c r="K356" s="31"/>
      <c r="L356" s="31">
        <v>1</v>
      </c>
      <c r="M356" s="33" t="s">
        <v>152</v>
      </c>
      <c r="N356" s="31"/>
      <c r="O356" s="31"/>
      <c r="P356" s="31" t="s">
        <v>153</v>
      </c>
      <c r="Q356" s="31" t="s">
        <v>188</v>
      </c>
      <c r="R356" s="31"/>
      <c r="S356" s="34">
        <v>44119</v>
      </c>
      <c r="T356" s="31"/>
      <c r="U356" s="32" t="s">
        <v>1247</v>
      </c>
      <c r="V356" s="31"/>
      <c r="W356" s="31" t="s">
        <v>155</v>
      </c>
      <c r="X356" s="31" t="s">
        <v>156</v>
      </c>
      <c r="Y356" s="31" t="s">
        <v>157</v>
      </c>
      <c r="Z356" s="31" t="s">
        <v>158</v>
      </c>
      <c r="AA356" s="31" t="s">
        <v>159</v>
      </c>
      <c r="AB356" s="32" t="s">
        <v>1248</v>
      </c>
      <c r="AC356" s="32">
        <v>2900</v>
      </c>
      <c r="AD356" s="32">
        <v>2900</v>
      </c>
      <c r="AE356" s="31"/>
      <c r="AF356" s="31"/>
      <c r="AG356" s="31"/>
      <c r="AH356" s="31"/>
      <c r="AI356" s="31"/>
      <c r="AJ356" s="31">
        <v>4.4248900000000004</v>
      </c>
      <c r="AK356" s="31">
        <v>-74.303830000000005</v>
      </c>
      <c r="AL356" s="31" t="s">
        <v>161</v>
      </c>
      <c r="AM356" s="31" t="s">
        <v>162</v>
      </c>
      <c r="AN356" s="31"/>
      <c r="AO356" s="31"/>
      <c r="AP356" s="31"/>
      <c r="AQ356" s="34">
        <v>44119</v>
      </c>
      <c r="AR356" s="31"/>
      <c r="AS356" s="31"/>
      <c r="AT356" s="36" t="s">
        <v>1275</v>
      </c>
      <c r="AU356" s="31" t="s">
        <v>164</v>
      </c>
      <c r="AV356" s="31" t="s">
        <v>165</v>
      </c>
      <c r="AW356" s="31" t="s">
        <v>166</v>
      </c>
      <c r="AX356" s="31" t="s">
        <v>192</v>
      </c>
      <c r="AY356" s="31" t="s">
        <v>253</v>
      </c>
      <c r="AZ356" s="31" t="s">
        <v>1276</v>
      </c>
      <c r="BA356" s="31" t="s">
        <v>195</v>
      </c>
      <c r="BB356" s="31"/>
      <c r="BC356" s="31" t="s">
        <v>171</v>
      </c>
      <c r="BD356" s="31"/>
      <c r="BE356" s="31"/>
      <c r="BF356" s="31"/>
      <c r="BG356" s="31"/>
      <c r="BH356" s="31"/>
      <c r="BI356" s="31"/>
      <c r="BJ356" s="31"/>
      <c r="BK356" s="31"/>
      <c r="BL356" s="37" t="s">
        <v>172</v>
      </c>
      <c r="BM356" s="31">
        <v>13.91</v>
      </c>
      <c r="BN356" s="33" t="s">
        <v>173</v>
      </c>
      <c r="BO356" s="31"/>
      <c r="BP356" s="31"/>
      <c r="BQ356" s="31"/>
      <c r="BR356" s="33"/>
      <c r="BS356" s="31"/>
      <c r="BT356" s="33"/>
      <c r="BU356" s="33"/>
      <c r="BV356" s="31"/>
      <c r="BW356" s="33"/>
      <c r="BX356" s="33"/>
      <c r="BY356" s="31"/>
      <c r="BZ356" s="33"/>
      <c r="CA356" s="33"/>
      <c r="CB356" s="31"/>
      <c r="CC356" s="33"/>
      <c r="CD356" s="33"/>
      <c r="CE356" s="31"/>
      <c r="CF356" s="33"/>
      <c r="CG356" s="33"/>
      <c r="CH356" s="31"/>
      <c r="CI356" s="33"/>
      <c r="CJ356" s="37" t="s">
        <v>196</v>
      </c>
      <c r="CK356" s="32" t="s">
        <v>197</v>
      </c>
      <c r="CL356" s="31"/>
      <c r="CM356" s="31"/>
      <c r="CN356" s="33"/>
      <c r="CO356" s="31"/>
      <c r="CP356" s="31"/>
      <c r="CQ356" s="31"/>
      <c r="CR356" s="32" t="s">
        <v>174</v>
      </c>
      <c r="CS356" s="31">
        <v>187</v>
      </c>
      <c r="CT356" s="32" t="s">
        <v>175</v>
      </c>
      <c r="CU356" s="31"/>
      <c r="CV356" s="31"/>
      <c r="CW356" s="32" t="s">
        <v>176</v>
      </c>
      <c r="CX356" s="32" t="s">
        <v>177</v>
      </c>
      <c r="CY356" s="32" t="s">
        <v>178</v>
      </c>
      <c r="CZ356" s="32" t="s">
        <v>1771</v>
      </c>
      <c r="DA356" s="32" t="s">
        <v>180</v>
      </c>
      <c r="DB356" s="32" t="s">
        <v>1772</v>
      </c>
      <c r="DC356" s="31"/>
      <c r="DD356" s="31"/>
      <c r="DE356" s="31"/>
      <c r="DF356" s="31"/>
      <c r="DG356" s="31"/>
      <c r="DH356" s="31"/>
      <c r="DI356" s="31"/>
      <c r="DJ356" s="31"/>
      <c r="DK356" s="31"/>
      <c r="DL356" s="31"/>
      <c r="DM356" s="31"/>
      <c r="DN356" s="31"/>
      <c r="DO356" s="31"/>
      <c r="DP356" s="31"/>
      <c r="DQ356" s="31"/>
      <c r="DR356" s="31"/>
      <c r="DS356" s="31"/>
      <c r="DT356" s="31"/>
      <c r="DU356" s="31"/>
      <c r="DV356" s="31"/>
      <c r="DW356" s="4" t="s">
        <v>182</v>
      </c>
      <c r="DX356" s="4" t="s">
        <v>183</v>
      </c>
      <c r="DY356" s="31" t="s">
        <v>151</v>
      </c>
      <c r="DZ356" s="31" t="s">
        <v>1769</v>
      </c>
      <c r="EA356" s="31" t="s">
        <v>184</v>
      </c>
      <c r="EB356" s="31"/>
      <c r="EC356" s="31"/>
    </row>
    <row r="357" spans="1:133" ht="13.5" customHeight="1" x14ac:dyDescent="0.3">
      <c r="A357" s="31">
        <v>356</v>
      </c>
      <c r="B357" s="31" t="s">
        <v>144</v>
      </c>
      <c r="C357" s="31" t="s">
        <v>145</v>
      </c>
      <c r="D357" s="31" t="s">
        <v>146</v>
      </c>
      <c r="E357" s="31" t="s">
        <v>1773</v>
      </c>
      <c r="F357" s="31" t="s">
        <v>148</v>
      </c>
      <c r="G357" s="31"/>
      <c r="H357" s="32" t="s">
        <v>186</v>
      </c>
      <c r="I357" s="31" t="s">
        <v>1774</v>
      </c>
      <c r="J357" s="31" t="s">
        <v>151</v>
      </c>
      <c r="K357" s="31"/>
      <c r="L357" s="31">
        <v>1</v>
      </c>
      <c r="M357" s="33" t="s">
        <v>152</v>
      </c>
      <c r="N357" s="31"/>
      <c r="O357" s="31"/>
      <c r="P357" s="31" t="s">
        <v>153</v>
      </c>
      <c r="Q357" s="31" t="s">
        <v>188</v>
      </c>
      <c r="R357" s="31"/>
      <c r="S357" s="34">
        <v>44119</v>
      </c>
      <c r="T357" s="31"/>
      <c r="U357" s="32" t="s">
        <v>1247</v>
      </c>
      <c r="V357" s="31"/>
      <c r="W357" s="31" t="s">
        <v>155</v>
      </c>
      <c r="X357" s="31" t="s">
        <v>156</v>
      </c>
      <c r="Y357" s="31" t="s">
        <v>157</v>
      </c>
      <c r="Z357" s="31" t="s">
        <v>158</v>
      </c>
      <c r="AA357" s="31" t="s">
        <v>159</v>
      </c>
      <c r="AB357" s="32" t="s">
        <v>1248</v>
      </c>
      <c r="AC357" s="32">
        <v>2875</v>
      </c>
      <c r="AD357" s="32">
        <v>2875</v>
      </c>
      <c r="AE357" s="31"/>
      <c r="AF357" s="31"/>
      <c r="AG357" s="31"/>
      <c r="AH357" s="31"/>
      <c r="AI357" s="31"/>
      <c r="AJ357" s="31">
        <v>4.4247899999999998</v>
      </c>
      <c r="AK357" s="31">
        <v>-74.304879999999997</v>
      </c>
      <c r="AL357" s="31" t="s">
        <v>161</v>
      </c>
      <c r="AM357" s="31" t="s">
        <v>162</v>
      </c>
      <c r="AN357" s="31"/>
      <c r="AO357" s="31"/>
      <c r="AP357" s="31"/>
      <c r="AQ357" s="34">
        <v>44119</v>
      </c>
      <c r="AR357" s="31"/>
      <c r="AS357" s="31"/>
      <c r="AT357" s="36" t="s">
        <v>1138</v>
      </c>
      <c r="AU357" s="31" t="s">
        <v>164</v>
      </c>
      <c r="AV357" s="31" t="s">
        <v>165</v>
      </c>
      <c r="AW357" s="31" t="s">
        <v>166</v>
      </c>
      <c r="AX357" s="31" t="s">
        <v>192</v>
      </c>
      <c r="AY357" s="31" t="s">
        <v>1139</v>
      </c>
      <c r="AZ357" s="31" t="s">
        <v>1140</v>
      </c>
      <c r="BA357" s="31" t="s">
        <v>1141</v>
      </c>
      <c r="BB357" s="31"/>
      <c r="BC357" s="31" t="s">
        <v>171</v>
      </c>
      <c r="BD357" s="31"/>
      <c r="BE357" s="31"/>
      <c r="BF357" s="31"/>
      <c r="BG357" s="31"/>
      <c r="BH357" s="31"/>
      <c r="BI357" s="31"/>
      <c r="BJ357" s="31"/>
      <c r="BK357" s="31"/>
      <c r="BL357" s="37" t="s">
        <v>172</v>
      </c>
      <c r="BM357" s="31">
        <v>15.3</v>
      </c>
      <c r="BN357" s="33" t="s">
        <v>173</v>
      </c>
      <c r="BO357" s="31"/>
      <c r="BP357" s="31"/>
      <c r="BQ357" s="31"/>
      <c r="BR357" s="33"/>
      <c r="BS357" s="31"/>
      <c r="BT357" s="33"/>
      <c r="BU357" s="33"/>
      <c r="BV357" s="31"/>
      <c r="BW357" s="33"/>
      <c r="BX357" s="33"/>
      <c r="BY357" s="31"/>
      <c r="BZ357" s="33"/>
      <c r="CA357" s="33"/>
      <c r="CB357" s="31"/>
      <c r="CC357" s="33"/>
      <c r="CD357" s="33"/>
      <c r="CE357" s="31"/>
      <c r="CF357" s="33"/>
      <c r="CG357" s="33"/>
      <c r="CH357" s="31"/>
      <c r="CI357" s="33"/>
      <c r="CJ357" s="37" t="s">
        <v>196</v>
      </c>
      <c r="CK357" s="32" t="s">
        <v>197</v>
      </c>
      <c r="CL357" s="31"/>
      <c r="CM357" s="31"/>
      <c r="CN357" s="33"/>
      <c r="CO357" s="31"/>
      <c r="CP357" s="31"/>
      <c r="CQ357" s="31"/>
      <c r="CR357" s="32" t="s">
        <v>174</v>
      </c>
      <c r="CS357" s="31">
        <v>189</v>
      </c>
      <c r="CT357" s="32" t="s">
        <v>175</v>
      </c>
      <c r="CU357" s="31"/>
      <c r="CV357" s="31"/>
      <c r="CW357" s="32" t="s">
        <v>176</v>
      </c>
      <c r="CX357" s="32" t="s">
        <v>177</v>
      </c>
      <c r="CY357" s="32" t="s">
        <v>178</v>
      </c>
      <c r="CZ357" s="32" t="s">
        <v>1775</v>
      </c>
      <c r="DA357" s="32" t="s">
        <v>180</v>
      </c>
      <c r="DB357" s="32" t="s">
        <v>1776</v>
      </c>
      <c r="DC357" s="31"/>
      <c r="DD357" s="31"/>
      <c r="DE357" s="31"/>
      <c r="DF357" s="31"/>
      <c r="DG357" s="31"/>
      <c r="DH357" s="31"/>
      <c r="DI357" s="31"/>
      <c r="DJ357" s="31"/>
      <c r="DK357" s="31"/>
      <c r="DL357" s="31"/>
      <c r="DM357" s="31"/>
      <c r="DN357" s="31"/>
      <c r="DO357" s="31"/>
      <c r="DP357" s="31"/>
      <c r="DQ357" s="31"/>
      <c r="DR357" s="31"/>
      <c r="DS357" s="31"/>
      <c r="DT357" s="31"/>
      <c r="DU357" s="31"/>
      <c r="DV357" s="31"/>
      <c r="DW357" s="4" t="s">
        <v>182</v>
      </c>
      <c r="DX357" s="4" t="s">
        <v>183</v>
      </c>
      <c r="DY357" s="31" t="s">
        <v>151</v>
      </c>
      <c r="DZ357" s="31" t="s">
        <v>1773</v>
      </c>
      <c r="EA357" s="31" t="s">
        <v>184</v>
      </c>
      <c r="EB357" s="31"/>
      <c r="EC357" s="31"/>
    </row>
    <row r="358" spans="1:133" ht="13.5" customHeight="1" x14ac:dyDescent="0.3">
      <c r="A358" s="31">
        <v>357</v>
      </c>
      <c r="B358" s="31" t="s">
        <v>144</v>
      </c>
      <c r="C358" s="31" t="s">
        <v>145</v>
      </c>
      <c r="D358" s="31" t="s">
        <v>146</v>
      </c>
      <c r="E358" s="31" t="s">
        <v>1777</v>
      </c>
      <c r="F358" s="31" t="s">
        <v>148</v>
      </c>
      <c r="G358" s="31"/>
      <c r="H358" s="32" t="s">
        <v>186</v>
      </c>
      <c r="I358" s="31" t="s">
        <v>1778</v>
      </c>
      <c r="J358" s="32" t="s">
        <v>1779</v>
      </c>
      <c r="K358" s="31"/>
      <c r="L358" s="31">
        <v>1</v>
      </c>
      <c r="M358" s="33" t="s">
        <v>152</v>
      </c>
      <c r="N358" s="31"/>
      <c r="O358" s="31"/>
      <c r="P358" s="31" t="s">
        <v>153</v>
      </c>
      <c r="Q358" s="31" t="s">
        <v>188</v>
      </c>
      <c r="R358" s="31"/>
      <c r="S358" s="34">
        <v>44120</v>
      </c>
      <c r="T358" s="31"/>
      <c r="U358" s="32" t="s">
        <v>1780</v>
      </c>
      <c r="V358" s="31"/>
      <c r="W358" s="31" t="s">
        <v>155</v>
      </c>
      <c r="X358" s="31" t="s">
        <v>156</v>
      </c>
      <c r="Y358" s="31" t="s">
        <v>157</v>
      </c>
      <c r="Z358" s="31" t="s">
        <v>158</v>
      </c>
      <c r="AA358" s="31" t="s">
        <v>1781</v>
      </c>
      <c r="AB358" s="32" t="s">
        <v>1782</v>
      </c>
      <c r="AC358" s="32">
        <v>2475</v>
      </c>
      <c r="AD358" s="32">
        <v>2475</v>
      </c>
      <c r="AE358" s="31"/>
      <c r="AF358" s="31"/>
      <c r="AG358" s="31"/>
      <c r="AH358" s="31"/>
      <c r="AI358" s="31"/>
      <c r="AJ358" s="31">
        <v>4.3567600000000004</v>
      </c>
      <c r="AK358" s="31">
        <v>-74.330539999999999</v>
      </c>
      <c r="AL358" s="31" t="s">
        <v>161</v>
      </c>
      <c r="AM358" s="31" t="s">
        <v>162</v>
      </c>
      <c r="AN358" s="31"/>
      <c r="AO358" s="31"/>
      <c r="AP358" s="31"/>
      <c r="AQ358" s="34">
        <v>44120</v>
      </c>
      <c r="AR358" s="31"/>
      <c r="AS358" s="31"/>
      <c r="AT358" s="36" t="s">
        <v>1783</v>
      </c>
      <c r="AU358" s="31" t="s">
        <v>164</v>
      </c>
      <c r="AV358" s="31" t="s">
        <v>165</v>
      </c>
      <c r="AW358" s="31" t="s">
        <v>166</v>
      </c>
      <c r="AX358" s="31" t="s">
        <v>167</v>
      </c>
      <c r="AY358" s="31" t="s">
        <v>168</v>
      </c>
      <c r="AZ358" s="31" t="s">
        <v>1784</v>
      </c>
      <c r="BA358" s="31" t="s">
        <v>1785</v>
      </c>
      <c r="BB358" s="31"/>
      <c r="BC358" s="31" t="s">
        <v>171</v>
      </c>
      <c r="BD358" s="31"/>
      <c r="BE358" s="31"/>
      <c r="BF358" s="31"/>
      <c r="BG358" s="31"/>
      <c r="BH358" s="31"/>
      <c r="BI358" s="31"/>
      <c r="BJ358" s="31"/>
      <c r="BK358" s="31"/>
      <c r="BL358" s="37" t="s">
        <v>172</v>
      </c>
      <c r="BM358" s="31">
        <v>3.42</v>
      </c>
      <c r="BN358" s="33" t="s">
        <v>173</v>
      </c>
      <c r="BO358" s="31"/>
      <c r="BP358" s="31"/>
      <c r="BQ358" s="31"/>
      <c r="BR358" s="33"/>
      <c r="BS358" s="31"/>
      <c r="BT358" s="33"/>
      <c r="BU358" s="33"/>
      <c r="BV358" s="31"/>
      <c r="BW358" s="33"/>
      <c r="BX358" s="33"/>
      <c r="BY358" s="31"/>
      <c r="BZ358" s="33"/>
      <c r="CA358" s="33"/>
      <c r="CB358" s="31"/>
      <c r="CC358" s="33"/>
      <c r="CD358" s="33"/>
      <c r="CE358" s="31"/>
      <c r="CF358" s="33"/>
      <c r="CG358" s="33"/>
      <c r="CH358" s="31"/>
      <c r="CI358" s="33"/>
      <c r="CJ358" s="37" t="s">
        <v>196</v>
      </c>
      <c r="CK358" s="32" t="s">
        <v>197</v>
      </c>
      <c r="CL358" s="31"/>
      <c r="CM358" s="31"/>
      <c r="CN358" s="33"/>
      <c r="CO358" s="31"/>
      <c r="CP358" s="31"/>
      <c r="CQ358" s="31"/>
      <c r="CR358" s="32" t="s">
        <v>174</v>
      </c>
      <c r="CS358" s="31">
        <v>115</v>
      </c>
      <c r="CT358" s="32" t="s">
        <v>175</v>
      </c>
      <c r="CU358" s="31"/>
      <c r="CV358" s="31"/>
      <c r="CW358" s="32" t="s">
        <v>176</v>
      </c>
      <c r="CX358" s="32" t="s">
        <v>177</v>
      </c>
      <c r="CY358" s="32" t="s">
        <v>178</v>
      </c>
      <c r="CZ358" s="32" t="s">
        <v>1786</v>
      </c>
      <c r="DA358" s="32" t="s">
        <v>180</v>
      </c>
      <c r="DB358" s="32" t="s">
        <v>1787</v>
      </c>
      <c r="DC358" s="31"/>
      <c r="DD358" s="31"/>
      <c r="DE358" s="31"/>
      <c r="DF358" s="31"/>
      <c r="DG358" s="31"/>
      <c r="DH358" s="31"/>
      <c r="DI358" s="31"/>
      <c r="DJ358" s="31"/>
      <c r="DK358" s="31"/>
      <c r="DL358" s="31"/>
      <c r="DM358" s="31"/>
      <c r="DN358" s="31"/>
      <c r="DO358" s="31"/>
      <c r="DP358" s="31"/>
      <c r="DQ358" s="31"/>
      <c r="DR358" s="31"/>
      <c r="DS358" s="31"/>
      <c r="DT358" s="31"/>
      <c r="DU358" s="31"/>
      <c r="DV358" s="31"/>
      <c r="DW358" s="4" t="s">
        <v>182</v>
      </c>
      <c r="DX358" s="4" t="s">
        <v>183</v>
      </c>
      <c r="DY358" s="32" t="s">
        <v>1779</v>
      </c>
      <c r="DZ358" s="31" t="s">
        <v>1777</v>
      </c>
      <c r="EA358" s="31" t="s">
        <v>184</v>
      </c>
      <c r="EB358" s="31"/>
      <c r="EC358" s="31"/>
    </row>
    <row r="359" spans="1:133" ht="13.5" customHeight="1" x14ac:dyDescent="0.3">
      <c r="A359" s="31">
        <v>358</v>
      </c>
      <c r="B359" s="31" t="s">
        <v>144</v>
      </c>
      <c r="C359" s="31" t="s">
        <v>145</v>
      </c>
      <c r="D359" s="31" t="s">
        <v>146</v>
      </c>
      <c r="E359" s="31" t="s">
        <v>1788</v>
      </c>
      <c r="F359" s="31" t="s">
        <v>148</v>
      </c>
      <c r="G359" s="31"/>
      <c r="H359" s="32" t="s">
        <v>186</v>
      </c>
      <c r="I359" s="31" t="s">
        <v>1789</v>
      </c>
      <c r="J359" s="32" t="s">
        <v>1779</v>
      </c>
      <c r="K359" s="31"/>
      <c r="L359" s="31">
        <v>1</v>
      </c>
      <c r="M359" s="33" t="s">
        <v>152</v>
      </c>
      <c r="N359" s="31"/>
      <c r="O359" s="31"/>
      <c r="P359" s="31" t="s">
        <v>153</v>
      </c>
      <c r="Q359" s="31" t="s">
        <v>188</v>
      </c>
      <c r="R359" s="31"/>
      <c r="S359" s="34">
        <v>44120</v>
      </c>
      <c r="T359" s="31"/>
      <c r="U359" s="32" t="s">
        <v>1780</v>
      </c>
      <c r="V359" s="31"/>
      <c r="W359" s="31" t="s">
        <v>155</v>
      </c>
      <c r="X359" s="31" t="s">
        <v>156</v>
      </c>
      <c r="Y359" s="31" t="s">
        <v>157</v>
      </c>
      <c r="Z359" s="31" t="s">
        <v>158</v>
      </c>
      <c r="AA359" s="31" t="s">
        <v>1781</v>
      </c>
      <c r="AB359" s="32" t="s">
        <v>1782</v>
      </c>
      <c r="AC359" s="32">
        <v>2475</v>
      </c>
      <c r="AD359" s="32">
        <v>2475</v>
      </c>
      <c r="AE359" s="31"/>
      <c r="AF359" s="31"/>
      <c r="AG359" s="31"/>
      <c r="AH359" s="31"/>
      <c r="AI359" s="31"/>
      <c r="AJ359" s="31">
        <v>4.3567600000000004</v>
      </c>
      <c r="AK359" s="31">
        <v>-74.330539999999999</v>
      </c>
      <c r="AL359" s="31" t="s">
        <v>161</v>
      </c>
      <c r="AM359" s="31" t="s">
        <v>162</v>
      </c>
      <c r="AN359" s="31"/>
      <c r="AO359" s="31"/>
      <c r="AP359" s="31"/>
      <c r="AQ359" s="34">
        <v>44120</v>
      </c>
      <c r="AR359" s="31"/>
      <c r="AS359" s="31"/>
      <c r="AT359" s="36" t="s">
        <v>902</v>
      </c>
      <c r="AU359" s="31" t="s">
        <v>164</v>
      </c>
      <c r="AV359" s="31" t="s">
        <v>165</v>
      </c>
      <c r="AW359" s="31" t="s">
        <v>166</v>
      </c>
      <c r="AX359" s="31" t="s">
        <v>192</v>
      </c>
      <c r="AY359" s="31" t="s">
        <v>253</v>
      </c>
      <c r="AZ359" s="31" t="s">
        <v>285</v>
      </c>
      <c r="BA359" s="31" t="s">
        <v>903</v>
      </c>
      <c r="BB359" s="31"/>
      <c r="BC359" s="31" t="s">
        <v>171</v>
      </c>
      <c r="BD359" s="31"/>
      <c r="BE359" s="31"/>
      <c r="BF359" s="31"/>
      <c r="BG359" s="31"/>
      <c r="BH359" s="31"/>
      <c r="BI359" s="31"/>
      <c r="BJ359" s="31"/>
      <c r="BK359" s="31"/>
      <c r="BL359" s="37" t="s">
        <v>172</v>
      </c>
      <c r="BM359" s="31">
        <v>14.47</v>
      </c>
      <c r="BN359" s="33" t="s">
        <v>173</v>
      </c>
      <c r="BO359" s="31"/>
      <c r="BP359" s="31"/>
      <c r="BQ359" s="31"/>
      <c r="BR359" s="33"/>
      <c r="BS359" s="31"/>
      <c r="BT359" s="33"/>
      <c r="BU359" s="33"/>
      <c r="BV359" s="31"/>
      <c r="BW359" s="33"/>
      <c r="BX359" s="33"/>
      <c r="BY359" s="31"/>
      <c r="BZ359" s="33"/>
      <c r="CA359" s="33"/>
      <c r="CB359" s="31"/>
      <c r="CC359" s="33"/>
      <c r="CD359" s="33"/>
      <c r="CE359" s="31"/>
      <c r="CF359" s="33"/>
      <c r="CG359" s="33"/>
      <c r="CH359" s="31"/>
      <c r="CI359" s="33"/>
      <c r="CJ359" s="37" t="s">
        <v>196</v>
      </c>
      <c r="CK359" s="32" t="s">
        <v>197</v>
      </c>
      <c r="CL359" s="31"/>
      <c r="CM359" s="31"/>
      <c r="CN359" s="33"/>
      <c r="CO359" s="31"/>
      <c r="CP359" s="31"/>
      <c r="CQ359" s="31"/>
      <c r="CR359" s="32" t="s">
        <v>174</v>
      </c>
      <c r="CS359" s="31">
        <v>305</v>
      </c>
      <c r="CT359" s="32" t="s">
        <v>175</v>
      </c>
      <c r="CU359" s="31"/>
      <c r="CV359" s="31"/>
      <c r="CW359" s="32" t="s">
        <v>176</v>
      </c>
      <c r="CX359" s="32" t="s">
        <v>1790</v>
      </c>
      <c r="CY359" s="32" t="s">
        <v>178</v>
      </c>
      <c r="CZ359" s="32" t="s">
        <v>1791</v>
      </c>
      <c r="DA359" s="32" t="s">
        <v>180</v>
      </c>
      <c r="DB359" s="32" t="s">
        <v>293</v>
      </c>
      <c r="DC359" s="31"/>
      <c r="DD359" s="31"/>
      <c r="DE359" s="31"/>
      <c r="DF359" s="31"/>
      <c r="DG359" s="31"/>
      <c r="DH359" s="31"/>
      <c r="DI359" s="31"/>
      <c r="DJ359" s="31"/>
      <c r="DK359" s="31"/>
      <c r="DL359" s="31"/>
      <c r="DM359" s="31"/>
      <c r="DN359" s="31"/>
      <c r="DO359" s="31"/>
      <c r="DP359" s="31"/>
      <c r="DQ359" s="31"/>
      <c r="DR359" s="31"/>
      <c r="DS359" s="31"/>
      <c r="DT359" s="31"/>
      <c r="DU359" s="31"/>
      <c r="DV359" s="31"/>
      <c r="DW359" s="4" t="s">
        <v>182</v>
      </c>
      <c r="DX359" s="4" t="s">
        <v>183</v>
      </c>
      <c r="DY359" s="32" t="s">
        <v>1779</v>
      </c>
      <c r="DZ359" s="31" t="s">
        <v>1788</v>
      </c>
      <c r="EA359" s="31" t="s">
        <v>184</v>
      </c>
      <c r="EB359" s="31"/>
      <c r="EC359" s="31"/>
    </row>
    <row r="360" spans="1:133" ht="13.5" customHeight="1" x14ac:dyDescent="0.3">
      <c r="A360" s="31">
        <v>359</v>
      </c>
      <c r="B360" s="31" t="s">
        <v>144</v>
      </c>
      <c r="C360" s="31" t="s">
        <v>145</v>
      </c>
      <c r="D360" s="31" t="s">
        <v>146</v>
      </c>
      <c r="E360" s="31" t="s">
        <v>1792</v>
      </c>
      <c r="F360" s="31" t="s">
        <v>148</v>
      </c>
      <c r="G360" s="31"/>
      <c r="H360" s="32" t="s">
        <v>186</v>
      </c>
      <c r="I360" s="31" t="s">
        <v>1793</v>
      </c>
      <c r="J360" s="32" t="s">
        <v>1779</v>
      </c>
      <c r="K360" s="31"/>
      <c r="L360" s="31">
        <v>1</v>
      </c>
      <c r="M360" s="33" t="s">
        <v>152</v>
      </c>
      <c r="N360" s="31"/>
      <c r="O360" s="31"/>
      <c r="P360" s="31" t="s">
        <v>153</v>
      </c>
      <c r="Q360" s="31" t="s">
        <v>188</v>
      </c>
      <c r="R360" s="31"/>
      <c r="S360" s="34">
        <v>44120</v>
      </c>
      <c r="T360" s="31"/>
      <c r="U360" s="32" t="s">
        <v>1780</v>
      </c>
      <c r="V360" s="31"/>
      <c r="W360" s="31" t="s">
        <v>155</v>
      </c>
      <c r="X360" s="31" t="s">
        <v>156</v>
      </c>
      <c r="Y360" s="31" t="s">
        <v>157</v>
      </c>
      <c r="Z360" s="31" t="s">
        <v>158</v>
      </c>
      <c r="AA360" s="31" t="s">
        <v>1781</v>
      </c>
      <c r="AB360" s="32" t="s">
        <v>1782</v>
      </c>
      <c r="AC360" s="32">
        <v>2475</v>
      </c>
      <c r="AD360" s="32">
        <v>2475</v>
      </c>
      <c r="AE360" s="31"/>
      <c r="AF360" s="31"/>
      <c r="AG360" s="31"/>
      <c r="AH360" s="31"/>
      <c r="AI360" s="31"/>
      <c r="AJ360" s="31">
        <v>4.3567600000000004</v>
      </c>
      <c r="AK360" s="31">
        <v>-74.330539999999999</v>
      </c>
      <c r="AL360" s="31" t="s">
        <v>161</v>
      </c>
      <c r="AM360" s="31" t="s">
        <v>162</v>
      </c>
      <c r="AN360" s="31"/>
      <c r="AO360" s="31"/>
      <c r="AP360" s="31"/>
      <c r="AQ360" s="34">
        <v>44120</v>
      </c>
      <c r="AR360" s="31"/>
      <c r="AS360" s="31"/>
      <c r="AT360" s="36" t="s">
        <v>1026</v>
      </c>
      <c r="AU360" s="31" t="s">
        <v>164</v>
      </c>
      <c r="AV360" s="31" t="s">
        <v>165</v>
      </c>
      <c r="AW360" s="31" t="s">
        <v>166</v>
      </c>
      <c r="AX360" s="31" t="s">
        <v>192</v>
      </c>
      <c r="AY360" s="31" t="s">
        <v>253</v>
      </c>
      <c r="AZ360" s="31" t="s">
        <v>285</v>
      </c>
      <c r="BA360" s="31" t="s">
        <v>1027</v>
      </c>
      <c r="BB360" s="31"/>
      <c r="BC360" s="31" t="s">
        <v>171</v>
      </c>
      <c r="BD360" s="31"/>
      <c r="BE360" s="31"/>
      <c r="BF360" s="31"/>
      <c r="BG360" s="31"/>
      <c r="BH360" s="31"/>
      <c r="BI360" s="31"/>
      <c r="BJ360" s="31"/>
      <c r="BK360" s="31"/>
      <c r="BL360" s="37" t="s">
        <v>172</v>
      </c>
      <c r="BM360" s="31">
        <v>8.74</v>
      </c>
      <c r="BN360" s="33" t="s">
        <v>173</v>
      </c>
      <c r="BO360" s="31"/>
      <c r="BP360" s="31"/>
      <c r="BQ360" s="31"/>
      <c r="BR360" s="33"/>
      <c r="BS360" s="31"/>
      <c r="BT360" s="33"/>
      <c r="BU360" s="33"/>
      <c r="BV360" s="31"/>
      <c r="BW360" s="33"/>
      <c r="BX360" s="33"/>
      <c r="BY360" s="31"/>
      <c r="BZ360" s="33"/>
      <c r="CA360" s="33"/>
      <c r="CB360" s="31"/>
      <c r="CC360" s="33"/>
      <c r="CD360" s="33"/>
      <c r="CE360" s="31"/>
      <c r="CF360" s="33"/>
      <c r="CG360" s="33"/>
      <c r="CH360" s="31"/>
      <c r="CI360" s="33"/>
      <c r="CJ360" s="37" t="s">
        <v>196</v>
      </c>
      <c r="CK360" s="32" t="s">
        <v>197</v>
      </c>
      <c r="CL360" s="31"/>
      <c r="CM360" s="31"/>
      <c r="CN360" s="33"/>
      <c r="CO360" s="31"/>
      <c r="CP360" s="31"/>
      <c r="CQ360" s="31"/>
      <c r="CR360" s="32" t="s">
        <v>174</v>
      </c>
      <c r="CS360" s="31">
        <v>260</v>
      </c>
      <c r="CT360" s="32" t="s">
        <v>175</v>
      </c>
      <c r="CU360" s="31"/>
      <c r="CV360" s="31"/>
      <c r="CW360" s="32" t="s">
        <v>176</v>
      </c>
      <c r="CX360" s="32" t="s">
        <v>221</v>
      </c>
      <c r="CY360" s="32" t="s">
        <v>178</v>
      </c>
      <c r="CZ360" s="32" t="s">
        <v>1794</v>
      </c>
      <c r="DA360" s="32" t="s">
        <v>180</v>
      </c>
      <c r="DB360" s="32" t="s">
        <v>1795</v>
      </c>
      <c r="DC360" s="31"/>
      <c r="DD360" s="31"/>
      <c r="DE360" s="31"/>
      <c r="DF360" s="31"/>
      <c r="DG360" s="31"/>
      <c r="DH360" s="31"/>
      <c r="DI360" s="31"/>
      <c r="DJ360" s="31"/>
      <c r="DK360" s="31"/>
      <c r="DL360" s="31"/>
      <c r="DM360" s="31"/>
      <c r="DN360" s="31"/>
      <c r="DO360" s="31"/>
      <c r="DP360" s="31"/>
      <c r="DQ360" s="31"/>
      <c r="DR360" s="31"/>
      <c r="DS360" s="31"/>
      <c r="DT360" s="31"/>
      <c r="DU360" s="31"/>
      <c r="DV360" s="31"/>
      <c r="DW360" s="4" t="s">
        <v>182</v>
      </c>
      <c r="DX360" s="4" t="s">
        <v>183</v>
      </c>
      <c r="DY360" s="32" t="s">
        <v>1779</v>
      </c>
      <c r="DZ360" s="31" t="s">
        <v>1792</v>
      </c>
      <c r="EA360" s="31" t="s">
        <v>184</v>
      </c>
      <c r="EB360" s="31"/>
      <c r="EC360" s="31"/>
    </row>
    <row r="361" spans="1:133" ht="13.5" customHeight="1" x14ac:dyDescent="0.3">
      <c r="A361" s="31">
        <v>360</v>
      </c>
      <c r="B361" s="31" t="s">
        <v>144</v>
      </c>
      <c r="C361" s="31" t="s">
        <v>145</v>
      </c>
      <c r="D361" s="31" t="s">
        <v>146</v>
      </c>
      <c r="E361" s="31" t="s">
        <v>1796</v>
      </c>
      <c r="F361" s="31" t="s">
        <v>148</v>
      </c>
      <c r="G361" s="31"/>
      <c r="H361" s="32" t="s">
        <v>186</v>
      </c>
      <c r="I361" s="31" t="s">
        <v>1797</v>
      </c>
      <c r="J361" s="32" t="s">
        <v>1779</v>
      </c>
      <c r="K361" s="31"/>
      <c r="L361" s="31">
        <v>1</v>
      </c>
      <c r="M361" s="33" t="s">
        <v>152</v>
      </c>
      <c r="N361" s="31"/>
      <c r="O361" s="31"/>
      <c r="P361" s="31" t="s">
        <v>153</v>
      </c>
      <c r="Q361" s="31" t="s">
        <v>188</v>
      </c>
      <c r="R361" s="31"/>
      <c r="S361" s="34">
        <v>44120</v>
      </c>
      <c r="T361" s="31"/>
      <c r="U361" s="32" t="s">
        <v>1780</v>
      </c>
      <c r="V361" s="31"/>
      <c r="W361" s="31" t="s">
        <v>155</v>
      </c>
      <c r="X361" s="31" t="s">
        <v>156</v>
      </c>
      <c r="Y361" s="31" t="s">
        <v>157</v>
      </c>
      <c r="Z361" s="31" t="s">
        <v>158</v>
      </c>
      <c r="AA361" s="31" t="s">
        <v>1781</v>
      </c>
      <c r="AB361" s="32" t="s">
        <v>1782</v>
      </c>
      <c r="AC361" s="32">
        <v>2475</v>
      </c>
      <c r="AD361" s="32">
        <v>2475</v>
      </c>
      <c r="AE361" s="31"/>
      <c r="AF361" s="31"/>
      <c r="AG361" s="31"/>
      <c r="AH361" s="31"/>
      <c r="AI361" s="31"/>
      <c r="AJ361" s="31">
        <v>4.3567600000000004</v>
      </c>
      <c r="AK361" s="31">
        <v>-74.330539999999999</v>
      </c>
      <c r="AL361" s="31" t="s">
        <v>161</v>
      </c>
      <c r="AM361" s="31" t="s">
        <v>162</v>
      </c>
      <c r="AN361" s="31"/>
      <c r="AO361" s="31"/>
      <c r="AP361" s="31"/>
      <c r="AQ361" s="34">
        <v>44120</v>
      </c>
      <c r="AR361" s="31"/>
      <c r="AS361" s="31"/>
      <c r="AT361" s="36" t="s">
        <v>1798</v>
      </c>
      <c r="AU361" s="31" t="s">
        <v>164</v>
      </c>
      <c r="AV361" s="31" t="s">
        <v>165</v>
      </c>
      <c r="AW361" s="31" t="s">
        <v>166</v>
      </c>
      <c r="AX361" s="31" t="s">
        <v>192</v>
      </c>
      <c r="AY361" s="31" t="s">
        <v>244</v>
      </c>
      <c r="AZ361" s="31" t="s">
        <v>310</v>
      </c>
      <c r="BA361" s="31" t="s">
        <v>1799</v>
      </c>
      <c r="BB361" s="31"/>
      <c r="BC361" s="31" t="s">
        <v>171</v>
      </c>
      <c r="BD361" s="31"/>
      <c r="BE361" s="31"/>
      <c r="BF361" s="31"/>
      <c r="BG361" s="31"/>
      <c r="BH361" s="31"/>
      <c r="BI361" s="31"/>
      <c r="BJ361" s="31"/>
      <c r="BK361" s="31"/>
      <c r="BL361" s="37" t="s">
        <v>172</v>
      </c>
      <c r="BM361" s="31">
        <v>28.75</v>
      </c>
      <c r="BN361" s="33" t="s">
        <v>173</v>
      </c>
      <c r="BO361" s="31"/>
      <c r="BP361" s="31"/>
      <c r="BQ361" s="31"/>
      <c r="BR361" s="33"/>
      <c r="BS361" s="31"/>
      <c r="BT361" s="33"/>
      <c r="BU361" s="33"/>
      <c r="BV361" s="31"/>
      <c r="BW361" s="33"/>
      <c r="BX361" s="33"/>
      <c r="BY361" s="31"/>
      <c r="BZ361" s="33"/>
      <c r="CA361" s="33"/>
      <c r="CB361" s="31"/>
      <c r="CC361" s="33"/>
      <c r="CD361" s="33"/>
      <c r="CE361" s="31"/>
      <c r="CF361" s="33"/>
      <c r="CG361" s="33"/>
      <c r="CH361" s="31"/>
      <c r="CI361" s="33"/>
      <c r="CJ361" s="37" t="s">
        <v>196</v>
      </c>
      <c r="CK361" s="32" t="s">
        <v>197</v>
      </c>
      <c r="CL361" s="31"/>
      <c r="CM361" s="31"/>
      <c r="CN361" s="33"/>
      <c r="CO361" s="31"/>
      <c r="CP361" s="31"/>
      <c r="CQ361" s="31"/>
      <c r="CR361" s="32" t="s">
        <v>174</v>
      </c>
      <c r="CS361" s="31">
        <v>320</v>
      </c>
      <c r="CT361" s="32" t="s">
        <v>175</v>
      </c>
      <c r="CU361" s="31"/>
      <c r="CV361" s="31"/>
      <c r="CW361" s="32" t="s">
        <v>176</v>
      </c>
      <c r="CX361" s="32" t="s">
        <v>263</v>
      </c>
      <c r="CY361" s="32" t="s">
        <v>178</v>
      </c>
      <c r="CZ361" s="32" t="s">
        <v>1800</v>
      </c>
      <c r="DA361" s="32" t="s">
        <v>180</v>
      </c>
      <c r="DB361" s="32" t="s">
        <v>1801</v>
      </c>
      <c r="DC361" s="31"/>
      <c r="DD361" s="31"/>
      <c r="DE361" s="31"/>
      <c r="DF361" s="31"/>
      <c r="DG361" s="31"/>
      <c r="DH361" s="31"/>
      <c r="DI361" s="31"/>
      <c r="DJ361" s="31"/>
      <c r="DK361" s="31"/>
      <c r="DL361" s="31"/>
      <c r="DM361" s="31"/>
      <c r="DN361" s="31"/>
      <c r="DO361" s="31"/>
      <c r="DP361" s="31"/>
      <c r="DQ361" s="31"/>
      <c r="DR361" s="31"/>
      <c r="DS361" s="31"/>
      <c r="DT361" s="31"/>
      <c r="DU361" s="31"/>
      <c r="DV361" s="31"/>
      <c r="DW361" s="4" t="s">
        <v>182</v>
      </c>
      <c r="DX361" s="4" t="s">
        <v>183</v>
      </c>
      <c r="DY361" s="32" t="s">
        <v>1779</v>
      </c>
      <c r="DZ361" s="31" t="s">
        <v>1796</v>
      </c>
      <c r="EA361" s="31" t="s">
        <v>184</v>
      </c>
      <c r="EB361" s="31"/>
      <c r="EC361" s="31"/>
    </row>
    <row r="362" spans="1:133" ht="13.5" customHeight="1" x14ac:dyDescent="0.3">
      <c r="A362" s="31">
        <v>361</v>
      </c>
      <c r="B362" s="31" t="s">
        <v>144</v>
      </c>
      <c r="C362" s="31" t="s">
        <v>145</v>
      </c>
      <c r="D362" s="31" t="s">
        <v>146</v>
      </c>
      <c r="E362" s="31" t="s">
        <v>1802</v>
      </c>
      <c r="F362" s="31" t="s">
        <v>148</v>
      </c>
      <c r="G362" s="31"/>
      <c r="H362" s="32" t="s">
        <v>186</v>
      </c>
      <c r="I362" s="31" t="s">
        <v>1803</v>
      </c>
      <c r="J362" s="32" t="s">
        <v>1779</v>
      </c>
      <c r="K362" s="31"/>
      <c r="L362" s="31">
        <v>1</v>
      </c>
      <c r="M362" s="33" t="s">
        <v>152</v>
      </c>
      <c r="N362" s="31"/>
      <c r="O362" s="31"/>
      <c r="P362" s="31" t="s">
        <v>153</v>
      </c>
      <c r="Q362" s="31" t="s">
        <v>188</v>
      </c>
      <c r="R362" s="31"/>
      <c r="S362" s="34">
        <v>44120</v>
      </c>
      <c r="T362" s="31"/>
      <c r="U362" s="32" t="s">
        <v>1780</v>
      </c>
      <c r="V362" s="31"/>
      <c r="W362" s="31" t="s">
        <v>155</v>
      </c>
      <c r="X362" s="31" t="s">
        <v>156</v>
      </c>
      <c r="Y362" s="31" t="s">
        <v>157</v>
      </c>
      <c r="Z362" s="31" t="s">
        <v>158</v>
      </c>
      <c r="AA362" s="31" t="s">
        <v>1781</v>
      </c>
      <c r="AB362" s="32" t="s">
        <v>1782</v>
      </c>
      <c r="AC362" s="32">
        <v>2475</v>
      </c>
      <c r="AD362" s="32">
        <v>2475</v>
      </c>
      <c r="AE362" s="31"/>
      <c r="AF362" s="31"/>
      <c r="AG362" s="31"/>
      <c r="AH362" s="31"/>
      <c r="AI362" s="31"/>
      <c r="AJ362" s="31">
        <v>4.3567600000000004</v>
      </c>
      <c r="AK362" s="31">
        <v>-74.330539999999999</v>
      </c>
      <c r="AL362" s="31" t="s">
        <v>161</v>
      </c>
      <c r="AM362" s="31" t="s">
        <v>162</v>
      </c>
      <c r="AN362" s="31"/>
      <c r="AO362" s="31"/>
      <c r="AP362" s="31"/>
      <c r="AQ362" s="34">
        <v>44120</v>
      </c>
      <c r="AR362" s="31"/>
      <c r="AS362" s="31"/>
      <c r="AT362" s="36" t="s">
        <v>1804</v>
      </c>
      <c r="AU362" s="31" t="s">
        <v>164</v>
      </c>
      <c r="AV362" s="31" t="s">
        <v>165</v>
      </c>
      <c r="AW362" s="31" t="s">
        <v>166</v>
      </c>
      <c r="AX362" s="31" t="s">
        <v>192</v>
      </c>
      <c r="AY362" s="31" t="s">
        <v>193</v>
      </c>
      <c r="AZ362" s="31" t="s">
        <v>1805</v>
      </c>
      <c r="BA362" s="31" t="s">
        <v>1806</v>
      </c>
      <c r="BB362" s="31"/>
      <c r="BC362" s="31" t="s">
        <v>171</v>
      </c>
      <c r="BD362" s="31"/>
      <c r="BE362" s="31"/>
      <c r="BF362" s="31"/>
      <c r="BG362" s="31"/>
      <c r="BH362" s="31"/>
      <c r="BI362" s="31"/>
      <c r="BJ362" s="31"/>
      <c r="BK362" s="31"/>
      <c r="BL362" s="37"/>
      <c r="BM362" s="31"/>
      <c r="BN362" s="33"/>
      <c r="BO362" s="31"/>
      <c r="BP362" s="31"/>
      <c r="BQ362" s="31"/>
      <c r="BR362" s="33"/>
      <c r="BS362" s="31"/>
      <c r="BT362" s="33"/>
      <c r="BU362" s="33"/>
      <c r="BV362" s="31"/>
      <c r="BW362" s="33"/>
      <c r="BX362" s="33"/>
      <c r="BY362" s="31"/>
      <c r="BZ362" s="33"/>
      <c r="CA362" s="33"/>
      <c r="CB362" s="31"/>
      <c r="CC362" s="33"/>
      <c r="CD362" s="33"/>
      <c r="CE362" s="31"/>
      <c r="CF362" s="33"/>
      <c r="CG362" s="33"/>
      <c r="CH362" s="31"/>
      <c r="CI362" s="33"/>
      <c r="CJ362" s="37" t="s">
        <v>196</v>
      </c>
      <c r="CK362" s="32" t="s">
        <v>197</v>
      </c>
      <c r="CL362" s="31"/>
      <c r="CM362" s="31"/>
      <c r="CN362" s="33"/>
      <c r="CO362" s="31"/>
      <c r="CP362" s="31"/>
      <c r="CQ362" s="31"/>
      <c r="CR362" s="32"/>
      <c r="CS362" s="31"/>
      <c r="CT362" s="32"/>
      <c r="CU362" s="31"/>
      <c r="CV362" s="31"/>
      <c r="CW362" s="32" t="s">
        <v>176</v>
      </c>
      <c r="CX362" s="32" t="s">
        <v>1807</v>
      </c>
      <c r="CY362" s="32" t="s">
        <v>178</v>
      </c>
      <c r="CZ362" s="32" t="s">
        <v>1808</v>
      </c>
      <c r="DA362" s="32" t="s">
        <v>180</v>
      </c>
      <c r="DB362" s="32" t="s">
        <v>1809</v>
      </c>
      <c r="DC362" s="31"/>
      <c r="DD362" s="31"/>
      <c r="DE362" s="31"/>
      <c r="DF362" s="31"/>
      <c r="DG362" s="31"/>
      <c r="DH362" s="31"/>
      <c r="DI362" s="31"/>
      <c r="DJ362" s="31"/>
      <c r="DK362" s="31"/>
      <c r="DL362" s="31"/>
      <c r="DM362" s="31"/>
      <c r="DN362" s="31"/>
      <c r="DO362" s="31"/>
      <c r="DP362" s="31"/>
      <c r="DQ362" s="31"/>
      <c r="DR362" s="31"/>
      <c r="DS362" s="31"/>
      <c r="DT362" s="31"/>
      <c r="DU362" s="31"/>
      <c r="DV362" s="31"/>
      <c r="DW362" s="4" t="s">
        <v>182</v>
      </c>
      <c r="DX362" s="4" t="s">
        <v>183</v>
      </c>
      <c r="DY362" s="32" t="s">
        <v>1779</v>
      </c>
      <c r="DZ362" s="31" t="s">
        <v>1802</v>
      </c>
      <c r="EA362" s="31" t="s">
        <v>184</v>
      </c>
      <c r="EB362" s="31"/>
      <c r="EC362" s="31"/>
    </row>
    <row r="363" spans="1:133" ht="13.5" customHeight="1" x14ac:dyDescent="0.3">
      <c r="A363" s="31">
        <v>362</v>
      </c>
      <c r="B363" s="31" t="s">
        <v>144</v>
      </c>
      <c r="C363" s="31" t="s">
        <v>145</v>
      </c>
      <c r="D363" s="31" t="s">
        <v>146</v>
      </c>
      <c r="E363" s="31" t="s">
        <v>1810</v>
      </c>
      <c r="F363" s="31" t="s">
        <v>148</v>
      </c>
      <c r="G363" s="31"/>
      <c r="H363" s="32" t="s">
        <v>186</v>
      </c>
      <c r="I363" s="31" t="s">
        <v>1811</v>
      </c>
      <c r="J363" s="32" t="s">
        <v>1779</v>
      </c>
      <c r="K363" s="31"/>
      <c r="L363" s="31">
        <v>1</v>
      </c>
      <c r="M363" s="33" t="s">
        <v>152</v>
      </c>
      <c r="N363" s="31"/>
      <c r="O363" s="31"/>
      <c r="P363" s="31" t="s">
        <v>153</v>
      </c>
      <c r="Q363" s="31" t="s">
        <v>188</v>
      </c>
      <c r="R363" s="31"/>
      <c r="S363" s="34">
        <v>44120</v>
      </c>
      <c r="T363" s="31"/>
      <c r="U363" s="32" t="s">
        <v>1780</v>
      </c>
      <c r="V363" s="31"/>
      <c r="W363" s="31" t="s">
        <v>155</v>
      </c>
      <c r="X363" s="31" t="s">
        <v>156</v>
      </c>
      <c r="Y363" s="31" t="s">
        <v>157</v>
      </c>
      <c r="Z363" s="31" t="s">
        <v>158</v>
      </c>
      <c r="AA363" s="31" t="s">
        <v>1781</v>
      </c>
      <c r="AB363" s="32" t="s">
        <v>1782</v>
      </c>
      <c r="AC363" s="32">
        <v>2475</v>
      </c>
      <c r="AD363" s="32">
        <v>2475</v>
      </c>
      <c r="AE363" s="31"/>
      <c r="AF363" s="31"/>
      <c r="AG363" s="31"/>
      <c r="AH363" s="31"/>
      <c r="AI363" s="31"/>
      <c r="AJ363" s="31">
        <v>4.3567600000000004</v>
      </c>
      <c r="AK363" s="31">
        <v>-74.330539999999999</v>
      </c>
      <c r="AL363" s="31" t="s">
        <v>161</v>
      </c>
      <c r="AM363" s="31" t="s">
        <v>162</v>
      </c>
      <c r="AN363" s="31"/>
      <c r="AO363" s="31"/>
      <c r="AP363" s="31"/>
      <c r="AQ363" s="34">
        <v>44120</v>
      </c>
      <c r="AR363" s="31"/>
      <c r="AS363" s="31"/>
      <c r="AT363" s="36" t="s">
        <v>1104</v>
      </c>
      <c r="AU363" s="31" t="s">
        <v>164</v>
      </c>
      <c r="AV363" s="31" t="s">
        <v>165</v>
      </c>
      <c r="AW363" s="31" t="s">
        <v>166</v>
      </c>
      <c r="AX363" s="31" t="s">
        <v>167</v>
      </c>
      <c r="AY363" s="31" t="s">
        <v>168</v>
      </c>
      <c r="AZ363" s="31" t="s">
        <v>1105</v>
      </c>
      <c r="BA363" s="31" t="s">
        <v>1106</v>
      </c>
      <c r="BB363" s="31"/>
      <c r="BC363" s="31" t="s">
        <v>171</v>
      </c>
      <c r="BD363" s="31"/>
      <c r="BE363" s="31"/>
      <c r="BF363" s="31"/>
      <c r="BG363" s="31"/>
      <c r="BH363" s="31"/>
      <c r="BI363" s="31"/>
      <c r="BJ363" s="31"/>
      <c r="BK363" s="31"/>
      <c r="BL363" s="37" t="s">
        <v>172</v>
      </c>
      <c r="BM363" s="31">
        <v>4.3</v>
      </c>
      <c r="BN363" s="33" t="s">
        <v>173</v>
      </c>
      <c r="BO363" s="31"/>
      <c r="BP363" s="31"/>
      <c r="BQ363" s="31"/>
      <c r="BR363" s="33"/>
      <c r="BS363" s="31"/>
      <c r="BT363" s="33"/>
      <c r="BU363" s="33"/>
      <c r="BV363" s="31"/>
      <c r="BW363" s="33"/>
      <c r="BX363" s="33"/>
      <c r="BY363" s="31"/>
      <c r="BZ363" s="33"/>
      <c r="CA363" s="33"/>
      <c r="CB363" s="31"/>
      <c r="CC363" s="33"/>
      <c r="CD363" s="33"/>
      <c r="CE363" s="31"/>
      <c r="CF363" s="33"/>
      <c r="CG363" s="33"/>
      <c r="CH363" s="31"/>
      <c r="CI363" s="33"/>
      <c r="CJ363" s="37" t="s">
        <v>196</v>
      </c>
      <c r="CK363" s="32" t="s">
        <v>197</v>
      </c>
      <c r="CL363" s="31"/>
      <c r="CM363" s="31"/>
      <c r="CN363" s="33"/>
      <c r="CO363" s="31"/>
      <c r="CP363" s="31"/>
      <c r="CQ363" s="31"/>
      <c r="CR363" s="32" t="s">
        <v>174</v>
      </c>
      <c r="CS363" s="31">
        <v>145</v>
      </c>
      <c r="CT363" s="32" t="s">
        <v>175</v>
      </c>
      <c r="CU363" s="31"/>
      <c r="CV363" s="31"/>
      <c r="CW363" s="32" t="s">
        <v>176</v>
      </c>
      <c r="CX363" s="32" t="s">
        <v>177</v>
      </c>
      <c r="CY363" s="32" t="s">
        <v>178</v>
      </c>
      <c r="CZ363" s="32" t="s">
        <v>222</v>
      </c>
      <c r="DA363" s="32" t="s">
        <v>180</v>
      </c>
      <c r="DB363" s="32" t="s">
        <v>1812</v>
      </c>
      <c r="DC363" s="31"/>
      <c r="DD363" s="31"/>
      <c r="DE363" s="31"/>
      <c r="DF363" s="31"/>
      <c r="DG363" s="31"/>
      <c r="DH363" s="31"/>
      <c r="DI363" s="31"/>
      <c r="DJ363" s="31"/>
      <c r="DK363" s="31"/>
      <c r="DL363" s="31"/>
      <c r="DM363" s="31"/>
      <c r="DN363" s="31"/>
      <c r="DO363" s="31"/>
      <c r="DP363" s="31"/>
      <c r="DQ363" s="31"/>
      <c r="DR363" s="31"/>
      <c r="DS363" s="31"/>
      <c r="DT363" s="31"/>
      <c r="DU363" s="31"/>
      <c r="DV363" s="31"/>
      <c r="DW363" s="4" t="s">
        <v>182</v>
      </c>
      <c r="DX363" s="4" t="s">
        <v>183</v>
      </c>
      <c r="DY363" s="32" t="s">
        <v>1779</v>
      </c>
      <c r="DZ363" s="31" t="s">
        <v>1810</v>
      </c>
      <c r="EA363" s="31" t="s">
        <v>184</v>
      </c>
      <c r="EB363" s="31"/>
      <c r="EC363" s="31"/>
    </row>
    <row r="364" spans="1:133" ht="13.5" customHeight="1" x14ac:dyDescent="0.3">
      <c r="A364" s="31">
        <v>363</v>
      </c>
      <c r="B364" s="31" t="s">
        <v>144</v>
      </c>
      <c r="C364" s="31" t="s">
        <v>145</v>
      </c>
      <c r="D364" s="31" t="s">
        <v>146</v>
      </c>
      <c r="E364" s="31" t="s">
        <v>1813</v>
      </c>
      <c r="F364" s="31" t="s">
        <v>148</v>
      </c>
      <c r="G364" s="31"/>
      <c r="H364" s="32" t="s">
        <v>186</v>
      </c>
      <c r="I364" s="31" t="s">
        <v>1814</v>
      </c>
      <c r="J364" s="32" t="s">
        <v>1779</v>
      </c>
      <c r="K364" s="31"/>
      <c r="L364" s="31">
        <v>1</v>
      </c>
      <c r="M364" s="33" t="s">
        <v>152</v>
      </c>
      <c r="N364" s="31"/>
      <c r="O364" s="31"/>
      <c r="P364" s="31" t="s">
        <v>153</v>
      </c>
      <c r="Q364" s="31" t="s">
        <v>188</v>
      </c>
      <c r="R364" s="31"/>
      <c r="S364" s="34">
        <v>44120</v>
      </c>
      <c r="T364" s="31"/>
      <c r="U364" s="32" t="s">
        <v>1780</v>
      </c>
      <c r="V364" s="31"/>
      <c r="W364" s="31" t="s">
        <v>155</v>
      </c>
      <c r="X364" s="31" t="s">
        <v>156</v>
      </c>
      <c r="Y364" s="31" t="s">
        <v>157</v>
      </c>
      <c r="Z364" s="31" t="s">
        <v>158</v>
      </c>
      <c r="AA364" s="31" t="s">
        <v>1781</v>
      </c>
      <c r="AB364" s="32" t="s">
        <v>1782</v>
      </c>
      <c r="AC364" s="32">
        <v>2475</v>
      </c>
      <c r="AD364" s="32">
        <v>2475</v>
      </c>
      <c r="AE364" s="31"/>
      <c r="AF364" s="31"/>
      <c r="AG364" s="31"/>
      <c r="AH364" s="31"/>
      <c r="AI364" s="31"/>
      <c r="AJ364" s="31">
        <v>4.3567600000000004</v>
      </c>
      <c r="AK364" s="31">
        <v>-74.330539999999999</v>
      </c>
      <c r="AL364" s="31" t="s">
        <v>161</v>
      </c>
      <c r="AM364" s="31" t="s">
        <v>162</v>
      </c>
      <c r="AN364" s="31"/>
      <c r="AO364" s="31"/>
      <c r="AP364" s="31"/>
      <c r="AQ364" s="34">
        <v>44120</v>
      </c>
      <c r="AR364" s="31"/>
      <c r="AS364" s="31"/>
      <c r="AT364" s="36" t="s">
        <v>212</v>
      </c>
      <c r="AU364" s="31" t="s">
        <v>164</v>
      </c>
      <c r="AV364" s="31" t="s">
        <v>165</v>
      </c>
      <c r="AW364" s="31" t="s">
        <v>166</v>
      </c>
      <c r="AX364" s="31" t="s">
        <v>167</v>
      </c>
      <c r="AY364" s="31" t="s">
        <v>168</v>
      </c>
      <c r="AZ364" s="31" t="s">
        <v>213</v>
      </c>
      <c r="BA364" s="31" t="s">
        <v>214</v>
      </c>
      <c r="BB364" s="31"/>
      <c r="BC364" s="31" t="s">
        <v>171</v>
      </c>
      <c r="BD364" s="31"/>
      <c r="BE364" s="31"/>
      <c r="BF364" s="31"/>
      <c r="BG364" s="31"/>
      <c r="BH364" s="31"/>
      <c r="BI364" s="31"/>
      <c r="BJ364" s="31"/>
      <c r="BK364" s="31"/>
      <c r="BL364" s="37" t="s">
        <v>172</v>
      </c>
      <c r="BM364" s="31">
        <v>6.3</v>
      </c>
      <c r="BN364" s="33" t="s">
        <v>173</v>
      </c>
      <c r="BO364" s="31"/>
      <c r="BP364" s="31"/>
      <c r="BQ364" s="31"/>
      <c r="BR364" s="33"/>
      <c r="BS364" s="31"/>
      <c r="BT364" s="33"/>
      <c r="BU364" s="33"/>
      <c r="BV364" s="31"/>
      <c r="BW364" s="33"/>
      <c r="BX364" s="33"/>
      <c r="BY364" s="31"/>
      <c r="BZ364" s="33"/>
      <c r="CA364" s="33"/>
      <c r="CB364" s="31"/>
      <c r="CC364" s="33"/>
      <c r="CD364" s="33"/>
      <c r="CE364" s="31"/>
      <c r="CF364" s="33"/>
      <c r="CG364" s="33"/>
      <c r="CH364" s="31"/>
      <c r="CI364" s="33"/>
      <c r="CJ364" s="37" t="s">
        <v>196</v>
      </c>
      <c r="CK364" s="32" t="s">
        <v>197</v>
      </c>
      <c r="CL364" s="31"/>
      <c r="CM364" s="31"/>
      <c r="CN364" s="33"/>
      <c r="CO364" s="31"/>
      <c r="CP364" s="31"/>
      <c r="CQ364" s="31"/>
      <c r="CR364" s="32" t="s">
        <v>174</v>
      </c>
      <c r="CS364" s="31">
        <v>186</v>
      </c>
      <c r="CT364" s="32" t="s">
        <v>175</v>
      </c>
      <c r="CU364" s="31"/>
      <c r="CV364" s="31"/>
      <c r="CW364" s="32" t="s">
        <v>176</v>
      </c>
      <c r="CX364" s="32" t="s">
        <v>177</v>
      </c>
      <c r="CY364" s="32" t="s">
        <v>178</v>
      </c>
      <c r="CZ364" s="32" t="s">
        <v>1815</v>
      </c>
      <c r="DA364" s="32" t="s">
        <v>180</v>
      </c>
      <c r="DB364" s="32" t="s">
        <v>1816</v>
      </c>
      <c r="DC364" s="31"/>
      <c r="DD364" s="31"/>
      <c r="DE364" s="31"/>
      <c r="DF364" s="31"/>
      <c r="DG364" s="31"/>
      <c r="DH364" s="31"/>
      <c r="DI364" s="31"/>
      <c r="DJ364" s="31"/>
      <c r="DK364" s="31"/>
      <c r="DL364" s="31"/>
      <c r="DM364" s="31"/>
      <c r="DN364" s="31"/>
      <c r="DO364" s="31"/>
      <c r="DP364" s="31"/>
      <c r="DQ364" s="31"/>
      <c r="DR364" s="31"/>
      <c r="DS364" s="31"/>
      <c r="DT364" s="31"/>
      <c r="DU364" s="31"/>
      <c r="DV364" s="31"/>
      <c r="DW364" s="4" t="s">
        <v>182</v>
      </c>
      <c r="DX364" s="4" t="s">
        <v>183</v>
      </c>
      <c r="DY364" s="32" t="s">
        <v>1779</v>
      </c>
      <c r="DZ364" s="31" t="s">
        <v>1813</v>
      </c>
      <c r="EA364" s="31" t="s">
        <v>184</v>
      </c>
      <c r="EB364" s="31"/>
      <c r="EC364" s="31"/>
    </row>
    <row r="365" spans="1:133" ht="13.5" customHeight="1" x14ac:dyDescent="0.3">
      <c r="A365" s="31">
        <v>364</v>
      </c>
      <c r="B365" s="31" t="s">
        <v>144</v>
      </c>
      <c r="C365" s="31" t="s">
        <v>145</v>
      </c>
      <c r="D365" s="31" t="s">
        <v>146</v>
      </c>
      <c r="E365" s="31" t="s">
        <v>1817</v>
      </c>
      <c r="F365" s="31" t="s">
        <v>148</v>
      </c>
      <c r="G365" s="31"/>
      <c r="H365" s="32" t="s">
        <v>186</v>
      </c>
      <c r="I365" s="31" t="s">
        <v>1818</v>
      </c>
      <c r="J365" s="32" t="s">
        <v>1779</v>
      </c>
      <c r="K365" s="31"/>
      <c r="L365" s="31">
        <v>1</v>
      </c>
      <c r="M365" s="33" t="s">
        <v>152</v>
      </c>
      <c r="N365" s="31"/>
      <c r="O365" s="31"/>
      <c r="P365" s="31" t="s">
        <v>153</v>
      </c>
      <c r="Q365" s="31" t="s">
        <v>188</v>
      </c>
      <c r="R365" s="31"/>
      <c r="S365" s="34">
        <v>44120</v>
      </c>
      <c r="T365" s="31"/>
      <c r="U365" s="32" t="s">
        <v>1819</v>
      </c>
      <c r="V365" s="31"/>
      <c r="W365" s="31" t="s">
        <v>155</v>
      </c>
      <c r="X365" s="31" t="s">
        <v>156</v>
      </c>
      <c r="Y365" s="31" t="s">
        <v>157</v>
      </c>
      <c r="Z365" s="31" t="s">
        <v>158</v>
      </c>
      <c r="AA365" s="31" t="s">
        <v>1781</v>
      </c>
      <c r="AB365" s="32" t="s">
        <v>1782</v>
      </c>
      <c r="AC365" s="32">
        <v>2400</v>
      </c>
      <c r="AD365" s="32">
        <v>2400</v>
      </c>
      <c r="AE365" s="31"/>
      <c r="AF365" s="31"/>
      <c r="AG365" s="31"/>
      <c r="AH365" s="31"/>
      <c r="AI365" s="31"/>
      <c r="AJ365" s="31">
        <v>4.35555</v>
      </c>
      <c r="AK365" s="31">
        <v>-74.328760000000003</v>
      </c>
      <c r="AL365" s="31" t="s">
        <v>161</v>
      </c>
      <c r="AM365" s="31" t="s">
        <v>162</v>
      </c>
      <c r="AN365" s="31"/>
      <c r="AO365" s="31"/>
      <c r="AP365" s="31"/>
      <c r="AQ365" s="34">
        <v>44120</v>
      </c>
      <c r="AR365" s="31"/>
      <c r="AS365" s="31"/>
      <c r="AT365" s="36" t="s">
        <v>573</v>
      </c>
      <c r="AU365" s="31" t="s">
        <v>164</v>
      </c>
      <c r="AV365" s="31" t="s">
        <v>165</v>
      </c>
      <c r="AW365" s="31" t="s">
        <v>166</v>
      </c>
      <c r="AX365" s="31" t="s">
        <v>192</v>
      </c>
      <c r="AY365" s="31" t="s">
        <v>253</v>
      </c>
      <c r="AZ365" s="31" t="s">
        <v>574</v>
      </c>
      <c r="BA365" s="31" t="s">
        <v>575</v>
      </c>
      <c r="BB365" s="31"/>
      <c r="BC365" s="31" t="s">
        <v>171</v>
      </c>
      <c r="BD365" s="31"/>
      <c r="BE365" s="31"/>
      <c r="BF365" s="31"/>
      <c r="BG365" s="31"/>
      <c r="BH365" s="31"/>
      <c r="BI365" s="31"/>
      <c r="BJ365" s="31"/>
      <c r="BK365" s="31"/>
      <c r="BL365" s="37" t="s">
        <v>172</v>
      </c>
      <c r="BM365" s="31">
        <v>16.2</v>
      </c>
      <c r="BN365" s="33" t="s">
        <v>173</v>
      </c>
      <c r="BO365" s="31"/>
      <c r="BP365" s="31"/>
      <c r="BQ365" s="31"/>
      <c r="BR365" s="33"/>
      <c r="BS365" s="31"/>
      <c r="BT365" s="33"/>
      <c r="BU365" s="33"/>
      <c r="BV365" s="31"/>
      <c r="BW365" s="33"/>
      <c r="BX365" s="33"/>
      <c r="BY365" s="31"/>
      <c r="BZ365" s="33"/>
      <c r="CA365" s="33"/>
      <c r="CB365" s="31"/>
      <c r="CC365" s="33"/>
      <c r="CD365" s="33"/>
      <c r="CE365" s="31"/>
      <c r="CF365" s="33"/>
      <c r="CG365" s="33"/>
      <c r="CH365" s="31"/>
      <c r="CI365" s="33"/>
      <c r="CJ365" s="37" t="s">
        <v>196</v>
      </c>
      <c r="CK365" s="32" t="s">
        <v>197</v>
      </c>
      <c r="CL365" s="31"/>
      <c r="CM365" s="31"/>
      <c r="CN365" s="33"/>
      <c r="CO365" s="31"/>
      <c r="CP365" s="31"/>
      <c r="CQ365" s="31"/>
      <c r="CR365" s="32" t="s">
        <v>174</v>
      </c>
      <c r="CS365" s="31">
        <v>220</v>
      </c>
      <c r="CT365" s="32" t="s">
        <v>175</v>
      </c>
      <c r="CU365" s="31"/>
      <c r="CV365" s="31"/>
      <c r="CW365" s="32" t="s">
        <v>176</v>
      </c>
      <c r="CX365" s="32" t="s">
        <v>177</v>
      </c>
      <c r="CY365" s="32" t="s">
        <v>178</v>
      </c>
      <c r="CZ365" s="32" t="s">
        <v>1820</v>
      </c>
      <c r="DA365" s="32" t="s">
        <v>180</v>
      </c>
      <c r="DB365" s="32" t="s">
        <v>1821</v>
      </c>
      <c r="DC365" s="31"/>
      <c r="DD365" s="31"/>
      <c r="DE365" s="31"/>
      <c r="DF365" s="31"/>
      <c r="DG365" s="31"/>
      <c r="DH365" s="31"/>
      <c r="DI365" s="31"/>
      <c r="DJ365" s="31"/>
      <c r="DK365" s="31"/>
      <c r="DL365" s="31"/>
      <c r="DM365" s="31"/>
      <c r="DN365" s="31"/>
      <c r="DO365" s="31"/>
      <c r="DP365" s="31"/>
      <c r="DQ365" s="31"/>
      <c r="DR365" s="31"/>
      <c r="DS365" s="31"/>
      <c r="DT365" s="31"/>
      <c r="DU365" s="31"/>
      <c r="DV365" s="31"/>
      <c r="DW365" s="4" t="s">
        <v>182</v>
      </c>
      <c r="DX365" s="4" t="s">
        <v>183</v>
      </c>
      <c r="DY365" s="32" t="s">
        <v>1779</v>
      </c>
      <c r="DZ365" s="31" t="s">
        <v>1817</v>
      </c>
      <c r="EA365" s="31" t="s">
        <v>184</v>
      </c>
      <c r="EB365" s="31"/>
      <c r="EC365" s="31"/>
    </row>
    <row r="366" spans="1:133" ht="13.5" customHeight="1" x14ac:dyDescent="0.3">
      <c r="A366" s="31">
        <v>365</v>
      </c>
      <c r="B366" s="31" t="s">
        <v>144</v>
      </c>
      <c r="C366" s="31" t="s">
        <v>145</v>
      </c>
      <c r="D366" s="31" t="s">
        <v>146</v>
      </c>
      <c r="E366" s="31" t="s">
        <v>1822</v>
      </c>
      <c r="F366" s="31" t="s">
        <v>148</v>
      </c>
      <c r="G366" s="31"/>
      <c r="H366" s="32" t="s">
        <v>186</v>
      </c>
      <c r="I366" s="31" t="s">
        <v>1823</v>
      </c>
      <c r="J366" s="32" t="s">
        <v>1779</v>
      </c>
      <c r="K366" s="31"/>
      <c r="L366" s="31">
        <v>1</v>
      </c>
      <c r="M366" s="33" t="s">
        <v>152</v>
      </c>
      <c r="N366" s="31"/>
      <c r="O366" s="31"/>
      <c r="P366" s="31" t="s">
        <v>153</v>
      </c>
      <c r="Q366" s="31" t="s">
        <v>188</v>
      </c>
      <c r="R366" s="31"/>
      <c r="S366" s="34">
        <v>44120</v>
      </c>
      <c r="T366" s="31"/>
      <c r="U366" s="32" t="s">
        <v>1819</v>
      </c>
      <c r="V366" s="31"/>
      <c r="W366" s="31" t="s">
        <v>155</v>
      </c>
      <c r="X366" s="31" t="s">
        <v>156</v>
      </c>
      <c r="Y366" s="31" t="s">
        <v>157</v>
      </c>
      <c r="Z366" s="31" t="s">
        <v>158</v>
      </c>
      <c r="AA366" s="31" t="s">
        <v>1781</v>
      </c>
      <c r="AB366" s="32" t="s">
        <v>1782</v>
      </c>
      <c r="AC366" s="32">
        <v>2400</v>
      </c>
      <c r="AD366" s="32">
        <v>2400</v>
      </c>
      <c r="AE366" s="31"/>
      <c r="AF366" s="31"/>
      <c r="AG366" s="31"/>
      <c r="AH366" s="31"/>
      <c r="AI366" s="31"/>
      <c r="AJ366" s="31">
        <v>4.3556600000000003</v>
      </c>
      <c r="AK366" s="31">
        <v>-74.328800000000001</v>
      </c>
      <c r="AL366" s="31" t="s">
        <v>161</v>
      </c>
      <c r="AM366" s="31" t="s">
        <v>162</v>
      </c>
      <c r="AN366" s="31"/>
      <c r="AO366" s="31"/>
      <c r="AP366" s="31"/>
      <c r="AQ366" s="34">
        <v>44120</v>
      </c>
      <c r="AR366" s="31"/>
      <c r="AS366" s="31"/>
      <c r="AT366" s="36" t="s">
        <v>1824</v>
      </c>
      <c r="AU366" s="31" t="s">
        <v>164</v>
      </c>
      <c r="AV366" s="31" t="s">
        <v>165</v>
      </c>
      <c r="AW366" s="31" t="s">
        <v>166</v>
      </c>
      <c r="AX366" s="31" t="s">
        <v>192</v>
      </c>
      <c r="AY366" s="31" t="s">
        <v>297</v>
      </c>
      <c r="AZ366" s="31" t="s">
        <v>1825</v>
      </c>
      <c r="BA366" s="31" t="s">
        <v>1826</v>
      </c>
      <c r="BB366" s="31"/>
      <c r="BC366" s="31" t="s">
        <v>171</v>
      </c>
      <c r="BD366" s="31"/>
      <c r="BE366" s="31"/>
      <c r="BF366" s="31"/>
      <c r="BG366" s="31"/>
      <c r="BH366" s="31"/>
      <c r="BI366" s="31"/>
      <c r="BJ366" s="31"/>
      <c r="BK366" s="31"/>
      <c r="BL366" s="37" t="s">
        <v>172</v>
      </c>
      <c r="BM366" s="31">
        <v>14.4</v>
      </c>
      <c r="BN366" s="33" t="s">
        <v>173</v>
      </c>
      <c r="BO366" s="31"/>
      <c r="BP366" s="31"/>
      <c r="BQ366" s="31"/>
      <c r="BR366" s="33"/>
      <c r="BS366" s="31"/>
      <c r="BT366" s="33"/>
      <c r="BU366" s="33"/>
      <c r="BV366" s="31"/>
      <c r="BW366" s="33"/>
      <c r="BX366" s="33"/>
      <c r="BY366" s="31"/>
      <c r="BZ366" s="33"/>
      <c r="CA366" s="33"/>
      <c r="CB366" s="31"/>
      <c r="CC366" s="33"/>
      <c r="CD366" s="33"/>
      <c r="CE366" s="31"/>
      <c r="CF366" s="33"/>
      <c r="CG366" s="33"/>
      <c r="CH366" s="31"/>
      <c r="CI366" s="33"/>
      <c r="CJ366" s="37" t="s">
        <v>196</v>
      </c>
      <c r="CK366" s="32" t="s">
        <v>197</v>
      </c>
      <c r="CL366" s="31"/>
      <c r="CM366" s="31"/>
      <c r="CN366" s="33"/>
      <c r="CO366" s="31"/>
      <c r="CP366" s="31"/>
      <c r="CQ366" s="31"/>
      <c r="CR366" s="32" t="s">
        <v>174</v>
      </c>
      <c r="CS366" s="31">
        <v>228</v>
      </c>
      <c r="CT366" s="32" t="s">
        <v>175</v>
      </c>
      <c r="CU366" s="31"/>
      <c r="CV366" s="31"/>
      <c r="CW366" s="32" t="s">
        <v>176</v>
      </c>
      <c r="CX366" s="32" t="s">
        <v>177</v>
      </c>
      <c r="CY366" s="32" t="s">
        <v>178</v>
      </c>
      <c r="CZ366" s="32" t="s">
        <v>1827</v>
      </c>
      <c r="DA366" s="32" t="s">
        <v>180</v>
      </c>
      <c r="DB366" s="32" t="s">
        <v>1828</v>
      </c>
      <c r="DC366" s="31"/>
      <c r="DD366" s="31"/>
      <c r="DE366" s="31"/>
      <c r="DF366" s="31"/>
      <c r="DG366" s="31"/>
      <c r="DH366" s="31"/>
      <c r="DI366" s="31"/>
      <c r="DJ366" s="31"/>
      <c r="DK366" s="31"/>
      <c r="DL366" s="31"/>
      <c r="DM366" s="31"/>
      <c r="DN366" s="31"/>
      <c r="DO366" s="31"/>
      <c r="DP366" s="31"/>
      <c r="DQ366" s="31"/>
      <c r="DR366" s="31"/>
      <c r="DS366" s="31"/>
      <c r="DT366" s="31"/>
      <c r="DU366" s="31"/>
      <c r="DV366" s="31"/>
      <c r="DW366" s="4" t="s">
        <v>182</v>
      </c>
      <c r="DX366" s="4" t="s">
        <v>183</v>
      </c>
      <c r="DY366" s="32" t="s">
        <v>1779</v>
      </c>
      <c r="DZ366" s="31" t="s">
        <v>1822</v>
      </c>
      <c r="EA366" s="31" t="s">
        <v>184</v>
      </c>
      <c r="EB366" s="31"/>
      <c r="EC366" s="31"/>
    </row>
    <row r="367" spans="1:133" ht="13.5" customHeight="1" x14ac:dyDescent="0.3">
      <c r="A367" s="31">
        <v>366</v>
      </c>
      <c r="B367" s="31" t="s">
        <v>144</v>
      </c>
      <c r="C367" s="31" t="s">
        <v>145</v>
      </c>
      <c r="D367" s="31" t="s">
        <v>146</v>
      </c>
      <c r="E367" s="31" t="s">
        <v>1829</v>
      </c>
      <c r="F367" s="31" t="s">
        <v>148</v>
      </c>
      <c r="G367" s="31"/>
      <c r="H367" s="32" t="s">
        <v>186</v>
      </c>
      <c r="I367" s="31" t="s">
        <v>1830</v>
      </c>
      <c r="J367" s="32" t="s">
        <v>1779</v>
      </c>
      <c r="K367" s="31"/>
      <c r="L367" s="31">
        <v>1</v>
      </c>
      <c r="M367" s="33" t="s">
        <v>152</v>
      </c>
      <c r="N367" s="31"/>
      <c r="O367" s="31"/>
      <c r="P367" s="31" t="s">
        <v>153</v>
      </c>
      <c r="Q367" s="31" t="s">
        <v>188</v>
      </c>
      <c r="R367" s="31"/>
      <c r="S367" s="34">
        <v>44120</v>
      </c>
      <c r="T367" s="31"/>
      <c r="U367" s="32" t="s">
        <v>1819</v>
      </c>
      <c r="V367" s="31"/>
      <c r="W367" s="31" t="s">
        <v>155</v>
      </c>
      <c r="X367" s="31" t="s">
        <v>156</v>
      </c>
      <c r="Y367" s="31" t="s">
        <v>157</v>
      </c>
      <c r="Z367" s="31" t="s">
        <v>158</v>
      </c>
      <c r="AA367" s="31" t="s">
        <v>1781</v>
      </c>
      <c r="AB367" s="32" t="s">
        <v>1782</v>
      </c>
      <c r="AC367" s="32">
        <v>2375</v>
      </c>
      <c r="AD367" s="32">
        <v>2375</v>
      </c>
      <c r="AE367" s="31"/>
      <c r="AF367" s="31"/>
      <c r="AG367" s="31"/>
      <c r="AH367" s="31"/>
      <c r="AI367" s="31"/>
      <c r="AJ367" s="31">
        <v>4.3553300000000004</v>
      </c>
      <c r="AK367" s="31">
        <v>-74.328810000000004</v>
      </c>
      <c r="AL367" s="31" t="s">
        <v>161</v>
      </c>
      <c r="AM367" s="31" t="s">
        <v>162</v>
      </c>
      <c r="AN367" s="31"/>
      <c r="AO367" s="31"/>
      <c r="AP367" s="31"/>
      <c r="AQ367" s="34">
        <v>44120</v>
      </c>
      <c r="AR367" s="31"/>
      <c r="AS367" s="31"/>
      <c r="AT367" s="36" t="s">
        <v>1831</v>
      </c>
      <c r="AU367" s="31" t="s">
        <v>164</v>
      </c>
      <c r="AV367" s="31" t="s">
        <v>165</v>
      </c>
      <c r="AW367" s="31" t="s">
        <v>166</v>
      </c>
      <c r="AX367" s="31" t="s">
        <v>167</v>
      </c>
      <c r="AY367" s="31" t="s">
        <v>168</v>
      </c>
      <c r="AZ367" s="31" t="s">
        <v>1832</v>
      </c>
      <c r="BA367" s="31" t="s">
        <v>1833</v>
      </c>
      <c r="BB367" s="31"/>
      <c r="BC367" s="31" t="s">
        <v>171</v>
      </c>
      <c r="BD367" s="31"/>
      <c r="BE367" s="31"/>
      <c r="BF367" s="31"/>
      <c r="BG367" s="31"/>
      <c r="BH367" s="31"/>
      <c r="BI367" s="31"/>
      <c r="BJ367" s="31"/>
      <c r="BK367" s="31"/>
      <c r="BL367" s="37" t="s">
        <v>172</v>
      </c>
      <c r="BM367" s="31">
        <v>6</v>
      </c>
      <c r="BN367" s="33" t="s">
        <v>173</v>
      </c>
      <c r="BO367" s="31"/>
      <c r="BP367" s="31"/>
      <c r="BQ367" s="31"/>
      <c r="BR367" s="33"/>
      <c r="BS367" s="31"/>
      <c r="BT367" s="33"/>
      <c r="BU367" s="33"/>
      <c r="BV367" s="31"/>
      <c r="BW367" s="33"/>
      <c r="BX367" s="33"/>
      <c r="BY367" s="31"/>
      <c r="BZ367" s="33"/>
      <c r="CA367" s="33"/>
      <c r="CB367" s="31"/>
      <c r="CC367" s="33"/>
      <c r="CD367" s="33"/>
      <c r="CE367" s="31"/>
      <c r="CF367" s="33"/>
      <c r="CG367" s="33"/>
      <c r="CH367" s="31"/>
      <c r="CI367" s="33"/>
      <c r="CJ367" s="37" t="s">
        <v>196</v>
      </c>
      <c r="CK367" s="32" t="s">
        <v>197</v>
      </c>
      <c r="CL367" s="31"/>
      <c r="CM367" s="31"/>
      <c r="CN367" s="33"/>
      <c r="CO367" s="31"/>
      <c r="CP367" s="31"/>
      <c r="CQ367" s="31"/>
      <c r="CR367" s="32" t="s">
        <v>174</v>
      </c>
      <c r="CS367" s="31">
        <v>161</v>
      </c>
      <c r="CT367" s="32" t="s">
        <v>175</v>
      </c>
      <c r="CU367" s="31"/>
      <c r="CV367" s="31"/>
      <c r="CW367" s="32" t="s">
        <v>176</v>
      </c>
      <c r="CX367" s="32" t="s">
        <v>177</v>
      </c>
      <c r="CY367" s="32" t="s">
        <v>178</v>
      </c>
      <c r="CZ367" s="32" t="s">
        <v>1834</v>
      </c>
      <c r="DA367" s="32" t="s">
        <v>180</v>
      </c>
      <c r="DB367" s="32" t="s">
        <v>1835</v>
      </c>
      <c r="DC367" s="31"/>
      <c r="DD367" s="31"/>
      <c r="DE367" s="31"/>
      <c r="DF367" s="31"/>
      <c r="DG367" s="31"/>
      <c r="DH367" s="31"/>
      <c r="DI367" s="31"/>
      <c r="DJ367" s="31"/>
      <c r="DK367" s="31"/>
      <c r="DL367" s="31"/>
      <c r="DM367" s="31"/>
      <c r="DN367" s="31"/>
      <c r="DO367" s="31"/>
      <c r="DP367" s="31"/>
      <c r="DQ367" s="31"/>
      <c r="DR367" s="31"/>
      <c r="DS367" s="31"/>
      <c r="DT367" s="31"/>
      <c r="DU367" s="31"/>
      <c r="DV367" s="31"/>
      <c r="DW367" s="4" t="s">
        <v>182</v>
      </c>
      <c r="DX367" s="4" t="s">
        <v>183</v>
      </c>
      <c r="DY367" s="32" t="s">
        <v>1779</v>
      </c>
      <c r="DZ367" s="31" t="s">
        <v>1829</v>
      </c>
      <c r="EA367" s="31" t="s">
        <v>184</v>
      </c>
      <c r="EB367" s="31"/>
      <c r="EC367" s="31"/>
    </row>
    <row r="368" spans="1:133" ht="13.5" customHeight="1" x14ac:dyDescent="0.3">
      <c r="A368" s="31">
        <v>367</v>
      </c>
      <c r="B368" s="31" t="s">
        <v>144</v>
      </c>
      <c r="C368" s="31" t="s">
        <v>145</v>
      </c>
      <c r="D368" s="31" t="s">
        <v>146</v>
      </c>
      <c r="E368" s="31" t="s">
        <v>1836</v>
      </c>
      <c r="F368" s="31" t="s">
        <v>148</v>
      </c>
      <c r="G368" s="31"/>
      <c r="H368" s="32" t="s">
        <v>186</v>
      </c>
      <c r="I368" s="31" t="s">
        <v>1837</v>
      </c>
      <c r="J368" s="32" t="s">
        <v>1779</v>
      </c>
      <c r="K368" s="31"/>
      <c r="L368" s="31">
        <v>1</v>
      </c>
      <c r="M368" s="33" t="s">
        <v>152</v>
      </c>
      <c r="N368" s="31"/>
      <c r="O368" s="31"/>
      <c r="P368" s="31" t="s">
        <v>153</v>
      </c>
      <c r="Q368" s="31" t="s">
        <v>188</v>
      </c>
      <c r="R368" s="31"/>
      <c r="S368" s="34">
        <v>44120</v>
      </c>
      <c r="T368" s="31"/>
      <c r="U368" s="32" t="s">
        <v>1819</v>
      </c>
      <c r="V368" s="31"/>
      <c r="W368" s="31" t="s">
        <v>155</v>
      </c>
      <c r="X368" s="31" t="s">
        <v>156</v>
      </c>
      <c r="Y368" s="31" t="s">
        <v>157</v>
      </c>
      <c r="Z368" s="31" t="s">
        <v>158</v>
      </c>
      <c r="AA368" s="31" t="s">
        <v>1781</v>
      </c>
      <c r="AB368" s="32" t="s">
        <v>1782</v>
      </c>
      <c r="AC368" s="32">
        <v>2375</v>
      </c>
      <c r="AD368" s="32">
        <v>2375</v>
      </c>
      <c r="AE368" s="31"/>
      <c r="AF368" s="31"/>
      <c r="AG368" s="31"/>
      <c r="AH368" s="31"/>
      <c r="AI368" s="31"/>
      <c r="AJ368" s="31">
        <v>4.3551799999999998</v>
      </c>
      <c r="AK368" s="31">
        <v>-74.328800000000001</v>
      </c>
      <c r="AL368" s="31" t="s">
        <v>161</v>
      </c>
      <c r="AM368" s="31" t="s">
        <v>162</v>
      </c>
      <c r="AN368" s="31"/>
      <c r="AO368" s="31"/>
      <c r="AP368" s="31"/>
      <c r="AQ368" s="34">
        <v>44120</v>
      </c>
      <c r="AR368" s="31"/>
      <c r="AS368" s="31"/>
      <c r="AT368" s="36" t="s">
        <v>1783</v>
      </c>
      <c r="AU368" s="31" t="s">
        <v>164</v>
      </c>
      <c r="AV368" s="31" t="s">
        <v>165</v>
      </c>
      <c r="AW368" s="31" t="s">
        <v>166</v>
      </c>
      <c r="AX368" s="31" t="s">
        <v>167</v>
      </c>
      <c r="AY368" s="31" t="s">
        <v>168</v>
      </c>
      <c r="AZ368" s="31" t="s">
        <v>1784</v>
      </c>
      <c r="BA368" s="31" t="s">
        <v>1785</v>
      </c>
      <c r="BB368" s="31"/>
      <c r="BC368" s="31" t="s">
        <v>171</v>
      </c>
      <c r="BD368" s="31"/>
      <c r="BE368" s="31"/>
      <c r="BF368" s="31"/>
      <c r="BG368" s="31"/>
      <c r="BH368" s="31"/>
      <c r="BI368" s="31"/>
      <c r="BJ368" s="31"/>
      <c r="BK368" s="31"/>
      <c r="BL368" s="37" t="s">
        <v>172</v>
      </c>
      <c r="BM368" s="31">
        <v>3.86</v>
      </c>
      <c r="BN368" s="33" t="s">
        <v>173</v>
      </c>
      <c r="BO368" s="31"/>
      <c r="BP368" s="31"/>
      <c r="BQ368" s="31"/>
      <c r="BR368" s="33"/>
      <c r="BS368" s="31"/>
      <c r="BT368" s="33"/>
      <c r="BU368" s="33"/>
      <c r="BV368" s="31"/>
      <c r="BW368" s="33"/>
      <c r="BX368" s="33"/>
      <c r="BY368" s="31"/>
      <c r="BZ368" s="33"/>
      <c r="CA368" s="33"/>
      <c r="CB368" s="31"/>
      <c r="CC368" s="33"/>
      <c r="CD368" s="33"/>
      <c r="CE368" s="31"/>
      <c r="CF368" s="33"/>
      <c r="CG368" s="33"/>
      <c r="CH368" s="31"/>
      <c r="CI368" s="33"/>
      <c r="CJ368" s="37" t="s">
        <v>196</v>
      </c>
      <c r="CK368" s="32" t="s">
        <v>197</v>
      </c>
      <c r="CL368" s="31"/>
      <c r="CM368" s="31"/>
      <c r="CN368" s="33"/>
      <c r="CO368" s="31"/>
      <c r="CP368" s="31"/>
      <c r="CQ368" s="31"/>
      <c r="CR368" s="32" t="s">
        <v>174</v>
      </c>
      <c r="CS368" s="31">
        <v>135</v>
      </c>
      <c r="CT368" s="32" t="s">
        <v>175</v>
      </c>
      <c r="CU368" s="31"/>
      <c r="CV368" s="31"/>
      <c r="CW368" s="32" t="s">
        <v>176</v>
      </c>
      <c r="CX368" s="32" t="s">
        <v>177</v>
      </c>
      <c r="CY368" s="32" t="s">
        <v>178</v>
      </c>
      <c r="CZ368" s="32" t="s">
        <v>1838</v>
      </c>
      <c r="DA368" s="32" t="s">
        <v>180</v>
      </c>
      <c r="DB368" s="32" t="s">
        <v>1839</v>
      </c>
      <c r="DC368" s="31"/>
      <c r="DD368" s="31"/>
      <c r="DE368" s="31"/>
      <c r="DF368" s="31"/>
      <c r="DG368" s="31"/>
      <c r="DH368" s="31"/>
      <c r="DI368" s="31"/>
      <c r="DJ368" s="31"/>
      <c r="DK368" s="31"/>
      <c r="DL368" s="31"/>
      <c r="DM368" s="31"/>
      <c r="DN368" s="31"/>
      <c r="DO368" s="31"/>
      <c r="DP368" s="31"/>
      <c r="DQ368" s="31"/>
      <c r="DR368" s="31"/>
      <c r="DS368" s="31"/>
      <c r="DT368" s="31"/>
      <c r="DU368" s="31"/>
      <c r="DV368" s="31"/>
      <c r="DW368" s="4" t="s">
        <v>182</v>
      </c>
      <c r="DX368" s="4" t="s">
        <v>183</v>
      </c>
      <c r="DY368" s="32" t="s">
        <v>1779</v>
      </c>
      <c r="DZ368" s="31" t="s">
        <v>1836</v>
      </c>
      <c r="EA368" s="31" t="s">
        <v>184</v>
      </c>
      <c r="EB368" s="31"/>
      <c r="EC368" s="31"/>
    </row>
    <row r="369" spans="1:133" ht="13.5" customHeight="1" x14ac:dyDescent="0.3">
      <c r="A369" s="31">
        <v>368</v>
      </c>
      <c r="B369" s="31" t="s">
        <v>144</v>
      </c>
      <c r="C369" s="31" t="s">
        <v>145</v>
      </c>
      <c r="D369" s="31" t="s">
        <v>146</v>
      </c>
      <c r="E369" s="31" t="s">
        <v>1840</v>
      </c>
      <c r="F369" s="31" t="s">
        <v>148</v>
      </c>
      <c r="G369" s="31"/>
      <c r="H369" s="32" t="s">
        <v>186</v>
      </c>
      <c r="I369" s="31" t="s">
        <v>1841</v>
      </c>
      <c r="J369" s="32" t="s">
        <v>1779</v>
      </c>
      <c r="K369" s="31"/>
      <c r="L369" s="31">
        <v>1</v>
      </c>
      <c r="M369" s="33" t="s">
        <v>152</v>
      </c>
      <c r="N369" s="31"/>
      <c r="O369" s="31"/>
      <c r="P369" s="31" t="s">
        <v>153</v>
      </c>
      <c r="Q369" s="31" t="s">
        <v>188</v>
      </c>
      <c r="R369" s="31"/>
      <c r="S369" s="34">
        <v>44120</v>
      </c>
      <c r="T369" s="31"/>
      <c r="U369" s="32" t="s">
        <v>1819</v>
      </c>
      <c r="V369" s="31"/>
      <c r="W369" s="31" t="s">
        <v>155</v>
      </c>
      <c r="X369" s="31" t="s">
        <v>156</v>
      </c>
      <c r="Y369" s="31" t="s">
        <v>157</v>
      </c>
      <c r="Z369" s="31" t="s">
        <v>158</v>
      </c>
      <c r="AA369" s="31" t="s">
        <v>1781</v>
      </c>
      <c r="AB369" s="32" t="s">
        <v>1782</v>
      </c>
      <c r="AC369" s="32">
        <v>2375</v>
      </c>
      <c r="AD369" s="32">
        <v>2375</v>
      </c>
      <c r="AE369" s="31"/>
      <c r="AF369" s="31"/>
      <c r="AG369" s="31"/>
      <c r="AH369" s="31"/>
      <c r="AI369" s="31"/>
      <c r="AJ369" s="31">
        <v>4.3553300000000004</v>
      </c>
      <c r="AK369" s="31">
        <v>-74.328810000000004</v>
      </c>
      <c r="AL369" s="31" t="s">
        <v>161</v>
      </c>
      <c r="AM369" s="31" t="s">
        <v>162</v>
      </c>
      <c r="AN369" s="31"/>
      <c r="AO369" s="31"/>
      <c r="AP369" s="31"/>
      <c r="AQ369" s="34">
        <v>44120</v>
      </c>
      <c r="AR369" s="31"/>
      <c r="AS369" s="31"/>
      <c r="AT369" s="36" t="s">
        <v>555</v>
      </c>
      <c r="AU369" s="31" t="s">
        <v>164</v>
      </c>
      <c r="AV369" s="31" t="s">
        <v>165</v>
      </c>
      <c r="AW369" s="31" t="s">
        <v>166</v>
      </c>
      <c r="AX369" s="31" t="s">
        <v>192</v>
      </c>
      <c r="AY369" s="31" t="s">
        <v>318</v>
      </c>
      <c r="AZ369" s="31" t="s">
        <v>556</v>
      </c>
      <c r="BA369" s="31" t="s">
        <v>271</v>
      </c>
      <c r="BB369" s="31"/>
      <c r="BC369" s="31" t="s">
        <v>171</v>
      </c>
      <c r="BD369" s="31"/>
      <c r="BE369" s="31"/>
      <c r="BF369" s="31"/>
      <c r="BG369" s="31"/>
      <c r="BH369" s="31"/>
      <c r="BI369" s="31"/>
      <c r="BJ369" s="31"/>
      <c r="BK369" s="31"/>
      <c r="BL369" s="37" t="s">
        <v>172</v>
      </c>
      <c r="BM369" s="31">
        <v>16.38</v>
      </c>
      <c r="BN369" s="33" t="s">
        <v>173</v>
      </c>
      <c r="BO369" s="31"/>
      <c r="BP369" s="31"/>
      <c r="BQ369" s="31"/>
      <c r="BR369" s="33"/>
      <c r="BS369" s="31"/>
      <c r="BT369" s="33"/>
      <c r="BU369" s="33"/>
      <c r="BV369" s="31"/>
      <c r="BW369" s="33"/>
      <c r="BX369" s="33"/>
      <c r="BY369" s="31"/>
      <c r="BZ369" s="33"/>
      <c r="CA369" s="33"/>
      <c r="CB369" s="31"/>
      <c r="CC369" s="33"/>
      <c r="CD369" s="33"/>
      <c r="CE369" s="31"/>
      <c r="CF369" s="33"/>
      <c r="CG369" s="33"/>
      <c r="CH369" s="31"/>
      <c r="CI369" s="33"/>
      <c r="CJ369" s="37" t="s">
        <v>196</v>
      </c>
      <c r="CK369" s="32" t="s">
        <v>197</v>
      </c>
      <c r="CL369" s="31"/>
      <c r="CM369" s="31"/>
      <c r="CN369" s="33"/>
      <c r="CO369" s="31"/>
      <c r="CP369" s="31"/>
      <c r="CQ369" s="31"/>
      <c r="CR369" s="32"/>
      <c r="CS369" s="31"/>
      <c r="CT369" s="32"/>
      <c r="CU369" s="31"/>
      <c r="CV369" s="31"/>
      <c r="CW369" s="32" t="s">
        <v>176</v>
      </c>
      <c r="CX369" s="32" t="s">
        <v>263</v>
      </c>
      <c r="CY369" s="32" t="s">
        <v>178</v>
      </c>
      <c r="CZ369" s="32" t="s">
        <v>1842</v>
      </c>
      <c r="DA369" s="32" t="s">
        <v>180</v>
      </c>
      <c r="DB369" s="32" t="s">
        <v>1843</v>
      </c>
      <c r="DC369" s="31"/>
      <c r="DD369" s="31"/>
      <c r="DE369" s="31"/>
      <c r="DF369" s="31"/>
      <c r="DG369" s="31"/>
      <c r="DH369" s="31"/>
      <c r="DI369" s="31"/>
      <c r="DJ369" s="31"/>
      <c r="DK369" s="31"/>
      <c r="DL369" s="31"/>
      <c r="DM369" s="31"/>
      <c r="DN369" s="31"/>
      <c r="DO369" s="31"/>
      <c r="DP369" s="31"/>
      <c r="DQ369" s="31"/>
      <c r="DR369" s="31"/>
      <c r="DS369" s="31"/>
      <c r="DT369" s="31"/>
      <c r="DU369" s="31"/>
      <c r="DV369" s="31"/>
      <c r="DW369" s="4" t="s">
        <v>182</v>
      </c>
      <c r="DX369" s="4" t="s">
        <v>183</v>
      </c>
      <c r="DY369" s="32" t="s">
        <v>1779</v>
      </c>
      <c r="DZ369" s="31" t="s">
        <v>1840</v>
      </c>
      <c r="EA369" s="31" t="s">
        <v>184</v>
      </c>
      <c r="EB369" s="31"/>
      <c r="EC369" s="31"/>
    </row>
    <row r="370" spans="1:133" ht="13.5" customHeight="1" x14ac:dyDescent="0.3">
      <c r="A370" s="31">
        <v>369</v>
      </c>
      <c r="B370" s="31" t="s">
        <v>144</v>
      </c>
      <c r="C370" s="31" t="s">
        <v>145</v>
      </c>
      <c r="D370" s="31" t="s">
        <v>146</v>
      </c>
      <c r="E370" s="31" t="s">
        <v>1844</v>
      </c>
      <c r="F370" s="31" t="s">
        <v>148</v>
      </c>
      <c r="G370" s="31"/>
      <c r="H370" s="32" t="s">
        <v>186</v>
      </c>
      <c r="I370" s="31" t="s">
        <v>1845</v>
      </c>
      <c r="J370" s="32" t="s">
        <v>1779</v>
      </c>
      <c r="K370" s="31"/>
      <c r="L370" s="31">
        <v>1</v>
      </c>
      <c r="M370" s="33" t="s">
        <v>152</v>
      </c>
      <c r="N370" s="31"/>
      <c r="O370" s="31"/>
      <c r="P370" s="31" t="s">
        <v>153</v>
      </c>
      <c r="Q370" s="31" t="s">
        <v>188</v>
      </c>
      <c r="R370" s="31"/>
      <c r="S370" s="34">
        <v>44120</v>
      </c>
      <c r="T370" s="31"/>
      <c r="U370" s="32" t="s">
        <v>1819</v>
      </c>
      <c r="V370" s="31"/>
      <c r="W370" s="31" t="s">
        <v>155</v>
      </c>
      <c r="X370" s="31" t="s">
        <v>156</v>
      </c>
      <c r="Y370" s="31" t="s">
        <v>157</v>
      </c>
      <c r="Z370" s="31" t="s">
        <v>158</v>
      </c>
      <c r="AA370" s="31" t="s">
        <v>1781</v>
      </c>
      <c r="AB370" s="32" t="s">
        <v>1782</v>
      </c>
      <c r="AC370" s="32">
        <v>2375</v>
      </c>
      <c r="AD370" s="32">
        <v>2375</v>
      </c>
      <c r="AE370" s="31"/>
      <c r="AF370" s="31"/>
      <c r="AG370" s="31"/>
      <c r="AH370" s="31"/>
      <c r="AI370" s="31"/>
      <c r="AJ370" s="31">
        <v>4.3550700000000004</v>
      </c>
      <c r="AK370" s="31">
        <v>-74.328779999999995</v>
      </c>
      <c r="AL370" s="31" t="s">
        <v>161</v>
      </c>
      <c r="AM370" s="31" t="s">
        <v>162</v>
      </c>
      <c r="AN370" s="31"/>
      <c r="AO370" s="31"/>
      <c r="AP370" s="31"/>
      <c r="AQ370" s="34">
        <v>44120</v>
      </c>
      <c r="AR370" s="31"/>
      <c r="AS370" s="31"/>
      <c r="AT370" s="36" t="s">
        <v>1783</v>
      </c>
      <c r="AU370" s="31" t="s">
        <v>164</v>
      </c>
      <c r="AV370" s="31" t="s">
        <v>165</v>
      </c>
      <c r="AW370" s="31" t="s">
        <v>166</v>
      </c>
      <c r="AX370" s="31" t="s">
        <v>167</v>
      </c>
      <c r="AY370" s="31" t="s">
        <v>168</v>
      </c>
      <c r="AZ370" s="31" t="s">
        <v>1784</v>
      </c>
      <c r="BA370" s="31" t="s">
        <v>1785</v>
      </c>
      <c r="BB370" s="31"/>
      <c r="BC370" s="31" t="s">
        <v>171</v>
      </c>
      <c r="BD370" s="31"/>
      <c r="BE370" s="31"/>
      <c r="BF370" s="31"/>
      <c r="BG370" s="31"/>
      <c r="BH370" s="31"/>
      <c r="BI370" s="31"/>
      <c r="BJ370" s="31"/>
      <c r="BK370" s="31"/>
      <c r="BL370" s="37" t="s">
        <v>172</v>
      </c>
      <c r="BM370" s="31">
        <v>4.09</v>
      </c>
      <c r="BN370" s="33" t="s">
        <v>173</v>
      </c>
      <c r="BO370" s="31"/>
      <c r="BP370" s="31"/>
      <c r="BQ370" s="31"/>
      <c r="BR370" s="33"/>
      <c r="BS370" s="31"/>
      <c r="BT370" s="33"/>
      <c r="BU370" s="33"/>
      <c r="BV370" s="31"/>
      <c r="BW370" s="33"/>
      <c r="BX370" s="33"/>
      <c r="BY370" s="31"/>
      <c r="BZ370" s="33"/>
      <c r="CA370" s="33"/>
      <c r="CB370" s="31"/>
      <c r="CC370" s="33"/>
      <c r="CD370" s="33"/>
      <c r="CE370" s="31"/>
      <c r="CF370" s="33"/>
      <c r="CG370" s="33"/>
      <c r="CH370" s="31"/>
      <c r="CI370" s="33"/>
      <c r="CJ370" s="37" t="s">
        <v>196</v>
      </c>
      <c r="CK370" s="32" t="s">
        <v>197</v>
      </c>
      <c r="CL370" s="31"/>
      <c r="CM370" s="31"/>
      <c r="CN370" s="33"/>
      <c r="CO370" s="31"/>
      <c r="CP370" s="31"/>
      <c r="CQ370" s="31"/>
      <c r="CR370" s="32" t="s">
        <v>174</v>
      </c>
      <c r="CS370" s="31">
        <v>138</v>
      </c>
      <c r="CT370" s="32" t="s">
        <v>175</v>
      </c>
      <c r="CU370" s="31"/>
      <c r="CV370" s="31"/>
      <c r="CW370" s="32" t="s">
        <v>176</v>
      </c>
      <c r="CX370" s="32" t="s">
        <v>177</v>
      </c>
      <c r="CY370" s="32" t="s">
        <v>178</v>
      </c>
      <c r="CZ370" s="32" t="s">
        <v>1846</v>
      </c>
      <c r="DA370" s="32" t="s">
        <v>180</v>
      </c>
      <c r="DB370" s="32" t="s">
        <v>1847</v>
      </c>
      <c r="DC370" s="31"/>
      <c r="DD370" s="31"/>
      <c r="DE370" s="31"/>
      <c r="DF370" s="31"/>
      <c r="DG370" s="31"/>
      <c r="DH370" s="31"/>
      <c r="DI370" s="31"/>
      <c r="DJ370" s="31"/>
      <c r="DK370" s="31"/>
      <c r="DL370" s="31"/>
      <c r="DM370" s="31"/>
      <c r="DN370" s="31"/>
      <c r="DO370" s="31"/>
      <c r="DP370" s="31"/>
      <c r="DQ370" s="31"/>
      <c r="DR370" s="31"/>
      <c r="DS370" s="31"/>
      <c r="DT370" s="31"/>
      <c r="DU370" s="31"/>
      <c r="DV370" s="31"/>
      <c r="DW370" s="4" t="s">
        <v>182</v>
      </c>
      <c r="DX370" s="4" t="s">
        <v>183</v>
      </c>
      <c r="DY370" s="32" t="s">
        <v>1779</v>
      </c>
      <c r="DZ370" s="31" t="s">
        <v>1844</v>
      </c>
      <c r="EA370" s="31" t="s">
        <v>184</v>
      </c>
      <c r="EB370" s="31"/>
      <c r="EC370" s="31"/>
    </row>
    <row r="371" spans="1:133" ht="13.5" customHeight="1" x14ac:dyDescent="0.3">
      <c r="A371" s="31">
        <v>370</v>
      </c>
      <c r="B371" s="31" t="s">
        <v>144</v>
      </c>
      <c r="C371" s="31" t="s">
        <v>145</v>
      </c>
      <c r="D371" s="31" t="s">
        <v>146</v>
      </c>
      <c r="E371" s="31" t="s">
        <v>1848</v>
      </c>
      <c r="F371" s="31" t="s">
        <v>148</v>
      </c>
      <c r="G371" s="31"/>
      <c r="H371" s="32" t="s">
        <v>186</v>
      </c>
      <c r="I371" s="31" t="s">
        <v>1849</v>
      </c>
      <c r="J371" s="32" t="s">
        <v>1779</v>
      </c>
      <c r="K371" s="31"/>
      <c r="L371" s="31">
        <v>1</v>
      </c>
      <c r="M371" s="33" t="s">
        <v>152</v>
      </c>
      <c r="N371" s="31"/>
      <c r="O371" s="31"/>
      <c r="P371" s="31" t="s">
        <v>153</v>
      </c>
      <c r="Q371" s="31" t="s">
        <v>188</v>
      </c>
      <c r="R371" s="31"/>
      <c r="S371" s="34">
        <v>44120</v>
      </c>
      <c r="T371" s="31"/>
      <c r="U371" s="32" t="s">
        <v>1780</v>
      </c>
      <c r="V371" s="31"/>
      <c r="W371" s="31" t="s">
        <v>155</v>
      </c>
      <c r="X371" s="31" t="s">
        <v>156</v>
      </c>
      <c r="Y371" s="31" t="s">
        <v>157</v>
      </c>
      <c r="Z371" s="31" t="s">
        <v>158</v>
      </c>
      <c r="AA371" s="31" t="s">
        <v>1781</v>
      </c>
      <c r="AB371" s="32" t="s">
        <v>1782</v>
      </c>
      <c r="AC371" s="32">
        <v>2475</v>
      </c>
      <c r="AD371" s="32">
        <v>2475</v>
      </c>
      <c r="AE371" s="31"/>
      <c r="AF371" s="31"/>
      <c r="AG371" s="31"/>
      <c r="AH371" s="31"/>
      <c r="AI371" s="31"/>
      <c r="AJ371" s="31">
        <v>4.3567600000000004</v>
      </c>
      <c r="AK371" s="31">
        <v>-74.330539999999999</v>
      </c>
      <c r="AL371" s="31" t="s">
        <v>161</v>
      </c>
      <c r="AM371" s="31" t="s">
        <v>162</v>
      </c>
      <c r="AN371" s="31"/>
      <c r="AO371" s="31"/>
      <c r="AP371" s="31"/>
      <c r="AQ371" s="34">
        <v>44120</v>
      </c>
      <c r="AR371" s="31"/>
      <c r="AS371" s="31"/>
      <c r="AT371" s="36" t="s">
        <v>1850</v>
      </c>
      <c r="AU371" s="31" t="s">
        <v>164</v>
      </c>
      <c r="AV371" s="31" t="s">
        <v>165</v>
      </c>
      <c r="AW371" s="31" t="s">
        <v>166</v>
      </c>
      <c r="AX371" s="31" t="s">
        <v>192</v>
      </c>
      <c r="AY371" s="31" t="s">
        <v>244</v>
      </c>
      <c r="AZ371" s="31" t="s">
        <v>1851</v>
      </c>
      <c r="BA371" s="31" t="s">
        <v>1852</v>
      </c>
      <c r="BB371" s="31"/>
      <c r="BC371" s="31" t="s">
        <v>171</v>
      </c>
      <c r="BD371" s="31"/>
      <c r="BE371" s="31"/>
      <c r="BF371" s="31"/>
      <c r="BG371" s="31"/>
      <c r="BH371" s="31"/>
      <c r="BI371" s="31"/>
      <c r="BJ371" s="31"/>
      <c r="BK371" s="31"/>
      <c r="BL371" s="37" t="s">
        <v>172</v>
      </c>
      <c r="BM371" s="31">
        <v>20.32</v>
      </c>
      <c r="BN371" s="33" t="s">
        <v>173</v>
      </c>
      <c r="BO371" s="31"/>
      <c r="BP371" s="31"/>
      <c r="BQ371" s="31"/>
      <c r="BR371" s="33"/>
      <c r="BS371" s="31"/>
      <c r="BT371" s="33"/>
      <c r="BU371" s="33"/>
      <c r="BV371" s="31"/>
      <c r="BW371" s="33"/>
      <c r="BX371" s="33"/>
      <c r="BY371" s="31"/>
      <c r="BZ371" s="33"/>
      <c r="CA371" s="33"/>
      <c r="CB371" s="31"/>
      <c r="CC371" s="33"/>
      <c r="CD371" s="33"/>
      <c r="CE371" s="31"/>
      <c r="CF371" s="33"/>
      <c r="CG371" s="33"/>
      <c r="CH371" s="31"/>
      <c r="CI371" s="33"/>
      <c r="CJ371" s="37" t="s">
        <v>196</v>
      </c>
      <c r="CK371" s="32" t="s">
        <v>197</v>
      </c>
      <c r="CL371" s="31"/>
      <c r="CM371" s="31"/>
      <c r="CN371" s="33"/>
      <c r="CO371" s="31"/>
      <c r="CP371" s="31"/>
      <c r="CQ371" s="31"/>
      <c r="CR371" s="32" t="s">
        <v>174</v>
      </c>
      <c r="CS371" s="31">
        <v>218</v>
      </c>
      <c r="CT371" s="32" t="s">
        <v>175</v>
      </c>
      <c r="CU371" s="31"/>
      <c r="CV371" s="31"/>
      <c r="CW371" s="32" t="s">
        <v>176</v>
      </c>
      <c r="CX371" s="32" t="s">
        <v>1117</v>
      </c>
      <c r="CY371" s="32" t="s">
        <v>178</v>
      </c>
      <c r="CZ371" s="32" t="s">
        <v>1853</v>
      </c>
      <c r="DA371" s="32" t="s">
        <v>180</v>
      </c>
      <c r="DB371" s="32" t="s">
        <v>1854</v>
      </c>
      <c r="DC371" s="31"/>
      <c r="DD371" s="31"/>
      <c r="DE371" s="31"/>
      <c r="DF371" s="31"/>
      <c r="DG371" s="31"/>
      <c r="DH371" s="31"/>
      <c r="DI371" s="31"/>
      <c r="DJ371" s="31"/>
      <c r="DK371" s="31"/>
      <c r="DL371" s="31"/>
      <c r="DM371" s="31"/>
      <c r="DN371" s="31"/>
      <c r="DO371" s="31"/>
      <c r="DP371" s="31"/>
      <c r="DQ371" s="31"/>
      <c r="DR371" s="31"/>
      <c r="DS371" s="31"/>
      <c r="DT371" s="31"/>
      <c r="DU371" s="31"/>
      <c r="DV371" s="31"/>
      <c r="DW371" s="4" t="s">
        <v>182</v>
      </c>
      <c r="DX371" s="4" t="s">
        <v>183</v>
      </c>
      <c r="DY371" s="32" t="s">
        <v>1779</v>
      </c>
      <c r="DZ371" s="31" t="s">
        <v>1848</v>
      </c>
      <c r="EA371" s="31" t="s">
        <v>184</v>
      </c>
      <c r="EB371" s="31"/>
      <c r="EC371" s="31"/>
    </row>
    <row r="372" spans="1:133" ht="13.5" customHeight="1" x14ac:dyDescent="0.3">
      <c r="A372" s="31">
        <v>371</v>
      </c>
      <c r="B372" s="31" t="s">
        <v>144</v>
      </c>
      <c r="C372" s="31" t="s">
        <v>145</v>
      </c>
      <c r="D372" s="31" t="s">
        <v>146</v>
      </c>
      <c r="E372" s="31" t="s">
        <v>1855</v>
      </c>
      <c r="F372" s="31" t="s">
        <v>148</v>
      </c>
      <c r="G372" s="31"/>
      <c r="H372" s="32" t="s">
        <v>186</v>
      </c>
      <c r="I372" s="31" t="s">
        <v>1856</v>
      </c>
      <c r="J372" s="32" t="s">
        <v>1779</v>
      </c>
      <c r="K372" s="31"/>
      <c r="L372" s="31">
        <v>1</v>
      </c>
      <c r="M372" s="33" t="s">
        <v>152</v>
      </c>
      <c r="N372" s="31"/>
      <c r="O372" s="31"/>
      <c r="P372" s="31" t="s">
        <v>153</v>
      </c>
      <c r="Q372" s="31" t="s">
        <v>188</v>
      </c>
      <c r="R372" s="31"/>
      <c r="S372" s="34">
        <v>44120</v>
      </c>
      <c r="T372" s="31"/>
      <c r="U372" s="32" t="s">
        <v>1780</v>
      </c>
      <c r="V372" s="31"/>
      <c r="W372" s="31" t="s">
        <v>155</v>
      </c>
      <c r="X372" s="31" t="s">
        <v>156</v>
      </c>
      <c r="Y372" s="31" t="s">
        <v>157</v>
      </c>
      <c r="Z372" s="31" t="s">
        <v>158</v>
      </c>
      <c r="AA372" s="31" t="s">
        <v>1781</v>
      </c>
      <c r="AB372" s="32" t="s">
        <v>1782</v>
      </c>
      <c r="AC372" s="32">
        <v>2475</v>
      </c>
      <c r="AD372" s="32">
        <v>2475</v>
      </c>
      <c r="AE372" s="31"/>
      <c r="AF372" s="31"/>
      <c r="AG372" s="31"/>
      <c r="AH372" s="31"/>
      <c r="AI372" s="31"/>
      <c r="AJ372" s="31">
        <v>4.3567600000000004</v>
      </c>
      <c r="AK372" s="31">
        <v>-74.330539999999999</v>
      </c>
      <c r="AL372" s="31" t="s">
        <v>161</v>
      </c>
      <c r="AM372" s="31" t="s">
        <v>162</v>
      </c>
      <c r="AN372" s="31"/>
      <c r="AO372" s="31"/>
      <c r="AP372" s="31"/>
      <c r="AQ372" s="34">
        <v>44120</v>
      </c>
      <c r="AR372" s="31"/>
      <c r="AS372" s="31"/>
      <c r="AT372" s="36" t="s">
        <v>573</v>
      </c>
      <c r="AU372" s="31" t="s">
        <v>164</v>
      </c>
      <c r="AV372" s="31" t="s">
        <v>165</v>
      </c>
      <c r="AW372" s="31" t="s">
        <v>166</v>
      </c>
      <c r="AX372" s="31" t="s">
        <v>192</v>
      </c>
      <c r="AY372" s="31" t="s">
        <v>253</v>
      </c>
      <c r="AZ372" s="31" t="s">
        <v>574</v>
      </c>
      <c r="BA372" s="31" t="s">
        <v>575</v>
      </c>
      <c r="BB372" s="31"/>
      <c r="BC372" s="31" t="s">
        <v>171</v>
      </c>
      <c r="BD372" s="31"/>
      <c r="BE372" s="31"/>
      <c r="BF372" s="31"/>
      <c r="BG372" s="31"/>
      <c r="BH372" s="31"/>
      <c r="BI372" s="31"/>
      <c r="BJ372" s="31"/>
      <c r="BK372" s="31"/>
      <c r="BL372" s="37" t="s">
        <v>172</v>
      </c>
      <c r="BM372" s="31">
        <v>17.2</v>
      </c>
      <c r="BN372" s="33" t="s">
        <v>173</v>
      </c>
      <c r="BO372" s="31"/>
      <c r="BP372" s="31"/>
      <c r="BQ372" s="31"/>
      <c r="BR372" s="33"/>
      <c r="BS372" s="31"/>
      <c r="BT372" s="33"/>
      <c r="BU372" s="33"/>
      <c r="BV372" s="31"/>
      <c r="BW372" s="33"/>
      <c r="BX372" s="33"/>
      <c r="BY372" s="31"/>
      <c r="BZ372" s="33"/>
      <c r="CA372" s="33"/>
      <c r="CB372" s="31"/>
      <c r="CC372" s="33"/>
      <c r="CD372" s="33"/>
      <c r="CE372" s="31"/>
      <c r="CF372" s="33"/>
      <c r="CG372" s="33"/>
      <c r="CH372" s="31"/>
      <c r="CI372" s="33"/>
      <c r="CJ372" s="37" t="s">
        <v>196</v>
      </c>
      <c r="CK372" s="32" t="s">
        <v>197</v>
      </c>
      <c r="CL372" s="31"/>
      <c r="CM372" s="31"/>
      <c r="CN372" s="33"/>
      <c r="CO372" s="31"/>
      <c r="CP372" s="31"/>
      <c r="CQ372" s="31"/>
      <c r="CR372" s="32" t="s">
        <v>174</v>
      </c>
      <c r="CS372" s="31">
        <v>241</v>
      </c>
      <c r="CT372" s="32" t="s">
        <v>175</v>
      </c>
      <c r="CU372" s="31"/>
      <c r="CV372" s="31"/>
      <c r="CW372" s="32" t="s">
        <v>176</v>
      </c>
      <c r="CX372" s="32" t="s">
        <v>177</v>
      </c>
      <c r="CY372" s="32" t="s">
        <v>178</v>
      </c>
      <c r="CZ372" s="32" t="s">
        <v>1857</v>
      </c>
      <c r="DA372" s="32" t="s">
        <v>180</v>
      </c>
      <c r="DB372" s="32" t="s">
        <v>1858</v>
      </c>
      <c r="DC372" s="31"/>
      <c r="DD372" s="31"/>
      <c r="DE372" s="31"/>
      <c r="DF372" s="31"/>
      <c r="DG372" s="31"/>
      <c r="DH372" s="31"/>
      <c r="DI372" s="31"/>
      <c r="DJ372" s="31"/>
      <c r="DK372" s="31"/>
      <c r="DL372" s="31"/>
      <c r="DM372" s="31"/>
      <c r="DN372" s="31"/>
      <c r="DO372" s="31"/>
      <c r="DP372" s="31"/>
      <c r="DQ372" s="31"/>
      <c r="DR372" s="31"/>
      <c r="DS372" s="31"/>
      <c r="DT372" s="31"/>
      <c r="DU372" s="31"/>
      <c r="DV372" s="31"/>
      <c r="DW372" s="4" t="s">
        <v>182</v>
      </c>
      <c r="DX372" s="4" t="s">
        <v>183</v>
      </c>
      <c r="DY372" s="32" t="s">
        <v>1779</v>
      </c>
      <c r="DZ372" s="31" t="s">
        <v>1855</v>
      </c>
      <c r="EA372" s="31" t="s">
        <v>184</v>
      </c>
      <c r="EB372" s="31"/>
      <c r="EC372" s="31"/>
    </row>
    <row r="373" spans="1:133" ht="13.5" customHeight="1" x14ac:dyDescent="0.3">
      <c r="A373" s="31">
        <v>372</v>
      </c>
      <c r="B373" s="31" t="s">
        <v>144</v>
      </c>
      <c r="C373" s="31" t="s">
        <v>145</v>
      </c>
      <c r="D373" s="31" t="s">
        <v>146</v>
      </c>
      <c r="E373" s="31" t="s">
        <v>1859</v>
      </c>
      <c r="F373" s="31" t="s">
        <v>148</v>
      </c>
      <c r="G373" s="31"/>
      <c r="H373" s="32" t="s">
        <v>186</v>
      </c>
      <c r="I373" s="31" t="s">
        <v>1860</v>
      </c>
      <c r="J373" s="32" t="s">
        <v>1779</v>
      </c>
      <c r="K373" s="31"/>
      <c r="L373" s="31">
        <v>1</v>
      </c>
      <c r="M373" s="33" t="s">
        <v>152</v>
      </c>
      <c r="N373" s="31"/>
      <c r="O373" s="31"/>
      <c r="P373" s="31" t="s">
        <v>153</v>
      </c>
      <c r="Q373" s="31" t="s">
        <v>188</v>
      </c>
      <c r="R373" s="31"/>
      <c r="S373" s="34">
        <v>44120</v>
      </c>
      <c r="T373" s="31"/>
      <c r="U373" s="32" t="s">
        <v>1780</v>
      </c>
      <c r="V373" s="31"/>
      <c r="W373" s="31" t="s">
        <v>155</v>
      </c>
      <c r="X373" s="31" t="s">
        <v>156</v>
      </c>
      <c r="Y373" s="31" t="s">
        <v>157</v>
      </c>
      <c r="Z373" s="31" t="s">
        <v>158</v>
      </c>
      <c r="AA373" s="31" t="s">
        <v>1781</v>
      </c>
      <c r="AB373" s="32" t="s">
        <v>1782</v>
      </c>
      <c r="AC373" s="32">
        <v>2475</v>
      </c>
      <c r="AD373" s="32">
        <v>2475</v>
      </c>
      <c r="AE373" s="31"/>
      <c r="AF373" s="31"/>
      <c r="AG373" s="31"/>
      <c r="AH373" s="31"/>
      <c r="AI373" s="31"/>
      <c r="AJ373" s="31">
        <v>4.3567600000000004</v>
      </c>
      <c r="AK373" s="31">
        <v>-74.330539999999999</v>
      </c>
      <c r="AL373" s="31" t="s">
        <v>161</v>
      </c>
      <c r="AM373" s="31" t="s">
        <v>162</v>
      </c>
      <c r="AN373" s="31"/>
      <c r="AO373" s="31"/>
      <c r="AP373" s="31"/>
      <c r="AQ373" s="34">
        <v>44120</v>
      </c>
      <c r="AR373" s="31"/>
      <c r="AS373" s="31"/>
      <c r="AT373" s="36" t="s">
        <v>598</v>
      </c>
      <c r="AU373" s="31" t="s">
        <v>164</v>
      </c>
      <c r="AV373" s="31" t="s">
        <v>165</v>
      </c>
      <c r="AW373" s="31" t="s">
        <v>166</v>
      </c>
      <c r="AX373" s="31" t="s">
        <v>192</v>
      </c>
      <c r="AY373" s="31" t="s">
        <v>244</v>
      </c>
      <c r="AZ373" s="31" t="s">
        <v>404</v>
      </c>
      <c r="BA373" s="31" t="s">
        <v>599</v>
      </c>
      <c r="BB373" s="31"/>
      <c r="BC373" s="31" t="s">
        <v>171</v>
      </c>
      <c r="BD373" s="31"/>
      <c r="BE373" s="31"/>
      <c r="BF373" s="31"/>
      <c r="BG373" s="31"/>
      <c r="BH373" s="31"/>
      <c r="BI373" s="31"/>
      <c r="BJ373" s="31"/>
      <c r="BK373" s="31"/>
      <c r="BL373" s="37" t="s">
        <v>172</v>
      </c>
      <c r="BM373" s="31">
        <v>34.799999999999997</v>
      </c>
      <c r="BN373" s="33" t="s">
        <v>173</v>
      </c>
      <c r="BO373" s="31"/>
      <c r="BP373" s="31"/>
      <c r="BQ373" s="31"/>
      <c r="BR373" s="33"/>
      <c r="BS373" s="31"/>
      <c r="BT373" s="33"/>
      <c r="BU373" s="33"/>
      <c r="BV373" s="31"/>
      <c r="BW373" s="33"/>
      <c r="BX373" s="33"/>
      <c r="BY373" s="31"/>
      <c r="BZ373" s="33"/>
      <c r="CA373" s="33"/>
      <c r="CB373" s="31"/>
      <c r="CC373" s="33"/>
      <c r="CD373" s="33"/>
      <c r="CE373" s="31"/>
      <c r="CF373" s="33"/>
      <c r="CG373" s="33"/>
      <c r="CH373" s="31"/>
      <c r="CI373" s="33"/>
      <c r="CJ373" s="37"/>
      <c r="CK373" s="31"/>
      <c r="CL373" s="31"/>
      <c r="CM373" s="31"/>
      <c r="CN373" s="33"/>
      <c r="CO373" s="31"/>
      <c r="CP373" s="31"/>
      <c r="CQ373" s="31"/>
      <c r="CR373" s="32" t="s">
        <v>174</v>
      </c>
      <c r="CS373" s="31">
        <v>240</v>
      </c>
      <c r="CT373" s="32" t="s">
        <v>175</v>
      </c>
      <c r="CU373" s="31"/>
      <c r="CV373" s="31"/>
      <c r="CW373" s="32" t="s">
        <v>176</v>
      </c>
      <c r="CX373" s="32" t="s">
        <v>1117</v>
      </c>
      <c r="CY373" s="32" t="s">
        <v>178</v>
      </c>
      <c r="CZ373" s="32" t="s">
        <v>1861</v>
      </c>
      <c r="DA373" s="32" t="s">
        <v>180</v>
      </c>
      <c r="DB373" s="32" t="s">
        <v>1862</v>
      </c>
      <c r="DC373" s="31"/>
      <c r="DD373" s="31"/>
      <c r="DE373" s="31"/>
      <c r="DF373" s="31"/>
      <c r="DG373" s="31"/>
      <c r="DH373" s="31"/>
      <c r="DI373" s="31"/>
      <c r="DJ373" s="31"/>
      <c r="DK373" s="31"/>
      <c r="DL373" s="31"/>
      <c r="DM373" s="31"/>
      <c r="DN373" s="31"/>
      <c r="DO373" s="31"/>
      <c r="DP373" s="31"/>
      <c r="DQ373" s="31"/>
      <c r="DR373" s="31"/>
      <c r="DS373" s="31"/>
      <c r="DT373" s="31"/>
      <c r="DU373" s="31"/>
      <c r="DV373" s="31"/>
      <c r="DW373" s="4" t="s">
        <v>182</v>
      </c>
      <c r="DX373" s="4" t="s">
        <v>183</v>
      </c>
      <c r="DY373" s="32" t="s">
        <v>1779</v>
      </c>
      <c r="DZ373" s="31" t="s">
        <v>1859</v>
      </c>
      <c r="EA373" s="31" t="s">
        <v>184</v>
      </c>
      <c r="EB373" s="31"/>
      <c r="EC373" s="31"/>
    </row>
    <row r="374" spans="1:133" ht="13.5" customHeight="1" x14ac:dyDescent="0.3">
      <c r="A374" s="31">
        <v>373</v>
      </c>
      <c r="B374" s="31" t="s">
        <v>144</v>
      </c>
      <c r="C374" s="31" t="s">
        <v>145</v>
      </c>
      <c r="D374" s="31" t="s">
        <v>146</v>
      </c>
      <c r="E374" s="31" t="s">
        <v>1863</v>
      </c>
      <c r="F374" s="31" t="s">
        <v>148</v>
      </c>
      <c r="G374" s="31"/>
      <c r="H374" s="32" t="s">
        <v>186</v>
      </c>
      <c r="I374" s="31" t="s">
        <v>1864</v>
      </c>
      <c r="J374" s="32" t="s">
        <v>1779</v>
      </c>
      <c r="K374" s="31"/>
      <c r="L374" s="31">
        <v>1</v>
      </c>
      <c r="M374" s="33" t="s">
        <v>152</v>
      </c>
      <c r="N374" s="31"/>
      <c r="O374" s="31"/>
      <c r="P374" s="31" t="s">
        <v>153</v>
      </c>
      <c r="Q374" s="31" t="s">
        <v>188</v>
      </c>
      <c r="R374" s="31"/>
      <c r="S374" s="34">
        <v>44120</v>
      </c>
      <c r="T374" s="31"/>
      <c r="U374" s="32" t="s">
        <v>1780</v>
      </c>
      <c r="V374" s="31"/>
      <c r="W374" s="31" t="s">
        <v>155</v>
      </c>
      <c r="X374" s="31" t="s">
        <v>156</v>
      </c>
      <c r="Y374" s="31" t="s">
        <v>157</v>
      </c>
      <c r="Z374" s="31" t="s">
        <v>158</v>
      </c>
      <c r="AA374" s="31" t="s">
        <v>1781</v>
      </c>
      <c r="AB374" s="32" t="s">
        <v>1782</v>
      </c>
      <c r="AC374" s="32">
        <v>2475</v>
      </c>
      <c r="AD374" s="32">
        <v>2475</v>
      </c>
      <c r="AE374" s="31"/>
      <c r="AF374" s="31"/>
      <c r="AG374" s="31"/>
      <c r="AH374" s="31"/>
      <c r="AI374" s="31"/>
      <c r="AJ374" s="31">
        <v>4.3567600000000004</v>
      </c>
      <c r="AK374" s="31">
        <v>-74.330539999999999</v>
      </c>
      <c r="AL374" s="31" t="s">
        <v>161</v>
      </c>
      <c r="AM374" s="31" t="s">
        <v>162</v>
      </c>
      <c r="AN374" s="31"/>
      <c r="AO374" s="31"/>
      <c r="AP374" s="31"/>
      <c r="AQ374" s="34">
        <v>44120</v>
      </c>
      <c r="AR374" s="31"/>
      <c r="AS374" s="31"/>
      <c r="AT374" s="36" t="s">
        <v>1865</v>
      </c>
      <c r="AU374" s="31" t="s">
        <v>164</v>
      </c>
      <c r="AV374" s="31" t="s">
        <v>165</v>
      </c>
      <c r="AW374" s="31" t="s">
        <v>166</v>
      </c>
      <c r="AX374" s="31" t="s">
        <v>192</v>
      </c>
      <c r="AY374" s="31" t="s">
        <v>204</v>
      </c>
      <c r="AZ374" s="31" t="s">
        <v>1866</v>
      </c>
      <c r="BA374" s="31" t="s">
        <v>1867</v>
      </c>
      <c r="BB374" s="31"/>
      <c r="BC374" s="31" t="s">
        <v>171</v>
      </c>
      <c r="BD374" s="31"/>
      <c r="BE374" s="31"/>
      <c r="BF374" s="31"/>
      <c r="BG374" s="31"/>
      <c r="BH374" s="31"/>
      <c r="BI374" s="31"/>
      <c r="BJ374" s="31"/>
      <c r="BK374" s="31"/>
      <c r="BL374" s="37" t="s">
        <v>172</v>
      </c>
      <c r="BM374" s="31">
        <v>25.8</v>
      </c>
      <c r="BN374" s="33" t="s">
        <v>173</v>
      </c>
      <c r="BO374" s="31"/>
      <c r="BP374" s="31"/>
      <c r="BQ374" s="31"/>
      <c r="BR374" s="33"/>
      <c r="BS374" s="31"/>
      <c r="BT374" s="33"/>
      <c r="BU374" s="33"/>
      <c r="BV374" s="31"/>
      <c r="BW374" s="33"/>
      <c r="BX374" s="33"/>
      <c r="BY374" s="31"/>
      <c r="BZ374" s="33"/>
      <c r="CA374" s="33"/>
      <c r="CB374" s="31"/>
      <c r="CC374" s="33"/>
      <c r="CD374" s="33"/>
      <c r="CE374" s="31"/>
      <c r="CF374" s="33"/>
      <c r="CG374" s="33"/>
      <c r="CH374" s="31"/>
      <c r="CI374" s="33"/>
      <c r="CJ374" s="37" t="s">
        <v>196</v>
      </c>
      <c r="CK374" s="32" t="s">
        <v>197</v>
      </c>
      <c r="CL374" s="31"/>
      <c r="CM374" s="31"/>
      <c r="CN374" s="33"/>
      <c r="CO374" s="31"/>
      <c r="CP374" s="31"/>
      <c r="CQ374" s="31"/>
      <c r="CR374" s="32" t="s">
        <v>174</v>
      </c>
      <c r="CS374" s="31">
        <v>279</v>
      </c>
      <c r="CT374" s="32" t="s">
        <v>175</v>
      </c>
      <c r="CU374" s="31"/>
      <c r="CV374" s="31"/>
      <c r="CW374" s="32" t="s">
        <v>176</v>
      </c>
      <c r="CX374" s="32" t="s">
        <v>177</v>
      </c>
      <c r="CY374" s="32" t="s">
        <v>178</v>
      </c>
      <c r="CZ374" s="32" t="s">
        <v>1868</v>
      </c>
      <c r="DA374" s="32" t="s">
        <v>180</v>
      </c>
      <c r="DB374" s="32" t="s">
        <v>1869</v>
      </c>
      <c r="DC374" s="31"/>
      <c r="DD374" s="31"/>
      <c r="DE374" s="31"/>
      <c r="DF374" s="31"/>
      <c r="DG374" s="31"/>
      <c r="DH374" s="31"/>
      <c r="DI374" s="31"/>
      <c r="DJ374" s="31"/>
      <c r="DK374" s="31"/>
      <c r="DL374" s="31"/>
      <c r="DM374" s="31"/>
      <c r="DN374" s="31"/>
      <c r="DO374" s="31"/>
      <c r="DP374" s="31"/>
      <c r="DQ374" s="31"/>
      <c r="DR374" s="31"/>
      <c r="DS374" s="31"/>
      <c r="DT374" s="31"/>
      <c r="DU374" s="31"/>
      <c r="DV374" s="31"/>
      <c r="DW374" s="4" t="s">
        <v>182</v>
      </c>
      <c r="DX374" s="4" t="s">
        <v>183</v>
      </c>
      <c r="DY374" s="32" t="s">
        <v>1779</v>
      </c>
      <c r="DZ374" s="31" t="s">
        <v>1863</v>
      </c>
      <c r="EA374" s="31" t="s">
        <v>184</v>
      </c>
      <c r="EB374" s="31"/>
      <c r="EC374" s="31"/>
    </row>
    <row r="375" spans="1:133" ht="13.5" customHeight="1" x14ac:dyDescent="0.3">
      <c r="A375" s="31">
        <v>374</v>
      </c>
      <c r="B375" s="31" t="s">
        <v>144</v>
      </c>
      <c r="C375" s="31" t="s">
        <v>145</v>
      </c>
      <c r="D375" s="31" t="s">
        <v>146</v>
      </c>
      <c r="E375" s="31" t="s">
        <v>1870</v>
      </c>
      <c r="F375" s="31" t="s">
        <v>148</v>
      </c>
      <c r="G375" s="31"/>
      <c r="H375" s="32" t="s">
        <v>186</v>
      </c>
      <c r="I375" s="31" t="s">
        <v>1871</v>
      </c>
      <c r="J375" s="32" t="s">
        <v>1779</v>
      </c>
      <c r="K375" s="31"/>
      <c r="L375" s="31">
        <v>1</v>
      </c>
      <c r="M375" s="33" t="s">
        <v>152</v>
      </c>
      <c r="N375" s="31"/>
      <c r="O375" s="31"/>
      <c r="P375" s="31" t="s">
        <v>153</v>
      </c>
      <c r="Q375" s="31" t="s">
        <v>188</v>
      </c>
      <c r="R375" s="31"/>
      <c r="S375" s="34">
        <v>44120</v>
      </c>
      <c r="T375" s="31"/>
      <c r="U375" s="32" t="s">
        <v>1780</v>
      </c>
      <c r="V375" s="31"/>
      <c r="W375" s="31" t="s">
        <v>155</v>
      </c>
      <c r="X375" s="31" t="s">
        <v>156</v>
      </c>
      <c r="Y375" s="31" t="s">
        <v>157</v>
      </c>
      <c r="Z375" s="31" t="s">
        <v>158</v>
      </c>
      <c r="AA375" s="31" t="s">
        <v>1781</v>
      </c>
      <c r="AB375" s="32" t="s">
        <v>1782</v>
      </c>
      <c r="AC375" s="32">
        <v>2475</v>
      </c>
      <c r="AD375" s="32">
        <v>2475</v>
      </c>
      <c r="AE375" s="31"/>
      <c r="AF375" s="31"/>
      <c r="AG375" s="31"/>
      <c r="AH375" s="31"/>
      <c r="AI375" s="31"/>
      <c r="AJ375" s="31">
        <v>4.3567600000000004</v>
      </c>
      <c r="AK375" s="31">
        <v>-74.330539999999999</v>
      </c>
      <c r="AL375" s="31" t="s">
        <v>161</v>
      </c>
      <c r="AM375" s="31" t="s">
        <v>162</v>
      </c>
      <c r="AN375" s="31"/>
      <c r="AO375" s="31"/>
      <c r="AP375" s="31"/>
      <c r="AQ375" s="34">
        <v>44120</v>
      </c>
      <c r="AR375" s="31"/>
      <c r="AS375" s="31"/>
      <c r="AT375" s="36" t="s">
        <v>1824</v>
      </c>
      <c r="AU375" s="31" t="s">
        <v>164</v>
      </c>
      <c r="AV375" s="31" t="s">
        <v>165</v>
      </c>
      <c r="AW375" s="31" t="s">
        <v>166</v>
      </c>
      <c r="AX375" s="31" t="s">
        <v>192</v>
      </c>
      <c r="AY375" s="31" t="s">
        <v>297</v>
      </c>
      <c r="AZ375" s="31" t="s">
        <v>1825</v>
      </c>
      <c r="BA375" s="31" t="s">
        <v>1826</v>
      </c>
      <c r="BB375" s="31"/>
      <c r="BC375" s="31" t="s">
        <v>171</v>
      </c>
      <c r="BD375" s="31"/>
      <c r="BE375" s="31"/>
      <c r="BF375" s="31"/>
      <c r="BG375" s="31"/>
      <c r="BH375" s="31"/>
      <c r="BI375" s="31"/>
      <c r="BJ375" s="31"/>
      <c r="BK375" s="31"/>
      <c r="BL375" s="37"/>
      <c r="BM375" s="31"/>
      <c r="BN375" s="33"/>
      <c r="BO375" s="31"/>
      <c r="BP375" s="31"/>
      <c r="BQ375" s="31"/>
      <c r="BR375" s="33"/>
      <c r="BS375" s="31"/>
      <c r="BT375" s="33"/>
      <c r="BU375" s="33"/>
      <c r="BV375" s="31"/>
      <c r="BW375" s="33"/>
      <c r="BX375" s="33"/>
      <c r="BY375" s="31"/>
      <c r="BZ375" s="33"/>
      <c r="CA375" s="33"/>
      <c r="CB375" s="31"/>
      <c r="CC375" s="33"/>
      <c r="CD375" s="33"/>
      <c r="CE375" s="31"/>
      <c r="CF375" s="33"/>
      <c r="CG375" s="33"/>
      <c r="CH375" s="31"/>
      <c r="CI375" s="33"/>
      <c r="CJ375" s="37" t="s">
        <v>196</v>
      </c>
      <c r="CK375" s="32" t="s">
        <v>197</v>
      </c>
      <c r="CL375" s="31"/>
      <c r="CM375" s="31"/>
      <c r="CN375" s="33"/>
      <c r="CO375" s="31"/>
      <c r="CP375" s="31"/>
      <c r="CQ375" s="31"/>
      <c r="CR375" s="32"/>
      <c r="CS375" s="31"/>
      <c r="CT375" s="32"/>
      <c r="CU375" s="31"/>
      <c r="CV375" s="31"/>
      <c r="CW375" s="32" t="s">
        <v>176</v>
      </c>
      <c r="CX375" s="32" t="s">
        <v>177</v>
      </c>
      <c r="CY375" s="32" t="s">
        <v>178</v>
      </c>
      <c r="CZ375" s="32" t="s">
        <v>1872</v>
      </c>
      <c r="DA375" s="32" t="s">
        <v>180</v>
      </c>
      <c r="DB375" s="32" t="s">
        <v>1873</v>
      </c>
      <c r="DC375" s="31"/>
      <c r="DD375" s="31"/>
      <c r="DE375" s="31"/>
      <c r="DF375" s="31"/>
      <c r="DG375" s="31"/>
      <c r="DH375" s="31"/>
      <c r="DI375" s="31"/>
      <c r="DJ375" s="31"/>
      <c r="DK375" s="31"/>
      <c r="DL375" s="31"/>
      <c r="DM375" s="31"/>
      <c r="DN375" s="31"/>
      <c r="DO375" s="31"/>
      <c r="DP375" s="31"/>
      <c r="DQ375" s="31"/>
      <c r="DR375" s="31"/>
      <c r="DS375" s="31"/>
      <c r="DT375" s="31"/>
      <c r="DU375" s="31"/>
      <c r="DV375" s="31"/>
      <c r="DW375" s="4" t="s">
        <v>182</v>
      </c>
      <c r="DX375" s="4" t="s">
        <v>183</v>
      </c>
      <c r="DY375" s="32" t="s">
        <v>1779</v>
      </c>
      <c r="DZ375" s="31" t="s">
        <v>1870</v>
      </c>
      <c r="EA375" s="31" t="s">
        <v>184</v>
      </c>
      <c r="EB375" s="31"/>
      <c r="EC375" s="31"/>
    </row>
    <row r="376" spans="1:133" ht="13.5" customHeight="1" x14ac:dyDescent="0.3">
      <c r="A376" s="31">
        <v>375</v>
      </c>
      <c r="B376" s="31" t="s">
        <v>144</v>
      </c>
      <c r="C376" s="31" t="s">
        <v>145</v>
      </c>
      <c r="D376" s="31" t="s">
        <v>146</v>
      </c>
      <c r="E376" s="31" t="s">
        <v>1874</v>
      </c>
      <c r="F376" s="31" t="s">
        <v>148</v>
      </c>
      <c r="G376" s="31"/>
      <c r="H376" s="32" t="s">
        <v>186</v>
      </c>
      <c r="I376" s="31" t="s">
        <v>1875</v>
      </c>
      <c r="J376" s="32" t="s">
        <v>1779</v>
      </c>
      <c r="K376" s="31"/>
      <c r="L376" s="31">
        <v>1</v>
      </c>
      <c r="M376" s="33" t="s">
        <v>152</v>
      </c>
      <c r="N376" s="31"/>
      <c r="O376" s="31"/>
      <c r="P376" s="31" t="s">
        <v>153</v>
      </c>
      <c r="Q376" s="31" t="s">
        <v>188</v>
      </c>
      <c r="R376" s="31"/>
      <c r="S376" s="34">
        <v>44120</v>
      </c>
      <c r="T376" s="31"/>
      <c r="U376" s="32" t="s">
        <v>1819</v>
      </c>
      <c r="V376" s="31"/>
      <c r="W376" s="31" t="s">
        <v>155</v>
      </c>
      <c r="X376" s="31" t="s">
        <v>156</v>
      </c>
      <c r="Y376" s="31" t="s">
        <v>157</v>
      </c>
      <c r="Z376" s="31" t="s">
        <v>158</v>
      </c>
      <c r="AA376" s="31" t="s">
        <v>1781</v>
      </c>
      <c r="AB376" s="32" t="s">
        <v>1782</v>
      </c>
      <c r="AC376" s="32">
        <v>2375</v>
      </c>
      <c r="AD376" s="32">
        <v>2375</v>
      </c>
      <c r="AE376" s="31"/>
      <c r="AF376" s="31"/>
      <c r="AG376" s="31"/>
      <c r="AH376" s="31"/>
      <c r="AI376" s="31"/>
      <c r="AJ376" s="31">
        <v>4.3553300000000004</v>
      </c>
      <c r="AK376" s="31">
        <v>-74.328810000000004</v>
      </c>
      <c r="AL376" s="31" t="s">
        <v>161</v>
      </c>
      <c r="AM376" s="31" t="s">
        <v>162</v>
      </c>
      <c r="AN376" s="31"/>
      <c r="AO376" s="31"/>
      <c r="AP376" s="31"/>
      <c r="AQ376" s="34">
        <v>44120</v>
      </c>
      <c r="AR376" s="31"/>
      <c r="AS376" s="31"/>
      <c r="AT376" s="36" t="s">
        <v>1876</v>
      </c>
      <c r="AU376" s="31" t="s">
        <v>164</v>
      </c>
      <c r="AV376" s="31" t="s">
        <v>165</v>
      </c>
      <c r="AW376" s="31" t="s">
        <v>166</v>
      </c>
      <c r="AX376" s="31" t="s">
        <v>167</v>
      </c>
      <c r="AY376" s="31" t="s">
        <v>168</v>
      </c>
      <c r="AZ376" s="31" t="s">
        <v>1877</v>
      </c>
      <c r="BA376" s="31" t="s">
        <v>1878</v>
      </c>
      <c r="BB376" s="31"/>
      <c r="BC376" s="31" t="s">
        <v>171</v>
      </c>
      <c r="BD376" s="31"/>
      <c r="BE376" s="31"/>
      <c r="BF376" s="31"/>
      <c r="BG376" s="31"/>
      <c r="BH376" s="31"/>
      <c r="BI376" s="31"/>
      <c r="BJ376" s="31"/>
      <c r="BK376" s="31"/>
      <c r="BL376" s="37" t="s">
        <v>172</v>
      </c>
      <c r="BM376" s="31">
        <v>3.2</v>
      </c>
      <c r="BN376" s="33" t="s">
        <v>173</v>
      </c>
      <c r="BO376" s="31"/>
      <c r="BP376" s="31"/>
      <c r="BQ376" s="31"/>
      <c r="BR376" s="33"/>
      <c r="BS376" s="31"/>
      <c r="BT376" s="33"/>
      <c r="BU376" s="33"/>
      <c r="BV376" s="31"/>
      <c r="BW376" s="33"/>
      <c r="BX376" s="33"/>
      <c r="BY376" s="31"/>
      <c r="BZ376" s="33"/>
      <c r="CA376" s="33"/>
      <c r="CB376" s="31"/>
      <c r="CC376" s="33"/>
      <c r="CD376" s="33"/>
      <c r="CE376" s="31"/>
      <c r="CF376" s="33"/>
      <c r="CG376" s="33"/>
      <c r="CH376" s="31"/>
      <c r="CI376" s="33"/>
      <c r="CJ376" s="37" t="s">
        <v>196</v>
      </c>
      <c r="CK376" s="32" t="s">
        <v>197</v>
      </c>
      <c r="CL376" s="31"/>
      <c r="CM376" s="31"/>
      <c r="CN376" s="33"/>
      <c r="CO376" s="31"/>
      <c r="CP376" s="31"/>
      <c r="CQ376" s="31"/>
      <c r="CR376" s="32" t="s">
        <v>174</v>
      </c>
      <c r="CS376" s="31">
        <v>100</v>
      </c>
      <c r="CT376" s="32" t="s">
        <v>175</v>
      </c>
      <c r="CU376" s="31"/>
      <c r="CV376" s="31"/>
      <c r="CW376" s="32" t="s">
        <v>176</v>
      </c>
      <c r="CX376" s="32" t="s">
        <v>177</v>
      </c>
      <c r="CY376" s="32" t="s">
        <v>178</v>
      </c>
      <c r="CZ376" s="32" t="s">
        <v>838</v>
      </c>
      <c r="DA376" s="32" t="s">
        <v>180</v>
      </c>
      <c r="DB376" s="32" t="s">
        <v>1879</v>
      </c>
      <c r="DC376" s="31"/>
      <c r="DD376" s="31"/>
      <c r="DE376" s="31"/>
      <c r="DF376" s="31"/>
      <c r="DG376" s="31"/>
      <c r="DH376" s="31"/>
      <c r="DI376" s="31"/>
      <c r="DJ376" s="31"/>
      <c r="DK376" s="31"/>
      <c r="DL376" s="31"/>
      <c r="DM376" s="31"/>
      <c r="DN376" s="31"/>
      <c r="DO376" s="31"/>
      <c r="DP376" s="31"/>
      <c r="DQ376" s="31"/>
      <c r="DR376" s="31"/>
      <c r="DS376" s="31"/>
      <c r="DT376" s="31"/>
      <c r="DU376" s="31"/>
      <c r="DV376" s="31"/>
      <c r="DW376" s="4" t="s">
        <v>182</v>
      </c>
      <c r="DX376" s="4" t="s">
        <v>183</v>
      </c>
      <c r="DY376" s="32" t="s">
        <v>1779</v>
      </c>
      <c r="DZ376" s="31" t="s">
        <v>1874</v>
      </c>
      <c r="EA376" s="31" t="s">
        <v>184</v>
      </c>
      <c r="EB376" s="31"/>
      <c r="EC376" s="31"/>
    </row>
    <row r="377" spans="1:133" ht="13.5" customHeight="1" x14ac:dyDescent="0.3">
      <c r="A377" s="31">
        <v>376</v>
      </c>
      <c r="B377" s="31" t="s">
        <v>144</v>
      </c>
      <c r="C377" s="31" t="s">
        <v>145</v>
      </c>
      <c r="D377" s="31" t="s">
        <v>146</v>
      </c>
      <c r="E377" s="31" t="s">
        <v>1880</v>
      </c>
      <c r="F377" s="31" t="s">
        <v>148</v>
      </c>
      <c r="G377" s="31"/>
      <c r="H377" s="32" t="s">
        <v>186</v>
      </c>
      <c r="I377" s="31" t="s">
        <v>1881</v>
      </c>
      <c r="J377" s="32" t="s">
        <v>1779</v>
      </c>
      <c r="K377" s="31"/>
      <c r="L377" s="31">
        <v>1</v>
      </c>
      <c r="M377" s="33" t="s">
        <v>152</v>
      </c>
      <c r="N377" s="31"/>
      <c r="O377" s="31"/>
      <c r="P377" s="31" t="s">
        <v>153</v>
      </c>
      <c r="Q377" s="31" t="s">
        <v>188</v>
      </c>
      <c r="R377" s="31"/>
      <c r="S377" s="34">
        <v>44120</v>
      </c>
      <c r="T377" s="31"/>
      <c r="U377" s="32" t="s">
        <v>1819</v>
      </c>
      <c r="V377" s="31"/>
      <c r="W377" s="31" t="s">
        <v>155</v>
      </c>
      <c r="X377" s="31" t="s">
        <v>156</v>
      </c>
      <c r="Y377" s="31" t="s">
        <v>157</v>
      </c>
      <c r="Z377" s="31" t="s">
        <v>158</v>
      </c>
      <c r="AA377" s="31" t="s">
        <v>1781</v>
      </c>
      <c r="AB377" s="32" t="s">
        <v>1782</v>
      </c>
      <c r="AC377" s="32">
        <v>2375</v>
      </c>
      <c r="AD377" s="32">
        <v>2375</v>
      </c>
      <c r="AE377" s="31"/>
      <c r="AF377" s="31"/>
      <c r="AG377" s="31"/>
      <c r="AH377" s="31"/>
      <c r="AI377" s="31"/>
      <c r="AJ377" s="31">
        <v>4.3553300000000004</v>
      </c>
      <c r="AK377" s="31">
        <v>-74.328810000000004</v>
      </c>
      <c r="AL377" s="31" t="s">
        <v>161</v>
      </c>
      <c r="AM377" s="31" t="s">
        <v>162</v>
      </c>
      <c r="AN377" s="31"/>
      <c r="AO377" s="31"/>
      <c r="AP377" s="31"/>
      <c r="AQ377" s="34">
        <v>44120</v>
      </c>
      <c r="AR377" s="31"/>
      <c r="AS377" s="31"/>
      <c r="AT377" s="36" t="s">
        <v>403</v>
      </c>
      <c r="AU377" s="31" t="s">
        <v>164</v>
      </c>
      <c r="AV377" s="31" t="s">
        <v>165</v>
      </c>
      <c r="AW377" s="31" t="s">
        <v>166</v>
      </c>
      <c r="AX377" s="31" t="s">
        <v>192</v>
      </c>
      <c r="AY377" s="31" t="s">
        <v>244</v>
      </c>
      <c r="AZ377" s="31" t="s">
        <v>404</v>
      </c>
      <c r="BA377" s="31" t="s">
        <v>405</v>
      </c>
      <c r="BB377" s="31"/>
      <c r="BC377" s="31" t="s">
        <v>171</v>
      </c>
      <c r="BD377" s="31"/>
      <c r="BE377" s="31"/>
      <c r="BF377" s="31"/>
      <c r="BG377" s="31"/>
      <c r="BH377" s="31"/>
      <c r="BI377" s="31"/>
      <c r="BJ377" s="31"/>
      <c r="BK377" s="31"/>
      <c r="BL377" s="37" t="s">
        <v>172</v>
      </c>
      <c r="BM377" s="31">
        <v>42.06</v>
      </c>
      <c r="BN377" s="33" t="s">
        <v>173</v>
      </c>
      <c r="BO377" s="31"/>
      <c r="BP377" s="31"/>
      <c r="BQ377" s="31"/>
      <c r="BR377" s="33"/>
      <c r="BS377" s="31"/>
      <c r="BT377" s="33"/>
      <c r="BU377" s="33"/>
      <c r="BV377" s="31"/>
      <c r="BW377" s="33"/>
      <c r="BX377" s="33"/>
      <c r="BY377" s="31"/>
      <c r="BZ377" s="33"/>
      <c r="CA377" s="33"/>
      <c r="CB377" s="31"/>
      <c r="CC377" s="33"/>
      <c r="CD377" s="33"/>
      <c r="CE377" s="31"/>
      <c r="CF377" s="33"/>
      <c r="CG377" s="33"/>
      <c r="CH377" s="31"/>
      <c r="CI377" s="33"/>
      <c r="CJ377" s="37" t="s">
        <v>196</v>
      </c>
      <c r="CK377" s="32" t="s">
        <v>197</v>
      </c>
      <c r="CL377" s="31"/>
      <c r="CM377" s="31"/>
      <c r="CN377" s="33"/>
      <c r="CO377" s="31"/>
      <c r="CP377" s="31"/>
      <c r="CQ377" s="31"/>
      <c r="CR377" s="32" t="s">
        <v>174</v>
      </c>
      <c r="CS377" s="31">
        <v>280</v>
      </c>
      <c r="CT377" s="32" t="s">
        <v>175</v>
      </c>
      <c r="CU377" s="31"/>
      <c r="CV377" s="31"/>
      <c r="CW377" s="32" t="s">
        <v>176</v>
      </c>
      <c r="CX377" s="32" t="s">
        <v>263</v>
      </c>
      <c r="CY377" s="32" t="s">
        <v>178</v>
      </c>
      <c r="CZ377" s="32" t="s">
        <v>1006</v>
      </c>
      <c r="DA377" s="32" t="s">
        <v>180</v>
      </c>
      <c r="DB377" s="32" t="s">
        <v>508</v>
      </c>
      <c r="DC377" s="31"/>
      <c r="DD377" s="31"/>
      <c r="DE377" s="31"/>
      <c r="DF377" s="31"/>
      <c r="DG377" s="31"/>
      <c r="DH377" s="31"/>
      <c r="DI377" s="31"/>
      <c r="DJ377" s="31"/>
      <c r="DK377" s="31"/>
      <c r="DL377" s="31"/>
      <c r="DM377" s="31"/>
      <c r="DN377" s="31"/>
      <c r="DO377" s="31"/>
      <c r="DP377" s="31"/>
      <c r="DQ377" s="31"/>
      <c r="DR377" s="31"/>
      <c r="DS377" s="31"/>
      <c r="DT377" s="31"/>
      <c r="DU377" s="31"/>
      <c r="DV377" s="31"/>
      <c r="DW377" s="4" t="s">
        <v>182</v>
      </c>
      <c r="DX377" s="4" t="s">
        <v>183</v>
      </c>
      <c r="DY377" s="32" t="s">
        <v>1779</v>
      </c>
      <c r="DZ377" s="31" t="s">
        <v>1880</v>
      </c>
      <c r="EA377" s="31" t="s">
        <v>184</v>
      </c>
      <c r="EB377" s="31"/>
      <c r="EC377" s="31"/>
    </row>
    <row r="378" spans="1:133" ht="13.5" customHeight="1" x14ac:dyDescent="0.3">
      <c r="A378" s="31">
        <v>377</v>
      </c>
      <c r="B378" s="31" t="s">
        <v>144</v>
      </c>
      <c r="C378" s="31" t="s">
        <v>145</v>
      </c>
      <c r="D378" s="31" t="s">
        <v>146</v>
      </c>
      <c r="E378" s="31" t="s">
        <v>1882</v>
      </c>
      <c r="F378" s="31" t="s">
        <v>148</v>
      </c>
      <c r="G378" s="31"/>
      <c r="H378" s="32" t="s">
        <v>186</v>
      </c>
      <c r="I378" s="31" t="s">
        <v>1883</v>
      </c>
      <c r="J378" s="32" t="s">
        <v>1779</v>
      </c>
      <c r="K378" s="31"/>
      <c r="L378" s="31">
        <v>1</v>
      </c>
      <c r="M378" s="33" t="s">
        <v>152</v>
      </c>
      <c r="N378" s="31"/>
      <c r="O378" s="31"/>
      <c r="P378" s="31" t="s">
        <v>153</v>
      </c>
      <c r="Q378" s="31" t="s">
        <v>188</v>
      </c>
      <c r="R378" s="31"/>
      <c r="S378" s="34">
        <v>44120</v>
      </c>
      <c r="T378" s="31"/>
      <c r="U378" s="32" t="s">
        <v>1780</v>
      </c>
      <c r="V378" s="31"/>
      <c r="W378" s="31" t="s">
        <v>155</v>
      </c>
      <c r="X378" s="31" t="s">
        <v>156</v>
      </c>
      <c r="Y378" s="31" t="s">
        <v>157</v>
      </c>
      <c r="Z378" s="31" t="s">
        <v>158</v>
      </c>
      <c r="AA378" s="31" t="s">
        <v>1781</v>
      </c>
      <c r="AB378" s="32" t="s">
        <v>1782</v>
      </c>
      <c r="AC378" s="32">
        <v>2575</v>
      </c>
      <c r="AD378" s="32">
        <v>2575</v>
      </c>
      <c r="AE378" s="31"/>
      <c r="AF378" s="31"/>
      <c r="AG378" s="31"/>
      <c r="AH378" s="31"/>
      <c r="AI378" s="31"/>
      <c r="AJ378" s="31">
        <v>4.3569599999999999</v>
      </c>
      <c r="AK378" s="31">
        <v>-74.330250000000007</v>
      </c>
      <c r="AL378" s="31" t="s">
        <v>161</v>
      </c>
      <c r="AM378" s="31" t="s">
        <v>162</v>
      </c>
      <c r="AN378" s="31"/>
      <c r="AO378" s="31"/>
      <c r="AP378" s="31"/>
      <c r="AQ378" s="34">
        <v>44120</v>
      </c>
      <c r="AR378" s="31"/>
      <c r="AS378" s="31"/>
      <c r="AT378" s="36" t="s">
        <v>1884</v>
      </c>
      <c r="AU378" s="31" t="s">
        <v>164</v>
      </c>
      <c r="AV378" s="31" t="s">
        <v>165</v>
      </c>
      <c r="AW378" s="31" t="s">
        <v>166</v>
      </c>
      <c r="AX378" s="31" t="s">
        <v>167</v>
      </c>
      <c r="AY378" s="31" t="s">
        <v>168</v>
      </c>
      <c r="AZ378" s="31" t="s">
        <v>1885</v>
      </c>
      <c r="BA378" s="31" t="s">
        <v>1886</v>
      </c>
      <c r="BB378" s="31"/>
      <c r="BC378" s="31" t="s">
        <v>171</v>
      </c>
      <c r="BD378" s="31"/>
      <c r="BE378" s="31"/>
      <c r="BF378" s="31"/>
      <c r="BG378" s="31"/>
      <c r="BH378" s="31"/>
      <c r="BI378" s="31"/>
      <c r="BJ378" s="31"/>
      <c r="BK378" s="31"/>
      <c r="BL378" s="37" t="s">
        <v>172</v>
      </c>
      <c r="BM378" s="31">
        <v>4.37</v>
      </c>
      <c r="BN378" s="33" t="s">
        <v>173</v>
      </c>
      <c r="BO378" s="31"/>
      <c r="BP378" s="31"/>
      <c r="BQ378" s="31"/>
      <c r="BR378" s="33"/>
      <c r="BS378" s="31"/>
      <c r="BT378" s="33"/>
      <c r="BU378" s="33"/>
      <c r="BV378" s="31"/>
      <c r="BW378" s="33"/>
      <c r="BX378" s="33"/>
      <c r="BY378" s="31"/>
      <c r="BZ378" s="33"/>
      <c r="CA378" s="33"/>
      <c r="CB378" s="31"/>
      <c r="CC378" s="33"/>
      <c r="CD378" s="33"/>
      <c r="CE378" s="31"/>
      <c r="CF378" s="33"/>
      <c r="CG378" s="33"/>
      <c r="CH378" s="31"/>
      <c r="CI378" s="33"/>
      <c r="CJ378" s="37" t="s">
        <v>196</v>
      </c>
      <c r="CK378" s="32" t="s">
        <v>197</v>
      </c>
      <c r="CL378" s="31"/>
      <c r="CM378" s="31"/>
      <c r="CN378" s="33"/>
      <c r="CO378" s="31"/>
      <c r="CP378" s="31"/>
      <c r="CQ378" s="31"/>
      <c r="CR378" s="32" t="s">
        <v>174</v>
      </c>
      <c r="CS378" s="31">
        <v>144</v>
      </c>
      <c r="CT378" s="32" t="s">
        <v>175</v>
      </c>
      <c r="CU378" s="31"/>
      <c r="CV378" s="31"/>
      <c r="CW378" s="32" t="s">
        <v>176</v>
      </c>
      <c r="CX378" s="32" t="s">
        <v>177</v>
      </c>
      <c r="CY378" s="32" t="s">
        <v>178</v>
      </c>
      <c r="CZ378" s="32" t="s">
        <v>354</v>
      </c>
      <c r="DA378" s="32" t="s">
        <v>180</v>
      </c>
      <c r="DB378" s="32" t="s">
        <v>1122</v>
      </c>
      <c r="DC378" s="31"/>
      <c r="DD378" s="31"/>
      <c r="DE378" s="31"/>
      <c r="DF378" s="31"/>
      <c r="DG378" s="31"/>
      <c r="DH378" s="31"/>
      <c r="DI378" s="31"/>
      <c r="DJ378" s="31"/>
      <c r="DK378" s="31"/>
      <c r="DL378" s="31"/>
      <c r="DM378" s="31"/>
      <c r="DN378" s="31"/>
      <c r="DO378" s="31"/>
      <c r="DP378" s="31"/>
      <c r="DQ378" s="31"/>
      <c r="DR378" s="31"/>
      <c r="DS378" s="31"/>
      <c r="DT378" s="31"/>
      <c r="DU378" s="31"/>
      <c r="DV378" s="31"/>
      <c r="DW378" s="4" t="s">
        <v>182</v>
      </c>
      <c r="DX378" s="4" t="s">
        <v>183</v>
      </c>
      <c r="DY378" s="32" t="s">
        <v>1779</v>
      </c>
      <c r="DZ378" s="31" t="s">
        <v>1882</v>
      </c>
      <c r="EA378" s="31" t="s">
        <v>184</v>
      </c>
      <c r="EB378" s="31"/>
      <c r="EC378" s="31"/>
    </row>
    <row r="379" spans="1:133" ht="13.5" customHeight="1" x14ac:dyDescent="0.3">
      <c r="A379" s="31">
        <v>378</v>
      </c>
      <c r="B379" s="31" t="s">
        <v>144</v>
      </c>
      <c r="C379" s="31" t="s">
        <v>145</v>
      </c>
      <c r="D379" s="31" t="s">
        <v>146</v>
      </c>
      <c r="E379" s="31" t="s">
        <v>1887</v>
      </c>
      <c r="F379" s="31" t="s">
        <v>148</v>
      </c>
      <c r="G379" s="31"/>
      <c r="H379" s="32" t="s">
        <v>186</v>
      </c>
      <c r="I379" s="31" t="s">
        <v>1888</v>
      </c>
      <c r="J379" s="32" t="s">
        <v>1779</v>
      </c>
      <c r="K379" s="31"/>
      <c r="L379" s="31">
        <v>1</v>
      </c>
      <c r="M379" s="33" t="s">
        <v>152</v>
      </c>
      <c r="N379" s="31"/>
      <c r="O379" s="31"/>
      <c r="P379" s="31" t="s">
        <v>153</v>
      </c>
      <c r="Q379" s="31" t="s">
        <v>188</v>
      </c>
      <c r="R379" s="31"/>
      <c r="S379" s="34">
        <v>44120</v>
      </c>
      <c r="T379" s="31"/>
      <c r="U379" s="32" t="s">
        <v>1780</v>
      </c>
      <c r="V379" s="31"/>
      <c r="W379" s="31" t="s">
        <v>155</v>
      </c>
      <c r="X379" s="31" t="s">
        <v>156</v>
      </c>
      <c r="Y379" s="31" t="s">
        <v>157</v>
      </c>
      <c r="Z379" s="31" t="s">
        <v>158</v>
      </c>
      <c r="AA379" s="31" t="s">
        <v>1781</v>
      </c>
      <c r="AB379" s="32" t="s">
        <v>1782</v>
      </c>
      <c r="AC379" s="32">
        <v>2475</v>
      </c>
      <c r="AD379" s="32">
        <v>2475</v>
      </c>
      <c r="AE379" s="31"/>
      <c r="AF379" s="31"/>
      <c r="AG379" s="31"/>
      <c r="AH379" s="31"/>
      <c r="AI379" s="31"/>
      <c r="AJ379" s="31">
        <v>4.3570099999999998</v>
      </c>
      <c r="AK379" s="31">
        <v>-74.330370000000002</v>
      </c>
      <c r="AL379" s="31" t="s">
        <v>161</v>
      </c>
      <c r="AM379" s="31" t="s">
        <v>162</v>
      </c>
      <c r="AN379" s="31"/>
      <c r="AO379" s="31"/>
      <c r="AP379" s="31"/>
      <c r="AQ379" s="34">
        <v>44120</v>
      </c>
      <c r="AR379" s="31"/>
      <c r="AS379" s="31"/>
      <c r="AT379" s="36" t="s">
        <v>403</v>
      </c>
      <c r="AU379" s="31" t="s">
        <v>164</v>
      </c>
      <c r="AV379" s="31" t="s">
        <v>165</v>
      </c>
      <c r="AW379" s="31" t="s">
        <v>166</v>
      </c>
      <c r="AX379" s="31" t="s">
        <v>192</v>
      </c>
      <c r="AY379" s="31" t="s">
        <v>244</v>
      </c>
      <c r="AZ379" s="31" t="s">
        <v>404</v>
      </c>
      <c r="BA379" s="31" t="s">
        <v>405</v>
      </c>
      <c r="BB379" s="31"/>
      <c r="BC379" s="31" t="s">
        <v>171</v>
      </c>
      <c r="BD379" s="31"/>
      <c r="BE379" s="31"/>
      <c r="BF379" s="31"/>
      <c r="BG379" s="31"/>
      <c r="BH379" s="31"/>
      <c r="BI379" s="31"/>
      <c r="BJ379" s="31"/>
      <c r="BK379" s="31"/>
      <c r="BL379" s="37" t="s">
        <v>172</v>
      </c>
      <c r="BM379" s="31">
        <v>42.47</v>
      </c>
      <c r="BN379" s="33" t="s">
        <v>173</v>
      </c>
      <c r="BO379" s="31"/>
      <c r="BP379" s="31"/>
      <c r="BQ379" s="31"/>
      <c r="BR379" s="33"/>
      <c r="BS379" s="31"/>
      <c r="BT379" s="33"/>
      <c r="BU379" s="33"/>
      <c r="BV379" s="31"/>
      <c r="BW379" s="33"/>
      <c r="BX379" s="33"/>
      <c r="BY379" s="31"/>
      <c r="BZ379" s="33"/>
      <c r="CA379" s="33"/>
      <c r="CB379" s="31"/>
      <c r="CC379" s="33"/>
      <c r="CD379" s="33"/>
      <c r="CE379" s="31"/>
      <c r="CF379" s="33"/>
      <c r="CG379" s="33"/>
      <c r="CH379" s="31"/>
      <c r="CI379" s="33"/>
      <c r="CJ379" s="37" t="s">
        <v>196</v>
      </c>
      <c r="CK379" s="32" t="s">
        <v>197</v>
      </c>
      <c r="CL379" s="31"/>
      <c r="CM379" s="31"/>
      <c r="CN379" s="33"/>
      <c r="CO379" s="31"/>
      <c r="CP379" s="31"/>
      <c r="CQ379" s="31"/>
      <c r="CR379" s="32" t="s">
        <v>174</v>
      </c>
      <c r="CS379" s="31">
        <v>270</v>
      </c>
      <c r="CT379" s="32" t="s">
        <v>175</v>
      </c>
      <c r="CU379" s="31"/>
      <c r="CV379" s="31"/>
      <c r="CW379" s="32" t="s">
        <v>176</v>
      </c>
      <c r="CX379" s="32" t="s">
        <v>263</v>
      </c>
      <c r="CY379" s="32" t="s">
        <v>178</v>
      </c>
      <c r="CZ379" s="32" t="s">
        <v>1889</v>
      </c>
      <c r="DA379" s="32" t="s">
        <v>180</v>
      </c>
      <c r="DB379" s="32" t="s">
        <v>1890</v>
      </c>
      <c r="DC379" s="31"/>
      <c r="DD379" s="31"/>
      <c r="DE379" s="31"/>
      <c r="DF379" s="31"/>
      <c r="DG379" s="31"/>
      <c r="DH379" s="31"/>
      <c r="DI379" s="31"/>
      <c r="DJ379" s="31"/>
      <c r="DK379" s="31"/>
      <c r="DL379" s="31"/>
      <c r="DM379" s="31"/>
      <c r="DN379" s="31"/>
      <c r="DO379" s="31"/>
      <c r="DP379" s="31"/>
      <c r="DQ379" s="31"/>
      <c r="DR379" s="31"/>
      <c r="DS379" s="31"/>
      <c r="DT379" s="31"/>
      <c r="DU379" s="31"/>
      <c r="DV379" s="31"/>
      <c r="DW379" s="4" t="s">
        <v>182</v>
      </c>
      <c r="DX379" s="4" t="s">
        <v>183</v>
      </c>
      <c r="DY379" s="32" t="s">
        <v>1779</v>
      </c>
      <c r="DZ379" s="31" t="s">
        <v>1887</v>
      </c>
      <c r="EA379" s="31" t="s">
        <v>184</v>
      </c>
      <c r="EB379" s="31"/>
      <c r="EC379" s="31"/>
    </row>
    <row r="380" spans="1:133" ht="13.5" customHeight="1" x14ac:dyDescent="0.3">
      <c r="A380" s="31">
        <v>379</v>
      </c>
      <c r="B380" s="31" t="s">
        <v>144</v>
      </c>
      <c r="C380" s="31" t="s">
        <v>145</v>
      </c>
      <c r="D380" s="31" t="s">
        <v>146</v>
      </c>
      <c r="E380" s="31" t="s">
        <v>1891</v>
      </c>
      <c r="F380" s="31" t="s">
        <v>148</v>
      </c>
      <c r="G380" s="31"/>
      <c r="H380" s="32" t="s">
        <v>186</v>
      </c>
      <c r="I380" s="31" t="s">
        <v>1892</v>
      </c>
      <c r="J380" s="32" t="s">
        <v>1779</v>
      </c>
      <c r="K380" s="31"/>
      <c r="L380" s="31">
        <v>1</v>
      </c>
      <c r="M380" s="33" t="s">
        <v>152</v>
      </c>
      <c r="N380" s="31"/>
      <c r="O380" s="31"/>
      <c r="P380" s="31" t="s">
        <v>153</v>
      </c>
      <c r="Q380" s="31" t="s">
        <v>188</v>
      </c>
      <c r="R380" s="31"/>
      <c r="S380" s="34">
        <v>44120</v>
      </c>
      <c r="T380" s="31"/>
      <c r="U380" s="32" t="s">
        <v>1780</v>
      </c>
      <c r="V380" s="31"/>
      <c r="W380" s="31" t="s">
        <v>155</v>
      </c>
      <c r="X380" s="31" t="s">
        <v>156</v>
      </c>
      <c r="Y380" s="31" t="s">
        <v>157</v>
      </c>
      <c r="Z380" s="31" t="s">
        <v>158</v>
      </c>
      <c r="AA380" s="31" t="s">
        <v>1781</v>
      </c>
      <c r="AB380" s="32" t="s">
        <v>1782</v>
      </c>
      <c r="AC380" s="32">
        <v>2475</v>
      </c>
      <c r="AD380" s="32">
        <v>2475</v>
      </c>
      <c r="AE380" s="31"/>
      <c r="AF380" s="31"/>
      <c r="AG380" s="31"/>
      <c r="AH380" s="31"/>
      <c r="AI380" s="31"/>
      <c r="AJ380" s="31">
        <v>4.3567600000000004</v>
      </c>
      <c r="AK380" s="31">
        <v>-74.330539999999999</v>
      </c>
      <c r="AL380" s="31" t="s">
        <v>161</v>
      </c>
      <c r="AM380" s="31" t="s">
        <v>162</v>
      </c>
      <c r="AN380" s="31"/>
      <c r="AO380" s="31"/>
      <c r="AP380" s="31"/>
      <c r="AQ380" s="34">
        <v>44120</v>
      </c>
      <c r="AR380" s="31"/>
      <c r="AS380" s="31"/>
      <c r="AT380" s="36" t="s">
        <v>1783</v>
      </c>
      <c r="AU380" s="31" t="s">
        <v>164</v>
      </c>
      <c r="AV380" s="31" t="s">
        <v>165</v>
      </c>
      <c r="AW380" s="31" t="s">
        <v>166</v>
      </c>
      <c r="AX380" s="31" t="s">
        <v>167</v>
      </c>
      <c r="AY380" s="31" t="s">
        <v>168</v>
      </c>
      <c r="AZ380" s="31" t="s">
        <v>1784</v>
      </c>
      <c r="BA380" s="31" t="s">
        <v>1785</v>
      </c>
      <c r="BB380" s="31"/>
      <c r="BC380" s="31" t="s">
        <v>171</v>
      </c>
      <c r="BD380" s="31"/>
      <c r="BE380" s="31"/>
      <c r="BF380" s="31"/>
      <c r="BG380" s="31"/>
      <c r="BH380" s="31"/>
      <c r="BI380" s="31"/>
      <c r="BJ380" s="31"/>
      <c r="BK380" s="31"/>
      <c r="BL380" s="37" t="s">
        <v>172</v>
      </c>
      <c r="BM380" s="31">
        <v>4.1900000000000004</v>
      </c>
      <c r="BN380" s="33" t="s">
        <v>173</v>
      </c>
      <c r="BO380" s="31"/>
      <c r="BP380" s="31"/>
      <c r="BQ380" s="31"/>
      <c r="BR380" s="33"/>
      <c r="BS380" s="31"/>
      <c r="BT380" s="33"/>
      <c r="BU380" s="33"/>
      <c r="BV380" s="31"/>
      <c r="BW380" s="33"/>
      <c r="BX380" s="33"/>
      <c r="BY380" s="31"/>
      <c r="BZ380" s="33"/>
      <c r="CA380" s="33"/>
      <c r="CB380" s="31"/>
      <c r="CC380" s="33"/>
      <c r="CD380" s="33"/>
      <c r="CE380" s="31"/>
      <c r="CF380" s="33"/>
      <c r="CG380" s="33"/>
      <c r="CH380" s="31"/>
      <c r="CI380" s="33"/>
      <c r="CJ380" s="37" t="s">
        <v>196</v>
      </c>
      <c r="CK380" s="32" t="s">
        <v>197</v>
      </c>
      <c r="CL380" s="31"/>
      <c r="CM380" s="31"/>
      <c r="CN380" s="33"/>
      <c r="CO380" s="31"/>
      <c r="CP380" s="31"/>
      <c r="CQ380" s="31"/>
      <c r="CR380" s="32" t="s">
        <v>174</v>
      </c>
      <c r="CS380" s="31">
        <v>146</v>
      </c>
      <c r="CT380" s="32" t="s">
        <v>175</v>
      </c>
      <c r="CU380" s="31"/>
      <c r="CV380" s="31"/>
      <c r="CW380" s="32" t="s">
        <v>176</v>
      </c>
      <c r="CX380" s="32" t="s">
        <v>177</v>
      </c>
      <c r="CY380" s="32" t="s">
        <v>178</v>
      </c>
      <c r="CZ380" s="32" t="s">
        <v>1893</v>
      </c>
      <c r="DA380" s="32" t="s">
        <v>180</v>
      </c>
      <c r="DB380" s="32" t="s">
        <v>1894</v>
      </c>
      <c r="DC380" s="31"/>
      <c r="DD380" s="31"/>
      <c r="DE380" s="31"/>
      <c r="DF380" s="31"/>
      <c r="DG380" s="31"/>
      <c r="DH380" s="31"/>
      <c r="DI380" s="31"/>
      <c r="DJ380" s="31"/>
      <c r="DK380" s="31"/>
      <c r="DL380" s="31"/>
      <c r="DM380" s="31"/>
      <c r="DN380" s="31"/>
      <c r="DO380" s="31"/>
      <c r="DP380" s="31"/>
      <c r="DQ380" s="31"/>
      <c r="DR380" s="31"/>
      <c r="DS380" s="31"/>
      <c r="DT380" s="31"/>
      <c r="DU380" s="31"/>
      <c r="DV380" s="31"/>
      <c r="DW380" s="4" t="s">
        <v>182</v>
      </c>
      <c r="DX380" s="4" t="s">
        <v>183</v>
      </c>
      <c r="DY380" s="32" t="s">
        <v>1779</v>
      </c>
      <c r="DZ380" s="31" t="s">
        <v>1891</v>
      </c>
      <c r="EA380" s="31" t="s">
        <v>184</v>
      </c>
      <c r="EB380" s="31"/>
      <c r="EC380" s="31"/>
    </row>
    <row r="381" spans="1:133" ht="13.5" customHeight="1" x14ac:dyDescent="0.3">
      <c r="A381" s="31">
        <v>380</v>
      </c>
      <c r="B381" s="31" t="s">
        <v>144</v>
      </c>
      <c r="C381" s="31" t="s">
        <v>145</v>
      </c>
      <c r="D381" s="31" t="s">
        <v>146</v>
      </c>
      <c r="E381" s="31" t="s">
        <v>1895</v>
      </c>
      <c r="F381" s="31" t="s">
        <v>148</v>
      </c>
      <c r="G381" s="31"/>
      <c r="H381" s="32" t="s">
        <v>186</v>
      </c>
      <c r="I381" s="31" t="s">
        <v>1896</v>
      </c>
      <c r="J381" s="32" t="s">
        <v>1779</v>
      </c>
      <c r="K381" s="31"/>
      <c r="L381" s="31">
        <v>1</v>
      </c>
      <c r="M381" s="33" t="s">
        <v>152</v>
      </c>
      <c r="N381" s="31"/>
      <c r="O381" s="31"/>
      <c r="P381" s="31" t="s">
        <v>153</v>
      </c>
      <c r="Q381" s="31" t="s">
        <v>188</v>
      </c>
      <c r="R381" s="31"/>
      <c r="S381" s="34">
        <v>44120</v>
      </c>
      <c r="T381" s="31"/>
      <c r="U381" s="32" t="s">
        <v>1780</v>
      </c>
      <c r="V381" s="31"/>
      <c r="W381" s="31" t="s">
        <v>155</v>
      </c>
      <c r="X381" s="31" t="s">
        <v>156</v>
      </c>
      <c r="Y381" s="31" t="s">
        <v>157</v>
      </c>
      <c r="Z381" s="31" t="s">
        <v>158</v>
      </c>
      <c r="AA381" s="31" t="s">
        <v>1781</v>
      </c>
      <c r="AB381" s="32" t="s">
        <v>1782</v>
      </c>
      <c r="AC381" s="32">
        <v>2475</v>
      </c>
      <c r="AD381" s="32">
        <v>2475</v>
      </c>
      <c r="AE381" s="31"/>
      <c r="AF381" s="31"/>
      <c r="AG381" s="31"/>
      <c r="AH381" s="31"/>
      <c r="AI381" s="31"/>
      <c r="AJ381" s="31">
        <v>4.3567600000000004</v>
      </c>
      <c r="AK381" s="31">
        <v>-74.330539999999999</v>
      </c>
      <c r="AL381" s="31" t="s">
        <v>161</v>
      </c>
      <c r="AM381" s="31" t="s">
        <v>162</v>
      </c>
      <c r="AN381" s="31"/>
      <c r="AO381" s="31"/>
      <c r="AP381" s="31"/>
      <c r="AQ381" s="34">
        <v>44120</v>
      </c>
      <c r="AR381" s="31"/>
      <c r="AS381" s="31"/>
      <c r="AT381" s="36" t="s">
        <v>1672</v>
      </c>
      <c r="AU381" s="31" t="s">
        <v>164</v>
      </c>
      <c r="AV381" s="31" t="s">
        <v>165</v>
      </c>
      <c r="AW381" s="31" t="s">
        <v>166</v>
      </c>
      <c r="AX381" s="31" t="s">
        <v>192</v>
      </c>
      <c r="AY381" s="31" t="s">
        <v>193</v>
      </c>
      <c r="AZ381" s="31" t="s">
        <v>1673</v>
      </c>
      <c r="BA381" s="31" t="s">
        <v>1674</v>
      </c>
      <c r="BB381" s="31"/>
      <c r="BC381" s="31" t="s">
        <v>171</v>
      </c>
      <c r="BD381" s="31"/>
      <c r="BE381" s="31"/>
      <c r="BF381" s="31"/>
      <c r="BG381" s="31"/>
      <c r="BH381" s="31"/>
      <c r="BI381" s="31"/>
      <c r="BJ381" s="31"/>
      <c r="BK381" s="31"/>
      <c r="BL381" s="37" t="s">
        <v>172</v>
      </c>
      <c r="BM381" s="31">
        <v>13.44</v>
      </c>
      <c r="BN381" s="33" t="s">
        <v>173</v>
      </c>
      <c r="BO381" s="31"/>
      <c r="BP381" s="31"/>
      <c r="BQ381" s="31"/>
      <c r="BR381" s="33"/>
      <c r="BS381" s="31"/>
      <c r="BT381" s="33"/>
      <c r="BU381" s="33"/>
      <c r="BV381" s="31"/>
      <c r="BW381" s="33"/>
      <c r="BX381" s="33"/>
      <c r="BY381" s="31"/>
      <c r="BZ381" s="33"/>
      <c r="CA381" s="33"/>
      <c r="CB381" s="31"/>
      <c r="CC381" s="33"/>
      <c r="CD381" s="33"/>
      <c r="CE381" s="31"/>
      <c r="CF381" s="33"/>
      <c r="CG381" s="33"/>
      <c r="CH381" s="31"/>
      <c r="CI381" s="33"/>
      <c r="CJ381" s="37" t="s">
        <v>196</v>
      </c>
      <c r="CK381" s="32" t="s">
        <v>197</v>
      </c>
      <c r="CL381" s="31"/>
      <c r="CM381" s="31"/>
      <c r="CN381" s="33"/>
      <c r="CO381" s="31"/>
      <c r="CP381" s="31"/>
      <c r="CQ381" s="31"/>
      <c r="CR381" s="32" t="s">
        <v>174</v>
      </c>
      <c r="CS381" s="31">
        <v>235</v>
      </c>
      <c r="CT381" s="32" t="s">
        <v>175</v>
      </c>
      <c r="CU381" s="31"/>
      <c r="CV381" s="31"/>
      <c r="CW381" s="32" t="s">
        <v>176</v>
      </c>
      <c r="CX381" s="32" t="s">
        <v>177</v>
      </c>
      <c r="CY381" s="32" t="s">
        <v>178</v>
      </c>
      <c r="CZ381" s="32" t="s">
        <v>1897</v>
      </c>
      <c r="DA381" s="32" t="s">
        <v>180</v>
      </c>
      <c r="DB381" s="32" t="s">
        <v>1898</v>
      </c>
      <c r="DC381" s="31"/>
      <c r="DD381" s="31"/>
      <c r="DE381" s="31"/>
      <c r="DF381" s="31"/>
      <c r="DG381" s="31"/>
      <c r="DH381" s="31"/>
      <c r="DI381" s="31"/>
      <c r="DJ381" s="31"/>
      <c r="DK381" s="31"/>
      <c r="DL381" s="31"/>
      <c r="DM381" s="31"/>
      <c r="DN381" s="31"/>
      <c r="DO381" s="31"/>
      <c r="DP381" s="31"/>
      <c r="DQ381" s="31"/>
      <c r="DR381" s="31"/>
      <c r="DS381" s="31"/>
      <c r="DT381" s="31"/>
      <c r="DU381" s="31"/>
      <c r="DV381" s="31"/>
      <c r="DW381" s="4" t="s">
        <v>182</v>
      </c>
      <c r="DX381" s="4" t="s">
        <v>183</v>
      </c>
      <c r="DY381" s="32" t="s">
        <v>1779</v>
      </c>
      <c r="DZ381" s="31" t="s">
        <v>1895</v>
      </c>
      <c r="EA381" s="31" t="s">
        <v>184</v>
      </c>
      <c r="EB381" s="31"/>
      <c r="EC381" s="31"/>
    </row>
    <row r="382" spans="1:133" ht="13.5" customHeight="1" x14ac:dyDescent="0.3">
      <c r="A382" s="31">
        <v>381</v>
      </c>
      <c r="B382" s="31" t="s">
        <v>144</v>
      </c>
      <c r="C382" s="31" t="s">
        <v>145</v>
      </c>
      <c r="D382" s="31" t="s">
        <v>146</v>
      </c>
      <c r="E382" s="31" t="s">
        <v>1899</v>
      </c>
      <c r="F382" s="31" t="s">
        <v>148</v>
      </c>
      <c r="G382" s="31"/>
      <c r="H382" s="32" t="s">
        <v>186</v>
      </c>
      <c r="I382" s="31" t="s">
        <v>1900</v>
      </c>
      <c r="J382" s="32" t="s">
        <v>1779</v>
      </c>
      <c r="K382" s="31"/>
      <c r="L382" s="31">
        <v>1</v>
      </c>
      <c r="M382" s="33" t="s">
        <v>152</v>
      </c>
      <c r="N382" s="31"/>
      <c r="O382" s="31"/>
      <c r="P382" s="31" t="s">
        <v>153</v>
      </c>
      <c r="Q382" s="31" t="s">
        <v>188</v>
      </c>
      <c r="R382" s="31"/>
      <c r="S382" s="34">
        <v>44120</v>
      </c>
      <c r="T382" s="31"/>
      <c r="U382" s="32" t="s">
        <v>1780</v>
      </c>
      <c r="V382" s="31"/>
      <c r="W382" s="31" t="s">
        <v>155</v>
      </c>
      <c r="X382" s="31" t="s">
        <v>156</v>
      </c>
      <c r="Y382" s="31" t="s">
        <v>157</v>
      </c>
      <c r="Z382" s="31" t="s">
        <v>158</v>
      </c>
      <c r="AA382" s="31" t="s">
        <v>1781</v>
      </c>
      <c r="AB382" s="32" t="s">
        <v>1782</v>
      </c>
      <c r="AC382" s="32">
        <v>2475</v>
      </c>
      <c r="AD382" s="32">
        <v>2475</v>
      </c>
      <c r="AE382" s="31"/>
      <c r="AF382" s="31"/>
      <c r="AG382" s="31"/>
      <c r="AH382" s="31"/>
      <c r="AI382" s="31"/>
      <c r="AJ382" s="32">
        <v>4.3569599999999999</v>
      </c>
      <c r="AK382" s="32">
        <v>-74.330250000000007</v>
      </c>
      <c r="AL382" s="31" t="s">
        <v>161</v>
      </c>
      <c r="AM382" s="31" t="s">
        <v>162</v>
      </c>
      <c r="AN382" s="31"/>
      <c r="AO382" s="31"/>
      <c r="AP382" s="31"/>
      <c r="AQ382" s="34">
        <v>44120</v>
      </c>
      <c r="AR382" s="31"/>
      <c r="AS382" s="31"/>
      <c r="AT382" s="36" t="s">
        <v>1901</v>
      </c>
      <c r="AU382" s="31" t="s">
        <v>164</v>
      </c>
      <c r="AV382" s="31" t="s">
        <v>165</v>
      </c>
      <c r="AW382" s="31" t="s">
        <v>166</v>
      </c>
      <c r="AX382" s="31" t="s">
        <v>192</v>
      </c>
      <c r="AY382" s="31" t="s">
        <v>277</v>
      </c>
      <c r="AZ382" s="31" t="s">
        <v>416</v>
      </c>
      <c r="BA382" s="31" t="s">
        <v>1902</v>
      </c>
      <c r="BB382" s="31"/>
      <c r="BC382" s="31" t="s">
        <v>171</v>
      </c>
      <c r="BD382" s="31"/>
      <c r="BE382" s="31"/>
      <c r="BF382" s="31"/>
      <c r="BG382" s="31"/>
      <c r="BH382" s="31"/>
      <c r="BI382" s="31"/>
      <c r="BJ382" s="31"/>
      <c r="BK382" s="31"/>
      <c r="BL382" s="37" t="s">
        <v>172</v>
      </c>
      <c r="BM382" s="31">
        <v>9.65</v>
      </c>
      <c r="BN382" s="33" t="s">
        <v>173</v>
      </c>
      <c r="BO382" s="31"/>
      <c r="BP382" s="31"/>
      <c r="BQ382" s="31"/>
      <c r="BR382" s="33"/>
      <c r="BS382" s="31"/>
      <c r="BT382" s="33"/>
      <c r="BU382" s="33"/>
      <c r="BV382" s="31"/>
      <c r="BW382" s="33"/>
      <c r="BX382" s="33"/>
      <c r="BY382" s="31"/>
      <c r="BZ382" s="33"/>
      <c r="CA382" s="33"/>
      <c r="CB382" s="31"/>
      <c r="CC382" s="33"/>
      <c r="CD382" s="33"/>
      <c r="CE382" s="31"/>
      <c r="CF382" s="33"/>
      <c r="CG382" s="33"/>
      <c r="CH382" s="31"/>
      <c r="CI382" s="33"/>
      <c r="CJ382" s="37" t="s">
        <v>196</v>
      </c>
      <c r="CK382" s="32" t="s">
        <v>197</v>
      </c>
      <c r="CL382" s="31"/>
      <c r="CM382" s="31"/>
      <c r="CN382" s="33"/>
      <c r="CO382" s="31"/>
      <c r="CP382" s="31"/>
      <c r="CQ382" s="31"/>
      <c r="CR382" s="32" t="s">
        <v>174</v>
      </c>
      <c r="CS382" s="31">
        <v>190</v>
      </c>
      <c r="CT382" s="32" t="s">
        <v>175</v>
      </c>
      <c r="CU382" s="31"/>
      <c r="CV382" s="31"/>
      <c r="CW382" s="32" t="s">
        <v>176</v>
      </c>
      <c r="CX382" s="32" t="s">
        <v>177</v>
      </c>
      <c r="CY382" s="32" t="s">
        <v>178</v>
      </c>
      <c r="CZ382" s="32" t="s">
        <v>1815</v>
      </c>
      <c r="DA382" s="32" t="s">
        <v>180</v>
      </c>
      <c r="DB382" s="32" t="s">
        <v>199</v>
      </c>
      <c r="DC382" s="31"/>
      <c r="DD382" s="31"/>
      <c r="DE382" s="31"/>
      <c r="DF382" s="31"/>
      <c r="DG382" s="31"/>
      <c r="DH382" s="31"/>
      <c r="DI382" s="31"/>
      <c r="DJ382" s="31"/>
      <c r="DK382" s="31"/>
      <c r="DL382" s="31"/>
      <c r="DM382" s="31"/>
      <c r="DN382" s="31"/>
      <c r="DO382" s="31"/>
      <c r="DP382" s="31"/>
      <c r="DQ382" s="31"/>
      <c r="DR382" s="31"/>
      <c r="DS382" s="31"/>
      <c r="DT382" s="31"/>
      <c r="DU382" s="31"/>
      <c r="DV382" s="31"/>
      <c r="DW382" s="4" t="s">
        <v>182</v>
      </c>
      <c r="DX382" s="4" t="s">
        <v>183</v>
      </c>
      <c r="DY382" s="32" t="s">
        <v>1779</v>
      </c>
      <c r="DZ382" s="31" t="s">
        <v>1899</v>
      </c>
      <c r="EA382" s="31" t="s">
        <v>184</v>
      </c>
      <c r="EB382" s="31"/>
      <c r="EC382" s="31"/>
    </row>
    <row r="383" spans="1:133" ht="13.5" customHeight="1" x14ac:dyDescent="0.3">
      <c r="A383" s="31">
        <v>382</v>
      </c>
      <c r="B383" s="31" t="s">
        <v>144</v>
      </c>
      <c r="C383" s="31" t="s">
        <v>145</v>
      </c>
      <c r="D383" s="31" t="s">
        <v>146</v>
      </c>
      <c r="E383" s="31" t="s">
        <v>1903</v>
      </c>
      <c r="F383" s="31" t="s">
        <v>148</v>
      </c>
      <c r="G383" s="31"/>
      <c r="H383" s="32" t="s">
        <v>186</v>
      </c>
      <c r="I383" s="31" t="s">
        <v>1904</v>
      </c>
      <c r="J383" s="32" t="s">
        <v>1779</v>
      </c>
      <c r="K383" s="31"/>
      <c r="L383" s="31">
        <v>1</v>
      </c>
      <c r="M383" s="33" t="s">
        <v>152</v>
      </c>
      <c r="N383" s="31"/>
      <c r="O383" s="31"/>
      <c r="P383" s="31" t="s">
        <v>153</v>
      </c>
      <c r="Q383" s="31" t="s">
        <v>188</v>
      </c>
      <c r="R383" s="31"/>
      <c r="S383" s="34">
        <v>44120</v>
      </c>
      <c r="T383" s="31"/>
      <c r="U383" s="32" t="s">
        <v>1780</v>
      </c>
      <c r="V383" s="31"/>
      <c r="W383" s="31" t="s">
        <v>155</v>
      </c>
      <c r="X383" s="31" t="s">
        <v>156</v>
      </c>
      <c r="Y383" s="31" t="s">
        <v>157</v>
      </c>
      <c r="Z383" s="31" t="s">
        <v>158</v>
      </c>
      <c r="AA383" s="31" t="s">
        <v>1781</v>
      </c>
      <c r="AB383" s="32" t="s">
        <v>1782</v>
      </c>
      <c r="AC383" s="32">
        <v>2475</v>
      </c>
      <c r="AD383" s="32">
        <v>2475</v>
      </c>
      <c r="AE383" s="31"/>
      <c r="AF383" s="31"/>
      <c r="AG383" s="31"/>
      <c r="AH383" s="31"/>
      <c r="AI383" s="31"/>
      <c r="AJ383" s="32">
        <v>4.3570099999999998</v>
      </c>
      <c r="AK383" s="32">
        <v>-74.330370000000002</v>
      </c>
      <c r="AL383" s="31" t="s">
        <v>161</v>
      </c>
      <c r="AM383" s="31" t="s">
        <v>162</v>
      </c>
      <c r="AN383" s="31"/>
      <c r="AO383" s="31"/>
      <c r="AP383" s="31"/>
      <c r="AQ383" s="34">
        <v>44120</v>
      </c>
      <c r="AR383" s="31"/>
      <c r="AS383" s="31"/>
      <c r="AT383" s="36" t="s">
        <v>1831</v>
      </c>
      <c r="AU383" s="31" t="s">
        <v>164</v>
      </c>
      <c r="AV383" s="31" t="s">
        <v>165</v>
      </c>
      <c r="AW383" s="31" t="s">
        <v>166</v>
      </c>
      <c r="AX383" s="31" t="s">
        <v>167</v>
      </c>
      <c r="AY383" s="31" t="s">
        <v>168</v>
      </c>
      <c r="AZ383" s="31" t="s">
        <v>1832</v>
      </c>
      <c r="BA383" s="31" t="s">
        <v>1833</v>
      </c>
      <c r="BB383" s="31"/>
      <c r="BC383" s="31" t="s">
        <v>171</v>
      </c>
      <c r="BD383" s="31"/>
      <c r="BE383" s="31"/>
      <c r="BF383" s="31"/>
      <c r="BG383" s="31"/>
      <c r="BH383" s="31"/>
      <c r="BI383" s="31"/>
      <c r="BJ383" s="31"/>
      <c r="BK383" s="31"/>
      <c r="BL383" s="37" t="s">
        <v>172</v>
      </c>
      <c r="BM383" s="31">
        <v>4.78</v>
      </c>
      <c r="BN383" s="33" t="s">
        <v>173</v>
      </c>
      <c r="BO383" s="31"/>
      <c r="BP383" s="31"/>
      <c r="BQ383" s="31"/>
      <c r="BR383" s="33"/>
      <c r="BS383" s="31"/>
      <c r="BT383" s="33"/>
      <c r="BU383" s="33"/>
      <c r="BV383" s="31"/>
      <c r="BW383" s="33"/>
      <c r="BX383" s="33"/>
      <c r="BY383" s="31"/>
      <c r="BZ383" s="33"/>
      <c r="CA383" s="33"/>
      <c r="CB383" s="31"/>
      <c r="CC383" s="33"/>
      <c r="CD383" s="33"/>
      <c r="CE383" s="31"/>
      <c r="CF383" s="33"/>
      <c r="CG383" s="33"/>
      <c r="CH383" s="31"/>
      <c r="CI383" s="33"/>
      <c r="CJ383" s="37" t="s">
        <v>196</v>
      </c>
      <c r="CK383" s="32" t="s">
        <v>197</v>
      </c>
      <c r="CL383" s="31"/>
      <c r="CM383" s="31"/>
      <c r="CN383" s="33"/>
      <c r="CO383" s="31"/>
      <c r="CP383" s="31"/>
      <c r="CQ383" s="31"/>
      <c r="CR383" s="32" t="s">
        <v>174</v>
      </c>
      <c r="CS383" s="31">
        <v>150</v>
      </c>
      <c r="CT383" s="32" t="s">
        <v>175</v>
      </c>
      <c r="CU383" s="31"/>
      <c r="CV383" s="31"/>
      <c r="CW383" s="32" t="s">
        <v>176</v>
      </c>
      <c r="CX383" s="32" t="s">
        <v>177</v>
      </c>
      <c r="CY383" s="32" t="s">
        <v>178</v>
      </c>
      <c r="CZ383" s="32" t="s">
        <v>1905</v>
      </c>
      <c r="DA383" s="32" t="s">
        <v>180</v>
      </c>
      <c r="DB383" s="32" t="s">
        <v>1906</v>
      </c>
      <c r="DC383" s="31"/>
      <c r="DD383" s="31"/>
      <c r="DE383" s="31"/>
      <c r="DF383" s="31"/>
      <c r="DG383" s="31"/>
      <c r="DH383" s="31"/>
      <c r="DI383" s="31"/>
      <c r="DJ383" s="31"/>
      <c r="DK383" s="31"/>
      <c r="DL383" s="31"/>
      <c r="DM383" s="31"/>
      <c r="DN383" s="31"/>
      <c r="DO383" s="31"/>
      <c r="DP383" s="31"/>
      <c r="DQ383" s="31"/>
      <c r="DR383" s="31"/>
      <c r="DS383" s="31"/>
      <c r="DT383" s="31"/>
      <c r="DU383" s="31"/>
      <c r="DV383" s="31"/>
      <c r="DW383" s="4" t="s">
        <v>182</v>
      </c>
      <c r="DX383" s="4" t="s">
        <v>183</v>
      </c>
      <c r="DY383" s="32" t="s">
        <v>1779</v>
      </c>
      <c r="DZ383" s="31" t="s">
        <v>1903</v>
      </c>
      <c r="EA383" s="31" t="s">
        <v>184</v>
      </c>
      <c r="EB383" s="31"/>
      <c r="EC383" s="31"/>
    </row>
    <row r="384" spans="1:133" ht="13.5" customHeight="1" x14ac:dyDescent="0.3">
      <c r="A384" s="31">
        <v>383</v>
      </c>
      <c r="B384" s="31" t="s">
        <v>144</v>
      </c>
      <c r="C384" s="31" t="s">
        <v>145</v>
      </c>
      <c r="D384" s="31" t="s">
        <v>146</v>
      </c>
      <c r="E384" s="31" t="s">
        <v>1907</v>
      </c>
      <c r="F384" s="31" t="s">
        <v>148</v>
      </c>
      <c r="G384" s="31"/>
      <c r="H384" s="32" t="s">
        <v>186</v>
      </c>
      <c r="I384" s="31" t="s">
        <v>1908</v>
      </c>
      <c r="J384" s="32" t="s">
        <v>1779</v>
      </c>
      <c r="K384" s="31"/>
      <c r="L384" s="31">
        <v>1</v>
      </c>
      <c r="M384" s="33" t="s">
        <v>152</v>
      </c>
      <c r="N384" s="31"/>
      <c r="O384" s="31"/>
      <c r="P384" s="31" t="s">
        <v>153</v>
      </c>
      <c r="Q384" s="31" t="s">
        <v>188</v>
      </c>
      <c r="R384" s="31"/>
      <c r="S384" s="34">
        <v>44120</v>
      </c>
      <c r="T384" s="31"/>
      <c r="U384" s="32" t="s">
        <v>1819</v>
      </c>
      <c r="V384" s="31"/>
      <c r="W384" s="31" t="s">
        <v>155</v>
      </c>
      <c r="X384" s="31" t="s">
        <v>156</v>
      </c>
      <c r="Y384" s="31" t="s">
        <v>157</v>
      </c>
      <c r="Z384" s="31" t="s">
        <v>158</v>
      </c>
      <c r="AA384" s="31" t="s">
        <v>1781</v>
      </c>
      <c r="AB384" s="32" t="s">
        <v>1782</v>
      </c>
      <c r="AC384" s="32">
        <v>2400</v>
      </c>
      <c r="AD384" s="32">
        <v>2400</v>
      </c>
      <c r="AE384" s="31"/>
      <c r="AF384" s="31"/>
      <c r="AG384" s="31"/>
      <c r="AH384" s="31"/>
      <c r="AI384" s="31"/>
      <c r="AJ384" s="31">
        <v>4.35555</v>
      </c>
      <c r="AK384" s="31">
        <v>-74.328760000000003</v>
      </c>
      <c r="AL384" s="31" t="s">
        <v>161</v>
      </c>
      <c r="AM384" s="31" t="s">
        <v>162</v>
      </c>
      <c r="AN384" s="31"/>
      <c r="AO384" s="31"/>
      <c r="AP384" s="31"/>
      <c r="AQ384" s="34">
        <v>44120</v>
      </c>
      <c r="AR384" s="31"/>
      <c r="AS384" s="31"/>
      <c r="AT384" s="36" t="s">
        <v>1901</v>
      </c>
      <c r="AU384" s="31" t="s">
        <v>164</v>
      </c>
      <c r="AV384" s="31" t="s">
        <v>165</v>
      </c>
      <c r="AW384" s="31" t="s">
        <v>166</v>
      </c>
      <c r="AX384" s="31" t="s">
        <v>192</v>
      </c>
      <c r="AY384" s="31" t="s">
        <v>277</v>
      </c>
      <c r="AZ384" s="31" t="s">
        <v>416</v>
      </c>
      <c r="BA384" s="31" t="s">
        <v>1902</v>
      </c>
      <c r="BB384" s="31"/>
      <c r="BC384" s="31" t="s">
        <v>171</v>
      </c>
      <c r="BD384" s="31"/>
      <c r="BE384" s="31"/>
      <c r="BF384" s="31"/>
      <c r="BG384" s="31"/>
      <c r="BH384" s="31"/>
      <c r="BI384" s="31"/>
      <c r="BJ384" s="31"/>
      <c r="BK384" s="31"/>
      <c r="BL384" s="37" t="s">
        <v>172</v>
      </c>
      <c r="BM384" s="31">
        <v>10.85</v>
      </c>
      <c r="BN384" s="33" t="s">
        <v>173</v>
      </c>
      <c r="BO384" s="31"/>
      <c r="BP384" s="31"/>
      <c r="BQ384" s="31"/>
      <c r="BR384" s="33"/>
      <c r="BS384" s="31"/>
      <c r="BT384" s="33"/>
      <c r="BU384" s="33"/>
      <c r="BV384" s="31"/>
      <c r="BW384" s="33"/>
      <c r="BX384" s="33"/>
      <c r="BY384" s="31"/>
      <c r="BZ384" s="33"/>
      <c r="CA384" s="33"/>
      <c r="CB384" s="31"/>
      <c r="CC384" s="33"/>
      <c r="CD384" s="33"/>
      <c r="CE384" s="31"/>
      <c r="CF384" s="33"/>
      <c r="CG384" s="33"/>
      <c r="CH384" s="31"/>
      <c r="CI384" s="33"/>
      <c r="CJ384" s="37" t="s">
        <v>196</v>
      </c>
      <c r="CK384" s="32" t="s">
        <v>197</v>
      </c>
      <c r="CL384" s="31"/>
      <c r="CM384" s="31"/>
      <c r="CN384" s="33"/>
      <c r="CO384" s="31"/>
      <c r="CP384" s="31"/>
      <c r="CQ384" s="31"/>
      <c r="CR384" s="32" t="s">
        <v>174</v>
      </c>
      <c r="CS384" s="31">
        <v>205</v>
      </c>
      <c r="CT384" s="32" t="s">
        <v>175</v>
      </c>
      <c r="CU384" s="31"/>
      <c r="CV384" s="31"/>
      <c r="CW384" s="32" t="s">
        <v>176</v>
      </c>
      <c r="CX384" s="32" t="s">
        <v>263</v>
      </c>
      <c r="CY384" s="32" t="s">
        <v>178</v>
      </c>
      <c r="CZ384" s="32" t="s">
        <v>1905</v>
      </c>
      <c r="DA384" s="32" t="s">
        <v>180</v>
      </c>
      <c r="DB384" s="32" t="s">
        <v>199</v>
      </c>
      <c r="DC384" s="31"/>
      <c r="DD384" s="31"/>
      <c r="DE384" s="31"/>
      <c r="DF384" s="31"/>
      <c r="DG384" s="31"/>
      <c r="DH384" s="31"/>
      <c r="DI384" s="31"/>
      <c r="DJ384" s="31"/>
      <c r="DK384" s="31"/>
      <c r="DL384" s="31"/>
      <c r="DM384" s="31"/>
      <c r="DN384" s="31"/>
      <c r="DO384" s="31"/>
      <c r="DP384" s="31"/>
      <c r="DQ384" s="31"/>
      <c r="DR384" s="31"/>
      <c r="DS384" s="31"/>
      <c r="DT384" s="31"/>
      <c r="DU384" s="31"/>
      <c r="DV384" s="31"/>
      <c r="DW384" s="4" t="s">
        <v>182</v>
      </c>
      <c r="DX384" s="4" t="s">
        <v>183</v>
      </c>
      <c r="DY384" s="32" t="s">
        <v>1779</v>
      </c>
      <c r="DZ384" s="31" t="s">
        <v>1907</v>
      </c>
      <c r="EA384" s="31" t="s">
        <v>184</v>
      </c>
      <c r="EB384" s="31"/>
      <c r="EC384" s="31"/>
    </row>
    <row r="385" spans="1:133" ht="13.5" customHeight="1" x14ac:dyDescent="0.3">
      <c r="A385" s="31">
        <v>384</v>
      </c>
      <c r="B385" s="31" t="s">
        <v>144</v>
      </c>
      <c r="C385" s="31" t="s">
        <v>145</v>
      </c>
      <c r="D385" s="31" t="s">
        <v>146</v>
      </c>
      <c r="E385" s="31" t="s">
        <v>1909</v>
      </c>
      <c r="F385" s="31" t="s">
        <v>148</v>
      </c>
      <c r="G385" s="31"/>
      <c r="H385" s="32" t="s">
        <v>186</v>
      </c>
      <c r="I385" s="31" t="s">
        <v>1910</v>
      </c>
      <c r="J385" s="32" t="s">
        <v>1779</v>
      </c>
      <c r="K385" s="31"/>
      <c r="L385" s="31">
        <v>1</v>
      </c>
      <c r="M385" s="33" t="s">
        <v>152</v>
      </c>
      <c r="N385" s="31"/>
      <c r="O385" s="31"/>
      <c r="P385" s="31" t="s">
        <v>153</v>
      </c>
      <c r="Q385" s="31" t="s">
        <v>188</v>
      </c>
      <c r="R385" s="31"/>
      <c r="S385" s="34">
        <v>44120</v>
      </c>
      <c r="T385" s="31"/>
      <c r="U385" s="32" t="s">
        <v>1819</v>
      </c>
      <c r="V385" s="31"/>
      <c r="W385" s="31" t="s">
        <v>155</v>
      </c>
      <c r="X385" s="31" t="s">
        <v>156</v>
      </c>
      <c r="Y385" s="31" t="s">
        <v>157</v>
      </c>
      <c r="Z385" s="31" t="s">
        <v>158</v>
      </c>
      <c r="AA385" s="31" t="s">
        <v>1781</v>
      </c>
      <c r="AB385" s="32" t="s">
        <v>1782</v>
      </c>
      <c r="AC385" s="32">
        <v>2375</v>
      </c>
      <c r="AD385" s="32">
        <v>2375</v>
      </c>
      <c r="AE385" s="31"/>
      <c r="AF385" s="31"/>
      <c r="AG385" s="31"/>
      <c r="AH385" s="31"/>
      <c r="AI385" s="31"/>
      <c r="AJ385" s="31">
        <v>4.3550700000000004</v>
      </c>
      <c r="AK385" s="31">
        <v>-74.328779999999995</v>
      </c>
      <c r="AL385" s="31" t="s">
        <v>161</v>
      </c>
      <c r="AM385" s="31" t="s">
        <v>162</v>
      </c>
      <c r="AN385" s="31"/>
      <c r="AO385" s="31"/>
      <c r="AP385" s="31"/>
      <c r="AQ385" s="34">
        <v>44120</v>
      </c>
      <c r="AR385" s="31"/>
      <c r="AS385" s="31"/>
      <c r="AT385" s="36" t="s">
        <v>879</v>
      </c>
      <c r="AU385" s="31" t="s">
        <v>164</v>
      </c>
      <c r="AV385" s="31" t="s">
        <v>165</v>
      </c>
      <c r="AW385" s="31" t="s">
        <v>166</v>
      </c>
      <c r="AX385" s="31" t="s">
        <v>880</v>
      </c>
      <c r="AY385" s="31" t="s">
        <v>881</v>
      </c>
      <c r="AZ385" s="31" t="s">
        <v>882</v>
      </c>
      <c r="BA385" s="31" t="s">
        <v>883</v>
      </c>
      <c r="BB385" s="31"/>
      <c r="BC385" s="31" t="s">
        <v>171</v>
      </c>
      <c r="BD385" s="31"/>
      <c r="BE385" s="31"/>
      <c r="BF385" s="31"/>
      <c r="BG385" s="31"/>
      <c r="BH385" s="31"/>
      <c r="BI385" s="31"/>
      <c r="BJ385" s="31"/>
      <c r="BK385" s="31"/>
      <c r="BL385" s="37" t="s">
        <v>172</v>
      </c>
      <c r="BM385" s="31">
        <v>160.03</v>
      </c>
      <c r="BN385" s="33" t="s">
        <v>173</v>
      </c>
      <c r="BO385" s="31"/>
      <c r="BP385" s="31"/>
      <c r="BQ385" s="31"/>
      <c r="BR385" s="33"/>
      <c r="BS385" s="31"/>
      <c r="BT385" s="33"/>
      <c r="BU385" s="33"/>
      <c r="BV385" s="31"/>
      <c r="BW385" s="33"/>
      <c r="BX385" s="33"/>
      <c r="BY385" s="31"/>
      <c r="BZ385" s="33"/>
      <c r="CA385" s="33"/>
      <c r="CB385" s="31"/>
      <c r="CC385" s="33"/>
      <c r="CD385" s="33"/>
      <c r="CE385" s="31"/>
      <c r="CF385" s="33"/>
      <c r="CG385" s="33"/>
      <c r="CH385" s="31"/>
      <c r="CI385" s="33"/>
      <c r="CJ385" s="37" t="s">
        <v>196</v>
      </c>
      <c r="CK385" s="32" t="s">
        <v>197</v>
      </c>
      <c r="CL385" s="31"/>
      <c r="CM385" s="31"/>
      <c r="CN385" s="33"/>
      <c r="CO385" s="31"/>
      <c r="CP385" s="31"/>
      <c r="CQ385" s="31"/>
      <c r="CR385" s="32" t="s">
        <v>174</v>
      </c>
      <c r="CS385" s="31">
        <v>446</v>
      </c>
      <c r="CT385" s="32" t="s">
        <v>175</v>
      </c>
      <c r="CU385" s="31"/>
      <c r="CV385" s="31"/>
      <c r="CW385" s="32" t="s">
        <v>176</v>
      </c>
      <c r="CX385" s="32" t="s">
        <v>177</v>
      </c>
      <c r="CY385" s="32" t="s">
        <v>178</v>
      </c>
      <c r="CZ385" s="32" t="s">
        <v>1911</v>
      </c>
      <c r="DA385" s="32" t="s">
        <v>180</v>
      </c>
      <c r="DB385" s="32" t="s">
        <v>1912</v>
      </c>
      <c r="DC385" s="31"/>
      <c r="DD385" s="31"/>
      <c r="DE385" s="31"/>
      <c r="DF385" s="31"/>
      <c r="DG385" s="31"/>
      <c r="DH385" s="31"/>
      <c r="DI385" s="31"/>
      <c r="DJ385" s="31"/>
      <c r="DK385" s="31"/>
      <c r="DL385" s="31"/>
      <c r="DM385" s="31"/>
      <c r="DN385" s="31"/>
      <c r="DO385" s="31"/>
      <c r="DP385" s="31"/>
      <c r="DQ385" s="31"/>
      <c r="DR385" s="31"/>
      <c r="DS385" s="31"/>
      <c r="DT385" s="31"/>
      <c r="DU385" s="31"/>
      <c r="DV385" s="31"/>
      <c r="DW385" s="4" t="s">
        <v>182</v>
      </c>
      <c r="DX385" s="4" t="s">
        <v>183</v>
      </c>
      <c r="DY385" s="32" t="s">
        <v>1779</v>
      </c>
      <c r="DZ385" s="31" t="s">
        <v>1909</v>
      </c>
      <c r="EA385" s="31" t="s">
        <v>184</v>
      </c>
      <c r="EB385" s="31"/>
      <c r="EC385" s="31"/>
    </row>
    <row r="386" spans="1:133" ht="13.5" customHeight="1" x14ac:dyDescent="0.3">
      <c r="A386" s="31">
        <v>385</v>
      </c>
      <c r="B386" s="31" t="s">
        <v>144</v>
      </c>
      <c r="C386" s="31" t="s">
        <v>145</v>
      </c>
      <c r="D386" s="31" t="s">
        <v>146</v>
      </c>
      <c r="E386" s="31" t="s">
        <v>1913</v>
      </c>
      <c r="F386" s="31" t="s">
        <v>148</v>
      </c>
      <c r="G386" s="31"/>
      <c r="H386" s="32" t="s">
        <v>186</v>
      </c>
      <c r="I386" s="31" t="s">
        <v>1914</v>
      </c>
      <c r="J386" s="32" t="s">
        <v>1779</v>
      </c>
      <c r="K386" s="31"/>
      <c r="L386" s="31">
        <v>1</v>
      </c>
      <c r="M386" s="33" t="s">
        <v>152</v>
      </c>
      <c r="N386" s="31"/>
      <c r="O386" s="31"/>
      <c r="P386" s="31" t="s">
        <v>153</v>
      </c>
      <c r="Q386" s="31" t="s">
        <v>188</v>
      </c>
      <c r="R386" s="31"/>
      <c r="S386" s="34">
        <v>44120</v>
      </c>
      <c r="T386" s="31"/>
      <c r="U386" s="32" t="s">
        <v>1819</v>
      </c>
      <c r="V386" s="31"/>
      <c r="W386" s="31" t="s">
        <v>155</v>
      </c>
      <c r="X386" s="31" t="s">
        <v>156</v>
      </c>
      <c r="Y386" s="31" t="s">
        <v>157</v>
      </c>
      <c r="Z386" s="31" t="s">
        <v>158</v>
      </c>
      <c r="AA386" s="31" t="s">
        <v>1781</v>
      </c>
      <c r="AB386" s="32" t="s">
        <v>1782</v>
      </c>
      <c r="AC386" s="32">
        <v>2400</v>
      </c>
      <c r="AD386" s="32">
        <v>2400</v>
      </c>
      <c r="AE386" s="31"/>
      <c r="AF386" s="31"/>
      <c r="AG386" s="31"/>
      <c r="AH386" s="31"/>
      <c r="AI386" s="31"/>
      <c r="AJ386" s="31">
        <v>4.35555</v>
      </c>
      <c r="AK386" s="31">
        <v>-74.328760000000003</v>
      </c>
      <c r="AL386" s="31" t="s">
        <v>161</v>
      </c>
      <c r="AM386" s="31" t="s">
        <v>162</v>
      </c>
      <c r="AN386" s="31"/>
      <c r="AO386" s="31"/>
      <c r="AP386" s="31"/>
      <c r="AQ386" s="34">
        <v>44120</v>
      </c>
      <c r="AR386" s="31"/>
      <c r="AS386" s="31"/>
      <c r="AT386" s="36" t="s">
        <v>573</v>
      </c>
      <c r="AU386" s="31" t="s">
        <v>164</v>
      </c>
      <c r="AV386" s="31" t="s">
        <v>165</v>
      </c>
      <c r="AW386" s="31" t="s">
        <v>166</v>
      </c>
      <c r="AX386" s="31" t="s">
        <v>192</v>
      </c>
      <c r="AY386" s="31" t="s">
        <v>253</v>
      </c>
      <c r="AZ386" s="31" t="s">
        <v>574</v>
      </c>
      <c r="BA386" s="31" t="s">
        <v>575</v>
      </c>
      <c r="BB386" s="31"/>
      <c r="BC386" s="31" t="s">
        <v>171</v>
      </c>
      <c r="BD386" s="31"/>
      <c r="BE386" s="31"/>
      <c r="BF386" s="31"/>
      <c r="BG386" s="31"/>
      <c r="BH386" s="31"/>
      <c r="BI386" s="31"/>
      <c r="BJ386" s="31"/>
      <c r="BK386" s="31"/>
      <c r="BL386" s="37" t="s">
        <v>172</v>
      </c>
      <c r="BM386" s="31">
        <v>19.64</v>
      </c>
      <c r="BN386" s="33" t="s">
        <v>173</v>
      </c>
      <c r="BO386" s="31"/>
      <c r="BP386" s="31"/>
      <c r="BQ386" s="31"/>
      <c r="BR386" s="33"/>
      <c r="BS386" s="31"/>
      <c r="BT386" s="33"/>
      <c r="BU386" s="33"/>
      <c r="BV386" s="31"/>
      <c r="BW386" s="33"/>
      <c r="BX386" s="33"/>
      <c r="BY386" s="31"/>
      <c r="BZ386" s="33"/>
      <c r="CA386" s="33"/>
      <c r="CB386" s="31"/>
      <c r="CC386" s="33"/>
      <c r="CD386" s="33"/>
      <c r="CE386" s="31"/>
      <c r="CF386" s="33"/>
      <c r="CG386" s="33"/>
      <c r="CH386" s="31"/>
      <c r="CI386" s="33"/>
      <c r="CJ386" s="37" t="s">
        <v>196</v>
      </c>
      <c r="CK386" s="32" t="s">
        <v>197</v>
      </c>
      <c r="CL386" s="31"/>
      <c r="CM386" s="31"/>
      <c r="CN386" s="33"/>
      <c r="CO386" s="31"/>
      <c r="CP386" s="31"/>
      <c r="CQ386" s="31"/>
      <c r="CR386" s="32" t="s">
        <v>174</v>
      </c>
      <c r="CS386" s="31">
        <v>234</v>
      </c>
      <c r="CT386" s="32" t="s">
        <v>175</v>
      </c>
      <c r="CU386" s="31"/>
      <c r="CV386" s="31"/>
      <c r="CW386" s="32" t="s">
        <v>176</v>
      </c>
      <c r="CX386" s="32" t="s">
        <v>177</v>
      </c>
      <c r="CY386" s="32" t="s">
        <v>178</v>
      </c>
      <c r="CZ386" s="32" t="s">
        <v>1915</v>
      </c>
      <c r="DA386" s="32" t="s">
        <v>180</v>
      </c>
      <c r="DB386" s="32" t="s">
        <v>1916</v>
      </c>
      <c r="DC386" s="31"/>
      <c r="DD386" s="31"/>
      <c r="DE386" s="31"/>
      <c r="DF386" s="31"/>
      <c r="DG386" s="31"/>
      <c r="DH386" s="31"/>
      <c r="DI386" s="31"/>
      <c r="DJ386" s="31"/>
      <c r="DK386" s="31"/>
      <c r="DL386" s="31"/>
      <c r="DM386" s="31"/>
      <c r="DN386" s="31"/>
      <c r="DO386" s="31"/>
      <c r="DP386" s="31"/>
      <c r="DQ386" s="31"/>
      <c r="DR386" s="31"/>
      <c r="DS386" s="31"/>
      <c r="DT386" s="31"/>
      <c r="DU386" s="31"/>
      <c r="DV386" s="31"/>
      <c r="DW386" s="4" t="s">
        <v>182</v>
      </c>
      <c r="DX386" s="4" t="s">
        <v>183</v>
      </c>
      <c r="DY386" s="32" t="s">
        <v>1779</v>
      </c>
      <c r="DZ386" s="31" t="s">
        <v>1913</v>
      </c>
      <c r="EA386" s="31" t="s">
        <v>184</v>
      </c>
      <c r="EB386" s="31"/>
      <c r="EC386" s="31"/>
    </row>
    <row r="387" spans="1:133" ht="13.5" customHeight="1" x14ac:dyDescent="0.3">
      <c r="A387" s="31">
        <v>386</v>
      </c>
      <c r="B387" s="31" t="s">
        <v>144</v>
      </c>
      <c r="C387" s="31" t="s">
        <v>145</v>
      </c>
      <c r="D387" s="31" t="s">
        <v>146</v>
      </c>
      <c r="E387" s="31" t="s">
        <v>1917</v>
      </c>
      <c r="F387" s="31" t="s">
        <v>148</v>
      </c>
      <c r="G387" s="31"/>
      <c r="H387" s="32" t="s">
        <v>186</v>
      </c>
      <c r="I387" s="31" t="s">
        <v>1918</v>
      </c>
      <c r="J387" s="32" t="s">
        <v>1779</v>
      </c>
      <c r="K387" s="31"/>
      <c r="L387" s="31">
        <v>1</v>
      </c>
      <c r="M387" s="33" t="s">
        <v>152</v>
      </c>
      <c r="N387" s="31"/>
      <c r="O387" s="31"/>
      <c r="P387" s="31" t="s">
        <v>153</v>
      </c>
      <c r="Q387" s="31" t="s">
        <v>188</v>
      </c>
      <c r="R387" s="31"/>
      <c r="S387" s="34">
        <v>44120</v>
      </c>
      <c r="T387" s="31"/>
      <c r="U387" s="32" t="s">
        <v>1780</v>
      </c>
      <c r="V387" s="31"/>
      <c r="W387" s="31" t="s">
        <v>155</v>
      </c>
      <c r="X387" s="31" t="s">
        <v>156</v>
      </c>
      <c r="Y387" s="31" t="s">
        <v>157</v>
      </c>
      <c r="Z387" s="31" t="s">
        <v>158</v>
      </c>
      <c r="AA387" s="31" t="s">
        <v>1781</v>
      </c>
      <c r="AB387" s="32" t="s">
        <v>1782</v>
      </c>
      <c r="AC387" s="32">
        <v>2475</v>
      </c>
      <c r="AD387" s="32">
        <v>2475</v>
      </c>
      <c r="AE387" s="31"/>
      <c r="AF387" s="31"/>
      <c r="AG387" s="31"/>
      <c r="AH387" s="31"/>
      <c r="AI387" s="31"/>
      <c r="AJ387" s="32">
        <v>4.3569599999999999</v>
      </c>
      <c r="AK387" s="32">
        <v>-74.330250000000007</v>
      </c>
      <c r="AL387" s="31" t="s">
        <v>161</v>
      </c>
      <c r="AM387" s="31" t="s">
        <v>162</v>
      </c>
      <c r="AN387" s="31"/>
      <c r="AO387" s="31"/>
      <c r="AP387" s="31"/>
      <c r="AQ387" s="34">
        <v>44120</v>
      </c>
      <c r="AR387" s="31"/>
      <c r="AS387" s="31"/>
      <c r="AT387" s="36" t="s">
        <v>1919</v>
      </c>
      <c r="AU387" s="31" t="s">
        <v>164</v>
      </c>
      <c r="AV387" s="31" t="s">
        <v>165</v>
      </c>
      <c r="AW387" s="31" t="s">
        <v>166</v>
      </c>
      <c r="AX387" s="31" t="s">
        <v>192</v>
      </c>
      <c r="AY387" s="31" t="s">
        <v>193</v>
      </c>
      <c r="AZ387" s="31" t="s">
        <v>1920</v>
      </c>
      <c r="BA387" s="31" t="s">
        <v>1266</v>
      </c>
      <c r="BB387" s="31"/>
      <c r="BC387" s="31" t="s">
        <v>171</v>
      </c>
      <c r="BD387" s="31"/>
      <c r="BE387" s="31"/>
      <c r="BF387" s="31"/>
      <c r="BG387" s="31"/>
      <c r="BH387" s="31"/>
      <c r="BI387" s="31"/>
      <c r="BJ387" s="31"/>
      <c r="BK387" s="31"/>
      <c r="BL387" s="37" t="s">
        <v>172</v>
      </c>
      <c r="BM387" s="31">
        <v>7.07</v>
      </c>
      <c r="BN387" s="33" t="s">
        <v>173</v>
      </c>
      <c r="BO387" s="31"/>
      <c r="BP387" s="31"/>
      <c r="BQ387" s="31"/>
      <c r="BR387" s="33"/>
      <c r="BS387" s="31"/>
      <c r="BT387" s="33"/>
      <c r="BU387" s="33"/>
      <c r="BV387" s="31"/>
      <c r="BW387" s="33"/>
      <c r="BX387" s="33"/>
      <c r="BY387" s="31"/>
      <c r="BZ387" s="33"/>
      <c r="CA387" s="33"/>
      <c r="CB387" s="31"/>
      <c r="CC387" s="33"/>
      <c r="CD387" s="33"/>
      <c r="CE387" s="31"/>
      <c r="CF387" s="33"/>
      <c r="CG387" s="33"/>
      <c r="CH387" s="31"/>
      <c r="CI387" s="33"/>
      <c r="CJ387" s="37" t="s">
        <v>196</v>
      </c>
      <c r="CK387" s="32" t="s">
        <v>197</v>
      </c>
      <c r="CL387" s="31"/>
      <c r="CM387" s="31"/>
      <c r="CN387" s="33"/>
      <c r="CO387" s="31"/>
      <c r="CP387" s="31"/>
      <c r="CQ387" s="31"/>
      <c r="CR387" s="32" t="s">
        <v>174</v>
      </c>
      <c r="CS387" s="31">
        <v>156</v>
      </c>
      <c r="CT387" s="32" t="s">
        <v>175</v>
      </c>
      <c r="CU387" s="31"/>
      <c r="CV387" s="31"/>
      <c r="CW387" s="32" t="s">
        <v>176</v>
      </c>
      <c r="CX387" s="32" t="s">
        <v>177</v>
      </c>
      <c r="CY387" s="32" t="s">
        <v>178</v>
      </c>
      <c r="CZ387" s="32" t="s">
        <v>838</v>
      </c>
      <c r="DA387" s="32" t="s">
        <v>180</v>
      </c>
      <c r="DB387" s="32" t="s">
        <v>1921</v>
      </c>
      <c r="DC387" s="31"/>
      <c r="DD387" s="31"/>
      <c r="DE387" s="31"/>
      <c r="DF387" s="31"/>
      <c r="DG387" s="31"/>
      <c r="DH387" s="31"/>
      <c r="DI387" s="31"/>
      <c r="DJ387" s="31"/>
      <c r="DK387" s="31"/>
      <c r="DL387" s="31"/>
      <c r="DM387" s="31"/>
      <c r="DN387" s="31"/>
      <c r="DO387" s="31"/>
      <c r="DP387" s="31"/>
      <c r="DQ387" s="31"/>
      <c r="DR387" s="31"/>
      <c r="DS387" s="31"/>
      <c r="DT387" s="31"/>
      <c r="DU387" s="31"/>
      <c r="DV387" s="31"/>
      <c r="DW387" s="4" t="s">
        <v>182</v>
      </c>
      <c r="DX387" s="4" t="s">
        <v>183</v>
      </c>
      <c r="DY387" s="32" t="s">
        <v>1779</v>
      </c>
      <c r="DZ387" s="31" t="s">
        <v>1917</v>
      </c>
      <c r="EA387" s="31" t="s">
        <v>184</v>
      </c>
      <c r="EB387" s="31"/>
      <c r="EC387" s="31"/>
    </row>
    <row r="388" spans="1:133" ht="13.5" customHeight="1" x14ac:dyDescent="0.3">
      <c r="A388" s="31">
        <v>387</v>
      </c>
      <c r="B388" s="31" t="s">
        <v>144</v>
      </c>
      <c r="C388" s="31" t="s">
        <v>145</v>
      </c>
      <c r="D388" s="31" t="s">
        <v>146</v>
      </c>
      <c r="E388" s="31" t="s">
        <v>1922</v>
      </c>
      <c r="F388" s="31" t="s">
        <v>148</v>
      </c>
      <c r="G388" s="31"/>
      <c r="H388" s="32" t="s">
        <v>186</v>
      </c>
      <c r="I388" s="31" t="s">
        <v>1923</v>
      </c>
      <c r="J388" s="32" t="s">
        <v>1779</v>
      </c>
      <c r="K388" s="31"/>
      <c r="L388" s="31">
        <v>1</v>
      </c>
      <c r="M388" s="33" t="s">
        <v>152</v>
      </c>
      <c r="N388" s="31"/>
      <c r="O388" s="31"/>
      <c r="P388" s="31" t="s">
        <v>153</v>
      </c>
      <c r="Q388" s="31" t="s">
        <v>188</v>
      </c>
      <c r="R388" s="31"/>
      <c r="S388" s="34">
        <v>44120</v>
      </c>
      <c r="T388" s="31"/>
      <c r="U388" s="32" t="s">
        <v>1780</v>
      </c>
      <c r="V388" s="31"/>
      <c r="W388" s="31" t="s">
        <v>155</v>
      </c>
      <c r="X388" s="31" t="s">
        <v>156</v>
      </c>
      <c r="Y388" s="31" t="s">
        <v>157</v>
      </c>
      <c r="Z388" s="31" t="s">
        <v>158</v>
      </c>
      <c r="AA388" s="31" t="s">
        <v>1781</v>
      </c>
      <c r="AB388" s="32" t="s">
        <v>1782</v>
      </c>
      <c r="AC388" s="32">
        <v>2475</v>
      </c>
      <c r="AD388" s="32">
        <v>2475</v>
      </c>
      <c r="AE388" s="31"/>
      <c r="AF388" s="31"/>
      <c r="AG388" s="31"/>
      <c r="AH388" s="31"/>
      <c r="AI388" s="31"/>
      <c r="AJ388" s="32">
        <v>4.35616</v>
      </c>
      <c r="AK388" s="32">
        <v>-74.330359999999999</v>
      </c>
      <c r="AL388" s="31" t="s">
        <v>161</v>
      </c>
      <c r="AM388" s="31" t="s">
        <v>162</v>
      </c>
      <c r="AN388" s="31"/>
      <c r="AO388" s="31"/>
      <c r="AP388" s="31"/>
      <c r="AQ388" s="34">
        <v>44120</v>
      </c>
      <c r="AR388" s="31"/>
      <c r="AS388" s="31"/>
      <c r="AT388" s="36" t="s">
        <v>965</v>
      </c>
      <c r="AU388" s="31" t="s">
        <v>164</v>
      </c>
      <c r="AV388" s="31" t="s">
        <v>165</v>
      </c>
      <c r="AW388" s="31" t="s">
        <v>166</v>
      </c>
      <c r="AX388" s="31" t="s">
        <v>192</v>
      </c>
      <c r="AY388" s="31" t="s">
        <v>253</v>
      </c>
      <c r="AZ388" s="31" t="s">
        <v>691</v>
      </c>
      <c r="BA388" s="31" t="s">
        <v>692</v>
      </c>
      <c r="BB388" s="31"/>
      <c r="BC388" s="31" t="s">
        <v>171</v>
      </c>
      <c r="BD388" s="31"/>
      <c r="BE388" s="31"/>
      <c r="BF388" s="31"/>
      <c r="BG388" s="31"/>
      <c r="BH388" s="31"/>
      <c r="BI388" s="31"/>
      <c r="BJ388" s="31"/>
      <c r="BK388" s="31"/>
      <c r="BL388" s="37" t="s">
        <v>172</v>
      </c>
      <c r="BM388" s="31">
        <v>36.78</v>
      </c>
      <c r="BN388" s="33" t="s">
        <v>173</v>
      </c>
      <c r="BO388" s="31"/>
      <c r="BP388" s="31"/>
      <c r="BQ388" s="31"/>
      <c r="BR388" s="33"/>
      <c r="BS388" s="31"/>
      <c r="BT388" s="33"/>
      <c r="BU388" s="33"/>
      <c r="BV388" s="31"/>
      <c r="BW388" s="33"/>
      <c r="BX388" s="33"/>
      <c r="BY388" s="31"/>
      <c r="BZ388" s="33"/>
      <c r="CA388" s="33"/>
      <c r="CB388" s="31"/>
      <c r="CC388" s="33"/>
      <c r="CD388" s="33"/>
      <c r="CE388" s="31"/>
      <c r="CF388" s="33"/>
      <c r="CG388" s="33"/>
      <c r="CH388" s="31"/>
      <c r="CI388" s="33"/>
      <c r="CJ388" s="37" t="s">
        <v>196</v>
      </c>
      <c r="CK388" s="32" t="s">
        <v>197</v>
      </c>
      <c r="CL388" s="31"/>
      <c r="CM388" s="31"/>
      <c r="CN388" s="33"/>
      <c r="CO388" s="31"/>
      <c r="CP388" s="31"/>
      <c r="CQ388" s="31"/>
      <c r="CR388" s="32" t="s">
        <v>174</v>
      </c>
      <c r="CS388" s="31">
        <v>289</v>
      </c>
      <c r="CT388" s="32" t="s">
        <v>175</v>
      </c>
      <c r="CU388" s="31"/>
      <c r="CV388" s="31"/>
      <c r="CW388" s="32" t="s">
        <v>176</v>
      </c>
      <c r="CX388" s="32" t="s">
        <v>1117</v>
      </c>
      <c r="CY388" s="32" t="s">
        <v>178</v>
      </c>
      <c r="CZ388" s="32" t="s">
        <v>1924</v>
      </c>
      <c r="DA388" s="32" t="s">
        <v>180</v>
      </c>
      <c r="DB388" s="32" t="s">
        <v>1925</v>
      </c>
      <c r="DC388" s="31"/>
      <c r="DD388" s="31"/>
      <c r="DE388" s="31"/>
      <c r="DF388" s="31"/>
      <c r="DG388" s="31"/>
      <c r="DH388" s="31"/>
      <c r="DI388" s="31"/>
      <c r="DJ388" s="31"/>
      <c r="DK388" s="31"/>
      <c r="DL388" s="31"/>
      <c r="DM388" s="31"/>
      <c r="DN388" s="31"/>
      <c r="DO388" s="31"/>
      <c r="DP388" s="31"/>
      <c r="DQ388" s="31"/>
      <c r="DR388" s="31"/>
      <c r="DS388" s="31"/>
      <c r="DT388" s="31"/>
      <c r="DU388" s="31"/>
      <c r="DV388" s="31"/>
      <c r="DW388" s="4" t="s">
        <v>182</v>
      </c>
      <c r="DX388" s="4" t="s">
        <v>183</v>
      </c>
      <c r="DY388" s="32" t="s">
        <v>1779</v>
      </c>
      <c r="DZ388" s="31" t="s">
        <v>1922</v>
      </c>
      <c r="EA388" s="31" t="s">
        <v>184</v>
      </c>
      <c r="EB388" s="31"/>
      <c r="EC388" s="31"/>
    </row>
    <row r="389" spans="1:133" ht="13.5" customHeight="1" x14ac:dyDescent="0.3">
      <c r="A389" s="31">
        <v>388</v>
      </c>
      <c r="B389" s="31" t="s">
        <v>144</v>
      </c>
      <c r="C389" s="31" t="s">
        <v>145</v>
      </c>
      <c r="D389" s="31" t="s">
        <v>146</v>
      </c>
      <c r="E389" s="31" t="s">
        <v>1926</v>
      </c>
      <c r="F389" s="31" t="s">
        <v>148</v>
      </c>
      <c r="G389" s="31"/>
      <c r="H389" s="32" t="s">
        <v>186</v>
      </c>
      <c r="I389" s="31" t="s">
        <v>1927</v>
      </c>
      <c r="J389" s="32" t="s">
        <v>1779</v>
      </c>
      <c r="K389" s="31"/>
      <c r="L389" s="31">
        <v>1</v>
      </c>
      <c r="M389" s="33" t="s">
        <v>152</v>
      </c>
      <c r="N389" s="31"/>
      <c r="O389" s="31"/>
      <c r="P389" s="31" t="s">
        <v>153</v>
      </c>
      <c r="Q389" s="31" t="s">
        <v>188</v>
      </c>
      <c r="R389" s="31"/>
      <c r="S389" s="34">
        <v>44120</v>
      </c>
      <c r="T389" s="31"/>
      <c r="U389" s="32" t="s">
        <v>1780</v>
      </c>
      <c r="V389" s="31"/>
      <c r="W389" s="31" t="s">
        <v>155</v>
      </c>
      <c r="X389" s="31" t="s">
        <v>156</v>
      </c>
      <c r="Y389" s="31" t="s">
        <v>157</v>
      </c>
      <c r="Z389" s="31" t="s">
        <v>158</v>
      </c>
      <c r="AA389" s="31" t="s">
        <v>1781</v>
      </c>
      <c r="AB389" s="32" t="s">
        <v>1782</v>
      </c>
      <c r="AC389" s="32">
        <v>2475</v>
      </c>
      <c r="AD389" s="32">
        <v>2475</v>
      </c>
      <c r="AE389" s="31"/>
      <c r="AF389" s="31"/>
      <c r="AG389" s="31"/>
      <c r="AH389" s="31"/>
      <c r="AI389" s="31"/>
      <c r="AJ389" s="32">
        <v>4.3565500000000004</v>
      </c>
      <c r="AK389" s="32">
        <v>-74.330510000000004</v>
      </c>
      <c r="AL389" s="31" t="s">
        <v>161</v>
      </c>
      <c r="AM389" s="31" t="s">
        <v>162</v>
      </c>
      <c r="AN389" s="31"/>
      <c r="AO389" s="31"/>
      <c r="AP389" s="31"/>
      <c r="AQ389" s="34">
        <v>44120</v>
      </c>
      <c r="AR389" s="31"/>
      <c r="AS389" s="31"/>
      <c r="AT389" s="36" t="s">
        <v>1672</v>
      </c>
      <c r="AU389" s="31" t="s">
        <v>164</v>
      </c>
      <c r="AV389" s="31" t="s">
        <v>165</v>
      </c>
      <c r="AW389" s="31" t="s">
        <v>166</v>
      </c>
      <c r="AX389" s="31" t="s">
        <v>192</v>
      </c>
      <c r="AY389" s="31" t="s">
        <v>193</v>
      </c>
      <c r="AZ389" s="31" t="s">
        <v>1673</v>
      </c>
      <c r="BA389" s="31" t="s">
        <v>1674</v>
      </c>
      <c r="BB389" s="31"/>
      <c r="BC389" s="31" t="s">
        <v>171</v>
      </c>
      <c r="BD389" s="31"/>
      <c r="BE389" s="31"/>
      <c r="BF389" s="31"/>
      <c r="BG389" s="31"/>
      <c r="BH389" s="31"/>
      <c r="BI389" s="31"/>
      <c r="BJ389" s="31"/>
      <c r="BK389" s="31"/>
      <c r="BL389" s="37" t="s">
        <v>172</v>
      </c>
      <c r="BM389" s="31">
        <v>15.35</v>
      </c>
      <c r="BN389" s="33" t="s">
        <v>173</v>
      </c>
      <c r="BO389" s="31"/>
      <c r="BP389" s="31"/>
      <c r="BQ389" s="31"/>
      <c r="BR389" s="33"/>
      <c r="BS389" s="31"/>
      <c r="BT389" s="33"/>
      <c r="BU389" s="33"/>
      <c r="BV389" s="31"/>
      <c r="BW389" s="33"/>
      <c r="BX389" s="33"/>
      <c r="BY389" s="31"/>
      <c r="BZ389" s="33"/>
      <c r="CA389" s="33"/>
      <c r="CB389" s="31"/>
      <c r="CC389" s="33"/>
      <c r="CD389" s="33"/>
      <c r="CE389" s="31"/>
      <c r="CF389" s="33"/>
      <c r="CG389" s="33"/>
      <c r="CH389" s="31"/>
      <c r="CI389" s="33"/>
      <c r="CJ389" s="37" t="s">
        <v>196</v>
      </c>
      <c r="CK389" s="32" t="s">
        <v>197</v>
      </c>
      <c r="CL389" s="31"/>
      <c r="CM389" s="31"/>
      <c r="CN389" s="33"/>
      <c r="CO389" s="31"/>
      <c r="CP389" s="31"/>
      <c r="CQ389" s="31"/>
      <c r="CR389" s="32" t="s">
        <v>174</v>
      </c>
      <c r="CS389" s="31">
        <v>235</v>
      </c>
      <c r="CT389" s="32" t="s">
        <v>175</v>
      </c>
      <c r="CU389" s="31"/>
      <c r="CV389" s="31"/>
      <c r="CW389" s="32" t="s">
        <v>176</v>
      </c>
      <c r="CX389" s="32" t="s">
        <v>177</v>
      </c>
      <c r="CY389" s="32" t="s">
        <v>178</v>
      </c>
      <c r="CZ389" s="32" t="s">
        <v>1928</v>
      </c>
      <c r="DA389" s="32" t="s">
        <v>180</v>
      </c>
      <c r="DB389" s="32" t="s">
        <v>199</v>
      </c>
      <c r="DC389" s="31"/>
      <c r="DD389" s="31"/>
      <c r="DE389" s="31"/>
      <c r="DF389" s="31"/>
      <c r="DG389" s="31"/>
      <c r="DH389" s="31"/>
      <c r="DI389" s="31"/>
      <c r="DJ389" s="31"/>
      <c r="DK389" s="31"/>
      <c r="DL389" s="31"/>
      <c r="DM389" s="31"/>
      <c r="DN389" s="31"/>
      <c r="DO389" s="31"/>
      <c r="DP389" s="31"/>
      <c r="DQ389" s="31"/>
      <c r="DR389" s="31"/>
      <c r="DS389" s="31"/>
      <c r="DT389" s="31"/>
      <c r="DU389" s="31"/>
      <c r="DV389" s="31"/>
      <c r="DW389" s="4" t="s">
        <v>182</v>
      </c>
      <c r="DX389" s="4" t="s">
        <v>183</v>
      </c>
      <c r="DY389" s="32" t="s">
        <v>1779</v>
      </c>
      <c r="DZ389" s="31" t="s">
        <v>1926</v>
      </c>
      <c r="EA389" s="31" t="s">
        <v>184</v>
      </c>
      <c r="EB389" s="31"/>
      <c r="EC389" s="31"/>
    </row>
    <row r="390" spans="1:133" ht="13.5" customHeight="1" x14ac:dyDescent="0.3">
      <c r="A390" s="31">
        <v>389</v>
      </c>
      <c r="B390" s="31" t="s">
        <v>144</v>
      </c>
      <c r="C390" s="31" t="s">
        <v>145</v>
      </c>
      <c r="D390" s="31" t="s">
        <v>146</v>
      </c>
      <c r="E390" s="31" t="s">
        <v>1929</v>
      </c>
      <c r="F390" s="31" t="s">
        <v>148</v>
      </c>
      <c r="G390" s="31"/>
      <c r="H390" s="32" t="s">
        <v>186</v>
      </c>
      <c r="I390" s="31" t="s">
        <v>1930</v>
      </c>
      <c r="J390" s="32" t="s">
        <v>1779</v>
      </c>
      <c r="K390" s="31"/>
      <c r="L390" s="31">
        <v>1</v>
      </c>
      <c r="M390" s="33" t="s">
        <v>152</v>
      </c>
      <c r="N390" s="31"/>
      <c r="O390" s="31"/>
      <c r="P390" s="31" t="s">
        <v>153</v>
      </c>
      <c r="Q390" s="31" t="s">
        <v>188</v>
      </c>
      <c r="R390" s="31"/>
      <c r="S390" s="34">
        <v>44120</v>
      </c>
      <c r="T390" s="31"/>
      <c r="U390" s="32" t="s">
        <v>1819</v>
      </c>
      <c r="V390" s="31"/>
      <c r="W390" s="31" t="s">
        <v>155</v>
      </c>
      <c r="X390" s="31" t="s">
        <v>156</v>
      </c>
      <c r="Y390" s="31" t="s">
        <v>157</v>
      </c>
      <c r="Z390" s="31" t="s">
        <v>158</v>
      </c>
      <c r="AA390" s="31" t="s">
        <v>1781</v>
      </c>
      <c r="AB390" s="32" t="s">
        <v>1782</v>
      </c>
      <c r="AC390" s="32">
        <v>2375</v>
      </c>
      <c r="AD390" s="32">
        <v>2375</v>
      </c>
      <c r="AE390" s="31"/>
      <c r="AF390" s="31"/>
      <c r="AG390" s="31"/>
      <c r="AH390" s="31"/>
      <c r="AI390" s="31"/>
      <c r="AJ390" s="32">
        <v>4.3551799999999998</v>
      </c>
      <c r="AK390" s="32">
        <v>-74.328800000000001</v>
      </c>
      <c r="AL390" s="31" t="s">
        <v>161</v>
      </c>
      <c r="AM390" s="31" t="s">
        <v>162</v>
      </c>
      <c r="AN390" s="31"/>
      <c r="AO390" s="31"/>
      <c r="AP390" s="31"/>
      <c r="AQ390" s="34">
        <v>44120</v>
      </c>
      <c r="AR390" s="31"/>
      <c r="AS390" s="31"/>
      <c r="AT390" s="36" t="s">
        <v>1783</v>
      </c>
      <c r="AU390" s="31" t="s">
        <v>164</v>
      </c>
      <c r="AV390" s="31" t="s">
        <v>165</v>
      </c>
      <c r="AW390" s="31" t="s">
        <v>166</v>
      </c>
      <c r="AX390" s="31" t="s">
        <v>167</v>
      </c>
      <c r="AY390" s="31" t="s">
        <v>168</v>
      </c>
      <c r="AZ390" s="31" t="s">
        <v>1784</v>
      </c>
      <c r="BA390" s="31" t="s">
        <v>1785</v>
      </c>
      <c r="BB390" s="31"/>
      <c r="BC390" s="31" t="s">
        <v>171</v>
      </c>
      <c r="BD390" s="31"/>
      <c r="BE390" s="31"/>
      <c r="BF390" s="31"/>
      <c r="BG390" s="31"/>
      <c r="BH390" s="31"/>
      <c r="BI390" s="31"/>
      <c r="BJ390" s="31"/>
      <c r="BK390" s="31"/>
      <c r="BL390" s="37" t="s">
        <v>172</v>
      </c>
      <c r="BM390" s="31">
        <v>3.87</v>
      </c>
      <c r="BN390" s="33" t="s">
        <v>173</v>
      </c>
      <c r="BO390" s="31"/>
      <c r="BP390" s="31"/>
      <c r="BQ390" s="31"/>
      <c r="BR390" s="33"/>
      <c r="BS390" s="31"/>
      <c r="BT390" s="33"/>
      <c r="BU390" s="33"/>
      <c r="BV390" s="31"/>
      <c r="BW390" s="33"/>
      <c r="BX390" s="33"/>
      <c r="BY390" s="31"/>
      <c r="BZ390" s="33"/>
      <c r="CA390" s="33"/>
      <c r="CB390" s="31"/>
      <c r="CC390" s="33"/>
      <c r="CD390" s="33"/>
      <c r="CE390" s="31"/>
      <c r="CF390" s="33"/>
      <c r="CG390" s="33"/>
      <c r="CH390" s="31"/>
      <c r="CI390" s="33"/>
      <c r="CJ390" s="37" t="s">
        <v>196</v>
      </c>
      <c r="CK390" s="32" t="s">
        <v>197</v>
      </c>
      <c r="CL390" s="31"/>
      <c r="CM390" s="31"/>
      <c r="CN390" s="33"/>
      <c r="CO390" s="31"/>
      <c r="CP390" s="31"/>
      <c r="CQ390" s="31"/>
      <c r="CR390" s="32" t="s">
        <v>174</v>
      </c>
      <c r="CS390" s="31">
        <v>428</v>
      </c>
      <c r="CT390" s="32" t="s">
        <v>175</v>
      </c>
      <c r="CU390" s="31"/>
      <c r="CV390" s="31"/>
      <c r="CW390" s="32" t="s">
        <v>176</v>
      </c>
      <c r="CX390" s="32" t="s">
        <v>177</v>
      </c>
      <c r="CY390" s="32" t="s">
        <v>178</v>
      </c>
      <c r="CZ390" s="32" t="s">
        <v>1931</v>
      </c>
      <c r="DA390" s="32" t="s">
        <v>180</v>
      </c>
      <c r="DB390" s="32" t="s">
        <v>1932</v>
      </c>
      <c r="DC390" s="31"/>
      <c r="DD390" s="31"/>
      <c r="DE390" s="31"/>
      <c r="DF390" s="31"/>
      <c r="DG390" s="31"/>
      <c r="DH390" s="31"/>
      <c r="DI390" s="31"/>
      <c r="DJ390" s="31"/>
      <c r="DK390" s="31"/>
      <c r="DL390" s="31"/>
      <c r="DM390" s="31"/>
      <c r="DN390" s="31"/>
      <c r="DO390" s="31"/>
      <c r="DP390" s="31"/>
      <c r="DQ390" s="31"/>
      <c r="DR390" s="31"/>
      <c r="DS390" s="31"/>
      <c r="DT390" s="31"/>
      <c r="DU390" s="31"/>
      <c r="DV390" s="31"/>
      <c r="DW390" s="4" t="s">
        <v>182</v>
      </c>
      <c r="DX390" s="4" t="s">
        <v>183</v>
      </c>
      <c r="DY390" s="32" t="s">
        <v>1779</v>
      </c>
      <c r="DZ390" s="31" t="s">
        <v>1929</v>
      </c>
      <c r="EA390" s="31" t="s">
        <v>184</v>
      </c>
      <c r="EB390" s="31"/>
      <c r="EC390" s="31"/>
    </row>
    <row r="391" spans="1:133" ht="13.5" customHeight="1" x14ac:dyDescent="0.3">
      <c r="A391" s="31">
        <v>390</v>
      </c>
      <c r="B391" s="31" t="s">
        <v>144</v>
      </c>
      <c r="C391" s="31" t="s">
        <v>145</v>
      </c>
      <c r="D391" s="31" t="s">
        <v>146</v>
      </c>
      <c r="E391" s="31" t="s">
        <v>1933</v>
      </c>
      <c r="F391" s="31" t="s">
        <v>148</v>
      </c>
      <c r="G391" s="31"/>
      <c r="H391" s="32" t="s">
        <v>186</v>
      </c>
      <c r="I391" s="31" t="s">
        <v>1934</v>
      </c>
      <c r="J391" s="32" t="s">
        <v>1779</v>
      </c>
      <c r="K391" s="31"/>
      <c r="L391" s="31">
        <v>1</v>
      </c>
      <c r="M391" s="33" t="s">
        <v>152</v>
      </c>
      <c r="N391" s="31"/>
      <c r="O391" s="31"/>
      <c r="P391" s="31" t="s">
        <v>153</v>
      </c>
      <c r="Q391" s="31" t="s">
        <v>188</v>
      </c>
      <c r="R391" s="31"/>
      <c r="S391" s="34">
        <v>44120</v>
      </c>
      <c r="T391" s="31"/>
      <c r="U391" s="32" t="s">
        <v>1780</v>
      </c>
      <c r="V391" s="31"/>
      <c r="W391" s="31" t="s">
        <v>155</v>
      </c>
      <c r="X391" s="31" t="s">
        <v>156</v>
      </c>
      <c r="Y391" s="31" t="s">
        <v>157</v>
      </c>
      <c r="Z391" s="31" t="s">
        <v>158</v>
      </c>
      <c r="AA391" s="31" t="s">
        <v>1781</v>
      </c>
      <c r="AB391" s="32" t="s">
        <v>1782</v>
      </c>
      <c r="AC391" s="32">
        <v>2475</v>
      </c>
      <c r="AD391" s="32">
        <v>2475</v>
      </c>
      <c r="AE391" s="31"/>
      <c r="AF391" s="31"/>
      <c r="AG391" s="31"/>
      <c r="AH391" s="31"/>
      <c r="AI391" s="31"/>
      <c r="AJ391" s="31">
        <v>4.3555700000000002</v>
      </c>
      <c r="AK391" s="31">
        <v>-74.330169999999995</v>
      </c>
      <c r="AL391" s="31" t="s">
        <v>161</v>
      </c>
      <c r="AM391" s="31" t="s">
        <v>162</v>
      </c>
      <c r="AN391" s="31"/>
      <c r="AO391" s="31"/>
      <c r="AP391" s="31"/>
      <c r="AQ391" s="34">
        <v>44120</v>
      </c>
      <c r="AR391" s="31"/>
      <c r="AS391" s="31"/>
      <c r="AT391" s="36" t="s">
        <v>1798</v>
      </c>
      <c r="AU391" s="31" t="s">
        <v>164</v>
      </c>
      <c r="AV391" s="31" t="s">
        <v>165</v>
      </c>
      <c r="AW391" s="31" t="s">
        <v>166</v>
      </c>
      <c r="AX391" s="31" t="s">
        <v>192</v>
      </c>
      <c r="AY391" s="31" t="s">
        <v>244</v>
      </c>
      <c r="AZ391" s="31" t="s">
        <v>310</v>
      </c>
      <c r="BA391" s="31" t="s">
        <v>1799</v>
      </c>
      <c r="BB391" s="31"/>
      <c r="BC391" s="31" t="s">
        <v>171</v>
      </c>
      <c r="BD391" s="31"/>
      <c r="BE391" s="31"/>
      <c r="BF391" s="31"/>
      <c r="BG391" s="31"/>
      <c r="BH391" s="31"/>
      <c r="BI391" s="31"/>
      <c r="BJ391" s="31"/>
      <c r="BK391" s="31"/>
      <c r="BL391" s="37" t="s">
        <v>172</v>
      </c>
      <c r="BM391" s="31">
        <v>34.19</v>
      </c>
      <c r="BN391" s="33" t="s">
        <v>173</v>
      </c>
      <c r="BO391" s="31"/>
      <c r="BP391" s="31"/>
      <c r="BQ391" s="31"/>
      <c r="BR391" s="33"/>
      <c r="BS391" s="31"/>
      <c r="BT391" s="33"/>
      <c r="BU391" s="33"/>
      <c r="BV391" s="31"/>
      <c r="BW391" s="33"/>
      <c r="BX391" s="33"/>
      <c r="BY391" s="31"/>
      <c r="BZ391" s="33"/>
      <c r="CA391" s="33"/>
      <c r="CB391" s="31"/>
      <c r="CC391" s="33"/>
      <c r="CD391" s="33"/>
      <c r="CE391" s="31"/>
      <c r="CF391" s="33"/>
      <c r="CG391" s="33"/>
      <c r="CH391" s="31"/>
      <c r="CI391" s="33"/>
      <c r="CJ391" s="37" t="s">
        <v>196</v>
      </c>
      <c r="CK391" s="32" t="s">
        <v>197</v>
      </c>
      <c r="CL391" s="31"/>
      <c r="CM391" s="31"/>
      <c r="CN391" s="33"/>
      <c r="CO391" s="31"/>
      <c r="CP391" s="31"/>
      <c r="CQ391" s="31"/>
      <c r="CR391" s="32" t="s">
        <v>174</v>
      </c>
      <c r="CS391" s="31">
        <v>240</v>
      </c>
      <c r="CT391" s="32" t="s">
        <v>175</v>
      </c>
      <c r="CU391" s="31"/>
      <c r="CV391" s="31"/>
      <c r="CW391" s="32" t="s">
        <v>176</v>
      </c>
      <c r="CX391" s="32" t="s">
        <v>1466</v>
      </c>
      <c r="CY391" s="32" t="s">
        <v>178</v>
      </c>
      <c r="CZ391" s="32" t="s">
        <v>1935</v>
      </c>
      <c r="DA391" s="32" t="s">
        <v>180</v>
      </c>
      <c r="DB391" s="32" t="s">
        <v>989</v>
      </c>
      <c r="DC391" s="31"/>
      <c r="DD391" s="31"/>
      <c r="DE391" s="31"/>
      <c r="DF391" s="31"/>
      <c r="DG391" s="31"/>
      <c r="DH391" s="31"/>
      <c r="DI391" s="31"/>
      <c r="DJ391" s="31"/>
      <c r="DK391" s="31"/>
      <c r="DL391" s="31"/>
      <c r="DM391" s="31"/>
      <c r="DN391" s="31"/>
      <c r="DO391" s="31"/>
      <c r="DP391" s="31"/>
      <c r="DQ391" s="31"/>
      <c r="DR391" s="31"/>
      <c r="DS391" s="31"/>
      <c r="DT391" s="31"/>
      <c r="DU391" s="31"/>
      <c r="DV391" s="31"/>
      <c r="DW391" s="4" t="s">
        <v>182</v>
      </c>
      <c r="DX391" s="4" t="s">
        <v>183</v>
      </c>
      <c r="DY391" s="32" t="s">
        <v>1779</v>
      </c>
      <c r="DZ391" s="31" t="s">
        <v>1933</v>
      </c>
      <c r="EA391" s="31" t="s">
        <v>184</v>
      </c>
      <c r="EB391" s="31"/>
      <c r="EC391" s="31"/>
    </row>
    <row r="392" spans="1:133" ht="13.5" customHeight="1" x14ac:dyDescent="0.3">
      <c r="A392" s="31">
        <v>391</v>
      </c>
      <c r="B392" s="31" t="s">
        <v>144</v>
      </c>
      <c r="C392" s="31" t="s">
        <v>145</v>
      </c>
      <c r="D392" s="31" t="s">
        <v>146</v>
      </c>
      <c r="E392" s="31" t="s">
        <v>1936</v>
      </c>
      <c r="F392" s="31" t="s">
        <v>148</v>
      </c>
      <c r="G392" s="31"/>
      <c r="H392" s="32" t="s">
        <v>186</v>
      </c>
      <c r="I392" s="31" t="s">
        <v>1937</v>
      </c>
      <c r="J392" s="32" t="s">
        <v>1779</v>
      </c>
      <c r="K392" s="31"/>
      <c r="L392" s="31">
        <v>1</v>
      </c>
      <c r="M392" s="33" t="s">
        <v>152</v>
      </c>
      <c r="N392" s="31"/>
      <c r="O392" s="31"/>
      <c r="P392" s="31" t="s">
        <v>153</v>
      </c>
      <c r="Q392" s="31" t="s">
        <v>188</v>
      </c>
      <c r="R392" s="31"/>
      <c r="S392" s="34">
        <v>44120</v>
      </c>
      <c r="T392" s="31"/>
      <c r="U392" s="32" t="s">
        <v>1780</v>
      </c>
      <c r="V392" s="31"/>
      <c r="W392" s="31" t="s">
        <v>155</v>
      </c>
      <c r="X392" s="31" t="s">
        <v>156</v>
      </c>
      <c r="Y392" s="31" t="s">
        <v>157</v>
      </c>
      <c r="Z392" s="31" t="s">
        <v>158</v>
      </c>
      <c r="AA392" s="31" t="s">
        <v>1781</v>
      </c>
      <c r="AB392" s="32" t="s">
        <v>1782</v>
      </c>
      <c r="AC392" s="32">
        <v>2475</v>
      </c>
      <c r="AD392" s="32">
        <v>2475</v>
      </c>
      <c r="AE392" s="31"/>
      <c r="AF392" s="31"/>
      <c r="AG392" s="31"/>
      <c r="AH392" s="31"/>
      <c r="AI392" s="31"/>
      <c r="AJ392" s="31">
        <v>4.3565500000000004</v>
      </c>
      <c r="AK392" s="31">
        <v>-74.330510000000004</v>
      </c>
      <c r="AL392" s="31" t="s">
        <v>161</v>
      </c>
      <c r="AM392" s="31" t="s">
        <v>162</v>
      </c>
      <c r="AN392" s="31"/>
      <c r="AO392" s="31"/>
      <c r="AP392" s="31"/>
      <c r="AQ392" s="34">
        <v>44120</v>
      </c>
      <c r="AR392" s="31"/>
      <c r="AS392" s="31"/>
      <c r="AT392" s="36" t="s">
        <v>965</v>
      </c>
      <c r="AU392" s="31" t="s">
        <v>164</v>
      </c>
      <c r="AV392" s="31" t="s">
        <v>165</v>
      </c>
      <c r="AW392" s="31" t="s">
        <v>166</v>
      </c>
      <c r="AX392" s="31" t="s">
        <v>192</v>
      </c>
      <c r="AY392" s="31" t="s">
        <v>253</v>
      </c>
      <c r="AZ392" s="31" t="s">
        <v>691</v>
      </c>
      <c r="BA392" s="31" t="s">
        <v>692</v>
      </c>
      <c r="BB392" s="31"/>
      <c r="BC392" s="31" t="s">
        <v>171</v>
      </c>
      <c r="BD392" s="31"/>
      <c r="BE392" s="31"/>
      <c r="BF392" s="31"/>
      <c r="BG392" s="31"/>
      <c r="BH392" s="31"/>
      <c r="BI392" s="31"/>
      <c r="BJ392" s="31"/>
      <c r="BK392" s="31"/>
      <c r="BL392" s="37" t="s">
        <v>172</v>
      </c>
      <c r="BM392" s="31">
        <v>34.6</v>
      </c>
      <c r="BN392" s="33" t="s">
        <v>173</v>
      </c>
      <c r="BO392" s="31"/>
      <c r="BP392" s="31"/>
      <c r="BQ392" s="31"/>
      <c r="BR392" s="33"/>
      <c r="BS392" s="31"/>
      <c r="BT392" s="33"/>
      <c r="BU392" s="33"/>
      <c r="BV392" s="31"/>
      <c r="BW392" s="33"/>
      <c r="BX392" s="33"/>
      <c r="BY392" s="31"/>
      <c r="BZ392" s="33"/>
      <c r="CA392" s="33"/>
      <c r="CB392" s="31"/>
      <c r="CC392" s="33"/>
      <c r="CD392" s="33"/>
      <c r="CE392" s="31"/>
      <c r="CF392" s="33"/>
      <c r="CG392" s="33"/>
      <c r="CH392" s="31"/>
      <c r="CI392" s="33"/>
      <c r="CJ392" s="37"/>
      <c r="CK392" s="31"/>
      <c r="CL392" s="31"/>
      <c r="CM392" s="31"/>
      <c r="CN392" s="33"/>
      <c r="CO392" s="31"/>
      <c r="CP392" s="31"/>
      <c r="CQ392" s="31"/>
      <c r="CR392" s="32" t="s">
        <v>174</v>
      </c>
      <c r="CS392" s="31">
        <v>289</v>
      </c>
      <c r="CT392" s="32" t="s">
        <v>175</v>
      </c>
      <c r="CU392" s="31"/>
      <c r="CV392" s="31"/>
      <c r="CW392" s="32" t="s">
        <v>176</v>
      </c>
      <c r="CX392" s="32" t="s">
        <v>263</v>
      </c>
      <c r="CY392" s="32" t="s">
        <v>178</v>
      </c>
      <c r="CZ392" s="32" t="s">
        <v>1938</v>
      </c>
      <c r="DA392" s="32" t="s">
        <v>180</v>
      </c>
      <c r="DB392" s="32" t="s">
        <v>1939</v>
      </c>
      <c r="DC392" s="31"/>
      <c r="DD392" s="31"/>
      <c r="DE392" s="31"/>
      <c r="DF392" s="31"/>
      <c r="DG392" s="31"/>
      <c r="DH392" s="31"/>
      <c r="DI392" s="31"/>
      <c r="DJ392" s="31"/>
      <c r="DK392" s="31"/>
      <c r="DL392" s="31"/>
      <c r="DM392" s="31"/>
      <c r="DN392" s="31"/>
      <c r="DO392" s="31"/>
      <c r="DP392" s="31"/>
      <c r="DQ392" s="31"/>
      <c r="DR392" s="31"/>
      <c r="DS392" s="31"/>
      <c r="DT392" s="31"/>
      <c r="DU392" s="31"/>
      <c r="DV392" s="31"/>
      <c r="DW392" s="4" t="s">
        <v>182</v>
      </c>
      <c r="DX392" s="4" t="s">
        <v>183</v>
      </c>
      <c r="DY392" s="32" t="s">
        <v>1779</v>
      </c>
      <c r="DZ392" s="31" t="s">
        <v>1936</v>
      </c>
      <c r="EA392" s="31" t="s">
        <v>184</v>
      </c>
      <c r="EB392" s="31"/>
      <c r="EC392" s="31"/>
    </row>
    <row r="393" spans="1:133" ht="13.5" customHeight="1" x14ac:dyDescent="0.3">
      <c r="A393" s="31">
        <v>392</v>
      </c>
      <c r="B393" s="31" t="s">
        <v>144</v>
      </c>
      <c r="C393" s="31" t="s">
        <v>145</v>
      </c>
      <c r="D393" s="31" t="s">
        <v>146</v>
      </c>
      <c r="E393" s="31" t="s">
        <v>1940</v>
      </c>
      <c r="F393" s="31" t="s">
        <v>148</v>
      </c>
      <c r="G393" s="31"/>
      <c r="H393" s="32" t="s">
        <v>186</v>
      </c>
      <c r="I393" s="31" t="s">
        <v>1941</v>
      </c>
      <c r="J393" s="32" t="s">
        <v>1779</v>
      </c>
      <c r="K393" s="31"/>
      <c r="L393" s="31">
        <v>1</v>
      </c>
      <c r="M393" s="33" t="s">
        <v>152</v>
      </c>
      <c r="N393" s="31"/>
      <c r="O393" s="31"/>
      <c r="P393" s="31" t="s">
        <v>153</v>
      </c>
      <c r="Q393" s="31" t="s">
        <v>188</v>
      </c>
      <c r="R393" s="31"/>
      <c r="S393" s="34">
        <v>44120</v>
      </c>
      <c r="T393" s="31"/>
      <c r="U393" s="32" t="s">
        <v>1780</v>
      </c>
      <c r="V393" s="31"/>
      <c r="W393" s="31" t="s">
        <v>155</v>
      </c>
      <c r="X393" s="31" t="s">
        <v>156</v>
      </c>
      <c r="Y393" s="31" t="s">
        <v>157</v>
      </c>
      <c r="Z393" s="31" t="s">
        <v>158</v>
      </c>
      <c r="AA393" s="31" t="s">
        <v>1781</v>
      </c>
      <c r="AB393" s="32" t="s">
        <v>1782</v>
      </c>
      <c r="AC393" s="32">
        <v>2475</v>
      </c>
      <c r="AD393" s="32">
        <v>2475</v>
      </c>
      <c r="AE393" s="31"/>
      <c r="AF393" s="31"/>
      <c r="AG393" s="31"/>
      <c r="AH393" s="31"/>
      <c r="AI393" s="31"/>
      <c r="AJ393" s="31">
        <v>4.3562399999999997</v>
      </c>
      <c r="AK393" s="31">
        <v>-74.330380000000005</v>
      </c>
      <c r="AL393" s="31" t="s">
        <v>161</v>
      </c>
      <c r="AM393" s="31" t="s">
        <v>162</v>
      </c>
      <c r="AN393" s="31"/>
      <c r="AO393" s="31"/>
      <c r="AP393" s="31"/>
      <c r="AQ393" s="34">
        <v>44120</v>
      </c>
      <c r="AR393" s="31"/>
      <c r="AS393" s="31"/>
      <c r="AT393" s="36" t="s">
        <v>902</v>
      </c>
      <c r="AU393" s="31" t="s">
        <v>164</v>
      </c>
      <c r="AV393" s="31" t="s">
        <v>165</v>
      </c>
      <c r="AW393" s="31" t="s">
        <v>166</v>
      </c>
      <c r="AX393" s="31" t="s">
        <v>192</v>
      </c>
      <c r="AY393" s="31" t="s">
        <v>253</v>
      </c>
      <c r="AZ393" s="31" t="s">
        <v>285</v>
      </c>
      <c r="BA393" s="31" t="s">
        <v>903</v>
      </c>
      <c r="BB393" s="31"/>
      <c r="BC393" s="31" t="s">
        <v>171</v>
      </c>
      <c r="BD393" s="31"/>
      <c r="BE393" s="31"/>
      <c r="BF393" s="31"/>
      <c r="BG393" s="31"/>
      <c r="BH393" s="31"/>
      <c r="BI393" s="31"/>
      <c r="BJ393" s="31"/>
      <c r="BK393" s="31"/>
      <c r="BL393" s="37" t="s">
        <v>172</v>
      </c>
      <c r="BM393" s="31">
        <v>17.53</v>
      </c>
      <c r="BN393" s="33" t="s">
        <v>173</v>
      </c>
      <c r="BO393" s="31"/>
      <c r="BP393" s="31"/>
      <c r="BQ393" s="31"/>
      <c r="BR393" s="33"/>
      <c r="BS393" s="31"/>
      <c r="BT393" s="33"/>
      <c r="BU393" s="33"/>
      <c r="BV393" s="31"/>
      <c r="BW393" s="33"/>
      <c r="BX393" s="33"/>
      <c r="BY393" s="31"/>
      <c r="BZ393" s="33"/>
      <c r="CA393" s="33"/>
      <c r="CB393" s="31"/>
      <c r="CC393" s="33"/>
      <c r="CD393" s="33"/>
      <c r="CE393" s="31"/>
      <c r="CF393" s="33"/>
      <c r="CG393" s="33"/>
      <c r="CH393" s="31"/>
      <c r="CI393" s="33"/>
      <c r="CJ393" s="37"/>
      <c r="CK393" s="31"/>
      <c r="CL393" s="31"/>
      <c r="CM393" s="31"/>
      <c r="CN393" s="33"/>
      <c r="CO393" s="31"/>
      <c r="CP393" s="31"/>
      <c r="CQ393" s="31"/>
      <c r="CR393" s="32" t="s">
        <v>174</v>
      </c>
      <c r="CS393" s="31">
        <v>221</v>
      </c>
      <c r="CT393" s="32" t="s">
        <v>175</v>
      </c>
      <c r="CU393" s="31"/>
      <c r="CV393" s="31"/>
      <c r="CW393" s="32" t="s">
        <v>176</v>
      </c>
      <c r="CX393" s="32" t="s">
        <v>1942</v>
      </c>
      <c r="CY393" s="32" t="s">
        <v>178</v>
      </c>
      <c r="CZ393" s="32" t="s">
        <v>1943</v>
      </c>
      <c r="DA393" s="32" t="s">
        <v>180</v>
      </c>
      <c r="DB393" s="32" t="s">
        <v>1944</v>
      </c>
      <c r="DC393" s="31"/>
      <c r="DD393" s="31"/>
      <c r="DE393" s="31"/>
      <c r="DF393" s="31"/>
      <c r="DG393" s="31"/>
      <c r="DH393" s="31"/>
      <c r="DI393" s="31"/>
      <c r="DJ393" s="31"/>
      <c r="DK393" s="31"/>
      <c r="DL393" s="31"/>
      <c r="DM393" s="31"/>
      <c r="DN393" s="31"/>
      <c r="DO393" s="31"/>
      <c r="DP393" s="31"/>
      <c r="DQ393" s="31"/>
      <c r="DR393" s="31"/>
      <c r="DS393" s="31"/>
      <c r="DT393" s="31"/>
      <c r="DU393" s="31"/>
      <c r="DV393" s="31"/>
      <c r="DW393" s="4" t="s">
        <v>182</v>
      </c>
      <c r="DX393" s="4" t="s">
        <v>183</v>
      </c>
      <c r="DY393" s="32" t="s">
        <v>1779</v>
      </c>
      <c r="DZ393" s="31" t="s">
        <v>1940</v>
      </c>
      <c r="EA393" s="31" t="s">
        <v>184</v>
      </c>
      <c r="EB393" s="31"/>
      <c r="EC393" s="31"/>
    </row>
    <row r="394" spans="1:133" ht="13.5" customHeight="1" x14ac:dyDescent="0.3">
      <c r="A394" s="31">
        <v>393</v>
      </c>
      <c r="B394" s="31" t="s">
        <v>144</v>
      </c>
      <c r="C394" s="31" t="s">
        <v>145</v>
      </c>
      <c r="D394" s="31" t="s">
        <v>146</v>
      </c>
      <c r="E394" s="31" t="s">
        <v>1945</v>
      </c>
      <c r="F394" s="31" t="s">
        <v>148</v>
      </c>
      <c r="G394" s="31"/>
      <c r="H394" s="32" t="s">
        <v>186</v>
      </c>
      <c r="I394" s="31" t="s">
        <v>1946</v>
      </c>
      <c r="J394" s="32" t="s">
        <v>1779</v>
      </c>
      <c r="K394" s="31"/>
      <c r="L394" s="31">
        <v>1</v>
      </c>
      <c r="M394" s="33" t="s">
        <v>152</v>
      </c>
      <c r="N394" s="31"/>
      <c r="O394" s="31"/>
      <c r="P394" s="31" t="s">
        <v>153</v>
      </c>
      <c r="Q394" s="31" t="s">
        <v>188</v>
      </c>
      <c r="R394" s="31"/>
      <c r="S394" s="34">
        <v>44120</v>
      </c>
      <c r="T394" s="31"/>
      <c r="U394" s="32" t="s">
        <v>1780</v>
      </c>
      <c r="V394" s="31"/>
      <c r="W394" s="31" t="s">
        <v>155</v>
      </c>
      <c r="X394" s="31" t="s">
        <v>156</v>
      </c>
      <c r="Y394" s="31" t="s">
        <v>157</v>
      </c>
      <c r="Z394" s="31" t="s">
        <v>158</v>
      </c>
      <c r="AA394" s="31" t="s">
        <v>1781</v>
      </c>
      <c r="AB394" s="32" t="s">
        <v>1782</v>
      </c>
      <c r="AC394" s="32">
        <v>2475</v>
      </c>
      <c r="AD394" s="32">
        <v>2475</v>
      </c>
      <c r="AE394" s="31"/>
      <c r="AF394" s="31"/>
      <c r="AG394" s="31"/>
      <c r="AH394" s="31"/>
      <c r="AI394" s="31"/>
      <c r="AJ394" s="31">
        <v>4.3562399999999997</v>
      </c>
      <c r="AK394" s="31">
        <v>-74.330380000000005</v>
      </c>
      <c r="AL394" s="31" t="s">
        <v>161</v>
      </c>
      <c r="AM394" s="31" t="s">
        <v>162</v>
      </c>
      <c r="AN394" s="31"/>
      <c r="AO394" s="31"/>
      <c r="AP394" s="31"/>
      <c r="AQ394" s="34">
        <v>44120</v>
      </c>
      <c r="AR394" s="31"/>
      <c r="AS394" s="31"/>
      <c r="AT394" s="36" t="s">
        <v>573</v>
      </c>
      <c r="AU394" s="31" t="s">
        <v>164</v>
      </c>
      <c r="AV394" s="31" t="s">
        <v>165</v>
      </c>
      <c r="AW394" s="31" t="s">
        <v>166</v>
      </c>
      <c r="AX394" s="31" t="s">
        <v>192</v>
      </c>
      <c r="AY394" s="31" t="s">
        <v>253</v>
      </c>
      <c r="AZ394" s="31" t="s">
        <v>574</v>
      </c>
      <c r="BA394" s="31" t="s">
        <v>575</v>
      </c>
      <c r="BB394" s="31"/>
      <c r="BC394" s="31" t="s">
        <v>171</v>
      </c>
      <c r="BD394" s="31"/>
      <c r="BE394" s="31"/>
      <c r="BF394" s="31"/>
      <c r="BG394" s="31"/>
      <c r="BH394" s="31"/>
      <c r="BI394" s="31"/>
      <c r="BJ394" s="31"/>
      <c r="BK394" s="31"/>
      <c r="BL394" s="37" t="s">
        <v>172</v>
      </c>
      <c r="BM394" s="31">
        <v>17.05</v>
      </c>
      <c r="BN394" s="33" t="s">
        <v>173</v>
      </c>
      <c r="BO394" s="31"/>
      <c r="BP394" s="31"/>
      <c r="BQ394" s="31"/>
      <c r="BR394" s="33"/>
      <c r="BS394" s="31"/>
      <c r="BT394" s="33"/>
      <c r="BU394" s="33"/>
      <c r="BV394" s="31"/>
      <c r="BW394" s="33"/>
      <c r="BX394" s="33"/>
      <c r="BY394" s="31"/>
      <c r="BZ394" s="33"/>
      <c r="CA394" s="33"/>
      <c r="CB394" s="31"/>
      <c r="CC394" s="33"/>
      <c r="CD394" s="33"/>
      <c r="CE394" s="31"/>
      <c r="CF394" s="33"/>
      <c r="CG394" s="33"/>
      <c r="CH394" s="31"/>
      <c r="CI394" s="33"/>
      <c r="CJ394" s="37" t="s">
        <v>196</v>
      </c>
      <c r="CK394" s="32" t="s">
        <v>197</v>
      </c>
      <c r="CL394" s="31"/>
      <c r="CM394" s="31"/>
      <c r="CN394" s="33"/>
      <c r="CO394" s="31"/>
      <c r="CP394" s="31"/>
      <c r="CQ394" s="31"/>
      <c r="CR394" s="32" t="s">
        <v>174</v>
      </c>
      <c r="CS394" s="31">
        <v>238</v>
      </c>
      <c r="CT394" s="32" t="s">
        <v>175</v>
      </c>
      <c r="CU394" s="31"/>
      <c r="CV394" s="31"/>
      <c r="CW394" s="32" t="s">
        <v>176</v>
      </c>
      <c r="CX394" s="32" t="s">
        <v>177</v>
      </c>
      <c r="CY394" s="32" t="s">
        <v>178</v>
      </c>
      <c r="CZ394" s="32" t="s">
        <v>1947</v>
      </c>
      <c r="DA394" s="32" t="s">
        <v>180</v>
      </c>
      <c r="DB394" s="32" t="s">
        <v>1948</v>
      </c>
      <c r="DC394" s="31"/>
      <c r="DD394" s="31"/>
      <c r="DE394" s="31"/>
      <c r="DF394" s="31"/>
      <c r="DG394" s="31"/>
      <c r="DH394" s="31"/>
      <c r="DI394" s="31"/>
      <c r="DJ394" s="31"/>
      <c r="DK394" s="31"/>
      <c r="DL394" s="31"/>
      <c r="DM394" s="31"/>
      <c r="DN394" s="31"/>
      <c r="DO394" s="31"/>
      <c r="DP394" s="31"/>
      <c r="DQ394" s="31"/>
      <c r="DR394" s="31"/>
      <c r="DS394" s="31"/>
      <c r="DT394" s="31"/>
      <c r="DU394" s="31"/>
      <c r="DV394" s="31"/>
      <c r="DW394" s="4" t="s">
        <v>182</v>
      </c>
      <c r="DX394" s="4" t="s">
        <v>183</v>
      </c>
      <c r="DY394" s="32" t="s">
        <v>1779</v>
      </c>
      <c r="DZ394" s="31" t="s">
        <v>1945</v>
      </c>
      <c r="EA394" s="31" t="s">
        <v>184</v>
      </c>
      <c r="EB394" s="31"/>
      <c r="EC394" s="31"/>
    </row>
    <row r="395" spans="1:133" ht="13.5" customHeight="1" x14ac:dyDescent="0.3">
      <c r="A395" s="31">
        <v>394</v>
      </c>
      <c r="B395" s="31" t="s">
        <v>144</v>
      </c>
      <c r="C395" s="31" t="s">
        <v>145</v>
      </c>
      <c r="D395" s="31" t="s">
        <v>146</v>
      </c>
      <c r="E395" s="31" t="s">
        <v>1949</v>
      </c>
      <c r="F395" s="31" t="s">
        <v>148</v>
      </c>
      <c r="G395" s="31"/>
      <c r="H395" s="32" t="s">
        <v>186</v>
      </c>
      <c r="I395" s="31" t="s">
        <v>1950</v>
      </c>
      <c r="J395" s="32" t="s">
        <v>1779</v>
      </c>
      <c r="K395" s="31"/>
      <c r="L395" s="31">
        <v>1</v>
      </c>
      <c r="M395" s="33" t="s">
        <v>152</v>
      </c>
      <c r="N395" s="31"/>
      <c r="O395" s="31"/>
      <c r="P395" s="31" t="s">
        <v>153</v>
      </c>
      <c r="Q395" s="31" t="s">
        <v>188</v>
      </c>
      <c r="R395" s="31"/>
      <c r="S395" s="34">
        <v>44120</v>
      </c>
      <c r="T395" s="31"/>
      <c r="U395" s="32" t="s">
        <v>1780</v>
      </c>
      <c r="V395" s="31"/>
      <c r="W395" s="31" t="s">
        <v>155</v>
      </c>
      <c r="X395" s="31" t="s">
        <v>156</v>
      </c>
      <c r="Y395" s="31" t="s">
        <v>157</v>
      </c>
      <c r="Z395" s="31" t="s">
        <v>158</v>
      </c>
      <c r="AA395" s="31" t="s">
        <v>1781</v>
      </c>
      <c r="AB395" s="32" t="s">
        <v>1782</v>
      </c>
      <c r="AC395" s="32">
        <v>2475</v>
      </c>
      <c r="AD395" s="32">
        <v>2475</v>
      </c>
      <c r="AE395" s="31"/>
      <c r="AF395" s="31"/>
      <c r="AG395" s="31"/>
      <c r="AH395" s="31"/>
      <c r="AI395" s="31"/>
      <c r="AJ395" s="32">
        <v>4.35616</v>
      </c>
      <c r="AK395" s="32">
        <v>-74.330359999999999</v>
      </c>
      <c r="AL395" s="31" t="s">
        <v>161</v>
      </c>
      <c r="AM395" s="31" t="s">
        <v>162</v>
      </c>
      <c r="AN395" s="31"/>
      <c r="AO395" s="31"/>
      <c r="AP395" s="31"/>
      <c r="AQ395" s="34">
        <v>44120</v>
      </c>
      <c r="AR395" s="31"/>
      <c r="AS395" s="31"/>
      <c r="AT395" s="36" t="s">
        <v>1951</v>
      </c>
      <c r="AU395" s="31" t="s">
        <v>164</v>
      </c>
      <c r="AV395" s="31" t="s">
        <v>165</v>
      </c>
      <c r="AW395" s="31" t="s">
        <v>166</v>
      </c>
      <c r="AX395" s="31" t="s">
        <v>192</v>
      </c>
      <c r="AY395" s="31" t="s">
        <v>244</v>
      </c>
      <c r="AZ395" s="31" t="s">
        <v>1851</v>
      </c>
      <c r="BA395" s="31" t="s">
        <v>1952</v>
      </c>
      <c r="BB395" s="31"/>
      <c r="BC395" s="31" t="s">
        <v>171</v>
      </c>
      <c r="BD395" s="31"/>
      <c r="BE395" s="31"/>
      <c r="BF395" s="31"/>
      <c r="BG395" s="31"/>
      <c r="BH395" s="31"/>
      <c r="BI395" s="31"/>
      <c r="BJ395" s="31"/>
      <c r="BK395" s="31"/>
      <c r="BL395" s="37" t="s">
        <v>172</v>
      </c>
      <c r="BM395" s="31">
        <v>22.7</v>
      </c>
      <c r="BN395" s="33" t="s">
        <v>173</v>
      </c>
      <c r="BO395" s="31"/>
      <c r="BP395" s="31"/>
      <c r="BQ395" s="31"/>
      <c r="BR395" s="33"/>
      <c r="BS395" s="31"/>
      <c r="BT395" s="33"/>
      <c r="BU395" s="33"/>
      <c r="BV395" s="31"/>
      <c r="BW395" s="33"/>
      <c r="BX395" s="33"/>
      <c r="BY395" s="31"/>
      <c r="BZ395" s="33"/>
      <c r="CA395" s="33"/>
      <c r="CB395" s="31"/>
      <c r="CC395" s="33"/>
      <c r="CD395" s="33"/>
      <c r="CE395" s="31"/>
      <c r="CF395" s="33"/>
      <c r="CG395" s="33"/>
      <c r="CH395" s="31"/>
      <c r="CI395" s="33"/>
      <c r="CJ395" s="37" t="s">
        <v>196</v>
      </c>
      <c r="CK395" s="32" t="s">
        <v>347</v>
      </c>
      <c r="CL395" s="31"/>
      <c r="CM395" s="31"/>
      <c r="CN395" s="33"/>
      <c r="CO395" s="31"/>
      <c r="CP395" s="31"/>
      <c r="CQ395" s="31"/>
      <c r="CR395" s="32" t="s">
        <v>174</v>
      </c>
      <c r="CS395" s="31">
        <v>215</v>
      </c>
      <c r="CT395" s="32" t="s">
        <v>175</v>
      </c>
      <c r="CU395" s="31"/>
      <c r="CV395" s="31"/>
      <c r="CW395" s="32" t="s">
        <v>176</v>
      </c>
      <c r="CX395" s="32" t="s">
        <v>1953</v>
      </c>
      <c r="CY395" s="32" t="s">
        <v>178</v>
      </c>
      <c r="CZ395" s="32" t="s">
        <v>1954</v>
      </c>
      <c r="DA395" s="32" t="s">
        <v>180</v>
      </c>
      <c r="DB395" s="32" t="s">
        <v>1955</v>
      </c>
      <c r="DC395" s="31"/>
      <c r="DD395" s="31"/>
      <c r="DE395" s="31"/>
      <c r="DF395" s="31"/>
      <c r="DG395" s="31"/>
      <c r="DH395" s="31"/>
      <c r="DI395" s="31"/>
      <c r="DJ395" s="31"/>
      <c r="DK395" s="31"/>
      <c r="DL395" s="31"/>
      <c r="DM395" s="31"/>
      <c r="DN395" s="31"/>
      <c r="DO395" s="31"/>
      <c r="DP395" s="31"/>
      <c r="DQ395" s="31"/>
      <c r="DR395" s="31"/>
      <c r="DS395" s="31"/>
      <c r="DT395" s="31"/>
      <c r="DU395" s="31"/>
      <c r="DV395" s="31"/>
      <c r="DW395" s="4" t="s">
        <v>182</v>
      </c>
      <c r="DX395" s="4" t="s">
        <v>183</v>
      </c>
      <c r="DY395" s="32" t="s">
        <v>1779</v>
      </c>
      <c r="DZ395" s="31" t="s">
        <v>1949</v>
      </c>
      <c r="EA395" s="31" t="s">
        <v>184</v>
      </c>
      <c r="EB395" s="31"/>
      <c r="EC395" s="31"/>
    </row>
    <row r="396" spans="1:133" ht="13.5" customHeight="1" x14ac:dyDescent="0.3">
      <c r="A396" s="31">
        <v>395</v>
      </c>
      <c r="B396" s="31" t="s">
        <v>144</v>
      </c>
      <c r="C396" s="31" t="s">
        <v>145</v>
      </c>
      <c r="D396" s="31" t="s">
        <v>146</v>
      </c>
      <c r="E396" s="31" t="s">
        <v>1956</v>
      </c>
      <c r="F396" s="31" t="s">
        <v>148</v>
      </c>
      <c r="G396" s="31"/>
      <c r="H396" s="32" t="s">
        <v>186</v>
      </c>
      <c r="I396" s="31" t="s">
        <v>1957</v>
      </c>
      <c r="J396" s="32" t="s">
        <v>1779</v>
      </c>
      <c r="K396" s="31"/>
      <c r="L396" s="31">
        <v>1</v>
      </c>
      <c r="M396" s="33" t="s">
        <v>152</v>
      </c>
      <c r="N396" s="31"/>
      <c r="O396" s="31"/>
      <c r="P396" s="31" t="s">
        <v>153</v>
      </c>
      <c r="Q396" s="31" t="s">
        <v>188</v>
      </c>
      <c r="R396" s="31"/>
      <c r="S396" s="34">
        <v>44120</v>
      </c>
      <c r="T396" s="31"/>
      <c r="U396" s="32" t="s">
        <v>1780</v>
      </c>
      <c r="V396" s="31"/>
      <c r="W396" s="31" t="s">
        <v>155</v>
      </c>
      <c r="X396" s="31" t="s">
        <v>156</v>
      </c>
      <c r="Y396" s="31" t="s">
        <v>157</v>
      </c>
      <c r="Z396" s="31" t="s">
        <v>158</v>
      </c>
      <c r="AA396" s="31" t="s">
        <v>1781</v>
      </c>
      <c r="AB396" s="32" t="s">
        <v>1782</v>
      </c>
      <c r="AC396" s="32">
        <v>2475</v>
      </c>
      <c r="AD396" s="32">
        <v>2475</v>
      </c>
      <c r="AE396" s="31"/>
      <c r="AF396" s="31"/>
      <c r="AG396" s="31"/>
      <c r="AH396" s="31"/>
      <c r="AI396" s="31"/>
      <c r="AJ396" s="31">
        <v>4.35616</v>
      </c>
      <c r="AK396" s="31">
        <v>-74.330359999999999</v>
      </c>
      <c r="AL396" s="31" t="s">
        <v>161</v>
      </c>
      <c r="AM396" s="31" t="s">
        <v>162</v>
      </c>
      <c r="AN396" s="31"/>
      <c r="AO396" s="31"/>
      <c r="AP396" s="31"/>
      <c r="AQ396" s="34">
        <v>44120</v>
      </c>
      <c r="AR396" s="31"/>
      <c r="AS396" s="31"/>
      <c r="AT396" s="36" t="s">
        <v>965</v>
      </c>
      <c r="AU396" s="31" t="s">
        <v>164</v>
      </c>
      <c r="AV396" s="31" t="s">
        <v>165</v>
      </c>
      <c r="AW396" s="31" t="s">
        <v>166</v>
      </c>
      <c r="AX396" s="31" t="s">
        <v>192</v>
      </c>
      <c r="AY396" s="31" t="s">
        <v>253</v>
      </c>
      <c r="AZ396" s="31" t="s">
        <v>691</v>
      </c>
      <c r="BA396" s="31" t="s">
        <v>692</v>
      </c>
      <c r="BB396" s="31"/>
      <c r="BC396" s="31" t="s">
        <v>171</v>
      </c>
      <c r="BD396" s="31"/>
      <c r="BE396" s="31"/>
      <c r="BF396" s="31"/>
      <c r="BG396" s="31"/>
      <c r="BH396" s="31"/>
      <c r="BI396" s="31"/>
      <c r="BJ396" s="31"/>
      <c r="BK396" s="31"/>
      <c r="BL396" s="37" t="s">
        <v>172</v>
      </c>
      <c r="BM396" s="31">
        <v>34.78</v>
      </c>
      <c r="BN396" s="33" t="s">
        <v>173</v>
      </c>
      <c r="BO396" s="31"/>
      <c r="BP396" s="31"/>
      <c r="BQ396" s="31"/>
      <c r="BR396" s="33"/>
      <c r="BS396" s="31"/>
      <c r="BT396" s="33"/>
      <c r="BU396" s="33"/>
      <c r="BV396" s="31"/>
      <c r="BW396" s="33"/>
      <c r="BX396" s="33"/>
      <c r="BY396" s="31"/>
      <c r="BZ396" s="33"/>
      <c r="CA396" s="33"/>
      <c r="CB396" s="31"/>
      <c r="CC396" s="33"/>
      <c r="CD396" s="33"/>
      <c r="CE396" s="31"/>
      <c r="CF396" s="33"/>
      <c r="CG396" s="33"/>
      <c r="CH396" s="31"/>
      <c r="CI396" s="33"/>
      <c r="CJ396" s="37" t="s">
        <v>196</v>
      </c>
      <c r="CK396" s="32" t="s">
        <v>347</v>
      </c>
      <c r="CL396" s="31"/>
      <c r="CM396" s="31"/>
      <c r="CN396" s="33"/>
      <c r="CO396" s="31"/>
      <c r="CP396" s="31"/>
      <c r="CQ396" s="31"/>
      <c r="CR396" s="32" t="s">
        <v>174</v>
      </c>
      <c r="CS396" s="31">
        <v>294</v>
      </c>
      <c r="CT396" s="32" t="s">
        <v>175</v>
      </c>
      <c r="CU396" s="31"/>
      <c r="CV396" s="31"/>
      <c r="CW396" s="32" t="s">
        <v>176</v>
      </c>
      <c r="CX396" s="32" t="s">
        <v>353</v>
      </c>
      <c r="CY396" s="32" t="s">
        <v>178</v>
      </c>
      <c r="CZ396" s="32" t="s">
        <v>1958</v>
      </c>
      <c r="DA396" s="32" t="s">
        <v>180</v>
      </c>
      <c r="DB396" s="32" t="s">
        <v>1959</v>
      </c>
      <c r="DC396" s="31"/>
      <c r="DD396" s="31"/>
      <c r="DE396" s="31"/>
      <c r="DF396" s="31"/>
      <c r="DG396" s="31"/>
      <c r="DH396" s="31"/>
      <c r="DI396" s="31"/>
      <c r="DJ396" s="31"/>
      <c r="DK396" s="31"/>
      <c r="DL396" s="31"/>
      <c r="DM396" s="31"/>
      <c r="DN396" s="31"/>
      <c r="DO396" s="31"/>
      <c r="DP396" s="31"/>
      <c r="DQ396" s="31"/>
      <c r="DR396" s="31"/>
      <c r="DS396" s="31"/>
      <c r="DT396" s="31"/>
      <c r="DU396" s="31"/>
      <c r="DV396" s="31"/>
      <c r="DW396" s="4" t="s">
        <v>182</v>
      </c>
      <c r="DX396" s="4" t="s">
        <v>183</v>
      </c>
      <c r="DY396" s="32" t="s">
        <v>1779</v>
      </c>
      <c r="DZ396" s="31" t="s">
        <v>1956</v>
      </c>
      <c r="EA396" s="31" t="s">
        <v>184</v>
      </c>
      <c r="EB396" s="31"/>
      <c r="EC396" s="31"/>
    </row>
    <row r="397" spans="1:133" ht="13.5" customHeight="1" x14ac:dyDescent="0.3">
      <c r="A397" s="31">
        <v>396</v>
      </c>
      <c r="B397" s="31" t="s">
        <v>144</v>
      </c>
      <c r="C397" s="31" t="s">
        <v>145</v>
      </c>
      <c r="D397" s="31" t="s">
        <v>146</v>
      </c>
      <c r="E397" s="31" t="s">
        <v>1960</v>
      </c>
      <c r="F397" s="31" t="s">
        <v>148</v>
      </c>
      <c r="G397" s="31"/>
      <c r="H397" s="32" t="s">
        <v>186</v>
      </c>
      <c r="I397" s="31" t="s">
        <v>1961</v>
      </c>
      <c r="J397" s="32" t="s">
        <v>1779</v>
      </c>
      <c r="K397" s="31"/>
      <c r="L397" s="31">
        <v>1</v>
      </c>
      <c r="M397" s="33" t="s">
        <v>152</v>
      </c>
      <c r="N397" s="31"/>
      <c r="O397" s="31"/>
      <c r="P397" s="31" t="s">
        <v>153</v>
      </c>
      <c r="Q397" s="31" t="s">
        <v>188</v>
      </c>
      <c r="R397" s="31"/>
      <c r="S397" s="34">
        <v>44120</v>
      </c>
      <c r="T397" s="31"/>
      <c r="U397" s="32" t="s">
        <v>1780</v>
      </c>
      <c r="V397" s="31"/>
      <c r="W397" s="31" t="s">
        <v>155</v>
      </c>
      <c r="X397" s="31" t="s">
        <v>156</v>
      </c>
      <c r="Y397" s="31" t="s">
        <v>157</v>
      </c>
      <c r="Z397" s="31" t="s">
        <v>158</v>
      </c>
      <c r="AA397" s="31" t="s">
        <v>1781</v>
      </c>
      <c r="AB397" s="32" t="s">
        <v>1782</v>
      </c>
      <c r="AC397" s="32">
        <v>2475</v>
      </c>
      <c r="AD397" s="32">
        <v>2475</v>
      </c>
      <c r="AE397" s="31"/>
      <c r="AF397" s="31"/>
      <c r="AG397" s="31"/>
      <c r="AH397" s="31"/>
      <c r="AI397" s="31"/>
      <c r="AJ397" s="32">
        <v>4.35616</v>
      </c>
      <c r="AK397" s="32">
        <v>-74.330359999999999</v>
      </c>
      <c r="AL397" s="31" t="s">
        <v>161</v>
      </c>
      <c r="AM397" s="31" t="s">
        <v>162</v>
      </c>
      <c r="AN397" s="31"/>
      <c r="AO397" s="31"/>
      <c r="AP397" s="31"/>
      <c r="AQ397" s="34">
        <v>44120</v>
      </c>
      <c r="AR397" s="31"/>
      <c r="AS397" s="31"/>
      <c r="AT397" s="36" t="s">
        <v>1919</v>
      </c>
      <c r="AU397" s="31" t="s">
        <v>164</v>
      </c>
      <c r="AV397" s="31" t="s">
        <v>165</v>
      </c>
      <c r="AW397" s="31" t="s">
        <v>166</v>
      </c>
      <c r="AX397" s="31" t="s">
        <v>192</v>
      </c>
      <c r="AY397" s="31" t="s">
        <v>193</v>
      </c>
      <c r="AZ397" s="31" t="s">
        <v>1920</v>
      </c>
      <c r="BA397" s="31" t="s">
        <v>1266</v>
      </c>
      <c r="BB397" s="31"/>
      <c r="BC397" s="31" t="s">
        <v>171</v>
      </c>
      <c r="BD397" s="31"/>
      <c r="BE397" s="31"/>
      <c r="BF397" s="31"/>
      <c r="BG397" s="31"/>
      <c r="BH397" s="31"/>
      <c r="BI397" s="31"/>
      <c r="BJ397" s="31"/>
      <c r="BK397" s="31"/>
      <c r="BL397" s="37" t="s">
        <v>172</v>
      </c>
      <c r="BM397" s="31">
        <v>7.14</v>
      </c>
      <c r="BN397" s="33" t="s">
        <v>173</v>
      </c>
      <c r="BO397" s="31"/>
      <c r="BP397" s="31"/>
      <c r="BQ397" s="31"/>
      <c r="BR397" s="33"/>
      <c r="BS397" s="31"/>
      <c r="BT397" s="33"/>
      <c r="BU397" s="33"/>
      <c r="BV397" s="31"/>
      <c r="BW397" s="33"/>
      <c r="BX397" s="33"/>
      <c r="BY397" s="31"/>
      <c r="BZ397" s="33"/>
      <c r="CA397" s="33"/>
      <c r="CB397" s="31"/>
      <c r="CC397" s="33"/>
      <c r="CD397" s="33"/>
      <c r="CE397" s="31"/>
      <c r="CF397" s="33"/>
      <c r="CG397" s="33"/>
      <c r="CH397" s="31"/>
      <c r="CI397" s="33"/>
      <c r="CJ397" s="37" t="s">
        <v>196</v>
      </c>
      <c r="CK397" s="32" t="s">
        <v>197</v>
      </c>
      <c r="CL397" s="31"/>
      <c r="CM397" s="31"/>
      <c r="CN397" s="33"/>
      <c r="CO397" s="31"/>
      <c r="CP397" s="31"/>
      <c r="CQ397" s="31"/>
      <c r="CR397" s="32" t="s">
        <v>174</v>
      </c>
      <c r="CS397" s="31">
        <v>160</v>
      </c>
      <c r="CT397" s="32" t="s">
        <v>175</v>
      </c>
      <c r="CU397" s="31"/>
      <c r="CV397" s="31"/>
      <c r="CW397" s="32" t="s">
        <v>176</v>
      </c>
      <c r="CX397" s="32" t="s">
        <v>177</v>
      </c>
      <c r="CY397" s="32" t="s">
        <v>178</v>
      </c>
      <c r="CZ397" s="32" t="s">
        <v>1962</v>
      </c>
      <c r="DA397" s="32" t="s">
        <v>180</v>
      </c>
      <c r="DB397" s="32" t="s">
        <v>1963</v>
      </c>
      <c r="DC397" s="31"/>
      <c r="DD397" s="31"/>
      <c r="DE397" s="31"/>
      <c r="DF397" s="31"/>
      <c r="DG397" s="31"/>
      <c r="DH397" s="31"/>
      <c r="DI397" s="31"/>
      <c r="DJ397" s="31"/>
      <c r="DK397" s="31"/>
      <c r="DL397" s="31"/>
      <c r="DM397" s="31"/>
      <c r="DN397" s="31"/>
      <c r="DO397" s="31"/>
      <c r="DP397" s="31"/>
      <c r="DQ397" s="31"/>
      <c r="DR397" s="31"/>
      <c r="DS397" s="31"/>
      <c r="DT397" s="31"/>
      <c r="DU397" s="31"/>
      <c r="DV397" s="31"/>
      <c r="DW397" s="4" t="s">
        <v>182</v>
      </c>
      <c r="DX397" s="4" t="s">
        <v>183</v>
      </c>
      <c r="DY397" s="32" t="s">
        <v>1779</v>
      </c>
      <c r="DZ397" s="31" t="s">
        <v>1960</v>
      </c>
      <c r="EA397" s="31" t="s">
        <v>184</v>
      </c>
      <c r="EB397" s="31"/>
      <c r="EC397" s="31"/>
    </row>
    <row r="398" spans="1:133" ht="13.5" customHeight="1" x14ac:dyDescent="0.3">
      <c r="A398" s="31">
        <v>397</v>
      </c>
      <c r="B398" s="31" t="s">
        <v>144</v>
      </c>
      <c r="C398" s="31" t="s">
        <v>145</v>
      </c>
      <c r="D398" s="31" t="s">
        <v>146</v>
      </c>
      <c r="E398" s="31" t="s">
        <v>1964</v>
      </c>
      <c r="F398" s="31" t="s">
        <v>148</v>
      </c>
      <c r="G398" s="31"/>
      <c r="H398" s="32" t="s">
        <v>186</v>
      </c>
      <c r="I398" s="31" t="s">
        <v>1965</v>
      </c>
      <c r="J398" s="32" t="s">
        <v>1779</v>
      </c>
      <c r="K398" s="31"/>
      <c r="L398" s="31">
        <v>1</v>
      </c>
      <c r="M398" s="33" t="s">
        <v>152</v>
      </c>
      <c r="N398" s="31"/>
      <c r="O398" s="31"/>
      <c r="P398" s="31" t="s">
        <v>153</v>
      </c>
      <c r="Q398" s="31" t="s">
        <v>188</v>
      </c>
      <c r="R398" s="31"/>
      <c r="S398" s="34">
        <v>44120</v>
      </c>
      <c r="T398" s="31"/>
      <c r="U398" s="32" t="s">
        <v>1780</v>
      </c>
      <c r="V398" s="31"/>
      <c r="W398" s="31" t="s">
        <v>155</v>
      </c>
      <c r="X398" s="31" t="s">
        <v>156</v>
      </c>
      <c r="Y398" s="31" t="s">
        <v>157</v>
      </c>
      <c r="Z398" s="31" t="s">
        <v>158</v>
      </c>
      <c r="AA398" s="31" t="s">
        <v>1781</v>
      </c>
      <c r="AB398" s="32" t="s">
        <v>1782</v>
      </c>
      <c r="AC398" s="32">
        <v>2475</v>
      </c>
      <c r="AD398" s="32">
        <v>2475</v>
      </c>
      <c r="AE398" s="31"/>
      <c r="AF398" s="31"/>
      <c r="AG398" s="31"/>
      <c r="AH398" s="31"/>
      <c r="AI398" s="31"/>
      <c r="AJ398" s="31">
        <v>4.35616</v>
      </c>
      <c r="AK398" s="31">
        <v>-74.330359999999999</v>
      </c>
      <c r="AL398" s="31" t="s">
        <v>161</v>
      </c>
      <c r="AM398" s="31" t="s">
        <v>162</v>
      </c>
      <c r="AN398" s="31"/>
      <c r="AO398" s="31"/>
      <c r="AP398" s="31"/>
      <c r="AQ398" s="34">
        <v>44120</v>
      </c>
      <c r="AR398" s="31"/>
      <c r="AS398" s="31"/>
      <c r="AT398" s="36" t="s">
        <v>1071</v>
      </c>
      <c r="AU398" s="31" t="s">
        <v>164</v>
      </c>
      <c r="AV398" s="31" t="s">
        <v>165</v>
      </c>
      <c r="AW398" s="31" t="s">
        <v>166</v>
      </c>
      <c r="AX398" s="31" t="s">
        <v>192</v>
      </c>
      <c r="AY398" s="31" t="s">
        <v>253</v>
      </c>
      <c r="AZ398" s="31" t="s">
        <v>1072</v>
      </c>
      <c r="BA398" s="31" t="s">
        <v>1073</v>
      </c>
      <c r="BB398" s="31"/>
      <c r="BC398" s="31" t="s">
        <v>171</v>
      </c>
      <c r="BD398" s="31"/>
      <c r="BE398" s="31"/>
      <c r="BF398" s="31"/>
      <c r="BG398" s="31"/>
      <c r="BH398" s="31"/>
      <c r="BI398" s="31"/>
      <c r="BJ398" s="31"/>
      <c r="BK398" s="31"/>
      <c r="BL398" s="37" t="s">
        <v>172</v>
      </c>
      <c r="BM398" s="31">
        <v>18.21</v>
      </c>
      <c r="BN398" s="33" t="s">
        <v>173</v>
      </c>
      <c r="BO398" s="31"/>
      <c r="BP398" s="31"/>
      <c r="BQ398" s="31"/>
      <c r="BR398" s="33"/>
      <c r="BS398" s="31"/>
      <c r="BT398" s="33"/>
      <c r="BU398" s="33"/>
      <c r="BV398" s="31"/>
      <c r="BW398" s="33"/>
      <c r="BX398" s="33"/>
      <c r="BY398" s="31"/>
      <c r="BZ398" s="33"/>
      <c r="CA398" s="33"/>
      <c r="CB398" s="31"/>
      <c r="CC398" s="33"/>
      <c r="CD398" s="33"/>
      <c r="CE398" s="31"/>
      <c r="CF398" s="33"/>
      <c r="CG398" s="33"/>
      <c r="CH398" s="31"/>
      <c r="CI398" s="33"/>
      <c r="CJ398" s="37" t="s">
        <v>196</v>
      </c>
      <c r="CK398" s="32" t="s">
        <v>197</v>
      </c>
      <c r="CL398" s="31"/>
      <c r="CM398" s="31"/>
      <c r="CN398" s="33"/>
      <c r="CO398" s="31"/>
      <c r="CP398" s="31"/>
      <c r="CQ398" s="31"/>
      <c r="CR398" s="32" t="s">
        <v>174</v>
      </c>
      <c r="CS398" s="31">
        <v>238</v>
      </c>
      <c r="CT398" s="32" t="s">
        <v>175</v>
      </c>
      <c r="CU398" s="31"/>
      <c r="CV398" s="31"/>
      <c r="CW398" s="32" t="s">
        <v>176</v>
      </c>
      <c r="CX398" s="32" t="s">
        <v>177</v>
      </c>
      <c r="CY398" s="32" t="s">
        <v>178</v>
      </c>
      <c r="CZ398" s="32" t="s">
        <v>1966</v>
      </c>
      <c r="DA398" s="32" t="s">
        <v>180</v>
      </c>
      <c r="DB398" s="32" t="s">
        <v>1967</v>
      </c>
      <c r="DC398" s="31"/>
      <c r="DD398" s="31"/>
      <c r="DE398" s="31"/>
      <c r="DF398" s="31"/>
      <c r="DG398" s="31"/>
      <c r="DH398" s="31"/>
      <c r="DI398" s="31"/>
      <c r="DJ398" s="31"/>
      <c r="DK398" s="31"/>
      <c r="DL398" s="31"/>
      <c r="DM398" s="31"/>
      <c r="DN398" s="31"/>
      <c r="DO398" s="31"/>
      <c r="DP398" s="31"/>
      <c r="DQ398" s="31"/>
      <c r="DR398" s="31"/>
      <c r="DS398" s="31"/>
      <c r="DT398" s="31"/>
      <c r="DU398" s="31"/>
      <c r="DV398" s="31"/>
      <c r="DW398" s="4" t="s">
        <v>182</v>
      </c>
      <c r="DX398" s="4" t="s">
        <v>183</v>
      </c>
      <c r="DY398" s="32" t="s">
        <v>1779</v>
      </c>
      <c r="DZ398" s="31" t="s">
        <v>1964</v>
      </c>
      <c r="EA398" s="31" t="s">
        <v>184</v>
      </c>
      <c r="EB398" s="31"/>
      <c r="EC398" s="31"/>
    </row>
    <row r="399" spans="1:133" ht="13.5" customHeight="1" x14ac:dyDescent="0.3">
      <c r="A399" s="31">
        <v>398</v>
      </c>
      <c r="B399" s="31" t="s">
        <v>144</v>
      </c>
      <c r="C399" s="31" t="s">
        <v>145</v>
      </c>
      <c r="D399" s="31" t="s">
        <v>146</v>
      </c>
      <c r="E399" s="31" t="s">
        <v>1968</v>
      </c>
      <c r="F399" s="31" t="s">
        <v>148</v>
      </c>
      <c r="G399" s="31"/>
      <c r="H399" s="32" t="s">
        <v>186</v>
      </c>
      <c r="I399" s="31" t="s">
        <v>1969</v>
      </c>
      <c r="J399" s="32" t="s">
        <v>1779</v>
      </c>
      <c r="K399" s="31"/>
      <c r="L399" s="31">
        <v>1</v>
      </c>
      <c r="M399" s="33" t="s">
        <v>152</v>
      </c>
      <c r="N399" s="31"/>
      <c r="O399" s="31"/>
      <c r="P399" s="31" t="s">
        <v>153</v>
      </c>
      <c r="Q399" s="31" t="s">
        <v>188</v>
      </c>
      <c r="R399" s="31"/>
      <c r="S399" s="34">
        <v>44120</v>
      </c>
      <c r="T399" s="31"/>
      <c r="U399" s="32" t="s">
        <v>1780</v>
      </c>
      <c r="V399" s="31"/>
      <c r="W399" s="31" t="s">
        <v>155</v>
      </c>
      <c r="X399" s="31" t="s">
        <v>156</v>
      </c>
      <c r="Y399" s="31" t="s">
        <v>157</v>
      </c>
      <c r="Z399" s="31" t="s">
        <v>158</v>
      </c>
      <c r="AA399" s="31" t="s">
        <v>1781</v>
      </c>
      <c r="AB399" s="32" t="s">
        <v>1782</v>
      </c>
      <c r="AC399" s="32">
        <v>2475</v>
      </c>
      <c r="AD399" s="32">
        <v>2475</v>
      </c>
      <c r="AE399" s="31"/>
      <c r="AF399" s="31"/>
      <c r="AG399" s="31"/>
      <c r="AH399" s="31"/>
      <c r="AI399" s="31"/>
      <c r="AJ399" s="31">
        <v>4.35616</v>
      </c>
      <c r="AK399" s="31">
        <v>-74.330359999999999</v>
      </c>
      <c r="AL399" s="31" t="s">
        <v>161</v>
      </c>
      <c r="AM399" s="31" t="s">
        <v>162</v>
      </c>
      <c r="AN399" s="31"/>
      <c r="AO399" s="31"/>
      <c r="AP399" s="31"/>
      <c r="AQ399" s="34">
        <v>44120</v>
      </c>
      <c r="AR399" s="31"/>
      <c r="AS399" s="31"/>
      <c r="AT399" s="36" t="s">
        <v>1071</v>
      </c>
      <c r="AU399" s="31" t="s">
        <v>164</v>
      </c>
      <c r="AV399" s="31" t="s">
        <v>165</v>
      </c>
      <c r="AW399" s="31" t="s">
        <v>166</v>
      </c>
      <c r="AX399" s="31" t="s">
        <v>192</v>
      </c>
      <c r="AY399" s="31" t="s">
        <v>253</v>
      </c>
      <c r="AZ399" s="31" t="s">
        <v>1072</v>
      </c>
      <c r="BA399" s="31" t="s">
        <v>1073</v>
      </c>
      <c r="BB399" s="31"/>
      <c r="BC399" s="31" t="s">
        <v>171</v>
      </c>
      <c r="BD399" s="31"/>
      <c r="BE399" s="31"/>
      <c r="BF399" s="31"/>
      <c r="BG399" s="31"/>
      <c r="BH399" s="31"/>
      <c r="BI399" s="31"/>
      <c r="BJ399" s="31"/>
      <c r="BK399" s="31"/>
      <c r="BL399" s="37" t="s">
        <v>172</v>
      </c>
      <c r="BM399" s="31">
        <v>21.68</v>
      </c>
      <c r="BN399" s="33" t="s">
        <v>173</v>
      </c>
      <c r="BO399" s="31"/>
      <c r="BP399" s="31"/>
      <c r="BQ399" s="31"/>
      <c r="BR399" s="33"/>
      <c r="BS399" s="31"/>
      <c r="BT399" s="33"/>
      <c r="BU399" s="33"/>
      <c r="BV399" s="31"/>
      <c r="BW399" s="33"/>
      <c r="BX399" s="33"/>
      <c r="BY399" s="31"/>
      <c r="BZ399" s="33"/>
      <c r="CA399" s="33"/>
      <c r="CB399" s="31"/>
      <c r="CC399" s="33"/>
      <c r="CD399" s="33"/>
      <c r="CE399" s="31"/>
      <c r="CF399" s="33"/>
      <c r="CG399" s="33"/>
      <c r="CH399" s="31"/>
      <c r="CI399" s="33"/>
      <c r="CJ399" s="37" t="s">
        <v>196</v>
      </c>
      <c r="CK399" s="32" t="s">
        <v>197</v>
      </c>
      <c r="CL399" s="31"/>
      <c r="CM399" s="31"/>
      <c r="CN399" s="33"/>
      <c r="CO399" s="31"/>
      <c r="CP399" s="31"/>
      <c r="CQ399" s="31"/>
      <c r="CR399" s="32" t="s">
        <v>174</v>
      </c>
      <c r="CS399" s="31">
        <v>244</v>
      </c>
      <c r="CT399" s="32" t="s">
        <v>175</v>
      </c>
      <c r="CU399" s="31"/>
      <c r="CV399" s="31"/>
      <c r="CW399" s="32" t="s">
        <v>176</v>
      </c>
      <c r="CX399" s="32" t="s">
        <v>177</v>
      </c>
      <c r="CY399" s="32" t="s">
        <v>178</v>
      </c>
      <c r="CZ399" s="32" t="s">
        <v>1970</v>
      </c>
      <c r="DA399" s="32" t="s">
        <v>180</v>
      </c>
      <c r="DB399" s="32" t="s">
        <v>1971</v>
      </c>
      <c r="DC399" s="31"/>
      <c r="DD399" s="31"/>
      <c r="DE399" s="31"/>
      <c r="DF399" s="31"/>
      <c r="DG399" s="31"/>
      <c r="DH399" s="31"/>
      <c r="DI399" s="31"/>
      <c r="DJ399" s="31"/>
      <c r="DK399" s="31"/>
      <c r="DL399" s="31"/>
      <c r="DM399" s="31"/>
      <c r="DN399" s="31"/>
      <c r="DO399" s="31"/>
      <c r="DP399" s="31"/>
      <c r="DQ399" s="31"/>
      <c r="DR399" s="31"/>
      <c r="DS399" s="31"/>
      <c r="DT399" s="31"/>
      <c r="DU399" s="31"/>
      <c r="DV399" s="31"/>
      <c r="DW399" s="4" t="s">
        <v>182</v>
      </c>
      <c r="DX399" s="4" t="s">
        <v>183</v>
      </c>
      <c r="DY399" s="32" t="s">
        <v>1779</v>
      </c>
      <c r="DZ399" s="31" t="s">
        <v>1968</v>
      </c>
      <c r="EA399" s="31" t="s">
        <v>184</v>
      </c>
      <c r="EB399" s="31"/>
      <c r="EC399" s="31"/>
    </row>
    <row r="400" spans="1:133" ht="13.5" customHeight="1" x14ac:dyDescent="0.3">
      <c r="A400" s="31">
        <v>399</v>
      </c>
      <c r="B400" s="31" t="s">
        <v>144</v>
      </c>
      <c r="C400" s="31" t="s">
        <v>145</v>
      </c>
      <c r="D400" s="31" t="s">
        <v>146</v>
      </c>
      <c r="E400" s="31" t="s">
        <v>1972</v>
      </c>
      <c r="F400" s="31" t="s">
        <v>148</v>
      </c>
      <c r="G400" s="31"/>
      <c r="H400" s="32" t="s">
        <v>186</v>
      </c>
      <c r="I400" s="31" t="s">
        <v>1973</v>
      </c>
      <c r="J400" s="32" t="s">
        <v>1779</v>
      </c>
      <c r="K400" s="31"/>
      <c r="L400" s="31">
        <v>1</v>
      </c>
      <c r="M400" s="33" t="s">
        <v>152</v>
      </c>
      <c r="N400" s="31"/>
      <c r="O400" s="31"/>
      <c r="P400" s="31" t="s">
        <v>153</v>
      </c>
      <c r="Q400" s="31" t="s">
        <v>188</v>
      </c>
      <c r="R400" s="31"/>
      <c r="S400" s="34">
        <v>44120</v>
      </c>
      <c r="T400" s="31"/>
      <c r="U400" s="32" t="s">
        <v>1780</v>
      </c>
      <c r="V400" s="31"/>
      <c r="W400" s="31" t="s">
        <v>155</v>
      </c>
      <c r="X400" s="31" t="s">
        <v>156</v>
      </c>
      <c r="Y400" s="31" t="s">
        <v>157</v>
      </c>
      <c r="Z400" s="31" t="s">
        <v>158</v>
      </c>
      <c r="AA400" s="31" t="s">
        <v>1781</v>
      </c>
      <c r="AB400" s="32" t="s">
        <v>1782</v>
      </c>
      <c r="AC400" s="32">
        <v>2475</v>
      </c>
      <c r="AD400" s="32">
        <v>2475</v>
      </c>
      <c r="AE400" s="31"/>
      <c r="AF400" s="31"/>
      <c r="AG400" s="31"/>
      <c r="AH400" s="31"/>
      <c r="AI400" s="31"/>
      <c r="AJ400" s="31">
        <v>4.35616</v>
      </c>
      <c r="AK400" s="31">
        <v>-74.330359999999999</v>
      </c>
      <c r="AL400" s="31" t="s">
        <v>161</v>
      </c>
      <c r="AM400" s="31" t="s">
        <v>162</v>
      </c>
      <c r="AN400" s="31"/>
      <c r="AO400" s="31"/>
      <c r="AP400" s="31"/>
      <c r="AQ400" s="34">
        <v>44120</v>
      </c>
      <c r="AR400" s="31"/>
      <c r="AS400" s="31"/>
      <c r="AT400" s="36" t="s">
        <v>1951</v>
      </c>
      <c r="AU400" s="31" t="s">
        <v>164</v>
      </c>
      <c r="AV400" s="31" t="s">
        <v>165</v>
      </c>
      <c r="AW400" s="31" t="s">
        <v>166</v>
      </c>
      <c r="AX400" s="31" t="s">
        <v>192</v>
      </c>
      <c r="AY400" s="31" t="s">
        <v>244</v>
      </c>
      <c r="AZ400" s="31" t="s">
        <v>1851</v>
      </c>
      <c r="BA400" s="31" t="s">
        <v>1952</v>
      </c>
      <c r="BB400" s="31"/>
      <c r="BC400" s="31" t="s">
        <v>171</v>
      </c>
      <c r="BD400" s="31"/>
      <c r="BE400" s="31"/>
      <c r="BF400" s="31"/>
      <c r="BG400" s="31"/>
      <c r="BH400" s="31"/>
      <c r="BI400" s="31"/>
      <c r="BJ400" s="31"/>
      <c r="BK400" s="31"/>
      <c r="BL400" s="37" t="s">
        <v>172</v>
      </c>
      <c r="BM400" s="31">
        <v>22.63</v>
      </c>
      <c r="BN400" s="33" t="s">
        <v>173</v>
      </c>
      <c r="BO400" s="31"/>
      <c r="BP400" s="31"/>
      <c r="BQ400" s="31"/>
      <c r="BR400" s="33"/>
      <c r="BS400" s="31"/>
      <c r="BT400" s="33"/>
      <c r="BU400" s="33"/>
      <c r="BV400" s="31"/>
      <c r="BW400" s="33"/>
      <c r="BX400" s="33"/>
      <c r="BY400" s="31"/>
      <c r="BZ400" s="33"/>
      <c r="CA400" s="33"/>
      <c r="CB400" s="31"/>
      <c r="CC400" s="33"/>
      <c r="CD400" s="33"/>
      <c r="CE400" s="31"/>
      <c r="CF400" s="33"/>
      <c r="CG400" s="33"/>
      <c r="CH400" s="31"/>
      <c r="CI400" s="33"/>
      <c r="CJ400" s="37"/>
      <c r="CK400" s="31"/>
      <c r="CL400" s="31"/>
      <c r="CM400" s="31"/>
      <c r="CN400" s="33"/>
      <c r="CO400" s="31"/>
      <c r="CP400" s="31"/>
      <c r="CQ400" s="31"/>
      <c r="CR400" s="32" t="s">
        <v>174</v>
      </c>
      <c r="CS400" s="31">
        <v>230</v>
      </c>
      <c r="CT400" s="32" t="s">
        <v>175</v>
      </c>
      <c r="CU400" s="31"/>
      <c r="CV400" s="31"/>
      <c r="CW400" s="32" t="s">
        <v>176</v>
      </c>
      <c r="CX400" s="32" t="s">
        <v>263</v>
      </c>
      <c r="CY400" s="32" t="s">
        <v>178</v>
      </c>
      <c r="CZ400" s="32" t="s">
        <v>1974</v>
      </c>
      <c r="DA400" s="32" t="s">
        <v>180</v>
      </c>
      <c r="DB400" s="32" t="s">
        <v>1975</v>
      </c>
      <c r="DC400" s="31"/>
      <c r="DD400" s="31"/>
      <c r="DE400" s="31"/>
      <c r="DF400" s="31"/>
      <c r="DG400" s="31"/>
      <c r="DH400" s="31"/>
      <c r="DI400" s="31"/>
      <c r="DJ400" s="31"/>
      <c r="DK400" s="31"/>
      <c r="DL400" s="31"/>
      <c r="DM400" s="31"/>
      <c r="DN400" s="31"/>
      <c r="DO400" s="31"/>
      <c r="DP400" s="31"/>
      <c r="DQ400" s="31"/>
      <c r="DR400" s="31"/>
      <c r="DS400" s="31"/>
      <c r="DT400" s="31"/>
      <c r="DU400" s="31"/>
      <c r="DV400" s="31"/>
      <c r="DW400" s="4" t="s">
        <v>182</v>
      </c>
      <c r="DX400" s="4" t="s">
        <v>183</v>
      </c>
      <c r="DY400" s="32" t="s">
        <v>1779</v>
      </c>
      <c r="DZ400" s="31" t="s">
        <v>1972</v>
      </c>
      <c r="EA400" s="31" t="s">
        <v>184</v>
      </c>
      <c r="EB400" s="31"/>
      <c r="EC400" s="31"/>
    </row>
    <row r="401" spans="1:133" ht="13.5" customHeight="1" x14ac:dyDescent="0.3">
      <c r="A401" s="31">
        <v>400</v>
      </c>
      <c r="B401" s="31" t="s">
        <v>144</v>
      </c>
      <c r="C401" s="31" t="s">
        <v>145</v>
      </c>
      <c r="D401" s="31" t="s">
        <v>146</v>
      </c>
      <c r="E401" s="31" t="s">
        <v>1976</v>
      </c>
      <c r="F401" s="31" t="s">
        <v>148</v>
      </c>
      <c r="G401" s="31"/>
      <c r="H401" s="32" t="s">
        <v>186</v>
      </c>
      <c r="I401" s="31" t="s">
        <v>1977</v>
      </c>
      <c r="J401" s="32" t="s">
        <v>1779</v>
      </c>
      <c r="K401" s="31"/>
      <c r="L401" s="31">
        <v>1</v>
      </c>
      <c r="M401" s="33" t="s">
        <v>152</v>
      </c>
      <c r="N401" s="31"/>
      <c r="O401" s="31"/>
      <c r="P401" s="31" t="s">
        <v>153</v>
      </c>
      <c r="Q401" s="31" t="s">
        <v>188</v>
      </c>
      <c r="R401" s="31"/>
      <c r="S401" s="34">
        <v>44120</v>
      </c>
      <c r="T401" s="31"/>
      <c r="U401" s="32" t="s">
        <v>1780</v>
      </c>
      <c r="V401" s="31"/>
      <c r="W401" s="31" t="s">
        <v>155</v>
      </c>
      <c r="X401" s="31" t="s">
        <v>156</v>
      </c>
      <c r="Y401" s="31" t="s">
        <v>157</v>
      </c>
      <c r="Z401" s="31" t="s">
        <v>158</v>
      </c>
      <c r="AA401" s="31" t="s">
        <v>1781</v>
      </c>
      <c r="AB401" s="32" t="s">
        <v>1782</v>
      </c>
      <c r="AC401" s="32">
        <v>2475</v>
      </c>
      <c r="AD401" s="32">
        <v>2475</v>
      </c>
      <c r="AE401" s="31"/>
      <c r="AF401" s="31"/>
      <c r="AG401" s="31"/>
      <c r="AH401" s="31"/>
      <c r="AI401" s="31"/>
      <c r="AJ401" s="31">
        <v>4.35616</v>
      </c>
      <c r="AK401" s="31">
        <v>-74.330359999999999</v>
      </c>
      <c r="AL401" s="31" t="s">
        <v>161</v>
      </c>
      <c r="AM401" s="31" t="s">
        <v>162</v>
      </c>
      <c r="AN401" s="31"/>
      <c r="AO401" s="31"/>
      <c r="AP401" s="31"/>
      <c r="AQ401" s="34">
        <v>44120</v>
      </c>
      <c r="AR401" s="31"/>
      <c r="AS401" s="31"/>
      <c r="AT401" s="36" t="s">
        <v>1951</v>
      </c>
      <c r="AU401" s="31" t="s">
        <v>164</v>
      </c>
      <c r="AV401" s="31" t="s">
        <v>165</v>
      </c>
      <c r="AW401" s="31" t="s">
        <v>166</v>
      </c>
      <c r="AX401" s="31" t="s">
        <v>192</v>
      </c>
      <c r="AY401" s="31" t="s">
        <v>244</v>
      </c>
      <c r="AZ401" s="31" t="s">
        <v>1851</v>
      </c>
      <c r="BA401" s="31" t="s">
        <v>1952</v>
      </c>
      <c r="BB401" s="31"/>
      <c r="BC401" s="31" t="s">
        <v>171</v>
      </c>
      <c r="BD401" s="31"/>
      <c r="BE401" s="31"/>
      <c r="BF401" s="31"/>
      <c r="BG401" s="31"/>
      <c r="BH401" s="31"/>
      <c r="BI401" s="31"/>
      <c r="BJ401" s="31"/>
      <c r="BK401" s="31"/>
      <c r="BL401" s="37" t="s">
        <v>172</v>
      </c>
      <c r="BM401" s="31">
        <v>25.69</v>
      </c>
      <c r="BN401" s="33" t="s">
        <v>173</v>
      </c>
      <c r="BO401" s="31"/>
      <c r="BP401" s="31"/>
      <c r="BQ401" s="31"/>
      <c r="BR401" s="33"/>
      <c r="BS401" s="31"/>
      <c r="BT401" s="33"/>
      <c r="BU401" s="33"/>
      <c r="BV401" s="31"/>
      <c r="BW401" s="33"/>
      <c r="BX401" s="33"/>
      <c r="BY401" s="31"/>
      <c r="BZ401" s="33"/>
      <c r="CA401" s="33"/>
      <c r="CB401" s="31"/>
      <c r="CC401" s="33"/>
      <c r="CD401" s="33"/>
      <c r="CE401" s="31"/>
      <c r="CF401" s="33"/>
      <c r="CG401" s="33"/>
      <c r="CH401" s="31"/>
      <c r="CI401" s="33"/>
      <c r="CJ401" s="37" t="s">
        <v>196</v>
      </c>
      <c r="CK401" s="32" t="s">
        <v>197</v>
      </c>
      <c r="CL401" s="31"/>
      <c r="CM401" s="31"/>
      <c r="CN401" s="33"/>
      <c r="CO401" s="31"/>
      <c r="CP401" s="31"/>
      <c r="CQ401" s="31"/>
      <c r="CR401" s="32" t="s">
        <v>174</v>
      </c>
      <c r="CS401" s="31">
        <v>232</v>
      </c>
      <c r="CT401" s="32" t="s">
        <v>175</v>
      </c>
      <c r="CU401" s="31"/>
      <c r="CV401" s="31"/>
      <c r="CW401" s="32" t="s">
        <v>176</v>
      </c>
      <c r="CX401" s="32" t="s">
        <v>331</v>
      </c>
      <c r="CY401" s="32" t="s">
        <v>178</v>
      </c>
      <c r="CZ401" s="32" t="s">
        <v>1978</v>
      </c>
      <c r="DA401" s="32" t="s">
        <v>180</v>
      </c>
      <c r="DB401" s="32" t="s">
        <v>1979</v>
      </c>
      <c r="DC401" s="31"/>
      <c r="DD401" s="31"/>
      <c r="DE401" s="31"/>
      <c r="DF401" s="31"/>
      <c r="DG401" s="31"/>
      <c r="DH401" s="31"/>
      <c r="DI401" s="31"/>
      <c r="DJ401" s="31"/>
      <c r="DK401" s="31"/>
      <c r="DL401" s="31"/>
      <c r="DM401" s="31"/>
      <c r="DN401" s="31"/>
      <c r="DO401" s="31"/>
      <c r="DP401" s="31"/>
      <c r="DQ401" s="31"/>
      <c r="DR401" s="31"/>
      <c r="DS401" s="31"/>
      <c r="DT401" s="31"/>
      <c r="DU401" s="31"/>
      <c r="DV401" s="31"/>
      <c r="DW401" s="4" t="s">
        <v>182</v>
      </c>
      <c r="DX401" s="4" t="s">
        <v>183</v>
      </c>
      <c r="DY401" s="32" t="s">
        <v>1779</v>
      </c>
      <c r="DZ401" s="31" t="s">
        <v>1976</v>
      </c>
      <c r="EA401" s="31" t="s">
        <v>184</v>
      </c>
      <c r="EB401" s="31"/>
      <c r="EC401" s="31"/>
    </row>
    <row r="402" spans="1:133" ht="13.5" customHeight="1" x14ac:dyDescent="0.3">
      <c r="A402" s="31">
        <v>401</v>
      </c>
      <c r="B402" s="31" t="s">
        <v>144</v>
      </c>
      <c r="C402" s="31" t="s">
        <v>145</v>
      </c>
      <c r="D402" s="31" t="s">
        <v>146</v>
      </c>
      <c r="E402" s="31" t="s">
        <v>1980</v>
      </c>
      <c r="F402" s="31" t="s">
        <v>148</v>
      </c>
      <c r="G402" s="31"/>
      <c r="H402" s="32" t="s">
        <v>186</v>
      </c>
      <c r="I402" s="31" t="s">
        <v>1981</v>
      </c>
      <c r="J402" s="32" t="s">
        <v>1779</v>
      </c>
      <c r="K402" s="31"/>
      <c r="L402" s="31">
        <v>1</v>
      </c>
      <c r="M402" s="33" t="s">
        <v>152</v>
      </c>
      <c r="N402" s="31"/>
      <c r="O402" s="31"/>
      <c r="P402" s="31" t="s">
        <v>153</v>
      </c>
      <c r="Q402" s="31" t="s">
        <v>188</v>
      </c>
      <c r="R402" s="31"/>
      <c r="S402" s="34">
        <v>44120</v>
      </c>
      <c r="T402" s="31"/>
      <c r="U402" s="32" t="s">
        <v>1819</v>
      </c>
      <c r="V402" s="31"/>
      <c r="W402" s="31" t="s">
        <v>155</v>
      </c>
      <c r="X402" s="31" t="s">
        <v>156</v>
      </c>
      <c r="Y402" s="31" t="s">
        <v>157</v>
      </c>
      <c r="Z402" s="31" t="s">
        <v>158</v>
      </c>
      <c r="AA402" s="31" t="s">
        <v>1781</v>
      </c>
      <c r="AB402" s="32" t="s">
        <v>1782</v>
      </c>
      <c r="AC402" s="32">
        <v>2375</v>
      </c>
      <c r="AD402" s="32">
        <v>2375</v>
      </c>
      <c r="AE402" s="31"/>
      <c r="AF402" s="31"/>
      <c r="AG402" s="31"/>
      <c r="AH402" s="31"/>
      <c r="AI402" s="31"/>
      <c r="AJ402" s="31">
        <v>4.3548400000000003</v>
      </c>
      <c r="AK402" s="31">
        <v>-74.328739999999996</v>
      </c>
      <c r="AL402" s="31" t="s">
        <v>161</v>
      </c>
      <c r="AM402" s="31" t="s">
        <v>162</v>
      </c>
      <c r="AN402" s="31"/>
      <c r="AO402" s="31"/>
      <c r="AP402" s="31"/>
      <c r="AQ402" s="34">
        <v>44120</v>
      </c>
      <c r="AR402" s="31"/>
      <c r="AS402" s="31"/>
      <c r="AT402" s="36" t="s">
        <v>1865</v>
      </c>
      <c r="AU402" s="31" t="s">
        <v>164</v>
      </c>
      <c r="AV402" s="31" t="s">
        <v>165</v>
      </c>
      <c r="AW402" s="31" t="s">
        <v>166</v>
      </c>
      <c r="AX402" s="31" t="s">
        <v>192</v>
      </c>
      <c r="AY402" s="31" t="s">
        <v>204</v>
      </c>
      <c r="AZ402" s="31" t="s">
        <v>1866</v>
      </c>
      <c r="BA402" s="31" t="s">
        <v>1867</v>
      </c>
      <c r="BB402" s="31"/>
      <c r="BC402" s="31" t="s">
        <v>171</v>
      </c>
      <c r="BD402" s="31"/>
      <c r="BE402" s="31"/>
      <c r="BF402" s="31"/>
      <c r="BG402" s="31"/>
      <c r="BH402" s="31"/>
      <c r="BI402" s="31"/>
      <c r="BJ402" s="31"/>
      <c r="BK402" s="31"/>
      <c r="BL402" s="37" t="s">
        <v>172</v>
      </c>
      <c r="BM402" s="31">
        <v>27.97</v>
      </c>
      <c r="BN402" s="33" t="s">
        <v>173</v>
      </c>
      <c r="BO402" s="31"/>
      <c r="BP402" s="31"/>
      <c r="BQ402" s="31"/>
      <c r="BR402" s="33"/>
      <c r="BS402" s="31"/>
      <c r="BT402" s="33"/>
      <c r="BU402" s="33"/>
      <c r="BV402" s="31"/>
      <c r="BW402" s="33"/>
      <c r="BX402" s="33"/>
      <c r="BY402" s="31"/>
      <c r="BZ402" s="33"/>
      <c r="CA402" s="33"/>
      <c r="CB402" s="31"/>
      <c r="CC402" s="33"/>
      <c r="CD402" s="33"/>
      <c r="CE402" s="31"/>
      <c r="CF402" s="33"/>
      <c r="CG402" s="33"/>
      <c r="CH402" s="31"/>
      <c r="CI402" s="33"/>
      <c r="CJ402" s="37" t="s">
        <v>196</v>
      </c>
      <c r="CK402" s="32" t="s">
        <v>197</v>
      </c>
      <c r="CL402" s="31"/>
      <c r="CM402" s="31"/>
      <c r="CN402" s="33"/>
      <c r="CO402" s="31"/>
      <c r="CP402" s="31"/>
      <c r="CQ402" s="31"/>
      <c r="CR402" s="32" t="s">
        <v>174</v>
      </c>
      <c r="CS402" s="31">
        <v>270</v>
      </c>
      <c r="CT402" s="32" t="s">
        <v>175</v>
      </c>
      <c r="CU402" s="31"/>
      <c r="CV402" s="31"/>
      <c r="CW402" s="32" t="s">
        <v>176</v>
      </c>
      <c r="CX402" s="32" t="s">
        <v>177</v>
      </c>
      <c r="CY402" s="32" t="s">
        <v>178</v>
      </c>
      <c r="CZ402" s="32" t="s">
        <v>1982</v>
      </c>
      <c r="DA402" s="32" t="s">
        <v>180</v>
      </c>
      <c r="DB402" s="32" t="s">
        <v>1983</v>
      </c>
      <c r="DC402" s="31"/>
      <c r="DD402" s="31"/>
      <c r="DE402" s="31"/>
      <c r="DF402" s="31"/>
      <c r="DG402" s="31"/>
      <c r="DH402" s="31"/>
      <c r="DI402" s="31"/>
      <c r="DJ402" s="31"/>
      <c r="DK402" s="31"/>
      <c r="DL402" s="31"/>
      <c r="DM402" s="31"/>
      <c r="DN402" s="31"/>
      <c r="DO402" s="31"/>
      <c r="DP402" s="31"/>
      <c r="DQ402" s="31"/>
      <c r="DR402" s="31"/>
      <c r="DS402" s="31"/>
      <c r="DT402" s="31"/>
      <c r="DU402" s="31"/>
      <c r="DV402" s="31"/>
      <c r="DW402" s="4" t="s">
        <v>182</v>
      </c>
      <c r="DX402" s="4" t="s">
        <v>183</v>
      </c>
      <c r="DY402" s="32" t="s">
        <v>1779</v>
      </c>
      <c r="DZ402" s="31" t="s">
        <v>1980</v>
      </c>
      <c r="EA402" s="31" t="s">
        <v>184</v>
      </c>
      <c r="EB402" s="31"/>
      <c r="EC402" s="31"/>
    </row>
    <row r="403" spans="1:133" ht="13.5" customHeight="1" x14ac:dyDescent="0.3">
      <c r="A403" s="31">
        <v>402</v>
      </c>
      <c r="B403" s="31" t="s">
        <v>144</v>
      </c>
      <c r="C403" s="31" t="s">
        <v>145</v>
      </c>
      <c r="D403" s="31" t="s">
        <v>146</v>
      </c>
      <c r="E403" s="31" t="s">
        <v>1984</v>
      </c>
      <c r="F403" s="31" t="s">
        <v>148</v>
      </c>
      <c r="G403" s="31"/>
      <c r="H403" s="32" t="s">
        <v>186</v>
      </c>
      <c r="I403" s="31" t="s">
        <v>1985</v>
      </c>
      <c r="J403" s="32" t="s">
        <v>1779</v>
      </c>
      <c r="K403" s="31"/>
      <c r="L403" s="31">
        <v>1</v>
      </c>
      <c r="M403" s="33" t="s">
        <v>152</v>
      </c>
      <c r="N403" s="31"/>
      <c r="O403" s="31"/>
      <c r="P403" s="31" t="s">
        <v>153</v>
      </c>
      <c r="Q403" s="31" t="s">
        <v>188</v>
      </c>
      <c r="R403" s="31"/>
      <c r="S403" s="34">
        <v>44120</v>
      </c>
      <c r="T403" s="31"/>
      <c r="U403" s="32" t="s">
        <v>1819</v>
      </c>
      <c r="V403" s="31"/>
      <c r="W403" s="31" t="s">
        <v>155</v>
      </c>
      <c r="X403" s="31" t="s">
        <v>156</v>
      </c>
      <c r="Y403" s="31" t="s">
        <v>157</v>
      </c>
      <c r="Z403" s="31" t="s">
        <v>158</v>
      </c>
      <c r="AA403" s="31" t="s">
        <v>1781</v>
      </c>
      <c r="AB403" s="32" t="s">
        <v>1782</v>
      </c>
      <c r="AC403" s="32">
        <v>2375</v>
      </c>
      <c r="AD403" s="32">
        <v>2375</v>
      </c>
      <c r="AE403" s="31"/>
      <c r="AF403" s="31"/>
      <c r="AG403" s="31"/>
      <c r="AH403" s="31"/>
      <c r="AI403" s="31"/>
      <c r="AJ403" s="31">
        <v>4.3548400000000003</v>
      </c>
      <c r="AK403" s="31">
        <v>-74.328739999999996</v>
      </c>
      <c r="AL403" s="31" t="s">
        <v>161</v>
      </c>
      <c r="AM403" s="31" t="s">
        <v>162</v>
      </c>
      <c r="AN403" s="31"/>
      <c r="AO403" s="31"/>
      <c r="AP403" s="31"/>
      <c r="AQ403" s="34">
        <v>44120</v>
      </c>
      <c r="AR403" s="31"/>
      <c r="AS403" s="31"/>
      <c r="AT403" s="36" t="s">
        <v>1831</v>
      </c>
      <c r="AU403" s="31" t="s">
        <v>164</v>
      </c>
      <c r="AV403" s="31" t="s">
        <v>165</v>
      </c>
      <c r="AW403" s="31" t="s">
        <v>166</v>
      </c>
      <c r="AX403" s="31" t="s">
        <v>167</v>
      </c>
      <c r="AY403" s="31" t="s">
        <v>168</v>
      </c>
      <c r="AZ403" s="31" t="s">
        <v>1832</v>
      </c>
      <c r="BA403" s="31" t="s">
        <v>1833</v>
      </c>
      <c r="BB403" s="31"/>
      <c r="BC403" s="31" t="s">
        <v>171</v>
      </c>
      <c r="BD403" s="31"/>
      <c r="BE403" s="31"/>
      <c r="BF403" s="31"/>
      <c r="BG403" s="31"/>
      <c r="BH403" s="31"/>
      <c r="BI403" s="31"/>
      <c r="BJ403" s="31"/>
      <c r="BK403" s="31"/>
      <c r="BL403" s="37" t="s">
        <v>172</v>
      </c>
      <c r="BM403" s="31">
        <v>5.45</v>
      </c>
      <c r="BN403" s="33" t="s">
        <v>173</v>
      </c>
      <c r="BO403" s="31"/>
      <c r="BP403" s="31"/>
      <c r="BQ403" s="31"/>
      <c r="BR403" s="33"/>
      <c r="BS403" s="31"/>
      <c r="BT403" s="33"/>
      <c r="BU403" s="33"/>
      <c r="BV403" s="31"/>
      <c r="BW403" s="33"/>
      <c r="BX403" s="33"/>
      <c r="BY403" s="31"/>
      <c r="BZ403" s="33"/>
      <c r="CA403" s="33"/>
      <c r="CB403" s="31"/>
      <c r="CC403" s="33"/>
      <c r="CD403" s="33"/>
      <c r="CE403" s="31"/>
      <c r="CF403" s="33"/>
      <c r="CG403" s="33"/>
      <c r="CH403" s="31"/>
      <c r="CI403" s="33"/>
      <c r="CJ403" s="37"/>
      <c r="CK403" s="31"/>
      <c r="CL403" s="31"/>
      <c r="CM403" s="31"/>
      <c r="CN403" s="33"/>
      <c r="CO403" s="31"/>
      <c r="CP403" s="31"/>
      <c r="CQ403" s="31"/>
      <c r="CR403" s="32" t="s">
        <v>174</v>
      </c>
      <c r="CS403" s="31">
        <v>160</v>
      </c>
      <c r="CT403" s="32" t="s">
        <v>175</v>
      </c>
      <c r="CU403" s="31"/>
      <c r="CV403" s="31"/>
      <c r="CW403" s="32" t="s">
        <v>176</v>
      </c>
      <c r="CX403" s="32" t="s">
        <v>177</v>
      </c>
      <c r="CY403" s="32" t="s">
        <v>178</v>
      </c>
      <c r="CZ403" s="32" t="s">
        <v>1986</v>
      </c>
      <c r="DA403" s="32" t="s">
        <v>180</v>
      </c>
      <c r="DB403" s="32" t="s">
        <v>1987</v>
      </c>
      <c r="DC403" s="31"/>
      <c r="DD403" s="31"/>
      <c r="DE403" s="31"/>
      <c r="DF403" s="31"/>
      <c r="DG403" s="31"/>
      <c r="DH403" s="31"/>
      <c r="DI403" s="31"/>
      <c r="DJ403" s="31"/>
      <c r="DK403" s="31"/>
      <c r="DL403" s="31"/>
      <c r="DM403" s="31"/>
      <c r="DN403" s="31"/>
      <c r="DO403" s="31"/>
      <c r="DP403" s="31"/>
      <c r="DQ403" s="31"/>
      <c r="DR403" s="31"/>
      <c r="DS403" s="31"/>
      <c r="DT403" s="31"/>
      <c r="DU403" s="31"/>
      <c r="DV403" s="31"/>
      <c r="DW403" s="4" t="s">
        <v>182</v>
      </c>
      <c r="DX403" s="4" t="s">
        <v>183</v>
      </c>
      <c r="DY403" s="32" t="s">
        <v>1779</v>
      </c>
      <c r="DZ403" s="31" t="s">
        <v>1984</v>
      </c>
      <c r="EA403" s="31" t="s">
        <v>184</v>
      </c>
      <c r="EB403" s="31"/>
      <c r="EC403" s="31"/>
    </row>
    <row r="404" spans="1:133" ht="13.5" customHeight="1" x14ac:dyDescent="0.3">
      <c r="A404" s="31">
        <v>403</v>
      </c>
      <c r="B404" s="31" t="s">
        <v>144</v>
      </c>
      <c r="C404" s="31" t="s">
        <v>145</v>
      </c>
      <c r="D404" s="31" t="s">
        <v>146</v>
      </c>
      <c r="E404" s="31" t="s">
        <v>1988</v>
      </c>
      <c r="F404" s="31" t="s">
        <v>148</v>
      </c>
      <c r="G404" s="31"/>
      <c r="H404" s="32" t="s">
        <v>186</v>
      </c>
      <c r="I404" s="31" t="s">
        <v>1989</v>
      </c>
      <c r="J404" s="32" t="s">
        <v>1779</v>
      </c>
      <c r="K404" s="31"/>
      <c r="L404" s="31">
        <v>1</v>
      </c>
      <c r="M404" s="33" t="s">
        <v>152</v>
      </c>
      <c r="N404" s="31"/>
      <c r="O404" s="31"/>
      <c r="P404" s="31" t="s">
        <v>153</v>
      </c>
      <c r="Q404" s="31" t="s">
        <v>188</v>
      </c>
      <c r="R404" s="31"/>
      <c r="S404" s="34">
        <v>44120</v>
      </c>
      <c r="T404" s="31"/>
      <c r="U404" s="32" t="s">
        <v>1819</v>
      </c>
      <c r="V404" s="31"/>
      <c r="W404" s="31" t="s">
        <v>155</v>
      </c>
      <c r="X404" s="31" t="s">
        <v>156</v>
      </c>
      <c r="Y404" s="31" t="s">
        <v>157</v>
      </c>
      <c r="Z404" s="31" t="s">
        <v>158</v>
      </c>
      <c r="AA404" s="31" t="s">
        <v>1781</v>
      </c>
      <c r="AB404" s="32" t="s">
        <v>1782</v>
      </c>
      <c r="AC404" s="32">
        <v>2400</v>
      </c>
      <c r="AD404" s="32">
        <v>2400</v>
      </c>
      <c r="AE404" s="31"/>
      <c r="AF404" s="31"/>
      <c r="AG404" s="31"/>
      <c r="AH404" s="31"/>
      <c r="AI404" s="31"/>
      <c r="AJ404" s="31">
        <v>4.35555</v>
      </c>
      <c r="AK404" s="31">
        <v>-74.328760000000003</v>
      </c>
      <c r="AL404" s="31" t="s">
        <v>161</v>
      </c>
      <c r="AM404" s="31" t="s">
        <v>162</v>
      </c>
      <c r="AN404" s="31"/>
      <c r="AO404" s="31"/>
      <c r="AP404" s="31"/>
      <c r="AQ404" s="34">
        <v>44120</v>
      </c>
      <c r="AR404" s="31"/>
      <c r="AS404" s="31"/>
      <c r="AT404" s="36" t="s">
        <v>1831</v>
      </c>
      <c r="AU404" s="31" t="s">
        <v>164</v>
      </c>
      <c r="AV404" s="31" t="s">
        <v>165</v>
      </c>
      <c r="AW404" s="31" t="s">
        <v>166</v>
      </c>
      <c r="AX404" s="31" t="s">
        <v>167</v>
      </c>
      <c r="AY404" s="31" t="s">
        <v>168</v>
      </c>
      <c r="AZ404" s="31" t="s">
        <v>1832</v>
      </c>
      <c r="BA404" s="31" t="s">
        <v>1833</v>
      </c>
      <c r="BB404" s="31"/>
      <c r="BC404" s="31" t="s">
        <v>171</v>
      </c>
      <c r="BD404" s="31"/>
      <c r="BE404" s="31"/>
      <c r="BF404" s="31"/>
      <c r="BG404" s="31"/>
      <c r="BH404" s="31"/>
      <c r="BI404" s="31"/>
      <c r="BJ404" s="31"/>
      <c r="BK404" s="31"/>
      <c r="BL404" s="37" t="s">
        <v>172</v>
      </c>
      <c r="BM404" s="31">
        <v>4.5999999999999996</v>
      </c>
      <c r="BN404" s="33" t="s">
        <v>173</v>
      </c>
      <c r="BO404" s="31"/>
      <c r="BP404" s="31"/>
      <c r="BQ404" s="31"/>
      <c r="BR404" s="33"/>
      <c r="BS404" s="31"/>
      <c r="BT404" s="33"/>
      <c r="BU404" s="33"/>
      <c r="BV404" s="31"/>
      <c r="BW404" s="33"/>
      <c r="BX404" s="33"/>
      <c r="BY404" s="31"/>
      <c r="BZ404" s="33"/>
      <c r="CA404" s="33"/>
      <c r="CB404" s="31"/>
      <c r="CC404" s="33"/>
      <c r="CD404" s="33"/>
      <c r="CE404" s="31"/>
      <c r="CF404" s="33"/>
      <c r="CG404" s="33"/>
      <c r="CH404" s="31"/>
      <c r="CI404" s="33"/>
      <c r="CJ404" s="37" t="s">
        <v>196</v>
      </c>
      <c r="CK404" s="32" t="s">
        <v>197</v>
      </c>
      <c r="CL404" s="31"/>
      <c r="CM404" s="31"/>
      <c r="CN404" s="33"/>
      <c r="CO404" s="31"/>
      <c r="CP404" s="31"/>
      <c r="CQ404" s="31"/>
      <c r="CR404" s="32" t="s">
        <v>174</v>
      </c>
      <c r="CS404" s="31">
        <v>142</v>
      </c>
      <c r="CT404" s="32" t="s">
        <v>175</v>
      </c>
      <c r="CU404" s="31"/>
      <c r="CV404" s="31"/>
      <c r="CW404" s="32" t="s">
        <v>176</v>
      </c>
      <c r="CX404" s="32" t="s">
        <v>177</v>
      </c>
      <c r="CY404" s="32" t="s">
        <v>178</v>
      </c>
      <c r="CZ404" s="32" t="s">
        <v>1990</v>
      </c>
      <c r="DA404" s="32" t="s">
        <v>180</v>
      </c>
      <c r="DB404" s="32" t="s">
        <v>1991</v>
      </c>
      <c r="DC404" s="31"/>
      <c r="DD404" s="31"/>
      <c r="DE404" s="31"/>
      <c r="DF404" s="31"/>
      <c r="DG404" s="31"/>
      <c r="DH404" s="31"/>
      <c r="DI404" s="31"/>
      <c r="DJ404" s="31"/>
      <c r="DK404" s="31"/>
      <c r="DL404" s="31"/>
      <c r="DM404" s="31"/>
      <c r="DN404" s="31"/>
      <c r="DO404" s="31"/>
      <c r="DP404" s="31"/>
      <c r="DQ404" s="31"/>
      <c r="DR404" s="31"/>
      <c r="DS404" s="31"/>
      <c r="DT404" s="31"/>
      <c r="DU404" s="31"/>
      <c r="DV404" s="31"/>
      <c r="DW404" s="4" t="s">
        <v>182</v>
      </c>
      <c r="DX404" s="4" t="s">
        <v>183</v>
      </c>
      <c r="DY404" s="32" t="s">
        <v>1779</v>
      </c>
      <c r="DZ404" s="31" t="s">
        <v>1988</v>
      </c>
      <c r="EA404" s="31" t="s">
        <v>184</v>
      </c>
      <c r="EB404" s="31"/>
      <c r="EC404" s="31"/>
    </row>
    <row r="405" spans="1:133" ht="13.5" customHeight="1" x14ac:dyDescent="0.3">
      <c r="A405" s="31">
        <v>404</v>
      </c>
      <c r="B405" s="31" t="s">
        <v>144</v>
      </c>
      <c r="C405" s="31" t="s">
        <v>145</v>
      </c>
      <c r="D405" s="31" t="s">
        <v>146</v>
      </c>
      <c r="E405" s="31" t="s">
        <v>1992</v>
      </c>
      <c r="F405" s="31" t="s">
        <v>148</v>
      </c>
      <c r="G405" s="31"/>
      <c r="H405" s="32" t="s">
        <v>186</v>
      </c>
      <c r="I405" s="31" t="s">
        <v>1993</v>
      </c>
      <c r="J405" s="32" t="s">
        <v>1779</v>
      </c>
      <c r="K405" s="31"/>
      <c r="L405" s="31">
        <v>1</v>
      </c>
      <c r="M405" s="33" t="s">
        <v>152</v>
      </c>
      <c r="N405" s="31"/>
      <c r="O405" s="31"/>
      <c r="P405" s="31" t="s">
        <v>153</v>
      </c>
      <c r="Q405" s="31" t="s">
        <v>188</v>
      </c>
      <c r="R405" s="31"/>
      <c r="S405" s="34">
        <v>44120</v>
      </c>
      <c r="T405" s="31"/>
      <c r="U405" s="32" t="s">
        <v>1780</v>
      </c>
      <c r="V405" s="31"/>
      <c r="W405" s="31" t="s">
        <v>155</v>
      </c>
      <c r="X405" s="31" t="s">
        <v>156</v>
      </c>
      <c r="Y405" s="31" t="s">
        <v>157</v>
      </c>
      <c r="Z405" s="31" t="s">
        <v>158</v>
      </c>
      <c r="AA405" s="31" t="s">
        <v>1781</v>
      </c>
      <c r="AB405" s="32" t="s">
        <v>1782</v>
      </c>
      <c r="AC405" s="32">
        <v>2475</v>
      </c>
      <c r="AD405" s="32">
        <v>2475</v>
      </c>
      <c r="AE405" s="31"/>
      <c r="AF405" s="31"/>
      <c r="AG405" s="31"/>
      <c r="AH405" s="31"/>
      <c r="AI405" s="31"/>
      <c r="AJ405" s="31">
        <v>4.3567600000000004</v>
      </c>
      <c r="AK405" s="31">
        <v>-74.330539999999999</v>
      </c>
      <c r="AL405" s="31" t="s">
        <v>161</v>
      </c>
      <c r="AM405" s="31" t="s">
        <v>162</v>
      </c>
      <c r="AN405" s="31"/>
      <c r="AO405" s="31"/>
      <c r="AP405" s="31"/>
      <c r="AQ405" s="34">
        <v>44120</v>
      </c>
      <c r="AR405" s="31"/>
      <c r="AS405" s="31"/>
      <c r="AT405" s="36" t="s">
        <v>1865</v>
      </c>
      <c r="AU405" s="31" t="s">
        <v>164</v>
      </c>
      <c r="AV405" s="31" t="s">
        <v>165</v>
      </c>
      <c r="AW405" s="31" t="s">
        <v>166</v>
      </c>
      <c r="AX405" s="31" t="s">
        <v>192</v>
      </c>
      <c r="AY405" s="31" t="s">
        <v>204</v>
      </c>
      <c r="AZ405" s="31" t="s">
        <v>1866</v>
      </c>
      <c r="BA405" s="31" t="s">
        <v>1867</v>
      </c>
      <c r="BB405" s="31"/>
      <c r="BC405" s="31" t="s">
        <v>171</v>
      </c>
      <c r="BD405" s="31"/>
      <c r="BE405" s="31"/>
      <c r="BF405" s="31"/>
      <c r="BG405" s="31"/>
      <c r="BH405" s="31"/>
      <c r="BI405" s="31"/>
      <c r="BJ405" s="31"/>
      <c r="BK405" s="31"/>
      <c r="BL405" s="37" t="s">
        <v>172</v>
      </c>
      <c r="BM405" s="31">
        <v>37.200000000000003</v>
      </c>
      <c r="BN405" s="33" t="s">
        <v>173</v>
      </c>
      <c r="BO405" s="31"/>
      <c r="BP405" s="31"/>
      <c r="BQ405" s="31"/>
      <c r="BR405" s="33"/>
      <c r="BS405" s="31"/>
      <c r="BT405" s="33"/>
      <c r="BU405" s="33"/>
      <c r="BV405" s="31"/>
      <c r="BW405" s="33"/>
      <c r="BX405" s="33"/>
      <c r="BY405" s="31"/>
      <c r="BZ405" s="33"/>
      <c r="CA405" s="33"/>
      <c r="CB405" s="31"/>
      <c r="CC405" s="33"/>
      <c r="CD405" s="33"/>
      <c r="CE405" s="31"/>
      <c r="CF405" s="33"/>
      <c r="CG405" s="33"/>
      <c r="CH405" s="31"/>
      <c r="CI405" s="33"/>
      <c r="CJ405" s="37" t="s">
        <v>196</v>
      </c>
      <c r="CK405" s="32" t="s">
        <v>197</v>
      </c>
      <c r="CL405" s="31"/>
      <c r="CM405" s="31"/>
      <c r="CN405" s="33"/>
      <c r="CO405" s="31"/>
      <c r="CP405" s="31"/>
      <c r="CQ405" s="31"/>
      <c r="CR405" s="32" t="s">
        <v>174</v>
      </c>
      <c r="CS405" s="31">
        <v>276</v>
      </c>
      <c r="CT405" s="32" t="s">
        <v>175</v>
      </c>
      <c r="CU405" s="31"/>
      <c r="CV405" s="31"/>
      <c r="CW405" s="32" t="s">
        <v>176</v>
      </c>
      <c r="CX405" s="32" t="s">
        <v>177</v>
      </c>
      <c r="CY405" s="32" t="s">
        <v>178</v>
      </c>
      <c r="CZ405" s="32" t="s">
        <v>1994</v>
      </c>
      <c r="DA405" s="32" t="s">
        <v>180</v>
      </c>
      <c r="DB405" s="32" t="s">
        <v>1995</v>
      </c>
      <c r="DC405" s="31"/>
      <c r="DD405" s="31"/>
      <c r="DE405" s="31"/>
      <c r="DF405" s="31"/>
      <c r="DG405" s="31"/>
      <c r="DH405" s="31"/>
      <c r="DI405" s="31"/>
      <c r="DJ405" s="31"/>
      <c r="DK405" s="31"/>
      <c r="DL405" s="31"/>
      <c r="DM405" s="31"/>
      <c r="DN405" s="31"/>
      <c r="DO405" s="31"/>
      <c r="DP405" s="31"/>
      <c r="DQ405" s="31"/>
      <c r="DR405" s="31"/>
      <c r="DS405" s="31"/>
      <c r="DT405" s="31"/>
      <c r="DU405" s="31"/>
      <c r="DV405" s="31"/>
      <c r="DW405" s="4" t="s">
        <v>182</v>
      </c>
      <c r="DX405" s="4" t="s">
        <v>183</v>
      </c>
      <c r="DY405" s="32" t="s">
        <v>1779</v>
      </c>
      <c r="DZ405" s="31" t="s">
        <v>1992</v>
      </c>
      <c r="EA405" s="31" t="s">
        <v>184</v>
      </c>
      <c r="EB405" s="31"/>
      <c r="EC405" s="31"/>
    </row>
    <row r="406" spans="1:133" ht="13.5" customHeight="1" x14ac:dyDescent="0.3">
      <c r="A406" s="31">
        <v>405</v>
      </c>
      <c r="B406" s="31" t="s">
        <v>144</v>
      </c>
      <c r="C406" s="31" t="s">
        <v>145</v>
      </c>
      <c r="D406" s="31" t="s">
        <v>146</v>
      </c>
      <c r="E406" s="31" t="s">
        <v>1996</v>
      </c>
      <c r="F406" s="31" t="s">
        <v>148</v>
      </c>
      <c r="G406" s="31"/>
      <c r="H406" s="32" t="s">
        <v>186</v>
      </c>
      <c r="I406" s="31" t="s">
        <v>1997</v>
      </c>
      <c r="J406" s="32" t="s">
        <v>1779</v>
      </c>
      <c r="K406" s="31"/>
      <c r="L406" s="31">
        <v>1</v>
      </c>
      <c r="M406" s="33" t="s">
        <v>152</v>
      </c>
      <c r="N406" s="31"/>
      <c r="O406" s="31"/>
      <c r="P406" s="31" t="s">
        <v>153</v>
      </c>
      <c r="Q406" s="31" t="s">
        <v>188</v>
      </c>
      <c r="R406" s="31"/>
      <c r="S406" s="34">
        <v>44121</v>
      </c>
      <c r="T406" s="31"/>
      <c r="U406" s="32" t="s">
        <v>1819</v>
      </c>
      <c r="V406" s="31"/>
      <c r="W406" s="31" t="s">
        <v>155</v>
      </c>
      <c r="X406" s="31" t="s">
        <v>156</v>
      </c>
      <c r="Y406" s="31" t="s">
        <v>157</v>
      </c>
      <c r="Z406" s="31" t="s">
        <v>158</v>
      </c>
      <c r="AA406" s="31" t="s">
        <v>1781</v>
      </c>
      <c r="AB406" s="32" t="s">
        <v>1782</v>
      </c>
      <c r="AC406" s="32">
        <v>2400</v>
      </c>
      <c r="AD406" s="32">
        <v>2400</v>
      </c>
      <c r="AE406" s="31"/>
      <c r="AF406" s="31"/>
      <c r="AG406" s="31"/>
      <c r="AH406" s="31"/>
      <c r="AI406" s="31"/>
      <c r="AJ406" s="31">
        <v>4.3555200000000003</v>
      </c>
      <c r="AK406" s="31">
        <v>-74.328879999999998</v>
      </c>
      <c r="AL406" s="31" t="s">
        <v>161</v>
      </c>
      <c r="AM406" s="31" t="s">
        <v>162</v>
      </c>
      <c r="AN406" s="31"/>
      <c r="AO406" s="31"/>
      <c r="AP406" s="31"/>
      <c r="AQ406" s="34">
        <v>44121</v>
      </c>
      <c r="AR406" s="31"/>
      <c r="AS406" s="31"/>
      <c r="AT406" s="36" t="s">
        <v>1998</v>
      </c>
      <c r="AU406" s="31" t="s">
        <v>164</v>
      </c>
      <c r="AV406" s="31" t="s">
        <v>165</v>
      </c>
      <c r="AW406" s="31" t="s">
        <v>166</v>
      </c>
      <c r="AX406" s="31" t="s">
        <v>192</v>
      </c>
      <c r="AY406" s="31" t="s">
        <v>478</v>
      </c>
      <c r="AZ406" s="31" t="s">
        <v>479</v>
      </c>
      <c r="BA406" s="31" t="s">
        <v>1999</v>
      </c>
      <c r="BB406" s="31"/>
      <c r="BC406" s="31" t="s">
        <v>171</v>
      </c>
      <c r="BD406" s="31"/>
      <c r="BE406" s="31"/>
      <c r="BF406" s="31"/>
      <c r="BG406" s="31"/>
      <c r="BH406" s="31"/>
      <c r="BI406" s="31"/>
      <c r="BJ406" s="31"/>
      <c r="BK406" s="31"/>
      <c r="BL406" s="37" t="s">
        <v>172</v>
      </c>
      <c r="BM406" s="31">
        <v>21.93</v>
      </c>
      <c r="BN406" s="33" t="s">
        <v>173</v>
      </c>
      <c r="BO406" s="31"/>
      <c r="BP406" s="31"/>
      <c r="BQ406" s="31"/>
      <c r="BR406" s="33"/>
      <c r="BS406" s="31"/>
      <c r="BT406" s="33"/>
      <c r="BU406" s="33"/>
      <c r="BV406" s="31"/>
      <c r="BW406" s="33"/>
      <c r="BX406" s="33"/>
      <c r="BY406" s="31"/>
      <c r="BZ406" s="33"/>
      <c r="CA406" s="33"/>
      <c r="CB406" s="31"/>
      <c r="CC406" s="33"/>
      <c r="CD406" s="33"/>
      <c r="CE406" s="31"/>
      <c r="CF406" s="33"/>
      <c r="CG406" s="33"/>
      <c r="CH406" s="31"/>
      <c r="CI406" s="33"/>
      <c r="CJ406" s="37" t="s">
        <v>196</v>
      </c>
      <c r="CK406" s="32" t="s">
        <v>197</v>
      </c>
      <c r="CL406" s="31"/>
      <c r="CM406" s="31"/>
      <c r="CN406" s="33"/>
      <c r="CO406" s="31"/>
      <c r="CP406" s="31"/>
      <c r="CQ406" s="31"/>
      <c r="CR406" s="32" t="s">
        <v>174</v>
      </c>
      <c r="CS406" s="31">
        <v>195</v>
      </c>
      <c r="CT406" s="32" t="s">
        <v>175</v>
      </c>
      <c r="CU406" s="31"/>
      <c r="CV406" s="31"/>
      <c r="CW406" s="32" t="s">
        <v>176</v>
      </c>
      <c r="CX406" s="32" t="s">
        <v>177</v>
      </c>
      <c r="CY406" s="32" t="s">
        <v>178</v>
      </c>
      <c r="CZ406" s="32" t="s">
        <v>2000</v>
      </c>
      <c r="DA406" s="32" t="s">
        <v>180</v>
      </c>
      <c r="DB406" s="32" t="s">
        <v>2001</v>
      </c>
      <c r="DC406" s="31"/>
      <c r="DD406" s="31"/>
      <c r="DE406" s="31"/>
      <c r="DF406" s="31"/>
      <c r="DG406" s="31"/>
      <c r="DH406" s="31"/>
      <c r="DI406" s="31"/>
      <c r="DJ406" s="31"/>
      <c r="DK406" s="31"/>
      <c r="DL406" s="31"/>
      <c r="DM406" s="31"/>
      <c r="DN406" s="31"/>
      <c r="DO406" s="31"/>
      <c r="DP406" s="31"/>
      <c r="DQ406" s="31"/>
      <c r="DR406" s="31"/>
      <c r="DS406" s="31"/>
      <c r="DT406" s="31"/>
      <c r="DU406" s="31"/>
      <c r="DV406" s="31"/>
      <c r="DW406" s="4" t="s">
        <v>182</v>
      </c>
      <c r="DX406" s="4" t="s">
        <v>183</v>
      </c>
      <c r="DY406" s="32" t="s">
        <v>1779</v>
      </c>
      <c r="DZ406" s="31" t="s">
        <v>1996</v>
      </c>
      <c r="EA406" s="31" t="s">
        <v>184</v>
      </c>
      <c r="EB406" s="31"/>
      <c r="EC406" s="31"/>
    </row>
    <row r="407" spans="1:133" ht="13.5" customHeight="1" x14ac:dyDescent="0.3">
      <c r="A407" s="31">
        <v>406</v>
      </c>
      <c r="B407" s="31" t="s">
        <v>144</v>
      </c>
      <c r="C407" s="31" t="s">
        <v>145</v>
      </c>
      <c r="D407" s="31" t="s">
        <v>146</v>
      </c>
      <c r="E407" s="31" t="s">
        <v>2002</v>
      </c>
      <c r="F407" s="31" t="s">
        <v>148</v>
      </c>
      <c r="G407" s="31"/>
      <c r="H407" s="32" t="s">
        <v>186</v>
      </c>
      <c r="I407" s="31" t="s">
        <v>2003</v>
      </c>
      <c r="J407" s="32" t="s">
        <v>1779</v>
      </c>
      <c r="K407" s="31"/>
      <c r="L407" s="31">
        <v>1</v>
      </c>
      <c r="M407" s="33" t="s">
        <v>152</v>
      </c>
      <c r="N407" s="31"/>
      <c r="O407" s="31"/>
      <c r="P407" s="31" t="s">
        <v>153</v>
      </c>
      <c r="Q407" s="31" t="s">
        <v>188</v>
      </c>
      <c r="R407" s="31"/>
      <c r="S407" s="34">
        <v>44121</v>
      </c>
      <c r="T407" s="31"/>
      <c r="U407" s="32" t="s">
        <v>1780</v>
      </c>
      <c r="V407" s="31"/>
      <c r="W407" s="31" t="s">
        <v>155</v>
      </c>
      <c r="X407" s="31" t="s">
        <v>156</v>
      </c>
      <c r="Y407" s="31" t="s">
        <v>157</v>
      </c>
      <c r="Z407" s="31" t="s">
        <v>158</v>
      </c>
      <c r="AA407" s="31" t="s">
        <v>1781</v>
      </c>
      <c r="AB407" s="32" t="s">
        <v>1782</v>
      </c>
      <c r="AC407" s="32">
        <v>2475</v>
      </c>
      <c r="AD407" s="32">
        <v>2475</v>
      </c>
      <c r="AE407" s="31"/>
      <c r="AF407" s="31"/>
      <c r="AG407" s="31"/>
      <c r="AH407" s="31"/>
      <c r="AI407" s="31"/>
      <c r="AJ407" s="31">
        <v>4.3554500000000003</v>
      </c>
      <c r="AK407" s="31">
        <v>-74.330150000000003</v>
      </c>
      <c r="AL407" s="31" t="s">
        <v>161</v>
      </c>
      <c r="AM407" s="31" t="s">
        <v>162</v>
      </c>
      <c r="AN407" s="31"/>
      <c r="AO407" s="31"/>
      <c r="AP407" s="31"/>
      <c r="AQ407" s="34">
        <v>44121</v>
      </c>
      <c r="AR407" s="31"/>
      <c r="AS407" s="31"/>
      <c r="AT407" s="36" t="s">
        <v>1901</v>
      </c>
      <c r="AU407" s="31" t="s">
        <v>164</v>
      </c>
      <c r="AV407" s="31" t="s">
        <v>165</v>
      </c>
      <c r="AW407" s="31" t="s">
        <v>166</v>
      </c>
      <c r="AX407" s="31" t="s">
        <v>192</v>
      </c>
      <c r="AY407" s="31" t="s">
        <v>277</v>
      </c>
      <c r="AZ407" s="31" t="s">
        <v>416</v>
      </c>
      <c r="BA407" s="31" t="s">
        <v>1902</v>
      </c>
      <c r="BB407" s="31"/>
      <c r="BC407" s="31" t="s">
        <v>171</v>
      </c>
      <c r="BD407" s="31"/>
      <c r="BE407" s="31"/>
      <c r="BF407" s="31"/>
      <c r="BG407" s="31"/>
      <c r="BH407" s="31"/>
      <c r="BI407" s="31"/>
      <c r="BJ407" s="31"/>
      <c r="BK407" s="31"/>
      <c r="BL407" s="37" t="s">
        <v>172</v>
      </c>
      <c r="BM407" s="31">
        <v>9.4499999999999993</v>
      </c>
      <c r="BN407" s="33" t="s">
        <v>173</v>
      </c>
      <c r="BO407" s="31"/>
      <c r="BP407" s="31"/>
      <c r="BQ407" s="31"/>
      <c r="BR407" s="33"/>
      <c r="BS407" s="31"/>
      <c r="BT407" s="33"/>
      <c r="BU407" s="33"/>
      <c r="BV407" s="31"/>
      <c r="BW407" s="33"/>
      <c r="BX407" s="33"/>
      <c r="BY407" s="31"/>
      <c r="BZ407" s="33"/>
      <c r="CA407" s="33"/>
      <c r="CB407" s="31"/>
      <c r="CC407" s="33"/>
      <c r="CD407" s="33"/>
      <c r="CE407" s="31"/>
      <c r="CF407" s="33"/>
      <c r="CG407" s="33"/>
      <c r="CH407" s="31"/>
      <c r="CI407" s="33"/>
      <c r="CJ407" s="37" t="s">
        <v>196</v>
      </c>
      <c r="CK407" s="32" t="s">
        <v>197</v>
      </c>
      <c r="CL407" s="31"/>
      <c r="CM407" s="31"/>
      <c r="CN407" s="33"/>
      <c r="CO407" s="31"/>
      <c r="CP407" s="31"/>
      <c r="CQ407" s="31"/>
      <c r="CR407" s="32" t="s">
        <v>174</v>
      </c>
      <c r="CS407" s="31">
        <v>170</v>
      </c>
      <c r="CT407" s="32" t="s">
        <v>175</v>
      </c>
      <c r="CU407" s="31"/>
      <c r="CV407" s="31"/>
      <c r="CW407" s="32" t="s">
        <v>176</v>
      </c>
      <c r="CX407" s="32" t="s">
        <v>177</v>
      </c>
      <c r="CY407" s="32" t="s">
        <v>178</v>
      </c>
      <c r="CZ407" s="32" t="s">
        <v>2004</v>
      </c>
      <c r="DA407" s="32" t="s">
        <v>180</v>
      </c>
      <c r="DB407" s="32" t="s">
        <v>2005</v>
      </c>
      <c r="DC407" s="31"/>
      <c r="DD407" s="31"/>
      <c r="DE407" s="31"/>
      <c r="DF407" s="31"/>
      <c r="DG407" s="31"/>
      <c r="DH407" s="31"/>
      <c r="DI407" s="31"/>
      <c r="DJ407" s="31"/>
      <c r="DK407" s="31"/>
      <c r="DL407" s="31"/>
      <c r="DM407" s="31"/>
      <c r="DN407" s="31"/>
      <c r="DO407" s="31"/>
      <c r="DP407" s="31"/>
      <c r="DQ407" s="31"/>
      <c r="DR407" s="31"/>
      <c r="DS407" s="31"/>
      <c r="DT407" s="31"/>
      <c r="DU407" s="31"/>
      <c r="DV407" s="31"/>
      <c r="DW407" s="4" t="s">
        <v>182</v>
      </c>
      <c r="DX407" s="4" t="s">
        <v>183</v>
      </c>
      <c r="DY407" s="32" t="s">
        <v>1779</v>
      </c>
      <c r="DZ407" s="31" t="s">
        <v>2002</v>
      </c>
      <c r="EA407" s="31" t="s">
        <v>184</v>
      </c>
      <c r="EB407" s="31"/>
      <c r="EC407" s="31"/>
    </row>
    <row r="408" spans="1:133" ht="13.5" customHeight="1" x14ac:dyDescent="0.3">
      <c r="A408" s="31">
        <v>407</v>
      </c>
      <c r="B408" s="31" t="s">
        <v>144</v>
      </c>
      <c r="C408" s="31" t="s">
        <v>145</v>
      </c>
      <c r="D408" s="31" t="s">
        <v>146</v>
      </c>
      <c r="E408" s="31" t="s">
        <v>2006</v>
      </c>
      <c r="F408" s="31" t="s">
        <v>148</v>
      </c>
      <c r="G408" s="31"/>
      <c r="H408" s="32" t="s">
        <v>186</v>
      </c>
      <c r="I408" s="31" t="s">
        <v>2007</v>
      </c>
      <c r="J408" s="32" t="s">
        <v>1779</v>
      </c>
      <c r="K408" s="31"/>
      <c r="L408" s="31">
        <v>1</v>
      </c>
      <c r="M408" s="33" t="s">
        <v>152</v>
      </c>
      <c r="N408" s="31"/>
      <c r="O408" s="31"/>
      <c r="P408" s="31" t="s">
        <v>153</v>
      </c>
      <c r="Q408" s="31" t="s">
        <v>188</v>
      </c>
      <c r="R408" s="31"/>
      <c r="S408" s="34">
        <v>44121</v>
      </c>
      <c r="T408" s="31"/>
      <c r="U408" s="32" t="s">
        <v>1819</v>
      </c>
      <c r="V408" s="31"/>
      <c r="W408" s="31" t="s">
        <v>155</v>
      </c>
      <c r="X408" s="31" t="s">
        <v>156</v>
      </c>
      <c r="Y408" s="31" t="s">
        <v>157</v>
      </c>
      <c r="Z408" s="31" t="s">
        <v>158</v>
      </c>
      <c r="AA408" s="31" t="s">
        <v>1781</v>
      </c>
      <c r="AB408" s="32" t="s">
        <v>1782</v>
      </c>
      <c r="AC408" s="32">
        <v>2375</v>
      </c>
      <c r="AD408" s="32">
        <v>2375</v>
      </c>
      <c r="AE408" s="31"/>
      <c r="AF408" s="31"/>
      <c r="AG408" s="31"/>
      <c r="AH408" s="31"/>
      <c r="AI408" s="31"/>
      <c r="AJ408" s="31">
        <v>4.3544999999999998</v>
      </c>
      <c r="AK408" s="31">
        <v>-74.328649999999996</v>
      </c>
      <c r="AL408" s="31" t="s">
        <v>161</v>
      </c>
      <c r="AM408" s="31" t="s">
        <v>162</v>
      </c>
      <c r="AN408" s="31"/>
      <c r="AO408" s="31"/>
      <c r="AP408" s="31"/>
      <c r="AQ408" s="34">
        <v>44121</v>
      </c>
      <c r="AR408" s="31"/>
      <c r="AS408" s="31"/>
      <c r="AT408" s="36" t="s">
        <v>1824</v>
      </c>
      <c r="AU408" s="31" t="s">
        <v>164</v>
      </c>
      <c r="AV408" s="31" t="s">
        <v>165</v>
      </c>
      <c r="AW408" s="31" t="s">
        <v>166</v>
      </c>
      <c r="AX408" s="31" t="s">
        <v>192</v>
      </c>
      <c r="AY408" s="31" t="s">
        <v>297</v>
      </c>
      <c r="AZ408" s="31" t="s">
        <v>1825</v>
      </c>
      <c r="BA408" s="31" t="s">
        <v>1826</v>
      </c>
      <c r="BB408" s="31"/>
      <c r="BC408" s="31" t="s">
        <v>171</v>
      </c>
      <c r="BD408" s="31"/>
      <c r="BE408" s="31"/>
      <c r="BF408" s="31"/>
      <c r="BG408" s="31"/>
      <c r="BH408" s="31"/>
      <c r="BI408" s="31"/>
      <c r="BJ408" s="31"/>
      <c r="BK408" s="31"/>
      <c r="BL408" s="37" t="s">
        <v>172</v>
      </c>
      <c r="BM408" s="31">
        <v>14.11</v>
      </c>
      <c r="BN408" s="33" t="s">
        <v>173</v>
      </c>
      <c r="BO408" s="31"/>
      <c r="BP408" s="31"/>
      <c r="BQ408" s="31"/>
      <c r="BR408" s="33"/>
      <c r="BS408" s="31"/>
      <c r="BT408" s="33"/>
      <c r="BU408" s="33"/>
      <c r="BV408" s="31"/>
      <c r="BW408" s="33"/>
      <c r="BX408" s="33"/>
      <c r="BY408" s="31"/>
      <c r="BZ408" s="33"/>
      <c r="CA408" s="33"/>
      <c r="CB408" s="31"/>
      <c r="CC408" s="33"/>
      <c r="CD408" s="33"/>
      <c r="CE408" s="31"/>
      <c r="CF408" s="33"/>
      <c r="CG408" s="33"/>
      <c r="CH408" s="31"/>
      <c r="CI408" s="33"/>
      <c r="CJ408" s="37" t="s">
        <v>196</v>
      </c>
      <c r="CK408" s="32" t="s">
        <v>197</v>
      </c>
      <c r="CL408" s="31"/>
      <c r="CM408" s="31"/>
      <c r="CN408" s="33"/>
      <c r="CO408" s="31"/>
      <c r="CP408" s="31"/>
      <c r="CQ408" s="31"/>
      <c r="CR408" s="32" t="s">
        <v>174</v>
      </c>
      <c r="CS408" s="31">
        <v>199</v>
      </c>
      <c r="CT408" s="32" t="s">
        <v>175</v>
      </c>
      <c r="CU408" s="31"/>
      <c r="CV408" s="31"/>
      <c r="CW408" s="32" t="s">
        <v>176</v>
      </c>
      <c r="CX408" s="32" t="s">
        <v>177</v>
      </c>
      <c r="CY408" s="32" t="s">
        <v>178</v>
      </c>
      <c r="CZ408" s="32" t="s">
        <v>2008</v>
      </c>
      <c r="DA408" s="32" t="s">
        <v>180</v>
      </c>
      <c r="DB408" s="32" t="s">
        <v>2009</v>
      </c>
      <c r="DC408" s="31"/>
      <c r="DD408" s="31"/>
      <c r="DE408" s="31"/>
      <c r="DF408" s="31"/>
      <c r="DG408" s="31"/>
      <c r="DH408" s="31"/>
      <c r="DI408" s="31"/>
      <c r="DJ408" s="31"/>
      <c r="DK408" s="31"/>
      <c r="DL408" s="31"/>
      <c r="DM408" s="31"/>
      <c r="DN408" s="31"/>
      <c r="DO408" s="31"/>
      <c r="DP408" s="31"/>
      <c r="DQ408" s="31"/>
      <c r="DR408" s="31"/>
      <c r="DS408" s="31"/>
      <c r="DT408" s="31"/>
      <c r="DU408" s="31"/>
      <c r="DV408" s="31"/>
      <c r="DW408" s="4" t="s">
        <v>182</v>
      </c>
      <c r="DX408" s="4" t="s">
        <v>183</v>
      </c>
      <c r="DY408" s="32" t="s">
        <v>1779</v>
      </c>
      <c r="DZ408" s="31" t="s">
        <v>2006</v>
      </c>
      <c r="EA408" s="31" t="s">
        <v>184</v>
      </c>
      <c r="EB408" s="31"/>
      <c r="EC408" s="31"/>
    </row>
    <row r="409" spans="1:133" ht="13.5" customHeight="1" x14ac:dyDescent="0.3">
      <c r="A409" s="31">
        <v>408</v>
      </c>
      <c r="B409" s="31" t="s">
        <v>144</v>
      </c>
      <c r="C409" s="31" t="s">
        <v>145</v>
      </c>
      <c r="D409" s="31" t="s">
        <v>146</v>
      </c>
      <c r="E409" s="31" t="s">
        <v>2010</v>
      </c>
      <c r="F409" s="31" t="s">
        <v>148</v>
      </c>
      <c r="G409" s="31"/>
      <c r="H409" s="32" t="s">
        <v>186</v>
      </c>
      <c r="I409" s="31" t="s">
        <v>2011</v>
      </c>
      <c r="J409" s="32" t="s">
        <v>1779</v>
      </c>
      <c r="K409" s="31"/>
      <c r="L409" s="31">
        <v>1</v>
      </c>
      <c r="M409" s="33" t="s">
        <v>152</v>
      </c>
      <c r="N409" s="31"/>
      <c r="O409" s="31"/>
      <c r="P409" s="31" t="s">
        <v>153</v>
      </c>
      <c r="Q409" s="31" t="s">
        <v>188</v>
      </c>
      <c r="R409" s="31"/>
      <c r="S409" s="34">
        <v>44121</v>
      </c>
      <c r="T409" s="31"/>
      <c r="U409" s="32" t="s">
        <v>1780</v>
      </c>
      <c r="V409" s="31"/>
      <c r="W409" s="31" t="s">
        <v>155</v>
      </c>
      <c r="X409" s="31" t="s">
        <v>156</v>
      </c>
      <c r="Y409" s="31" t="s">
        <v>157</v>
      </c>
      <c r="Z409" s="31" t="s">
        <v>158</v>
      </c>
      <c r="AA409" s="31" t="s">
        <v>1781</v>
      </c>
      <c r="AB409" s="32" t="s">
        <v>1782</v>
      </c>
      <c r="AC409" s="32">
        <v>2475</v>
      </c>
      <c r="AD409" s="32">
        <v>2475</v>
      </c>
      <c r="AE409" s="31"/>
      <c r="AF409" s="31"/>
      <c r="AG409" s="31"/>
      <c r="AH409" s="31"/>
      <c r="AI409" s="31"/>
      <c r="AJ409" s="31">
        <v>4.3554500000000003</v>
      </c>
      <c r="AK409" s="31">
        <v>-74.330150000000003</v>
      </c>
      <c r="AL409" s="31" t="s">
        <v>161</v>
      </c>
      <c r="AM409" s="31" t="s">
        <v>162</v>
      </c>
      <c r="AN409" s="31"/>
      <c r="AO409" s="31"/>
      <c r="AP409" s="31"/>
      <c r="AQ409" s="34">
        <v>44121</v>
      </c>
      <c r="AR409" s="31"/>
      <c r="AS409" s="31"/>
      <c r="AT409" s="36" t="s">
        <v>1798</v>
      </c>
      <c r="AU409" s="31" t="s">
        <v>164</v>
      </c>
      <c r="AV409" s="31" t="s">
        <v>165</v>
      </c>
      <c r="AW409" s="31" t="s">
        <v>166</v>
      </c>
      <c r="AX409" s="31" t="s">
        <v>192</v>
      </c>
      <c r="AY409" s="31" t="s">
        <v>244</v>
      </c>
      <c r="AZ409" s="31" t="s">
        <v>310</v>
      </c>
      <c r="BA409" s="31" t="s">
        <v>1799</v>
      </c>
      <c r="BB409" s="31"/>
      <c r="BC409" s="31" t="s">
        <v>171</v>
      </c>
      <c r="BD409" s="31"/>
      <c r="BE409" s="31"/>
      <c r="BF409" s="31"/>
      <c r="BG409" s="31"/>
      <c r="BH409" s="31"/>
      <c r="BI409" s="31"/>
      <c r="BJ409" s="31"/>
      <c r="BK409" s="31"/>
      <c r="BL409" s="37" t="s">
        <v>172</v>
      </c>
      <c r="BM409" s="31">
        <v>28.9</v>
      </c>
      <c r="BN409" s="33" t="s">
        <v>173</v>
      </c>
      <c r="BO409" s="31"/>
      <c r="BP409" s="31"/>
      <c r="BQ409" s="31"/>
      <c r="BR409" s="33"/>
      <c r="BS409" s="31"/>
      <c r="BT409" s="33"/>
      <c r="BU409" s="33"/>
      <c r="BV409" s="31"/>
      <c r="BW409" s="33"/>
      <c r="BX409" s="33"/>
      <c r="BY409" s="31"/>
      <c r="BZ409" s="33"/>
      <c r="CA409" s="33"/>
      <c r="CB409" s="31"/>
      <c r="CC409" s="33"/>
      <c r="CD409" s="33"/>
      <c r="CE409" s="31"/>
      <c r="CF409" s="33"/>
      <c r="CG409" s="33"/>
      <c r="CH409" s="31"/>
      <c r="CI409" s="33"/>
      <c r="CJ409" s="37" t="s">
        <v>196</v>
      </c>
      <c r="CK409" s="32" t="s">
        <v>197</v>
      </c>
      <c r="CL409" s="31"/>
      <c r="CM409" s="31"/>
      <c r="CN409" s="33"/>
      <c r="CO409" s="31"/>
      <c r="CP409" s="31"/>
      <c r="CQ409" s="31"/>
      <c r="CR409" s="32" t="s">
        <v>174</v>
      </c>
      <c r="CS409" s="31">
        <v>228</v>
      </c>
      <c r="CT409" s="32" t="s">
        <v>175</v>
      </c>
      <c r="CU409" s="31"/>
      <c r="CV409" s="31"/>
      <c r="CW409" s="32" t="s">
        <v>176</v>
      </c>
      <c r="CX409" s="32" t="s">
        <v>1117</v>
      </c>
      <c r="CY409" s="32" t="s">
        <v>178</v>
      </c>
      <c r="CZ409" s="32" t="s">
        <v>2012</v>
      </c>
      <c r="DA409" s="32" t="s">
        <v>180</v>
      </c>
      <c r="DB409" s="32" t="s">
        <v>2013</v>
      </c>
      <c r="DC409" s="31"/>
      <c r="DD409" s="31"/>
      <c r="DE409" s="31"/>
      <c r="DF409" s="31"/>
      <c r="DG409" s="31"/>
      <c r="DH409" s="31"/>
      <c r="DI409" s="31"/>
      <c r="DJ409" s="31"/>
      <c r="DK409" s="31"/>
      <c r="DL409" s="31"/>
      <c r="DM409" s="31"/>
      <c r="DN409" s="31"/>
      <c r="DO409" s="31"/>
      <c r="DP409" s="31"/>
      <c r="DQ409" s="31"/>
      <c r="DR409" s="31"/>
      <c r="DS409" s="31"/>
      <c r="DT409" s="31"/>
      <c r="DU409" s="31"/>
      <c r="DV409" s="31"/>
      <c r="DW409" s="4" t="s">
        <v>182</v>
      </c>
      <c r="DX409" s="4" t="s">
        <v>183</v>
      </c>
      <c r="DY409" s="32" t="s">
        <v>1779</v>
      </c>
      <c r="DZ409" s="31" t="s">
        <v>2010</v>
      </c>
      <c r="EA409" s="31" t="s">
        <v>184</v>
      </c>
      <c r="EB409" s="31"/>
      <c r="EC409" s="31"/>
    </row>
    <row r="410" spans="1:133" ht="13.5" customHeight="1" x14ac:dyDescent="0.3">
      <c r="A410" s="31">
        <v>409</v>
      </c>
      <c r="B410" s="31" t="s">
        <v>144</v>
      </c>
      <c r="C410" s="31" t="s">
        <v>145</v>
      </c>
      <c r="D410" s="31" t="s">
        <v>146</v>
      </c>
      <c r="E410" s="31" t="s">
        <v>2014</v>
      </c>
      <c r="F410" s="31" t="s">
        <v>148</v>
      </c>
      <c r="G410" s="31"/>
      <c r="H410" s="32" t="s">
        <v>186</v>
      </c>
      <c r="I410" s="31" t="s">
        <v>2015</v>
      </c>
      <c r="J410" s="32" t="s">
        <v>1779</v>
      </c>
      <c r="K410" s="31"/>
      <c r="L410" s="31">
        <v>1</v>
      </c>
      <c r="M410" s="33" t="s">
        <v>152</v>
      </c>
      <c r="N410" s="31"/>
      <c r="O410" s="31"/>
      <c r="P410" s="31" t="s">
        <v>153</v>
      </c>
      <c r="Q410" s="31" t="s">
        <v>188</v>
      </c>
      <c r="R410" s="31"/>
      <c r="S410" s="34">
        <v>44121</v>
      </c>
      <c r="T410" s="31"/>
      <c r="U410" s="32" t="s">
        <v>1780</v>
      </c>
      <c r="V410" s="31"/>
      <c r="W410" s="31" t="s">
        <v>155</v>
      </c>
      <c r="X410" s="31" t="s">
        <v>156</v>
      </c>
      <c r="Y410" s="31" t="s">
        <v>157</v>
      </c>
      <c r="Z410" s="31" t="s">
        <v>158</v>
      </c>
      <c r="AA410" s="31" t="s">
        <v>1781</v>
      </c>
      <c r="AB410" s="32" t="s">
        <v>1782</v>
      </c>
      <c r="AC410" s="32">
        <v>2475</v>
      </c>
      <c r="AD410" s="32">
        <v>2475</v>
      </c>
      <c r="AE410" s="31"/>
      <c r="AF410" s="31"/>
      <c r="AG410" s="31"/>
      <c r="AH410" s="31"/>
      <c r="AI410" s="31"/>
      <c r="AJ410" s="31">
        <v>4.35616</v>
      </c>
      <c r="AK410" s="31">
        <v>-74.330359999999999</v>
      </c>
      <c r="AL410" s="31" t="s">
        <v>161</v>
      </c>
      <c r="AM410" s="31" t="s">
        <v>162</v>
      </c>
      <c r="AN410" s="31"/>
      <c r="AO410" s="31"/>
      <c r="AP410" s="31"/>
      <c r="AQ410" s="34">
        <v>44121</v>
      </c>
      <c r="AR410" s="31"/>
      <c r="AS410" s="31"/>
      <c r="AT410" s="36" t="s">
        <v>1104</v>
      </c>
      <c r="AU410" s="31" t="s">
        <v>164</v>
      </c>
      <c r="AV410" s="31" t="s">
        <v>165</v>
      </c>
      <c r="AW410" s="31" t="s">
        <v>166</v>
      </c>
      <c r="AX410" s="31" t="s">
        <v>167</v>
      </c>
      <c r="AY410" s="31" t="s">
        <v>168</v>
      </c>
      <c r="AZ410" s="31" t="s">
        <v>1105</v>
      </c>
      <c r="BA410" s="31" t="s">
        <v>1106</v>
      </c>
      <c r="BB410" s="31"/>
      <c r="BC410" s="31" t="s">
        <v>171</v>
      </c>
      <c r="BD410" s="31"/>
      <c r="BE410" s="31"/>
      <c r="BF410" s="31"/>
      <c r="BG410" s="31"/>
      <c r="BH410" s="31"/>
      <c r="BI410" s="31"/>
      <c r="BJ410" s="31"/>
      <c r="BK410" s="31"/>
      <c r="BL410" s="37" t="s">
        <v>172</v>
      </c>
      <c r="BM410" s="31">
        <v>4.2</v>
      </c>
      <c r="BN410" s="33" t="s">
        <v>173</v>
      </c>
      <c r="BO410" s="31"/>
      <c r="BP410" s="31"/>
      <c r="BQ410" s="31"/>
      <c r="BR410" s="33"/>
      <c r="BS410" s="31"/>
      <c r="BT410" s="33"/>
      <c r="BU410" s="33"/>
      <c r="BV410" s="31"/>
      <c r="BW410" s="33"/>
      <c r="BX410" s="33"/>
      <c r="BY410" s="31"/>
      <c r="BZ410" s="33"/>
      <c r="CA410" s="33"/>
      <c r="CB410" s="31"/>
      <c r="CC410" s="33"/>
      <c r="CD410" s="33"/>
      <c r="CE410" s="31"/>
      <c r="CF410" s="33"/>
      <c r="CG410" s="33"/>
      <c r="CH410" s="31"/>
      <c r="CI410" s="33"/>
      <c r="CJ410" s="37" t="s">
        <v>196</v>
      </c>
      <c r="CK410" s="32" t="s">
        <v>197</v>
      </c>
      <c r="CL410" s="31"/>
      <c r="CM410" s="31"/>
      <c r="CN410" s="33"/>
      <c r="CO410" s="31"/>
      <c r="CP410" s="31"/>
      <c r="CQ410" s="31"/>
      <c r="CR410" s="32" t="s">
        <v>174</v>
      </c>
      <c r="CS410" s="31">
        <v>126</v>
      </c>
      <c r="CT410" s="32" t="s">
        <v>175</v>
      </c>
      <c r="CU410" s="31"/>
      <c r="CV410" s="31"/>
      <c r="CW410" s="32" t="s">
        <v>176</v>
      </c>
      <c r="CX410" s="32" t="s">
        <v>177</v>
      </c>
      <c r="CY410" s="32" t="s">
        <v>178</v>
      </c>
      <c r="CZ410" s="32" t="s">
        <v>2016</v>
      </c>
      <c r="DA410" s="32" t="s">
        <v>180</v>
      </c>
      <c r="DB410" s="32" t="s">
        <v>2017</v>
      </c>
      <c r="DC410" s="31"/>
      <c r="DD410" s="31"/>
      <c r="DE410" s="31"/>
      <c r="DF410" s="31"/>
      <c r="DG410" s="31"/>
      <c r="DH410" s="31"/>
      <c r="DI410" s="31"/>
      <c r="DJ410" s="31"/>
      <c r="DK410" s="31"/>
      <c r="DL410" s="31"/>
      <c r="DM410" s="31"/>
      <c r="DN410" s="31"/>
      <c r="DO410" s="31"/>
      <c r="DP410" s="31"/>
      <c r="DQ410" s="31"/>
      <c r="DR410" s="31"/>
      <c r="DS410" s="31"/>
      <c r="DT410" s="31"/>
      <c r="DU410" s="31"/>
      <c r="DV410" s="31"/>
      <c r="DW410" s="4" t="s">
        <v>182</v>
      </c>
      <c r="DX410" s="4" t="s">
        <v>183</v>
      </c>
      <c r="DY410" s="32" t="s">
        <v>1779</v>
      </c>
      <c r="DZ410" s="31" t="s">
        <v>2014</v>
      </c>
      <c r="EA410" s="31" t="s">
        <v>184</v>
      </c>
      <c r="EB410" s="31"/>
      <c r="EC410" s="31"/>
    </row>
    <row r="411" spans="1:133" ht="13.5" customHeight="1" x14ac:dyDescent="0.3">
      <c r="A411" s="31">
        <v>410</v>
      </c>
      <c r="B411" s="31" t="s">
        <v>144</v>
      </c>
      <c r="C411" s="31" t="s">
        <v>145</v>
      </c>
      <c r="D411" s="31" t="s">
        <v>146</v>
      </c>
      <c r="E411" s="31" t="s">
        <v>2018</v>
      </c>
      <c r="F411" s="31" t="s">
        <v>148</v>
      </c>
      <c r="G411" s="31"/>
      <c r="H411" s="32" t="s">
        <v>186</v>
      </c>
      <c r="I411" s="31" t="s">
        <v>2019</v>
      </c>
      <c r="J411" s="32" t="s">
        <v>1779</v>
      </c>
      <c r="K411" s="31"/>
      <c r="L411" s="31">
        <v>1</v>
      </c>
      <c r="M411" s="33" t="s">
        <v>152</v>
      </c>
      <c r="N411" s="31"/>
      <c r="O411" s="31"/>
      <c r="P411" s="31" t="s">
        <v>153</v>
      </c>
      <c r="Q411" s="31" t="s">
        <v>188</v>
      </c>
      <c r="R411" s="31"/>
      <c r="S411" s="34">
        <v>44121</v>
      </c>
      <c r="T411" s="31"/>
      <c r="U411" s="32" t="s">
        <v>1780</v>
      </c>
      <c r="V411" s="31"/>
      <c r="W411" s="31" t="s">
        <v>155</v>
      </c>
      <c r="X411" s="31" t="s">
        <v>156</v>
      </c>
      <c r="Y411" s="31" t="s">
        <v>157</v>
      </c>
      <c r="Z411" s="31" t="s">
        <v>158</v>
      </c>
      <c r="AA411" s="31" t="s">
        <v>1781</v>
      </c>
      <c r="AB411" s="32" t="s">
        <v>1782</v>
      </c>
      <c r="AC411" s="32">
        <v>2475</v>
      </c>
      <c r="AD411" s="32">
        <v>2475</v>
      </c>
      <c r="AE411" s="31"/>
      <c r="AF411" s="31"/>
      <c r="AG411" s="31"/>
      <c r="AH411" s="31"/>
      <c r="AI411" s="31"/>
      <c r="AJ411" s="31">
        <v>4.3568899999999999</v>
      </c>
      <c r="AK411" s="31">
        <v>-74.330489999999998</v>
      </c>
      <c r="AL411" s="31" t="s">
        <v>161</v>
      </c>
      <c r="AM411" s="31" t="s">
        <v>162</v>
      </c>
      <c r="AN411" s="31"/>
      <c r="AO411" s="31"/>
      <c r="AP411" s="31"/>
      <c r="AQ411" s="34">
        <v>44121</v>
      </c>
      <c r="AR411" s="31"/>
      <c r="AS411" s="31"/>
      <c r="AT411" s="36" t="s">
        <v>902</v>
      </c>
      <c r="AU411" s="31" t="s">
        <v>164</v>
      </c>
      <c r="AV411" s="31" t="s">
        <v>165</v>
      </c>
      <c r="AW411" s="31" t="s">
        <v>166</v>
      </c>
      <c r="AX411" s="31" t="s">
        <v>192</v>
      </c>
      <c r="AY411" s="31" t="s">
        <v>253</v>
      </c>
      <c r="AZ411" s="31" t="s">
        <v>285</v>
      </c>
      <c r="BA411" s="31" t="s">
        <v>903</v>
      </c>
      <c r="BB411" s="31"/>
      <c r="BC411" s="31" t="s">
        <v>171</v>
      </c>
      <c r="BD411" s="31"/>
      <c r="BE411" s="31"/>
      <c r="BF411" s="31"/>
      <c r="BG411" s="31"/>
      <c r="BH411" s="31"/>
      <c r="BI411" s="31"/>
      <c r="BJ411" s="31"/>
      <c r="BK411" s="31"/>
      <c r="BL411" s="37" t="s">
        <v>172</v>
      </c>
      <c r="BM411" s="31">
        <v>15.4</v>
      </c>
      <c r="BN411" s="33" t="s">
        <v>173</v>
      </c>
      <c r="BO411" s="31"/>
      <c r="BP411" s="31"/>
      <c r="BQ411" s="31"/>
      <c r="BR411" s="33"/>
      <c r="BS411" s="31"/>
      <c r="BT411" s="33"/>
      <c r="BU411" s="33"/>
      <c r="BV411" s="31"/>
      <c r="BW411" s="33"/>
      <c r="BX411" s="33"/>
      <c r="BY411" s="31"/>
      <c r="BZ411" s="33"/>
      <c r="CA411" s="33"/>
      <c r="CB411" s="31"/>
      <c r="CC411" s="33"/>
      <c r="CD411" s="33"/>
      <c r="CE411" s="31"/>
      <c r="CF411" s="33"/>
      <c r="CG411" s="33"/>
      <c r="CH411" s="31"/>
      <c r="CI411" s="33"/>
      <c r="CJ411" s="37"/>
      <c r="CK411" s="31"/>
      <c r="CL411" s="31"/>
      <c r="CM411" s="31"/>
      <c r="CN411" s="33"/>
      <c r="CO411" s="31"/>
      <c r="CP411" s="31"/>
      <c r="CQ411" s="31"/>
      <c r="CR411" s="32" t="s">
        <v>174</v>
      </c>
      <c r="CS411" s="31">
        <v>215</v>
      </c>
      <c r="CT411" s="32" t="s">
        <v>175</v>
      </c>
      <c r="CU411" s="31"/>
      <c r="CV411" s="31"/>
      <c r="CW411" s="32" t="s">
        <v>176</v>
      </c>
      <c r="CX411" s="32" t="s">
        <v>2020</v>
      </c>
      <c r="CY411" s="32" t="s">
        <v>178</v>
      </c>
      <c r="CZ411" s="32" t="s">
        <v>2021</v>
      </c>
      <c r="DA411" s="32" t="s">
        <v>180</v>
      </c>
      <c r="DB411" s="32" t="s">
        <v>2022</v>
      </c>
      <c r="DC411" s="31"/>
      <c r="DD411" s="31"/>
      <c r="DE411" s="31"/>
      <c r="DF411" s="31"/>
      <c r="DG411" s="31"/>
      <c r="DH411" s="31"/>
      <c r="DI411" s="31"/>
      <c r="DJ411" s="31"/>
      <c r="DK411" s="31"/>
      <c r="DL411" s="31"/>
      <c r="DM411" s="31"/>
      <c r="DN411" s="31"/>
      <c r="DO411" s="31"/>
      <c r="DP411" s="31"/>
      <c r="DQ411" s="31"/>
      <c r="DR411" s="31"/>
      <c r="DS411" s="31"/>
      <c r="DT411" s="31"/>
      <c r="DU411" s="31"/>
      <c r="DV411" s="31"/>
      <c r="DW411" s="4" t="s">
        <v>182</v>
      </c>
      <c r="DX411" s="4" t="s">
        <v>183</v>
      </c>
      <c r="DY411" s="32" t="s">
        <v>1779</v>
      </c>
      <c r="DZ411" s="31" t="s">
        <v>2018</v>
      </c>
      <c r="EA411" s="31" t="s">
        <v>184</v>
      </c>
      <c r="EB411" s="31"/>
      <c r="EC411" s="31"/>
    </row>
    <row r="412" spans="1:133" ht="13.5" customHeight="1" x14ac:dyDescent="0.3">
      <c r="A412" s="31">
        <v>411</v>
      </c>
      <c r="B412" s="31" t="s">
        <v>144</v>
      </c>
      <c r="C412" s="31" t="s">
        <v>145</v>
      </c>
      <c r="D412" s="31" t="s">
        <v>146</v>
      </c>
      <c r="E412" s="31" t="s">
        <v>2023</v>
      </c>
      <c r="F412" s="31" t="s">
        <v>148</v>
      </c>
      <c r="G412" s="31"/>
      <c r="H412" s="32" t="s">
        <v>186</v>
      </c>
      <c r="I412" s="31" t="s">
        <v>2024</v>
      </c>
      <c r="J412" s="32" t="s">
        <v>1779</v>
      </c>
      <c r="K412" s="31"/>
      <c r="L412" s="31">
        <v>1</v>
      </c>
      <c r="M412" s="33" t="s">
        <v>152</v>
      </c>
      <c r="N412" s="31"/>
      <c r="O412" s="31"/>
      <c r="P412" s="31" t="s">
        <v>153</v>
      </c>
      <c r="Q412" s="31" t="s">
        <v>188</v>
      </c>
      <c r="R412" s="31"/>
      <c r="S412" s="34">
        <v>44121</v>
      </c>
      <c r="T412" s="31"/>
      <c r="U412" s="32" t="s">
        <v>1780</v>
      </c>
      <c r="V412" s="31"/>
      <c r="W412" s="31" t="s">
        <v>155</v>
      </c>
      <c r="X412" s="31" t="s">
        <v>156</v>
      </c>
      <c r="Y412" s="31" t="s">
        <v>157</v>
      </c>
      <c r="Z412" s="31" t="s">
        <v>158</v>
      </c>
      <c r="AA412" s="31" t="s">
        <v>1781</v>
      </c>
      <c r="AB412" s="32" t="s">
        <v>1782</v>
      </c>
      <c r="AC412" s="32">
        <v>2475</v>
      </c>
      <c r="AD412" s="32">
        <v>2475</v>
      </c>
      <c r="AE412" s="31"/>
      <c r="AF412" s="31"/>
      <c r="AG412" s="31"/>
      <c r="AH412" s="31"/>
      <c r="AI412" s="31"/>
      <c r="AJ412" s="31">
        <v>4.3551900000000003</v>
      </c>
      <c r="AK412" s="31">
        <v>-74.330089999999998</v>
      </c>
      <c r="AL412" s="31" t="s">
        <v>161</v>
      </c>
      <c r="AM412" s="31" t="s">
        <v>162</v>
      </c>
      <c r="AN412" s="31"/>
      <c r="AO412" s="31"/>
      <c r="AP412" s="31"/>
      <c r="AQ412" s="34">
        <v>44121</v>
      </c>
      <c r="AR412" s="31"/>
      <c r="AS412" s="31"/>
      <c r="AT412" s="36" t="s">
        <v>1783</v>
      </c>
      <c r="AU412" s="31" t="s">
        <v>164</v>
      </c>
      <c r="AV412" s="31" t="s">
        <v>165</v>
      </c>
      <c r="AW412" s="31" t="s">
        <v>166</v>
      </c>
      <c r="AX412" s="31" t="s">
        <v>167</v>
      </c>
      <c r="AY412" s="31" t="s">
        <v>168</v>
      </c>
      <c r="AZ412" s="31" t="s">
        <v>1784</v>
      </c>
      <c r="BA412" s="31" t="s">
        <v>1785</v>
      </c>
      <c r="BB412" s="31"/>
      <c r="BC412" s="31" t="s">
        <v>171</v>
      </c>
      <c r="BD412" s="31"/>
      <c r="BE412" s="31"/>
      <c r="BF412" s="31"/>
      <c r="BG412" s="31"/>
      <c r="BH412" s="31"/>
      <c r="BI412" s="31"/>
      <c r="BJ412" s="31"/>
      <c r="BK412" s="31"/>
      <c r="BL412" s="37" t="s">
        <v>172</v>
      </c>
      <c r="BM412" s="31">
        <v>3.62</v>
      </c>
      <c r="BN412" s="33" t="s">
        <v>173</v>
      </c>
      <c r="BO412" s="31"/>
      <c r="BP412" s="31"/>
      <c r="BQ412" s="31"/>
      <c r="BR412" s="33"/>
      <c r="BS412" s="31"/>
      <c r="BT412" s="33"/>
      <c r="BU412" s="33"/>
      <c r="BV412" s="31"/>
      <c r="BW412" s="33"/>
      <c r="BX412" s="33"/>
      <c r="BY412" s="31"/>
      <c r="BZ412" s="33"/>
      <c r="CA412" s="33"/>
      <c r="CB412" s="31"/>
      <c r="CC412" s="33"/>
      <c r="CD412" s="33"/>
      <c r="CE412" s="31"/>
      <c r="CF412" s="33"/>
      <c r="CG412" s="33"/>
      <c r="CH412" s="31"/>
      <c r="CI412" s="33"/>
      <c r="CJ412" s="37" t="s">
        <v>196</v>
      </c>
      <c r="CK412" s="32" t="s">
        <v>197</v>
      </c>
      <c r="CL412" s="31"/>
      <c r="CM412" s="31"/>
      <c r="CN412" s="33"/>
      <c r="CO412" s="31"/>
      <c r="CP412" s="31"/>
      <c r="CQ412" s="31"/>
      <c r="CR412" s="32" t="s">
        <v>174</v>
      </c>
      <c r="CS412" s="31">
        <v>138</v>
      </c>
      <c r="CT412" s="32" t="s">
        <v>175</v>
      </c>
      <c r="CU412" s="31"/>
      <c r="CV412" s="31"/>
      <c r="CW412" s="32" t="s">
        <v>176</v>
      </c>
      <c r="CX412" s="32" t="s">
        <v>177</v>
      </c>
      <c r="CY412" s="32" t="s">
        <v>178</v>
      </c>
      <c r="CZ412" s="32" t="s">
        <v>1097</v>
      </c>
      <c r="DA412" s="32" t="s">
        <v>180</v>
      </c>
      <c r="DB412" s="32" t="s">
        <v>2025</v>
      </c>
      <c r="DC412" s="31"/>
      <c r="DD412" s="31"/>
      <c r="DE412" s="31"/>
      <c r="DF412" s="31"/>
      <c r="DG412" s="31"/>
      <c r="DH412" s="31"/>
      <c r="DI412" s="31"/>
      <c r="DJ412" s="31"/>
      <c r="DK412" s="31"/>
      <c r="DL412" s="31"/>
      <c r="DM412" s="31"/>
      <c r="DN412" s="31"/>
      <c r="DO412" s="31"/>
      <c r="DP412" s="31"/>
      <c r="DQ412" s="31"/>
      <c r="DR412" s="31"/>
      <c r="DS412" s="31"/>
      <c r="DT412" s="31"/>
      <c r="DU412" s="31"/>
      <c r="DV412" s="31"/>
      <c r="DW412" s="4" t="s">
        <v>182</v>
      </c>
      <c r="DX412" s="4" t="s">
        <v>183</v>
      </c>
      <c r="DY412" s="32" t="s">
        <v>1779</v>
      </c>
      <c r="DZ412" s="31" t="s">
        <v>2023</v>
      </c>
      <c r="EA412" s="31" t="s">
        <v>184</v>
      </c>
      <c r="EB412" s="31"/>
      <c r="EC412" s="31"/>
    </row>
    <row r="413" spans="1:133" ht="13.5" customHeight="1" x14ac:dyDescent="0.3">
      <c r="A413" s="31">
        <v>412</v>
      </c>
      <c r="B413" s="31" t="s">
        <v>144</v>
      </c>
      <c r="C413" s="31" t="s">
        <v>145</v>
      </c>
      <c r="D413" s="31" t="s">
        <v>146</v>
      </c>
      <c r="E413" s="31" t="s">
        <v>2026</v>
      </c>
      <c r="F413" s="31" t="s">
        <v>148</v>
      </c>
      <c r="G413" s="31"/>
      <c r="H413" s="32" t="s">
        <v>186</v>
      </c>
      <c r="I413" s="31" t="s">
        <v>2027</v>
      </c>
      <c r="J413" s="32" t="s">
        <v>1779</v>
      </c>
      <c r="K413" s="31"/>
      <c r="L413" s="31">
        <v>1</v>
      </c>
      <c r="M413" s="33" t="s">
        <v>152</v>
      </c>
      <c r="N413" s="31"/>
      <c r="O413" s="31"/>
      <c r="P413" s="31" t="s">
        <v>153</v>
      </c>
      <c r="Q413" s="31" t="s">
        <v>188</v>
      </c>
      <c r="R413" s="31"/>
      <c r="S413" s="34">
        <v>44121</v>
      </c>
      <c r="T413" s="31"/>
      <c r="U413" s="32" t="s">
        <v>1780</v>
      </c>
      <c r="V413" s="31"/>
      <c r="W413" s="31" t="s">
        <v>155</v>
      </c>
      <c r="X413" s="31" t="s">
        <v>156</v>
      </c>
      <c r="Y413" s="31" t="s">
        <v>157</v>
      </c>
      <c r="Z413" s="31" t="s">
        <v>158</v>
      </c>
      <c r="AA413" s="31" t="s">
        <v>1781</v>
      </c>
      <c r="AB413" s="32" t="s">
        <v>1782</v>
      </c>
      <c r="AC413" s="32">
        <v>2475</v>
      </c>
      <c r="AD413" s="32">
        <v>2475</v>
      </c>
      <c r="AE413" s="31"/>
      <c r="AF413" s="31"/>
      <c r="AG413" s="31"/>
      <c r="AH413" s="31"/>
      <c r="AI413" s="31"/>
      <c r="AJ413" s="31">
        <v>4.3565500000000004</v>
      </c>
      <c r="AK413" s="31">
        <v>-74.330510000000004</v>
      </c>
      <c r="AL413" s="31" t="s">
        <v>161</v>
      </c>
      <c r="AM413" s="31" t="s">
        <v>162</v>
      </c>
      <c r="AN413" s="31"/>
      <c r="AO413" s="31"/>
      <c r="AP413" s="31"/>
      <c r="AQ413" s="34">
        <v>44121</v>
      </c>
      <c r="AR413" s="31"/>
      <c r="AS413" s="31"/>
      <c r="AT413" s="36" t="s">
        <v>902</v>
      </c>
      <c r="AU413" s="31" t="s">
        <v>164</v>
      </c>
      <c r="AV413" s="31" t="s">
        <v>165</v>
      </c>
      <c r="AW413" s="31" t="s">
        <v>166</v>
      </c>
      <c r="AX413" s="31" t="s">
        <v>192</v>
      </c>
      <c r="AY413" s="31" t="s">
        <v>253</v>
      </c>
      <c r="AZ413" s="31" t="s">
        <v>285</v>
      </c>
      <c r="BA413" s="31" t="s">
        <v>903</v>
      </c>
      <c r="BB413" s="31"/>
      <c r="BC413" s="31" t="s">
        <v>171</v>
      </c>
      <c r="BD413" s="31"/>
      <c r="BE413" s="31"/>
      <c r="BF413" s="31"/>
      <c r="BG413" s="31"/>
      <c r="BH413" s="31"/>
      <c r="BI413" s="31"/>
      <c r="BJ413" s="31"/>
      <c r="BK413" s="31"/>
      <c r="BL413" s="37" t="s">
        <v>172</v>
      </c>
      <c r="BM413" s="31">
        <v>15.13</v>
      </c>
      <c r="BN413" s="33" t="s">
        <v>173</v>
      </c>
      <c r="BO413" s="31"/>
      <c r="BP413" s="31"/>
      <c r="BQ413" s="31"/>
      <c r="BR413" s="33"/>
      <c r="BS413" s="31"/>
      <c r="BT413" s="33"/>
      <c r="BU413" s="33"/>
      <c r="BV413" s="31"/>
      <c r="BW413" s="33"/>
      <c r="BX413" s="33"/>
      <c r="BY413" s="31"/>
      <c r="BZ413" s="33"/>
      <c r="CA413" s="33"/>
      <c r="CB413" s="31"/>
      <c r="CC413" s="33"/>
      <c r="CD413" s="33"/>
      <c r="CE413" s="31"/>
      <c r="CF413" s="33"/>
      <c r="CG413" s="33"/>
      <c r="CH413" s="31"/>
      <c r="CI413" s="33"/>
      <c r="CJ413" s="37" t="s">
        <v>196</v>
      </c>
      <c r="CK413" s="32" t="s">
        <v>197</v>
      </c>
      <c r="CL413" s="31"/>
      <c r="CM413" s="31"/>
      <c r="CN413" s="33"/>
      <c r="CO413" s="31"/>
      <c r="CP413" s="31"/>
      <c r="CQ413" s="31"/>
      <c r="CR413" s="32" t="s">
        <v>174</v>
      </c>
      <c r="CS413" s="31">
        <v>213</v>
      </c>
      <c r="CT413" s="32" t="s">
        <v>175</v>
      </c>
      <c r="CU413" s="31"/>
      <c r="CV413" s="31"/>
      <c r="CW413" s="32" t="s">
        <v>176</v>
      </c>
      <c r="CX413" s="32" t="s">
        <v>2020</v>
      </c>
      <c r="CY413" s="32" t="s">
        <v>178</v>
      </c>
      <c r="CZ413" s="32" t="s">
        <v>2028</v>
      </c>
      <c r="DA413" s="32" t="s">
        <v>180</v>
      </c>
      <c r="DB413" s="32" t="s">
        <v>2029</v>
      </c>
      <c r="DC413" s="31"/>
      <c r="DD413" s="31"/>
      <c r="DE413" s="31"/>
      <c r="DF413" s="31"/>
      <c r="DG413" s="31"/>
      <c r="DH413" s="31"/>
      <c r="DI413" s="31"/>
      <c r="DJ413" s="31"/>
      <c r="DK413" s="31"/>
      <c r="DL413" s="31"/>
      <c r="DM413" s="31"/>
      <c r="DN413" s="31"/>
      <c r="DO413" s="31"/>
      <c r="DP413" s="31"/>
      <c r="DQ413" s="31"/>
      <c r="DR413" s="31"/>
      <c r="DS413" s="31"/>
      <c r="DT413" s="31"/>
      <c r="DU413" s="31"/>
      <c r="DV413" s="31"/>
      <c r="DW413" s="4" t="s">
        <v>182</v>
      </c>
      <c r="DX413" s="4" t="s">
        <v>183</v>
      </c>
      <c r="DY413" s="32" t="s">
        <v>1779</v>
      </c>
      <c r="DZ413" s="31" t="s">
        <v>2026</v>
      </c>
      <c r="EA413" s="31" t="s">
        <v>184</v>
      </c>
      <c r="EB413" s="31"/>
      <c r="EC413" s="31"/>
    </row>
    <row r="414" spans="1:133" ht="13.5" customHeight="1" x14ac:dyDescent="0.3">
      <c r="A414" s="31">
        <v>413</v>
      </c>
      <c r="B414" s="31" t="s">
        <v>144</v>
      </c>
      <c r="C414" s="31" t="s">
        <v>145</v>
      </c>
      <c r="D414" s="31" t="s">
        <v>146</v>
      </c>
      <c r="E414" s="31" t="s">
        <v>2030</v>
      </c>
      <c r="F414" s="31" t="s">
        <v>148</v>
      </c>
      <c r="G414" s="31"/>
      <c r="H414" s="32" t="s">
        <v>186</v>
      </c>
      <c r="I414" s="31" t="s">
        <v>2031</v>
      </c>
      <c r="J414" s="32" t="s">
        <v>1779</v>
      </c>
      <c r="K414" s="31"/>
      <c r="L414" s="31">
        <v>1</v>
      </c>
      <c r="M414" s="33" t="s">
        <v>152</v>
      </c>
      <c r="N414" s="31"/>
      <c r="O414" s="31"/>
      <c r="P414" s="31" t="s">
        <v>153</v>
      </c>
      <c r="Q414" s="31" t="s">
        <v>188</v>
      </c>
      <c r="R414" s="31"/>
      <c r="S414" s="34">
        <v>44121</v>
      </c>
      <c r="T414" s="31"/>
      <c r="U414" s="32" t="s">
        <v>1780</v>
      </c>
      <c r="V414" s="31"/>
      <c r="W414" s="31" t="s">
        <v>155</v>
      </c>
      <c r="X414" s="31" t="s">
        <v>156</v>
      </c>
      <c r="Y414" s="31" t="s">
        <v>157</v>
      </c>
      <c r="Z414" s="31" t="s">
        <v>158</v>
      </c>
      <c r="AA414" s="31" t="s">
        <v>1781</v>
      </c>
      <c r="AB414" s="32" t="s">
        <v>1782</v>
      </c>
      <c r="AC414" s="32">
        <v>2475</v>
      </c>
      <c r="AD414" s="32">
        <v>2475</v>
      </c>
      <c r="AE414" s="31"/>
      <c r="AF414" s="31"/>
      <c r="AG414" s="31"/>
      <c r="AH414" s="31"/>
      <c r="AI414" s="31"/>
      <c r="AJ414" s="31">
        <v>4.3567999999999998</v>
      </c>
      <c r="AK414" s="31">
        <v>-74.330529999999996</v>
      </c>
      <c r="AL414" s="31" t="s">
        <v>161</v>
      </c>
      <c r="AM414" s="31" t="s">
        <v>162</v>
      </c>
      <c r="AN414" s="31"/>
      <c r="AO414" s="31"/>
      <c r="AP414" s="31"/>
      <c r="AQ414" s="34">
        <v>44121</v>
      </c>
      <c r="AR414" s="31"/>
      <c r="AS414" s="31"/>
      <c r="AT414" s="36" t="s">
        <v>1783</v>
      </c>
      <c r="AU414" s="31" t="s">
        <v>164</v>
      </c>
      <c r="AV414" s="31" t="s">
        <v>165</v>
      </c>
      <c r="AW414" s="31" t="s">
        <v>166</v>
      </c>
      <c r="AX414" s="31" t="s">
        <v>167</v>
      </c>
      <c r="AY414" s="31" t="s">
        <v>168</v>
      </c>
      <c r="AZ414" s="31" t="s">
        <v>1784</v>
      </c>
      <c r="BA414" s="31" t="s">
        <v>1785</v>
      </c>
      <c r="BB414" s="31"/>
      <c r="BC414" s="31" t="s">
        <v>171</v>
      </c>
      <c r="BD414" s="31"/>
      <c r="BE414" s="31"/>
      <c r="BF414" s="31"/>
      <c r="BG414" s="31"/>
      <c r="BH414" s="31"/>
      <c r="BI414" s="31"/>
      <c r="BJ414" s="31"/>
      <c r="BK414" s="31"/>
      <c r="BL414" s="37" t="s">
        <v>172</v>
      </c>
      <c r="BM414" s="31">
        <v>4.16</v>
      </c>
      <c r="BN414" s="33" t="s">
        <v>173</v>
      </c>
      <c r="BO414" s="31"/>
      <c r="BP414" s="31"/>
      <c r="BQ414" s="31"/>
      <c r="BR414" s="33"/>
      <c r="BS414" s="31"/>
      <c r="BT414" s="33"/>
      <c r="BU414" s="33"/>
      <c r="BV414" s="31"/>
      <c r="BW414" s="33"/>
      <c r="BX414" s="33"/>
      <c r="BY414" s="31"/>
      <c r="BZ414" s="33"/>
      <c r="CA414" s="33"/>
      <c r="CB414" s="31"/>
      <c r="CC414" s="33"/>
      <c r="CD414" s="33"/>
      <c r="CE414" s="31"/>
      <c r="CF414" s="33"/>
      <c r="CG414" s="33"/>
      <c r="CH414" s="31"/>
      <c r="CI414" s="33"/>
      <c r="CJ414" s="37" t="s">
        <v>196</v>
      </c>
      <c r="CK414" s="32" t="s">
        <v>197</v>
      </c>
      <c r="CL414" s="31"/>
      <c r="CM414" s="31"/>
      <c r="CN414" s="33"/>
      <c r="CO414" s="31"/>
      <c r="CP414" s="31"/>
      <c r="CQ414" s="31"/>
      <c r="CR414" s="32" t="s">
        <v>174</v>
      </c>
      <c r="CS414" s="31">
        <v>148</v>
      </c>
      <c r="CT414" s="32" t="s">
        <v>175</v>
      </c>
      <c r="CU414" s="31"/>
      <c r="CV414" s="31"/>
      <c r="CW414" s="32" t="s">
        <v>176</v>
      </c>
      <c r="CX414" s="32" t="s">
        <v>177</v>
      </c>
      <c r="CY414" s="32" t="s">
        <v>178</v>
      </c>
      <c r="CZ414" s="32" t="s">
        <v>2032</v>
      </c>
      <c r="DA414" s="32" t="s">
        <v>180</v>
      </c>
      <c r="DB414" s="32" t="s">
        <v>2033</v>
      </c>
      <c r="DC414" s="31"/>
      <c r="DD414" s="31"/>
      <c r="DE414" s="31"/>
      <c r="DF414" s="31"/>
      <c r="DG414" s="31"/>
      <c r="DH414" s="31"/>
      <c r="DI414" s="31"/>
      <c r="DJ414" s="31"/>
      <c r="DK414" s="31"/>
      <c r="DL414" s="31"/>
      <c r="DM414" s="31"/>
      <c r="DN414" s="31"/>
      <c r="DO414" s="31"/>
      <c r="DP414" s="31"/>
      <c r="DQ414" s="31"/>
      <c r="DR414" s="31"/>
      <c r="DS414" s="31"/>
      <c r="DT414" s="31"/>
      <c r="DU414" s="31"/>
      <c r="DV414" s="31"/>
      <c r="DW414" s="4" t="s">
        <v>182</v>
      </c>
      <c r="DX414" s="4" t="s">
        <v>183</v>
      </c>
      <c r="DY414" s="32" t="s">
        <v>1779</v>
      </c>
      <c r="DZ414" s="31" t="s">
        <v>2030</v>
      </c>
      <c r="EA414" s="31" t="s">
        <v>184</v>
      </c>
      <c r="EB414" s="31"/>
      <c r="EC414" s="31"/>
    </row>
    <row r="415" spans="1:133" ht="13.5" customHeight="1" x14ac:dyDescent="0.3">
      <c r="A415" s="31">
        <v>414</v>
      </c>
      <c r="B415" s="31" t="s">
        <v>144</v>
      </c>
      <c r="C415" s="31" t="s">
        <v>145</v>
      </c>
      <c r="D415" s="31" t="s">
        <v>146</v>
      </c>
      <c r="E415" s="31" t="s">
        <v>2034</v>
      </c>
      <c r="F415" s="31" t="s">
        <v>148</v>
      </c>
      <c r="G415" s="31"/>
      <c r="H415" s="32" t="s">
        <v>186</v>
      </c>
      <c r="I415" s="31" t="s">
        <v>2035</v>
      </c>
      <c r="J415" s="32" t="s">
        <v>1779</v>
      </c>
      <c r="K415" s="31"/>
      <c r="L415" s="31">
        <v>1</v>
      </c>
      <c r="M415" s="33" t="s">
        <v>152</v>
      </c>
      <c r="N415" s="31"/>
      <c r="O415" s="31"/>
      <c r="P415" s="31" t="s">
        <v>153</v>
      </c>
      <c r="Q415" s="31" t="s">
        <v>188</v>
      </c>
      <c r="R415" s="31"/>
      <c r="S415" s="34">
        <v>44121</v>
      </c>
      <c r="T415" s="31"/>
      <c r="U415" s="32" t="s">
        <v>1780</v>
      </c>
      <c r="V415" s="31"/>
      <c r="W415" s="31" t="s">
        <v>155</v>
      </c>
      <c r="X415" s="31" t="s">
        <v>156</v>
      </c>
      <c r="Y415" s="31" t="s">
        <v>157</v>
      </c>
      <c r="Z415" s="31" t="s">
        <v>158</v>
      </c>
      <c r="AA415" s="31" t="s">
        <v>1781</v>
      </c>
      <c r="AB415" s="32" t="s">
        <v>1782</v>
      </c>
      <c r="AC415" s="32">
        <v>2475</v>
      </c>
      <c r="AD415" s="32">
        <v>2475</v>
      </c>
      <c r="AE415" s="31"/>
      <c r="AF415" s="31"/>
      <c r="AG415" s="31"/>
      <c r="AH415" s="31"/>
      <c r="AI415" s="31"/>
      <c r="AJ415" s="31">
        <v>4.3565500000000004</v>
      </c>
      <c r="AK415" s="31">
        <v>-74.330510000000004</v>
      </c>
      <c r="AL415" s="31" t="s">
        <v>161</v>
      </c>
      <c r="AM415" s="31" t="s">
        <v>162</v>
      </c>
      <c r="AN415" s="31"/>
      <c r="AO415" s="31"/>
      <c r="AP415" s="31"/>
      <c r="AQ415" s="34">
        <v>44121</v>
      </c>
      <c r="AR415" s="31"/>
      <c r="AS415" s="31"/>
      <c r="AT415" s="36" t="s">
        <v>1951</v>
      </c>
      <c r="AU415" s="31" t="s">
        <v>164</v>
      </c>
      <c r="AV415" s="31" t="s">
        <v>165</v>
      </c>
      <c r="AW415" s="31" t="s">
        <v>166</v>
      </c>
      <c r="AX415" s="31" t="s">
        <v>192</v>
      </c>
      <c r="AY415" s="31" t="s">
        <v>244</v>
      </c>
      <c r="AZ415" s="31" t="s">
        <v>1851</v>
      </c>
      <c r="BA415" s="31" t="s">
        <v>1952</v>
      </c>
      <c r="BB415" s="31"/>
      <c r="BC415" s="31" t="s">
        <v>171</v>
      </c>
      <c r="BD415" s="31"/>
      <c r="BE415" s="31"/>
      <c r="BF415" s="31"/>
      <c r="BG415" s="31"/>
      <c r="BH415" s="31"/>
      <c r="BI415" s="31"/>
      <c r="BJ415" s="31"/>
      <c r="BK415" s="31"/>
      <c r="BL415" s="37" t="s">
        <v>172</v>
      </c>
      <c r="BM415" s="31">
        <v>23.04</v>
      </c>
      <c r="BN415" s="33" t="s">
        <v>173</v>
      </c>
      <c r="BO415" s="31"/>
      <c r="BP415" s="31"/>
      <c r="BQ415" s="31"/>
      <c r="BR415" s="33"/>
      <c r="BS415" s="31"/>
      <c r="BT415" s="33"/>
      <c r="BU415" s="33"/>
      <c r="BV415" s="31"/>
      <c r="BW415" s="33"/>
      <c r="BX415" s="33"/>
      <c r="BY415" s="31"/>
      <c r="BZ415" s="33"/>
      <c r="CA415" s="33"/>
      <c r="CB415" s="31"/>
      <c r="CC415" s="33"/>
      <c r="CD415" s="33"/>
      <c r="CE415" s="31"/>
      <c r="CF415" s="33"/>
      <c r="CG415" s="33"/>
      <c r="CH415" s="31"/>
      <c r="CI415" s="33"/>
      <c r="CJ415" s="37" t="s">
        <v>196</v>
      </c>
      <c r="CK415" s="32" t="s">
        <v>197</v>
      </c>
      <c r="CL415" s="31"/>
      <c r="CM415" s="31"/>
      <c r="CN415" s="33"/>
      <c r="CO415" s="31"/>
      <c r="CP415" s="31"/>
      <c r="CQ415" s="31"/>
      <c r="CR415" s="32" t="s">
        <v>174</v>
      </c>
      <c r="CS415" s="31">
        <v>212</v>
      </c>
      <c r="CT415" s="32" t="s">
        <v>175</v>
      </c>
      <c r="CU415" s="31"/>
      <c r="CV415" s="31"/>
      <c r="CW415" s="32" t="s">
        <v>176</v>
      </c>
      <c r="CX415" s="32" t="s">
        <v>1117</v>
      </c>
      <c r="CY415" s="32" t="s">
        <v>178</v>
      </c>
      <c r="CZ415" s="32" t="s">
        <v>2036</v>
      </c>
      <c r="DA415" s="32" t="s">
        <v>180</v>
      </c>
      <c r="DB415" s="32" t="s">
        <v>2037</v>
      </c>
      <c r="DC415" s="31"/>
      <c r="DD415" s="31"/>
      <c r="DE415" s="31"/>
      <c r="DF415" s="31"/>
      <c r="DG415" s="31"/>
      <c r="DH415" s="31"/>
      <c r="DI415" s="31"/>
      <c r="DJ415" s="31"/>
      <c r="DK415" s="31"/>
      <c r="DL415" s="31"/>
      <c r="DM415" s="31"/>
      <c r="DN415" s="31"/>
      <c r="DO415" s="31"/>
      <c r="DP415" s="31"/>
      <c r="DQ415" s="31"/>
      <c r="DR415" s="31"/>
      <c r="DS415" s="31"/>
      <c r="DT415" s="31"/>
      <c r="DU415" s="31"/>
      <c r="DV415" s="31"/>
      <c r="DW415" s="4" t="s">
        <v>182</v>
      </c>
      <c r="DX415" s="4" t="s">
        <v>183</v>
      </c>
      <c r="DY415" s="32" t="s">
        <v>1779</v>
      </c>
      <c r="DZ415" s="31" t="s">
        <v>2034</v>
      </c>
      <c r="EA415" s="31" t="s">
        <v>184</v>
      </c>
      <c r="EB415" s="31"/>
      <c r="EC415" s="31"/>
    </row>
    <row r="416" spans="1:133" ht="13.5" customHeight="1" x14ac:dyDescent="0.3">
      <c r="A416" s="31">
        <v>415</v>
      </c>
      <c r="B416" s="31" t="s">
        <v>144</v>
      </c>
      <c r="C416" s="31" t="s">
        <v>145</v>
      </c>
      <c r="D416" s="31" t="s">
        <v>146</v>
      </c>
      <c r="E416" s="31" t="s">
        <v>2038</v>
      </c>
      <c r="F416" s="31" t="s">
        <v>148</v>
      </c>
      <c r="G416" s="31"/>
      <c r="H416" s="32" t="s">
        <v>186</v>
      </c>
      <c r="I416" s="31" t="s">
        <v>2039</v>
      </c>
      <c r="J416" s="32" t="s">
        <v>1779</v>
      </c>
      <c r="K416" s="31"/>
      <c r="L416" s="31">
        <v>1</v>
      </c>
      <c r="M416" s="33" t="s">
        <v>152</v>
      </c>
      <c r="N416" s="31"/>
      <c r="O416" s="31"/>
      <c r="P416" s="31" t="s">
        <v>153</v>
      </c>
      <c r="Q416" s="31" t="s">
        <v>188</v>
      </c>
      <c r="R416" s="31"/>
      <c r="S416" s="34">
        <v>44121</v>
      </c>
      <c r="T416" s="31"/>
      <c r="U416" s="32" t="s">
        <v>1780</v>
      </c>
      <c r="V416" s="31"/>
      <c r="W416" s="31" t="s">
        <v>155</v>
      </c>
      <c r="X416" s="31" t="s">
        <v>156</v>
      </c>
      <c r="Y416" s="31" t="s">
        <v>157</v>
      </c>
      <c r="Z416" s="31" t="s">
        <v>158</v>
      </c>
      <c r="AA416" s="31" t="s">
        <v>1781</v>
      </c>
      <c r="AB416" s="32" t="s">
        <v>1782</v>
      </c>
      <c r="AC416" s="32">
        <v>2475</v>
      </c>
      <c r="AD416" s="32">
        <v>2475</v>
      </c>
      <c r="AE416" s="31"/>
      <c r="AF416" s="31"/>
      <c r="AG416" s="31"/>
      <c r="AH416" s="31"/>
      <c r="AI416" s="31"/>
      <c r="AJ416" s="31">
        <v>4.3568899999999999</v>
      </c>
      <c r="AK416" s="31">
        <v>-74.330489999999998</v>
      </c>
      <c r="AL416" s="31" t="s">
        <v>161</v>
      </c>
      <c r="AM416" s="31" t="s">
        <v>162</v>
      </c>
      <c r="AN416" s="31"/>
      <c r="AO416" s="31"/>
      <c r="AP416" s="31"/>
      <c r="AQ416" s="34">
        <v>44121</v>
      </c>
      <c r="AR416" s="31"/>
      <c r="AS416" s="31"/>
      <c r="AT416" s="36" t="s">
        <v>2040</v>
      </c>
      <c r="AU416" s="31" t="s">
        <v>164</v>
      </c>
      <c r="AV416" s="31" t="s">
        <v>165</v>
      </c>
      <c r="AW416" s="31" t="s">
        <v>166</v>
      </c>
      <c r="AX416" s="31" t="s">
        <v>192</v>
      </c>
      <c r="AY416" s="31" t="s">
        <v>535</v>
      </c>
      <c r="AZ416" s="31" t="s">
        <v>2041</v>
      </c>
      <c r="BA416" s="31" t="s">
        <v>2042</v>
      </c>
      <c r="BB416" s="31"/>
      <c r="BC416" s="31" t="s">
        <v>171</v>
      </c>
      <c r="BD416" s="31"/>
      <c r="BE416" s="31"/>
      <c r="BF416" s="31"/>
      <c r="BG416" s="31"/>
      <c r="BH416" s="31"/>
      <c r="BI416" s="31"/>
      <c r="BJ416" s="31"/>
      <c r="BK416" s="31"/>
      <c r="BL416" s="37" t="s">
        <v>172</v>
      </c>
      <c r="BM416" s="31">
        <v>59.3</v>
      </c>
      <c r="BN416" s="33" t="s">
        <v>173</v>
      </c>
      <c r="BO416" s="31"/>
      <c r="BP416" s="31"/>
      <c r="BQ416" s="31"/>
      <c r="BR416" s="33"/>
      <c r="BS416" s="31"/>
      <c r="BT416" s="33"/>
      <c r="BU416" s="33"/>
      <c r="BV416" s="31"/>
      <c r="BW416" s="33"/>
      <c r="BX416" s="33"/>
      <c r="BY416" s="31"/>
      <c r="BZ416" s="33"/>
      <c r="CA416" s="33"/>
      <c r="CB416" s="31"/>
      <c r="CC416" s="33"/>
      <c r="CD416" s="33"/>
      <c r="CE416" s="31"/>
      <c r="CF416" s="33"/>
      <c r="CG416" s="33"/>
      <c r="CH416" s="31"/>
      <c r="CI416" s="33"/>
      <c r="CJ416" s="37" t="s">
        <v>196</v>
      </c>
      <c r="CK416" s="32" t="s">
        <v>197</v>
      </c>
      <c r="CL416" s="31"/>
      <c r="CM416" s="31"/>
      <c r="CN416" s="33"/>
      <c r="CO416" s="31"/>
      <c r="CP416" s="31"/>
      <c r="CQ416" s="31"/>
      <c r="CR416" s="32" t="s">
        <v>174</v>
      </c>
      <c r="CS416" s="31">
        <v>302</v>
      </c>
      <c r="CT416" s="32" t="s">
        <v>175</v>
      </c>
      <c r="CU416" s="31"/>
      <c r="CV416" s="31"/>
      <c r="CW416" s="32" t="s">
        <v>176</v>
      </c>
      <c r="CX416" s="32" t="s">
        <v>177</v>
      </c>
      <c r="CY416" s="32" t="s">
        <v>178</v>
      </c>
      <c r="CZ416" s="32" t="s">
        <v>2043</v>
      </c>
      <c r="DA416" s="32" t="s">
        <v>180</v>
      </c>
      <c r="DB416" s="32" t="s">
        <v>2044</v>
      </c>
      <c r="DC416" s="31"/>
      <c r="DD416" s="31"/>
      <c r="DE416" s="31"/>
      <c r="DF416" s="31"/>
      <c r="DG416" s="31"/>
      <c r="DH416" s="31"/>
      <c r="DI416" s="31"/>
      <c r="DJ416" s="31"/>
      <c r="DK416" s="31"/>
      <c r="DL416" s="31"/>
      <c r="DM416" s="31"/>
      <c r="DN416" s="31"/>
      <c r="DO416" s="31"/>
      <c r="DP416" s="31"/>
      <c r="DQ416" s="31"/>
      <c r="DR416" s="31"/>
      <c r="DS416" s="31"/>
      <c r="DT416" s="31"/>
      <c r="DU416" s="31"/>
      <c r="DV416" s="31"/>
      <c r="DW416" s="4" t="s">
        <v>182</v>
      </c>
      <c r="DX416" s="4" t="s">
        <v>183</v>
      </c>
      <c r="DY416" s="32" t="s">
        <v>1779</v>
      </c>
      <c r="DZ416" s="31" t="s">
        <v>2038</v>
      </c>
      <c r="EA416" s="31" t="s">
        <v>184</v>
      </c>
      <c r="EB416" s="31"/>
      <c r="EC416" s="31"/>
    </row>
    <row r="417" spans="1:133" ht="13.5" customHeight="1" x14ac:dyDescent="0.3">
      <c r="A417" s="31">
        <v>416</v>
      </c>
      <c r="B417" s="31" t="s">
        <v>144</v>
      </c>
      <c r="C417" s="31" t="s">
        <v>145</v>
      </c>
      <c r="D417" s="31" t="s">
        <v>146</v>
      </c>
      <c r="E417" s="31" t="s">
        <v>2045</v>
      </c>
      <c r="F417" s="31" t="s">
        <v>148</v>
      </c>
      <c r="G417" s="31"/>
      <c r="H417" s="32" t="s">
        <v>186</v>
      </c>
      <c r="I417" s="31" t="s">
        <v>2046</v>
      </c>
      <c r="J417" s="32" t="s">
        <v>1779</v>
      </c>
      <c r="K417" s="31"/>
      <c r="L417" s="31">
        <v>1</v>
      </c>
      <c r="M417" s="33" t="s">
        <v>152</v>
      </c>
      <c r="N417" s="31"/>
      <c r="O417" s="31"/>
      <c r="P417" s="31" t="s">
        <v>153</v>
      </c>
      <c r="Q417" s="31" t="s">
        <v>188</v>
      </c>
      <c r="R417" s="31"/>
      <c r="S417" s="34">
        <v>44121</v>
      </c>
      <c r="T417" s="31"/>
      <c r="U417" s="32" t="s">
        <v>1780</v>
      </c>
      <c r="V417" s="31"/>
      <c r="W417" s="31" t="s">
        <v>155</v>
      </c>
      <c r="X417" s="31" t="s">
        <v>156</v>
      </c>
      <c r="Y417" s="31" t="s">
        <v>157</v>
      </c>
      <c r="Z417" s="31" t="s">
        <v>158</v>
      </c>
      <c r="AA417" s="31" t="s">
        <v>1781</v>
      </c>
      <c r="AB417" s="32" t="s">
        <v>1782</v>
      </c>
      <c r="AC417" s="32">
        <v>2475</v>
      </c>
      <c r="AD417" s="32">
        <v>2475</v>
      </c>
      <c r="AE417" s="31"/>
      <c r="AF417" s="31"/>
      <c r="AG417" s="31"/>
      <c r="AH417" s="31"/>
      <c r="AI417" s="31"/>
      <c r="AJ417" s="31">
        <v>4.3571499999999999</v>
      </c>
      <c r="AK417" s="31">
        <v>-74.330179999999999</v>
      </c>
      <c r="AL417" s="31" t="s">
        <v>161</v>
      </c>
      <c r="AM417" s="31" t="s">
        <v>162</v>
      </c>
      <c r="AN417" s="31"/>
      <c r="AO417" s="31"/>
      <c r="AP417" s="31"/>
      <c r="AQ417" s="34">
        <v>44121</v>
      </c>
      <c r="AR417" s="31"/>
      <c r="AS417" s="31"/>
      <c r="AT417" s="36" t="s">
        <v>902</v>
      </c>
      <c r="AU417" s="31" t="s">
        <v>164</v>
      </c>
      <c r="AV417" s="31" t="s">
        <v>165</v>
      </c>
      <c r="AW417" s="31" t="s">
        <v>166</v>
      </c>
      <c r="AX417" s="31" t="s">
        <v>192</v>
      </c>
      <c r="AY417" s="31" t="s">
        <v>253</v>
      </c>
      <c r="AZ417" s="31" t="s">
        <v>285</v>
      </c>
      <c r="BA417" s="31" t="s">
        <v>903</v>
      </c>
      <c r="BB417" s="31"/>
      <c r="BC417" s="31" t="s">
        <v>171</v>
      </c>
      <c r="BD417" s="31"/>
      <c r="BE417" s="31"/>
      <c r="BF417" s="31"/>
      <c r="BG417" s="31"/>
      <c r="BH417" s="31"/>
      <c r="BI417" s="31"/>
      <c r="BJ417" s="31"/>
      <c r="BK417" s="31"/>
      <c r="BL417" s="37" t="s">
        <v>172</v>
      </c>
      <c r="BM417" s="31">
        <v>13</v>
      </c>
      <c r="BN417" s="33" t="s">
        <v>173</v>
      </c>
      <c r="BO417" s="31"/>
      <c r="BP417" s="31"/>
      <c r="BQ417" s="31"/>
      <c r="BR417" s="33"/>
      <c r="BS417" s="31"/>
      <c r="BT417" s="33"/>
      <c r="BU417" s="33"/>
      <c r="BV417" s="31"/>
      <c r="BW417" s="33"/>
      <c r="BX417" s="33"/>
      <c r="BY417" s="31"/>
      <c r="BZ417" s="33"/>
      <c r="CA417" s="33"/>
      <c r="CB417" s="31"/>
      <c r="CC417" s="33"/>
      <c r="CD417" s="33"/>
      <c r="CE417" s="31"/>
      <c r="CF417" s="33"/>
      <c r="CG417" s="33"/>
      <c r="CH417" s="31"/>
      <c r="CI417" s="33"/>
      <c r="CJ417" s="37" t="s">
        <v>196</v>
      </c>
      <c r="CK417" s="32" t="s">
        <v>197</v>
      </c>
      <c r="CL417" s="31"/>
      <c r="CM417" s="31"/>
      <c r="CN417" s="33"/>
      <c r="CO417" s="31"/>
      <c r="CP417" s="31"/>
      <c r="CQ417" s="31"/>
      <c r="CR417" s="32" t="s">
        <v>174</v>
      </c>
      <c r="CS417" s="31">
        <v>201</v>
      </c>
      <c r="CT417" s="32" t="s">
        <v>175</v>
      </c>
      <c r="CU417" s="31"/>
      <c r="CV417" s="31"/>
      <c r="CW417" s="32" t="s">
        <v>176</v>
      </c>
      <c r="CX417" s="32" t="s">
        <v>1117</v>
      </c>
      <c r="CY417" s="32" t="s">
        <v>178</v>
      </c>
      <c r="CZ417" s="32" t="s">
        <v>2047</v>
      </c>
      <c r="DA417" s="32" t="s">
        <v>180</v>
      </c>
      <c r="DB417" s="32" t="s">
        <v>2048</v>
      </c>
      <c r="DC417" s="31"/>
      <c r="DD417" s="31"/>
      <c r="DE417" s="31"/>
      <c r="DF417" s="31"/>
      <c r="DG417" s="31"/>
      <c r="DH417" s="31"/>
      <c r="DI417" s="31"/>
      <c r="DJ417" s="31"/>
      <c r="DK417" s="31"/>
      <c r="DL417" s="31"/>
      <c r="DM417" s="31"/>
      <c r="DN417" s="31"/>
      <c r="DO417" s="31"/>
      <c r="DP417" s="31"/>
      <c r="DQ417" s="31"/>
      <c r="DR417" s="31"/>
      <c r="DS417" s="31"/>
      <c r="DT417" s="31"/>
      <c r="DU417" s="31"/>
      <c r="DV417" s="31"/>
      <c r="DW417" s="4" t="s">
        <v>182</v>
      </c>
      <c r="DX417" s="4" t="s">
        <v>183</v>
      </c>
      <c r="DY417" s="32" t="s">
        <v>1779</v>
      </c>
      <c r="DZ417" s="31" t="s">
        <v>2045</v>
      </c>
      <c r="EA417" s="31" t="s">
        <v>184</v>
      </c>
      <c r="EB417" s="31"/>
      <c r="EC417" s="31"/>
    </row>
    <row r="418" spans="1:133" ht="13.5" customHeight="1" x14ac:dyDescent="0.3">
      <c r="A418" s="31">
        <v>417</v>
      </c>
      <c r="B418" s="31" t="s">
        <v>144</v>
      </c>
      <c r="C418" s="31" t="s">
        <v>145</v>
      </c>
      <c r="D418" s="31" t="s">
        <v>146</v>
      </c>
      <c r="E418" s="31" t="s">
        <v>2049</v>
      </c>
      <c r="F418" s="31" t="s">
        <v>148</v>
      </c>
      <c r="G418" s="31"/>
      <c r="H418" s="32" t="s">
        <v>186</v>
      </c>
      <c r="I418" s="31" t="s">
        <v>2050</v>
      </c>
      <c r="J418" s="32" t="s">
        <v>1779</v>
      </c>
      <c r="K418" s="31"/>
      <c r="L418" s="31">
        <v>1</v>
      </c>
      <c r="M418" s="33" t="s">
        <v>152</v>
      </c>
      <c r="N418" s="31"/>
      <c r="O418" s="31"/>
      <c r="P418" s="31" t="s">
        <v>153</v>
      </c>
      <c r="Q418" s="31" t="s">
        <v>188</v>
      </c>
      <c r="R418" s="31"/>
      <c r="S418" s="34">
        <v>44121</v>
      </c>
      <c r="T418" s="31"/>
      <c r="U418" s="32" t="s">
        <v>1780</v>
      </c>
      <c r="V418" s="31"/>
      <c r="W418" s="31" t="s">
        <v>155</v>
      </c>
      <c r="X418" s="31" t="s">
        <v>156</v>
      </c>
      <c r="Y418" s="31" t="s">
        <v>157</v>
      </c>
      <c r="Z418" s="31" t="s">
        <v>158</v>
      </c>
      <c r="AA418" s="31" t="s">
        <v>1781</v>
      </c>
      <c r="AB418" s="32" t="s">
        <v>1782</v>
      </c>
      <c r="AC418" s="32">
        <v>2475</v>
      </c>
      <c r="AD418" s="32">
        <v>2475</v>
      </c>
      <c r="AE418" s="31"/>
      <c r="AF418" s="31"/>
      <c r="AG418" s="31"/>
      <c r="AH418" s="31"/>
      <c r="AI418" s="31"/>
      <c r="AJ418" s="31">
        <v>4.3571499999999999</v>
      </c>
      <c r="AK418" s="31">
        <v>-74.330179999999999</v>
      </c>
      <c r="AL418" s="31" t="s">
        <v>161</v>
      </c>
      <c r="AM418" s="31" t="s">
        <v>162</v>
      </c>
      <c r="AN418" s="31"/>
      <c r="AO418" s="31"/>
      <c r="AP418" s="31"/>
      <c r="AQ418" s="34">
        <v>44121</v>
      </c>
      <c r="AR418" s="31"/>
      <c r="AS418" s="31"/>
      <c r="AT418" s="36" t="s">
        <v>902</v>
      </c>
      <c r="AU418" s="31" t="s">
        <v>164</v>
      </c>
      <c r="AV418" s="31" t="s">
        <v>165</v>
      </c>
      <c r="AW418" s="31" t="s">
        <v>166</v>
      </c>
      <c r="AX418" s="31" t="s">
        <v>192</v>
      </c>
      <c r="AY418" s="31" t="s">
        <v>253</v>
      </c>
      <c r="AZ418" s="31" t="s">
        <v>285</v>
      </c>
      <c r="BA418" s="31" t="s">
        <v>903</v>
      </c>
      <c r="BB418" s="31"/>
      <c r="BC418" s="31" t="s">
        <v>171</v>
      </c>
      <c r="BD418" s="31"/>
      <c r="BE418" s="31"/>
      <c r="BF418" s="31"/>
      <c r="BG418" s="31"/>
      <c r="BH418" s="31"/>
      <c r="BI418" s="31"/>
      <c r="BJ418" s="31"/>
      <c r="BK418" s="31"/>
      <c r="BL418" s="37" t="s">
        <v>172</v>
      </c>
      <c r="BM418" s="31">
        <v>14.6</v>
      </c>
      <c r="BN418" s="33" t="s">
        <v>173</v>
      </c>
      <c r="BO418" s="31"/>
      <c r="BP418" s="31"/>
      <c r="BQ418" s="31"/>
      <c r="BR418" s="33"/>
      <c r="BS418" s="31"/>
      <c r="BT418" s="33"/>
      <c r="BU418" s="33"/>
      <c r="BV418" s="31"/>
      <c r="BW418" s="33"/>
      <c r="BX418" s="33"/>
      <c r="BY418" s="31"/>
      <c r="BZ418" s="33"/>
      <c r="CA418" s="33"/>
      <c r="CB418" s="31"/>
      <c r="CC418" s="33"/>
      <c r="CD418" s="33"/>
      <c r="CE418" s="31"/>
      <c r="CF418" s="33"/>
      <c r="CG418" s="33"/>
      <c r="CH418" s="31"/>
      <c r="CI418" s="33"/>
      <c r="CJ418" s="37" t="s">
        <v>196</v>
      </c>
      <c r="CK418" s="32" t="s">
        <v>197</v>
      </c>
      <c r="CL418" s="31"/>
      <c r="CM418" s="31"/>
      <c r="CN418" s="33"/>
      <c r="CO418" s="31"/>
      <c r="CP418" s="31"/>
      <c r="CQ418" s="31"/>
      <c r="CR418" s="32" t="s">
        <v>174</v>
      </c>
      <c r="CS418" s="31">
        <v>200</v>
      </c>
      <c r="CT418" s="32" t="s">
        <v>175</v>
      </c>
      <c r="CU418" s="31"/>
      <c r="CV418" s="31"/>
      <c r="CW418" s="32" t="s">
        <v>176</v>
      </c>
      <c r="CX418" s="32" t="s">
        <v>2020</v>
      </c>
      <c r="CY418" s="32" t="s">
        <v>178</v>
      </c>
      <c r="CZ418" s="32" t="s">
        <v>2051</v>
      </c>
      <c r="DA418" s="32" t="s">
        <v>180</v>
      </c>
      <c r="DB418" s="32" t="s">
        <v>2052</v>
      </c>
      <c r="DC418" s="31"/>
      <c r="DD418" s="31"/>
      <c r="DE418" s="31"/>
      <c r="DF418" s="31"/>
      <c r="DG418" s="31"/>
      <c r="DH418" s="31"/>
      <c r="DI418" s="31"/>
      <c r="DJ418" s="31"/>
      <c r="DK418" s="31"/>
      <c r="DL418" s="31"/>
      <c r="DM418" s="31"/>
      <c r="DN418" s="31"/>
      <c r="DO418" s="31"/>
      <c r="DP418" s="31"/>
      <c r="DQ418" s="31"/>
      <c r="DR418" s="31"/>
      <c r="DS418" s="31"/>
      <c r="DT418" s="31"/>
      <c r="DU418" s="31"/>
      <c r="DV418" s="31"/>
      <c r="DW418" s="4" t="s">
        <v>182</v>
      </c>
      <c r="DX418" s="4" t="s">
        <v>183</v>
      </c>
      <c r="DY418" s="32" t="s">
        <v>1779</v>
      </c>
      <c r="DZ418" s="31" t="s">
        <v>2049</v>
      </c>
      <c r="EA418" s="31" t="s">
        <v>184</v>
      </c>
      <c r="EB418" s="31"/>
      <c r="EC418" s="31"/>
    </row>
    <row r="419" spans="1:133" ht="13.5" customHeight="1" x14ac:dyDescent="0.3">
      <c r="A419" s="31">
        <v>418</v>
      </c>
      <c r="B419" s="31" t="s">
        <v>144</v>
      </c>
      <c r="C419" s="31" t="s">
        <v>145</v>
      </c>
      <c r="D419" s="31" t="s">
        <v>146</v>
      </c>
      <c r="E419" s="31" t="s">
        <v>2053</v>
      </c>
      <c r="F419" s="31" t="s">
        <v>148</v>
      </c>
      <c r="G419" s="31"/>
      <c r="H419" s="32" t="s">
        <v>186</v>
      </c>
      <c r="I419" s="31" t="s">
        <v>2054</v>
      </c>
      <c r="J419" s="32" t="s">
        <v>1779</v>
      </c>
      <c r="K419" s="31"/>
      <c r="L419" s="31">
        <v>1</v>
      </c>
      <c r="M419" s="33" t="s">
        <v>152</v>
      </c>
      <c r="N419" s="31"/>
      <c r="O419" s="31"/>
      <c r="P419" s="31" t="s">
        <v>153</v>
      </c>
      <c r="Q419" s="31" t="s">
        <v>188</v>
      </c>
      <c r="R419" s="31"/>
      <c r="S419" s="34">
        <v>44121</v>
      </c>
      <c r="T419" s="31"/>
      <c r="U419" s="32" t="s">
        <v>1780</v>
      </c>
      <c r="V419" s="31"/>
      <c r="W419" s="31" t="s">
        <v>155</v>
      </c>
      <c r="X419" s="31" t="s">
        <v>156</v>
      </c>
      <c r="Y419" s="31" t="s">
        <v>157</v>
      </c>
      <c r="Z419" s="31" t="s">
        <v>158</v>
      </c>
      <c r="AA419" s="31" t="s">
        <v>1781</v>
      </c>
      <c r="AB419" s="32" t="s">
        <v>1782</v>
      </c>
      <c r="AC419" s="32">
        <v>2475</v>
      </c>
      <c r="AD419" s="32">
        <v>2475</v>
      </c>
      <c r="AE419" s="31"/>
      <c r="AF419" s="31"/>
      <c r="AG419" s="31"/>
      <c r="AH419" s="31"/>
      <c r="AI419" s="31"/>
      <c r="AJ419" s="31">
        <v>4.3572300000000004</v>
      </c>
      <c r="AK419" s="31">
        <v>-74.330169999999995</v>
      </c>
      <c r="AL419" s="31" t="s">
        <v>161</v>
      </c>
      <c r="AM419" s="31" t="s">
        <v>162</v>
      </c>
      <c r="AN419" s="31"/>
      <c r="AO419" s="31"/>
      <c r="AP419" s="31"/>
      <c r="AQ419" s="34">
        <v>44121</v>
      </c>
      <c r="AR419" s="31"/>
      <c r="AS419" s="31"/>
      <c r="AT419" s="36" t="s">
        <v>1865</v>
      </c>
      <c r="AU419" s="31" t="s">
        <v>164</v>
      </c>
      <c r="AV419" s="31" t="s">
        <v>165</v>
      </c>
      <c r="AW419" s="31" t="s">
        <v>166</v>
      </c>
      <c r="AX419" s="31" t="s">
        <v>192</v>
      </c>
      <c r="AY419" s="31" t="s">
        <v>204</v>
      </c>
      <c r="AZ419" s="31" t="s">
        <v>1866</v>
      </c>
      <c r="BA419" s="31" t="s">
        <v>1867</v>
      </c>
      <c r="BB419" s="31"/>
      <c r="BC419" s="31" t="s">
        <v>171</v>
      </c>
      <c r="BD419" s="31"/>
      <c r="BE419" s="31"/>
      <c r="BF419" s="31"/>
      <c r="BG419" s="31"/>
      <c r="BH419" s="31"/>
      <c r="BI419" s="31"/>
      <c r="BJ419" s="31"/>
      <c r="BK419" s="31"/>
      <c r="BL419" s="37" t="s">
        <v>172</v>
      </c>
      <c r="BM419" s="31">
        <v>26.51</v>
      </c>
      <c r="BN419" s="33" t="s">
        <v>173</v>
      </c>
      <c r="BO419" s="31"/>
      <c r="BP419" s="31"/>
      <c r="BQ419" s="31"/>
      <c r="BR419" s="33"/>
      <c r="BS419" s="31"/>
      <c r="BT419" s="33"/>
      <c r="BU419" s="33"/>
      <c r="BV419" s="31"/>
      <c r="BW419" s="33"/>
      <c r="BX419" s="33"/>
      <c r="BY419" s="31"/>
      <c r="BZ419" s="33"/>
      <c r="CA419" s="33"/>
      <c r="CB419" s="31"/>
      <c r="CC419" s="33"/>
      <c r="CD419" s="33"/>
      <c r="CE419" s="31"/>
      <c r="CF419" s="33"/>
      <c r="CG419" s="33"/>
      <c r="CH419" s="31"/>
      <c r="CI419" s="33"/>
      <c r="CJ419" s="37" t="s">
        <v>196</v>
      </c>
      <c r="CK419" s="32" t="s">
        <v>197</v>
      </c>
      <c r="CL419" s="31"/>
      <c r="CM419" s="31"/>
      <c r="CN419" s="33"/>
      <c r="CO419" s="31"/>
      <c r="CP419" s="31"/>
      <c r="CQ419" s="31"/>
      <c r="CR419" s="32" t="s">
        <v>174</v>
      </c>
      <c r="CS419" s="31">
        <v>240</v>
      </c>
      <c r="CT419" s="32" t="s">
        <v>175</v>
      </c>
      <c r="CU419" s="31"/>
      <c r="CV419" s="31"/>
      <c r="CW419" s="32" t="s">
        <v>176</v>
      </c>
      <c r="CX419" s="32" t="s">
        <v>2055</v>
      </c>
      <c r="CY419" s="32" t="s">
        <v>178</v>
      </c>
      <c r="CZ419" s="32" t="s">
        <v>2056</v>
      </c>
      <c r="DA419" s="32" t="s">
        <v>180</v>
      </c>
      <c r="DB419" s="32" t="s">
        <v>2057</v>
      </c>
      <c r="DC419" s="31"/>
      <c r="DD419" s="31"/>
      <c r="DE419" s="31"/>
      <c r="DF419" s="31"/>
      <c r="DG419" s="31"/>
      <c r="DH419" s="31"/>
      <c r="DI419" s="31"/>
      <c r="DJ419" s="31"/>
      <c r="DK419" s="31"/>
      <c r="DL419" s="31"/>
      <c r="DM419" s="31"/>
      <c r="DN419" s="31"/>
      <c r="DO419" s="31"/>
      <c r="DP419" s="31"/>
      <c r="DQ419" s="31"/>
      <c r="DR419" s="31"/>
      <c r="DS419" s="31"/>
      <c r="DT419" s="31"/>
      <c r="DU419" s="31"/>
      <c r="DV419" s="31"/>
      <c r="DW419" s="4" t="s">
        <v>182</v>
      </c>
      <c r="DX419" s="4" t="s">
        <v>183</v>
      </c>
      <c r="DY419" s="32" t="s">
        <v>1779</v>
      </c>
      <c r="DZ419" s="31" t="s">
        <v>2053</v>
      </c>
      <c r="EA419" s="31" t="s">
        <v>184</v>
      </c>
      <c r="EB419" s="31"/>
      <c r="EC419" s="31"/>
    </row>
    <row r="420" spans="1:133" ht="13.5" customHeight="1" x14ac:dyDescent="0.3">
      <c r="A420" s="31">
        <v>419</v>
      </c>
      <c r="B420" s="31" t="s">
        <v>144</v>
      </c>
      <c r="C420" s="31" t="s">
        <v>145</v>
      </c>
      <c r="D420" s="31" t="s">
        <v>146</v>
      </c>
      <c r="E420" s="31" t="s">
        <v>2058</v>
      </c>
      <c r="F420" s="31" t="s">
        <v>148</v>
      </c>
      <c r="G420" s="31"/>
      <c r="H420" s="32" t="s">
        <v>186</v>
      </c>
      <c r="I420" s="31" t="s">
        <v>2059</v>
      </c>
      <c r="J420" s="32" t="s">
        <v>1779</v>
      </c>
      <c r="K420" s="31"/>
      <c r="L420" s="31">
        <v>1</v>
      </c>
      <c r="M420" s="33" t="s">
        <v>152</v>
      </c>
      <c r="N420" s="31"/>
      <c r="O420" s="31"/>
      <c r="P420" s="31" t="s">
        <v>153</v>
      </c>
      <c r="Q420" s="31" t="s">
        <v>188</v>
      </c>
      <c r="R420" s="31"/>
      <c r="S420" s="34">
        <v>44121</v>
      </c>
      <c r="T420" s="31"/>
      <c r="U420" s="32" t="s">
        <v>1780</v>
      </c>
      <c r="V420" s="31"/>
      <c r="W420" s="31" t="s">
        <v>155</v>
      </c>
      <c r="X420" s="31" t="s">
        <v>156</v>
      </c>
      <c r="Y420" s="31" t="s">
        <v>157</v>
      </c>
      <c r="Z420" s="31" t="s">
        <v>158</v>
      </c>
      <c r="AA420" s="31" t="s">
        <v>1781</v>
      </c>
      <c r="AB420" s="32" t="s">
        <v>1782</v>
      </c>
      <c r="AC420" s="32">
        <v>2475</v>
      </c>
      <c r="AD420" s="32">
        <v>2475</v>
      </c>
      <c r="AE420" s="31"/>
      <c r="AF420" s="31"/>
      <c r="AG420" s="31"/>
      <c r="AH420" s="31"/>
      <c r="AI420" s="31"/>
      <c r="AJ420" s="31">
        <v>4.3554500000000003</v>
      </c>
      <c r="AK420" s="31">
        <v>-74.330150000000003</v>
      </c>
      <c r="AL420" s="31" t="s">
        <v>161</v>
      </c>
      <c r="AM420" s="31" t="s">
        <v>162</v>
      </c>
      <c r="AN420" s="31"/>
      <c r="AO420" s="31"/>
      <c r="AP420" s="31"/>
      <c r="AQ420" s="34">
        <v>44121</v>
      </c>
      <c r="AR420" s="31"/>
      <c r="AS420" s="31"/>
      <c r="AT420" s="36" t="s">
        <v>1104</v>
      </c>
      <c r="AU420" s="31" t="s">
        <v>164</v>
      </c>
      <c r="AV420" s="31" t="s">
        <v>165</v>
      </c>
      <c r="AW420" s="31" t="s">
        <v>166</v>
      </c>
      <c r="AX420" s="31" t="s">
        <v>167</v>
      </c>
      <c r="AY420" s="31" t="s">
        <v>168</v>
      </c>
      <c r="AZ420" s="31" t="s">
        <v>1105</v>
      </c>
      <c r="BA420" s="31" t="s">
        <v>1106</v>
      </c>
      <c r="BB420" s="31"/>
      <c r="BC420" s="31" t="s">
        <v>171</v>
      </c>
      <c r="BD420" s="31"/>
      <c r="BE420" s="31"/>
      <c r="BF420" s="31"/>
      <c r="BG420" s="31"/>
      <c r="BH420" s="31"/>
      <c r="BI420" s="31"/>
      <c r="BJ420" s="31"/>
      <c r="BK420" s="31"/>
      <c r="BL420" s="37" t="s">
        <v>172</v>
      </c>
      <c r="BM420" s="31">
        <v>4.34</v>
      </c>
      <c r="BN420" s="33" t="s">
        <v>173</v>
      </c>
      <c r="BO420" s="31"/>
      <c r="BP420" s="31"/>
      <c r="BQ420" s="31"/>
      <c r="BR420" s="33"/>
      <c r="BS420" s="31"/>
      <c r="BT420" s="33"/>
      <c r="BU420" s="33"/>
      <c r="BV420" s="31"/>
      <c r="BW420" s="33"/>
      <c r="BX420" s="33"/>
      <c r="BY420" s="31"/>
      <c r="BZ420" s="33"/>
      <c r="CA420" s="33"/>
      <c r="CB420" s="31"/>
      <c r="CC420" s="33"/>
      <c r="CD420" s="33"/>
      <c r="CE420" s="31"/>
      <c r="CF420" s="33"/>
      <c r="CG420" s="33"/>
      <c r="CH420" s="31"/>
      <c r="CI420" s="33"/>
      <c r="CJ420" s="37" t="s">
        <v>196</v>
      </c>
      <c r="CK420" s="32" t="s">
        <v>197</v>
      </c>
      <c r="CL420" s="31"/>
      <c r="CM420" s="31"/>
      <c r="CN420" s="33"/>
      <c r="CO420" s="31"/>
      <c r="CP420" s="31"/>
      <c r="CQ420" s="31"/>
      <c r="CR420" s="32" t="s">
        <v>174</v>
      </c>
      <c r="CS420" s="31">
        <v>137</v>
      </c>
      <c r="CT420" s="32" t="s">
        <v>175</v>
      </c>
      <c r="CU420" s="31"/>
      <c r="CV420" s="31"/>
      <c r="CW420" s="32" t="s">
        <v>176</v>
      </c>
      <c r="CX420" s="32" t="s">
        <v>2060</v>
      </c>
      <c r="CY420" s="32" t="s">
        <v>178</v>
      </c>
      <c r="CZ420" s="32" t="s">
        <v>2061</v>
      </c>
      <c r="DA420" s="32" t="s">
        <v>180</v>
      </c>
      <c r="DB420" s="32" t="s">
        <v>2062</v>
      </c>
      <c r="DC420" s="31"/>
      <c r="DD420" s="31"/>
      <c r="DE420" s="31"/>
      <c r="DF420" s="31"/>
      <c r="DG420" s="31"/>
      <c r="DH420" s="31"/>
      <c r="DI420" s="31"/>
      <c r="DJ420" s="31"/>
      <c r="DK420" s="31"/>
      <c r="DL420" s="31"/>
      <c r="DM420" s="31"/>
      <c r="DN420" s="31"/>
      <c r="DO420" s="31"/>
      <c r="DP420" s="31"/>
      <c r="DQ420" s="31"/>
      <c r="DR420" s="31"/>
      <c r="DS420" s="31"/>
      <c r="DT420" s="31"/>
      <c r="DU420" s="31"/>
      <c r="DV420" s="31"/>
      <c r="DW420" s="4" t="s">
        <v>182</v>
      </c>
      <c r="DX420" s="4" t="s">
        <v>183</v>
      </c>
      <c r="DY420" s="32" t="s">
        <v>1779</v>
      </c>
      <c r="DZ420" s="31" t="s">
        <v>2058</v>
      </c>
      <c r="EA420" s="31" t="s">
        <v>184</v>
      </c>
      <c r="EB420" s="31"/>
      <c r="EC420" s="31"/>
    </row>
    <row r="421" spans="1:133" ht="13.5" customHeight="1" x14ac:dyDescent="0.3">
      <c r="A421" s="31">
        <v>420</v>
      </c>
      <c r="B421" s="31" t="s">
        <v>144</v>
      </c>
      <c r="C421" s="31" t="s">
        <v>145</v>
      </c>
      <c r="D421" s="31" t="s">
        <v>146</v>
      </c>
      <c r="E421" s="31" t="s">
        <v>2063</v>
      </c>
      <c r="F421" s="31" t="s">
        <v>148</v>
      </c>
      <c r="G421" s="31"/>
      <c r="H421" s="32" t="s">
        <v>186</v>
      </c>
      <c r="I421" s="31" t="s">
        <v>2064</v>
      </c>
      <c r="J421" s="32" t="s">
        <v>1779</v>
      </c>
      <c r="K421" s="31"/>
      <c r="L421" s="31">
        <v>1</v>
      </c>
      <c r="M421" s="33" t="s">
        <v>152</v>
      </c>
      <c r="N421" s="31"/>
      <c r="O421" s="31"/>
      <c r="P421" s="31" t="s">
        <v>153</v>
      </c>
      <c r="Q421" s="31" t="s">
        <v>188</v>
      </c>
      <c r="R421" s="31"/>
      <c r="S421" s="34">
        <v>44121</v>
      </c>
      <c r="T421" s="31"/>
      <c r="U421" s="32" t="s">
        <v>1780</v>
      </c>
      <c r="V421" s="31"/>
      <c r="W421" s="31" t="s">
        <v>155</v>
      </c>
      <c r="X421" s="31" t="s">
        <v>156</v>
      </c>
      <c r="Y421" s="31" t="s">
        <v>157</v>
      </c>
      <c r="Z421" s="31" t="s">
        <v>158</v>
      </c>
      <c r="AA421" s="31" t="s">
        <v>1781</v>
      </c>
      <c r="AB421" s="32" t="s">
        <v>1782</v>
      </c>
      <c r="AC421" s="32">
        <v>2475</v>
      </c>
      <c r="AD421" s="32">
        <v>2475</v>
      </c>
      <c r="AE421" s="31"/>
      <c r="AF421" s="31"/>
      <c r="AG421" s="31"/>
      <c r="AH421" s="31"/>
      <c r="AI421" s="31"/>
      <c r="AJ421" s="31">
        <v>4.3562399999999997</v>
      </c>
      <c r="AK421" s="31">
        <v>-74.330380000000005</v>
      </c>
      <c r="AL421" s="31" t="s">
        <v>161</v>
      </c>
      <c r="AM421" s="31" t="s">
        <v>162</v>
      </c>
      <c r="AN421" s="31"/>
      <c r="AO421" s="31"/>
      <c r="AP421" s="31"/>
      <c r="AQ421" s="34">
        <v>44121</v>
      </c>
      <c r="AR421" s="31"/>
      <c r="AS421" s="31"/>
      <c r="AT421" s="36" t="s">
        <v>1901</v>
      </c>
      <c r="AU421" s="31" t="s">
        <v>164</v>
      </c>
      <c r="AV421" s="31" t="s">
        <v>165</v>
      </c>
      <c r="AW421" s="31" t="s">
        <v>166</v>
      </c>
      <c r="AX421" s="31" t="s">
        <v>192</v>
      </c>
      <c r="AY421" s="31" t="s">
        <v>277</v>
      </c>
      <c r="AZ421" s="31" t="s">
        <v>416</v>
      </c>
      <c r="BA421" s="31" t="s">
        <v>1902</v>
      </c>
      <c r="BB421" s="31"/>
      <c r="BC421" s="31" t="s">
        <v>171</v>
      </c>
      <c r="BD421" s="31"/>
      <c r="BE421" s="31"/>
      <c r="BF421" s="31"/>
      <c r="BG421" s="31"/>
      <c r="BH421" s="31"/>
      <c r="BI421" s="31"/>
      <c r="BJ421" s="31"/>
      <c r="BK421" s="31"/>
      <c r="BL421" s="37" t="s">
        <v>172</v>
      </c>
      <c r="BM421" s="31">
        <v>9.48</v>
      </c>
      <c r="BN421" s="33" t="s">
        <v>173</v>
      </c>
      <c r="BO421" s="31"/>
      <c r="BP421" s="31"/>
      <c r="BQ421" s="31"/>
      <c r="BR421" s="33"/>
      <c r="BS421" s="31"/>
      <c r="BT421" s="33"/>
      <c r="BU421" s="33"/>
      <c r="BV421" s="31"/>
      <c r="BW421" s="33"/>
      <c r="BX421" s="33"/>
      <c r="BY421" s="31"/>
      <c r="BZ421" s="33"/>
      <c r="CA421" s="33"/>
      <c r="CB421" s="31"/>
      <c r="CC421" s="33"/>
      <c r="CD421" s="33"/>
      <c r="CE421" s="31"/>
      <c r="CF421" s="33"/>
      <c r="CG421" s="33"/>
      <c r="CH421" s="31"/>
      <c r="CI421" s="33"/>
      <c r="CJ421" s="37" t="s">
        <v>196</v>
      </c>
      <c r="CK421" s="32" t="s">
        <v>197</v>
      </c>
      <c r="CL421" s="31"/>
      <c r="CM421" s="31"/>
      <c r="CN421" s="33"/>
      <c r="CO421" s="31"/>
      <c r="CP421" s="31"/>
      <c r="CQ421" s="31"/>
      <c r="CR421" s="32" t="s">
        <v>174</v>
      </c>
      <c r="CS421" s="31">
        <v>197</v>
      </c>
      <c r="CT421" s="32" t="s">
        <v>175</v>
      </c>
      <c r="CU421" s="31"/>
      <c r="CV421" s="31"/>
      <c r="CW421" s="32" t="s">
        <v>176</v>
      </c>
      <c r="CX421" s="32" t="s">
        <v>177</v>
      </c>
      <c r="CY421" s="32" t="s">
        <v>178</v>
      </c>
      <c r="CZ421" s="32" t="s">
        <v>2065</v>
      </c>
      <c r="DA421" s="32" t="s">
        <v>180</v>
      </c>
      <c r="DB421" s="32" t="s">
        <v>2066</v>
      </c>
      <c r="DC421" s="31"/>
      <c r="DD421" s="31"/>
      <c r="DE421" s="31"/>
      <c r="DF421" s="31"/>
      <c r="DG421" s="31"/>
      <c r="DH421" s="31"/>
      <c r="DI421" s="31"/>
      <c r="DJ421" s="31"/>
      <c r="DK421" s="31"/>
      <c r="DL421" s="31"/>
      <c r="DM421" s="31"/>
      <c r="DN421" s="31"/>
      <c r="DO421" s="31"/>
      <c r="DP421" s="31"/>
      <c r="DQ421" s="31"/>
      <c r="DR421" s="31"/>
      <c r="DS421" s="31"/>
      <c r="DT421" s="31"/>
      <c r="DU421" s="31"/>
      <c r="DV421" s="31"/>
      <c r="DW421" s="4" t="s">
        <v>182</v>
      </c>
      <c r="DX421" s="4" t="s">
        <v>183</v>
      </c>
      <c r="DY421" s="32" t="s">
        <v>1779</v>
      </c>
      <c r="DZ421" s="31" t="s">
        <v>2063</v>
      </c>
      <c r="EA421" s="31" t="s">
        <v>184</v>
      </c>
      <c r="EB421" s="31"/>
      <c r="EC421" s="31"/>
    </row>
    <row r="422" spans="1:133" ht="13.5" customHeight="1" x14ac:dyDescent="0.3">
      <c r="A422" s="31">
        <v>421</v>
      </c>
      <c r="B422" s="31" t="s">
        <v>144</v>
      </c>
      <c r="C422" s="31" t="s">
        <v>145</v>
      </c>
      <c r="D422" s="31" t="s">
        <v>146</v>
      </c>
      <c r="E422" s="31" t="s">
        <v>2067</v>
      </c>
      <c r="F422" s="31" t="s">
        <v>148</v>
      </c>
      <c r="G422" s="31"/>
      <c r="H422" s="32" t="s">
        <v>186</v>
      </c>
      <c r="I422" s="31" t="s">
        <v>2068</v>
      </c>
      <c r="J422" s="32" t="s">
        <v>1779</v>
      </c>
      <c r="K422" s="31"/>
      <c r="L422" s="31">
        <v>1</v>
      </c>
      <c r="M422" s="33" t="s">
        <v>152</v>
      </c>
      <c r="N422" s="31"/>
      <c r="O422" s="31"/>
      <c r="P422" s="31" t="s">
        <v>153</v>
      </c>
      <c r="Q422" s="31" t="s">
        <v>188</v>
      </c>
      <c r="R422" s="31"/>
      <c r="S422" s="34">
        <v>44121</v>
      </c>
      <c r="T422" s="31"/>
      <c r="U422" s="32" t="s">
        <v>1780</v>
      </c>
      <c r="V422" s="31"/>
      <c r="W422" s="31" t="s">
        <v>155</v>
      </c>
      <c r="X422" s="31" t="s">
        <v>156</v>
      </c>
      <c r="Y422" s="31" t="s">
        <v>157</v>
      </c>
      <c r="Z422" s="31" t="s">
        <v>158</v>
      </c>
      <c r="AA422" s="31" t="s">
        <v>1781</v>
      </c>
      <c r="AB422" s="32" t="s">
        <v>1782</v>
      </c>
      <c r="AC422" s="32">
        <v>2475</v>
      </c>
      <c r="AD422" s="32">
        <v>2475</v>
      </c>
      <c r="AE422" s="31"/>
      <c r="AF422" s="31"/>
      <c r="AG422" s="31"/>
      <c r="AH422" s="31"/>
      <c r="AI422" s="31"/>
      <c r="AJ422" s="35">
        <v>4.35616</v>
      </c>
      <c r="AK422" s="35">
        <v>-74.330359999999999</v>
      </c>
      <c r="AL422" s="31" t="s">
        <v>161</v>
      </c>
      <c r="AM422" s="31" t="s">
        <v>162</v>
      </c>
      <c r="AN422" s="31"/>
      <c r="AO422" s="31"/>
      <c r="AP422" s="31"/>
      <c r="AQ422" s="34">
        <v>44121</v>
      </c>
      <c r="AR422" s="31"/>
      <c r="AS422" s="31"/>
      <c r="AT422" s="36" t="s">
        <v>1026</v>
      </c>
      <c r="AU422" s="31" t="s">
        <v>164</v>
      </c>
      <c r="AV422" s="31" t="s">
        <v>165</v>
      </c>
      <c r="AW422" s="31" t="s">
        <v>166</v>
      </c>
      <c r="AX422" s="31" t="s">
        <v>192</v>
      </c>
      <c r="AY422" s="31" t="s">
        <v>253</v>
      </c>
      <c r="AZ422" s="31" t="s">
        <v>285</v>
      </c>
      <c r="BA422" s="31" t="s">
        <v>1027</v>
      </c>
      <c r="BB422" s="31"/>
      <c r="BC422" s="31" t="s">
        <v>171</v>
      </c>
      <c r="BD422" s="31"/>
      <c r="BE422" s="31"/>
      <c r="BF422" s="31"/>
      <c r="BG422" s="31"/>
      <c r="BH422" s="31"/>
      <c r="BI422" s="31"/>
      <c r="BJ422" s="31"/>
      <c r="BK422" s="31"/>
      <c r="BL422" s="37" t="s">
        <v>172</v>
      </c>
      <c r="BM422" s="31">
        <v>8.25</v>
      </c>
      <c r="BN422" s="33" t="s">
        <v>173</v>
      </c>
      <c r="BO422" s="31"/>
      <c r="BP422" s="31"/>
      <c r="BQ422" s="31"/>
      <c r="BR422" s="33"/>
      <c r="BS422" s="31"/>
      <c r="BT422" s="33"/>
      <c r="BU422" s="33"/>
      <c r="BV422" s="31"/>
      <c r="BW422" s="33"/>
      <c r="BX422" s="33"/>
      <c r="BY422" s="31"/>
      <c r="BZ422" s="33"/>
      <c r="CA422" s="33"/>
      <c r="CB422" s="31"/>
      <c r="CC422" s="33"/>
      <c r="CD422" s="33"/>
      <c r="CE422" s="31"/>
      <c r="CF422" s="33"/>
      <c r="CG422" s="33"/>
      <c r="CH422" s="31"/>
      <c r="CI422" s="33"/>
      <c r="CJ422" s="37" t="s">
        <v>196</v>
      </c>
      <c r="CK422" s="32" t="s">
        <v>197</v>
      </c>
      <c r="CL422" s="31"/>
      <c r="CM422" s="31"/>
      <c r="CN422" s="33"/>
      <c r="CO422" s="31"/>
      <c r="CP422" s="31"/>
      <c r="CQ422" s="31"/>
      <c r="CR422" s="32" t="s">
        <v>174</v>
      </c>
      <c r="CS422" s="31">
        <v>175</v>
      </c>
      <c r="CT422" s="32" t="s">
        <v>175</v>
      </c>
      <c r="CU422" s="31"/>
      <c r="CV422" s="31"/>
      <c r="CW422" s="32" t="s">
        <v>176</v>
      </c>
      <c r="CX422" s="32" t="s">
        <v>177</v>
      </c>
      <c r="CY422" s="32" t="s">
        <v>178</v>
      </c>
      <c r="CZ422" s="32" t="s">
        <v>2069</v>
      </c>
      <c r="DA422" s="32" t="s">
        <v>180</v>
      </c>
      <c r="DB422" s="32" t="s">
        <v>2070</v>
      </c>
      <c r="DC422" s="31"/>
      <c r="DD422" s="31"/>
      <c r="DE422" s="31"/>
      <c r="DF422" s="31"/>
      <c r="DG422" s="31"/>
      <c r="DH422" s="31"/>
      <c r="DI422" s="31"/>
      <c r="DJ422" s="31"/>
      <c r="DK422" s="31"/>
      <c r="DL422" s="31"/>
      <c r="DM422" s="31"/>
      <c r="DN422" s="31"/>
      <c r="DO422" s="31"/>
      <c r="DP422" s="31"/>
      <c r="DQ422" s="31"/>
      <c r="DR422" s="31"/>
      <c r="DS422" s="31"/>
      <c r="DT422" s="31"/>
      <c r="DU422" s="31"/>
      <c r="DV422" s="31"/>
      <c r="DW422" s="4" t="s">
        <v>182</v>
      </c>
      <c r="DX422" s="4" t="s">
        <v>183</v>
      </c>
      <c r="DY422" s="32" t="s">
        <v>1779</v>
      </c>
      <c r="DZ422" s="31" t="s">
        <v>2067</v>
      </c>
      <c r="EA422" s="31" t="s">
        <v>184</v>
      </c>
      <c r="EB422" s="31"/>
      <c r="EC422" s="31"/>
    </row>
    <row r="423" spans="1:133" ht="13.5" customHeight="1" x14ac:dyDescent="0.3">
      <c r="A423" s="31">
        <v>422</v>
      </c>
      <c r="B423" s="31" t="s">
        <v>144</v>
      </c>
      <c r="C423" s="31" t="s">
        <v>145</v>
      </c>
      <c r="D423" s="31" t="s">
        <v>146</v>
      </c>
      <c r="E423" s="31" t="s">
        <v>2071</v>
      </c>
      <c r="F423" s="31" t="s">
        <v>148</v>
      </c>
      <c r="G423" s="31"/>
      <c r="H423" s="32" t="s">
        <v>186</v>
      </c>
      <c r="I423" s="31" t="s">
        <v>2072</v>
      </c>
      <c r="J423" s="32" t="s">
        <v>1779</v>
      </c>
      <c r="K423" s="31"/>
      <c r="L423" s="31">
        <v>1</v>
      </c>
      <c r="M423" s="33" t="s">
        <v>152</v>
      </c>
      <c r="N423" s="31"/>
      <c r="O423" s="31"/>
      <c r="P423" s="31" t="s">
        <v>153</v>
      </c>
      <c r="Q423" s="31" t="s">
        <v>188</v>
      </c>
      <c r="R423" s="31"/>
      <c r="S423" s="34">
        <v>44121</v>
      </c>
      <c r="T423" s="31"/>
      <c r="U423" s="32" t="s">
        <v>1780</v>
      </c>
      <c r="V423" s="31"/>
      <c r="W423" s="31" t="s">
        <v>155</v>
      </c>
      <c r="X423" s="31" t="s">
        <v>156</v>
      </c>
      <c r="Y423" s="31" t="s">
        <v>157</v>
      </c>
      <c r="Z423" s="31" t="s">
        <v>158</v>
      </c>
      <c r="AA423" s="31" t="s">
        <v>1781</v>
      </c>
      <c r="AB423" s="32" t="s">
        <v>1782</v>
      </c>
      <c r="AC423" s="32">
        <v>2475</v>
      </c>
      <c r="AD423" s="32">
        <v>2475</v>
      </c>
      <c r="AE423" s="31"/>
      <c r="AF423" s="31"/>
      <c r="AG423" s="31"/>
      <c r="AH423" s="31"/>
      <c r="AI423" s="31"/>
      <c r="AJ423" s="35">
        <v>4.3568899999999999</v>
      </c>
      <c r="AK423" s="35">
        <v>-74.330489999999998</v>
      </c>
      <c r="AL423" s="31" t="s">
        <v>161</v>
      </c>
      <c r="AM423" s="31" t="s">
        <v>162</v>
      </c>
      <c r="AN423" s="31"/>
      <c r="AO423" s="31"/>
      <c r="AP423" s="31"/>
      <c r="AQ423" s="34">
        <v>44121</v>
      </c>
      <c r="AR423" s="31"/>
      <c r="AS423" s="31"/>
      <c r="AT423" s="36" t="s">
        <v>1884</v>
      </c>
      <c r="AU423" s="31" t="s">
        <v>164</v>
      </c>
      <c r="AV423" s="31" t="s">
        <v>165</v>
      </c>
      <c r="AW423" s="31" t="s">
        <v>166</v>
      </c>
      <c r="AX423" s="31" t="s">
        <v>167</v>
      </c>
      <c r="AY423" s="31" t="s">
        <v>168</v>
      </c>
      <c r="AZ423" s="31" t="s">
        <v>1885</v>
      </c>
      <c r="BA423" s="31" t="s">
        <v>1886</v>
      </c>
      <c r="BB423" s="31"/>
      <c r="BC423" s="31" t="s">
        <v>171</v>
      </c>
      <c r="BD423" s="31"/>
      <c r="BE423" s="31"/>
      <c r="BF423" s="31"/>
      <c r="BG423" s="31"/>
      <c r="BH423" s="31"/>
      <c r="BI423" s="31"/>
      <c r="BJ423" s="31"/>
      <c r="BK423" s="31"/>
      <c r="BL423" s="37" t="s">
        <v>172</v>
      </c>
      <c r="BM423" s="31">
        <v>4.55</v>
      </c>
      <c r="BN423" s="33" t="s">
        <v>173</v>
      </c>
      <c r="BO423" s="31"/>
      <c r="BP423" s="31"/>
      <c r="BQ423" s="31"/>
      <c r="BR423" s="33"/>
      <c r="BS423" s="31"/>
      <c r="BT423" s="33"/>
      <c r="BU423" s="33"/>
      <c r="BV423" s="31"/>
      <c r="BW423" s="33"/>
      <c r="BX423" s="33"/>
      <c r="BY423" s="31"/>
      <c r="BZ423" s="33"/>
      <c r="CA423" s="33"/>
      <c r="CB423" s="31"/>
      <c r="CC423" s="33"/>
      <c r="CD423" s="33"/>
      <c r="CE423" s="31"/>
      <c r="CF423" s="33"/>
      <c r="CG423" s="33"/>
      <c r="CH423" s="31"/>
      <c r="CI423" s="33"/>
      <c r="CJ423" s="37" t="s">
        <v>196</v>
      </c>
      <c r="CK423" s="32" t="s">
        <v>197</v>
      </c>
      <c r="CL423" s="31"/>
      <c r="CM423" s="31"/>
      <c r="CN423" s="33"/>
      <c r="CO423" s="31"/>
      <c r="CP423" s="31"/>
      <c r="CQ423" s="31"/>
      <c r="CR423" s="32" t="s">
        <v>174</v>
      </c>
      <c r="CS423" s="31">
        <v>150</v>
      </c>
      <c r="CT423" s="32" t="s">
        <v>175</v>
      </c>
      <c r="CU423" s="31"/>
      <c r="CV423" s="31"/>
      <c r="CW423" s="32" t="s">
        <v>176</v>
      </c>
      <c r="CX423" s="32" t="s">
        <v>177</v>
      </c>
      <c r="CY423" s="32" t="s">
        <v>178</v>
      </c>
      <c r="CZ423" s="32" t="s">
        <v>2065</v>
      </c>
      <c r="DA423" s="32" t="s">
        <v>180</v>
      </c>
      <c r="DB423" s="32" t="s">
        <v>2073</v>
      </c>
      <c r="DC423" s="31"/>
      <c r="DD423" s="31"/>
      <c r="DE423" s="31"/>
      <c r="DF423" s="31"/>
      <c r="DG423" s="31"/>
      <c r="DH423" s="31"/>
      <c r="DI423" s="31"/>
      <c r="DJ423" s="31"/>
      <c r="DK423" s="31"/>
      <c r="DL423" s="31"/>
      <c r="DM423" s="31"/>
      <c r="DN423" s="31"/>
      <c r="DO423" s="31"/>
      <c r="DP423" s="31"/>
      <c r="DQ423" s="31"/>
      <c r="DR423" s="31"/>
      <c r="DS423" s="31"/>
      <c r="DT423" s="31"/>
      <c r="DU423" s="31"/>
      <c r="DV423" s="31"/>
      <c r="DW423" s="4" t="s">
        <v>182</v>
      </c>
      <c r="DX423" s="4" t="s">
        <v>183</v>
      </c>
      <c r="DY423" s="32" t="s">
        <v>1779</v>
      </c>
      <c r="DZ423" s="31" t="s">
        <v>2071</v>
      </c>
      <c r="EA423" s="31" t="s">
        <v>184</v>
      </c>
      <c r="EB423" s="31"/>
      <c r="EC423" s="31"/>
    </row>
    <row r="424" spans="1:133" ht="13.5" customHeight="1" x14ac:dyDescent="0.3">
      <c r="A424" s="31">
        <v>423</v>
      </c>
      <c r="B424" s="31" t="s">
        <v>144</v>
      </c>
      <c r="C424" s="31" t="s">
        <v>145</v>
      </c>
      <c r="D424" s="31" t="s">
        <v>146</v>
      </c>
      <c r="E424" s="31" t="s">
        <v>2074</v>
      </c>
      <c r="F424" s="31" t="s">
        <v>148</v>
      </c>
      <c r="G424" s="31"/>
      <c r="H424" s="32" t="s">
        <v>186</v>
      </c>
      <c r="I424" s="31" t="s">
        <v>2075</v>
      </c>
      <c r="J424" s="32" t="s">
        <v>1779</v>
      </c>
      <c r="K424" s="31"/>
      <c r="L424" s="31">
        <v>1</v>
      </c>
      <c r="M424" s="33" t="s">
        <v>152</v>
      </c>
      <c r="N424" s="31"/>
      <c r="O424" s="31"/>
      <c r="P424" s="31" t="s">
        <v>153</v>
      </c>
      <c r="Q424" s="31" t="s">
        <v>188</v>
      </c>
      <c r="R424" s="31"/>
      <c r="S424" s="34">
        <v>44121</v>
      </c>
      <c r="T424" s="31"/>
      <c r="U424" s="32" t="s">
        <v>1780</v>
      </c>
      <c r="V424" s="31"/>
      <c r="W424" s="31" t="s">
        <v>155</v>
      </c>
      <c r="X424" s="31" t="s">
        <v>156</v>
      </c>
      <c r="Y424" s="31" t="s">
        <v>157</v>
      </c>
      <c r="Z424" s="31" t="s">
        <v>158</v>
      </c>
      <c r="AA424" s="31" t="s">
        <v>1781</v>
      </c>
      <c r="AB424" s="32" t="s">
        <v>1782</v>
      </c>
      <c r="AC424" s="32">
        <v>2400</v>
      </c>
      <c r="AD424" s="32">
        <v>2400</v>
      </c>
      <c r="AE424" s="31"/>
      <c r="AF424" s="31"/>
      <c r="AG424" s="31"/>
      <c r="AH424" s="31"/>
      <c r="AI424" s="31"/>
      <c r="AJ424" s="35">
        <v>4.3556600000000003</v>
      </c>
      <c r="AK424" s="35">
        <v>-74.328800000000001</v>
      </c>
      <c r="AL424" s="31" t="s">
        <v>161</v>
      </c>
      <c r="AM424" s="31" t="s">
        <v>162</v>
      </c>
      <c r="AN424" s="31"/>
      <c r="AO424" s="31"/>
      <c r="AP424" s="31"/>
      <c r="AQ424" s="34">
        <v>44121</v>
      </c>
      <c r="AR424" s="31"/>
      <c r="AS424" s="31"/>
      <c r="AT424" s="36" t="s">
        <v>212</v>
      </c>
      <c r="AU424" s="31" t="s">
        <v>164</v>
      </c>
      <c r="AV424" s="31" t="s">
        <v>165</v>
      </c>
      <c r="AW424" s="31" t="s">
        <v>166</v>
      </c>
      <c r="AX424" s="31" t="s">
        <v>167</v>
      </c>
      <c r="AY424" s="31" t="s">
        <v>168</v>
      </c>
      <c r="AZ424" s="31" t="s">
        <v>213</v>
      </c>
      <c r="BA424" s="31" t="s">
        <v>214</v>
      </c>
      <c r="BB424" s="31"/>
      <c r="BC424" s="31" t="s">
        <v>171</v>
      </c>
      <c r="BD424" s="31"/>
      <c r="BE424" s="31"/>
      <c r="BF424" s="31"/>
      <c r="BG424" s="31"/>
      <c r="BH424" s="31"/>
      <c r="BI424" s="31"/>
      <c r="BJ424" s="31"/>
      <c r="BK424" s="31"/>
      <c r="BL424" s="37" t="s">
        <v>172</v>
      </c>
      <c r="BM424" s="31">
        <v>6.58</v>
      </c>
      <c r="BN424" s="33" t="s">
        <v>173</v>
      </c>
      <c r="BO424" s="31"/>
      <c r="BP424" s="31"/>
      <c r="BQ424" s="31"/>
      <c r="BR424" s="33"/>
      <c r="BS424" s="31"/>
      <c r="BT424" s="33"/>
      <c r="BU424" s="33"/>
      <c r="BV424" s="31"/>
      <c r="BW424" s="33"/>
      <c r="BX424" s="33"/>
      <c r="BY424" s="31"/>
      <c r="BZ424" s="33"/>
      <c r="CA424" s="33"/>
      <c r="CB424" s="31"/>
      <c r="CC424" s="33"/>
      <c r="CD424" s="33"/>
      <c r="CE424" s="31"/>
      <c r="CF424" s="33"/>
      <c r="CG424" s="33"/>
      <c r="CH424" s="31"/>
      <c r="CI424" s="33"/>
      <c r="CJ424" s="37" t="s">
        <v>196</v>
      </c>
      <c r="CK424" s="32" t="s">
        <v>197</v>
      </c>
      <c r="CL424" s="31"/>
      <c r="CM424" s="31"/>
      <c r="CN424" s="33"/>
      <c r="CO424" s="31"/>
      <c r="CP424" s="31"/>
      <c r="CQ424" s="31"/>
      <c r="CR424" s="32" t="s">
        <v>174</v>
      </c>
      <c r="CS424" s="31">
        <v>160</v>
      </c>
      <c r="CT424" s="32" t="s">
        <v>175</v>
      </c>
      <c r="CU424" s="31"/>
      <c r="CV424" s="31"/>
      <c r="CW424" s="32" t="s">
        <v>176</v>
      </c>
      <c r="CX424" s="32" t="s">
        <v>177</v>
      </c>
      <c r="CY424" s="32" t="s">
        <v>178</v>
      </c>
      <c r="CZ424" s="32" t="s">
        <v>2076</v>
      </c>
      <c r="DA424" s="32" t="s">
        <v>180</v>
      </c>
      <c r="DB424" s="32" t="s">
        <v>2077</v>
      </c>
      <c r="DC424" s="31"/>
      <c r="DD424" s="31"/>
      <c r="DE424" s="31"/>
      <c r="DF424" s="31"/>
      <c r="DG424" s="31"/>
      <c r="DH424" s="31"/>
      <c r="DI424" s="31"/>
      <c r="DJ424" s="31"/>
      <c r="DK424" s="31"/>
      <c r="DL424" s="31"/>
      <c r="DM424" s="31"/>
      <c r="DN424" s="31"/>
      <c r="DO424" s="31"/>
      <c r="DP424" s="31"/>
      <c r="DQ424" s="31"/>
      <c r="DR424" s="31"/>
      <c r="DS424" s="31"/>
      <c r="DT424" s="31"/>
      <c r="DU424" s="31"/>
      <c r="DV424" s="31"/>
      <c r="DW424" s="4" t="s">
        <v>182</v>
      </c>
      <c r="DX424" s="4" t="s">
        <v>183</v>
      </c>
      <c r="DY424" s="32" t="s">
        <v>1779</v>
      </c>
      <c r="DZ424" s="31" t="s">
        <v>2074</v>
      </c>
      <c r="EA424" s="31" t="s">
        <v>184</v>
      </c>
      <c r="EB424" s="31"/>
      <c r="EC424" s="31"/>
    </row>
    <row r="425" spans="1:133" ht="13.5" customHeight="1" x14ac:dyDescent="0.3">
      <c r="A425" s="31">
        <v>424</v>
      </c>
      <c r="B425" s="31" t="s">
        <v>144</v>
      </c>
      <c r="C425" s="31" t="s">
        <v>145</v>
      </c>
      <c r="D425" s="31" t="s">
        <v>146</v>
      </c>
      <c r="E425" s="31" t="s">
        <v>2078</v>
      </c>
      <c r="F425" s="31" t="s">
        <v>148</v>
      </c>
      <c r="G425" s="31"/>
      <c r="H425" s="32" t="s">
        <v>186</v>
      </c>
      <c r="I425" s="31" t="s">
        <v>2079</v>
      </c>
      <c r="J425" s="32" t="s">
        <v>1779</v>
      </c>
      <c r="K425" s="31"/>
      <c r="L425" s="31">
        <v>1</v>
      </c>
      <c r="M425" s="33" t="s">
        <v>152</v>
      </c>
      <c r="N425" s="31"/>
      <c r="O425" s="31"/>
      <c r="P425" s="31" t="s">
        <v>153</v>
      </c>
      <c r="Q425" s="31" t="s">
        <v>188</v>
      </c>
      <c r="R425" s="31"/>
      <c r="S425" s="34">
        <v>44121</v>
      </c>
      <c r="T425" s="31"/>
      <c r="U425" s="32" t="s">
        <v>1780</v>
      </c>
      <c r="V425" s="31"/>
      <c r="W425" s="31" t="s">
        <v>155</v>
      </c>
      <c r="X425" s="31" t="s">
        <v>156</v>
      </c>
      <c r="Y425" s="31" t="s">
        <v>157</v>
      </c>
      <c r="Z425" s="31" t="s">
        <v>158</v>
      </c>
      <c r="AA425" s="31" t="s">
        <v>1781</v>
      </c>
      <c r="AB425" s="32" t="s">
        <v>1782</v>
      </c>
      <c r="AC425" s="32">
        <v>2375</v>
      </c>
      <c r="AD425" s="32">
        <v>2375</v>
      </c>
      <c r="AE425" s="31"/>
      <c r="AF425" s="31"/>
      <c r="AG425" s="31"/>
      <c r="AH425" s="31"/>
      <c r="AI425" s="31"/>
      <c r="AJ425" s="35">
        <v>4.3553300000000004</v>
      </c>
      <c r="AK425" s="35">
        <v>-74.328810000000004</v>
      </c>
      <c r="AL425" s="31" t="s">
        <v>161</v>
      </c>
      <c r="AM425" s="31" t="s">
        <v>162</v>
      </c>
      <c r="AN425" s="31"/>
      <c r="AO425" s="31"/>
      <c r="AP425" s="31"/>
      <c r="AQ425" s="34">
        <v>44121</v>
      </c>
      <c r="AR425" s="31"/>
      <c r="AS425" s="31"/>
      <c r="AT425" s="36" t="s">
        <v>212</v>
      </c>
      <c r="AU425" s="31" t="s">
        <v>164</v>
      </c>
      <c r="AV425" s="31" t="s">
        <v>165</v>
      </c>
      <c r="AW425" s="31" t="s">
        <v>166</v>
      </c>
      <c r="AX425" s="31" t="s">
        <v>167</v>
      </c>
      <c r="AY425" s="31" t="s">
        <v>168</v>
      </c>
      <c r="AZ425" s="31" t="s">
        <v>213</v>
      </c>
      <c r="BA425" s="31" t="s">
        <v>214</v>
      </c>
      <c r="BB425" s="31"/>
      <c r="BC425" s="31" t="s">
        <v>171</v>
      </c>
      <c r="BD425" s="31"/>
      <c r="BE425" s="31"/>
      <c r="BF425" s="31"/>
      <c r="BG425" s="31"/>
      <c r="BH425" s="31"/>
      <c r="BI425" s="31"/>
      <c r="BJ425" s="31"/>
      <c r="BK425" s="31"/>
      <c r="BL425" s="37" t="s">
        <v>172</v>
      </c>
      <c r="BM425" s="31">
        <v>6</v>
      </c>
      <c r="BN425" s="33" t="s">
        <v>173</v>
      </c>
      <c r="BO425" s="31"/>
      <c r="BP425" s="31"/>
      <c r="BQ425" s="31"/>
      <c r="BR425" s="33"/>
      <c r="BS425" s="31"/>
      <c r="BT425" s="33"/>
      <c r="BU425" s="33"/>
      <c r="BV425" s="31"/>
      <c r="BW425" s="33"/>
      <c r="BX425" s="33"/>
      <c r="BY425" s="31"/>
      <c r="BZ425" s="33"/>
      <c r="CA425" s="33"/>
      <c r="CB425" s="31"/>
      <c r="CC425" s="33"/>
      <c r="CD425" s="33"/>
      <c r="CE425" s="31"/>
      <c r="CF425" s="33"/>
      <c r="CG425" s="33"/>
      <c r="CH425" s="31"/>
      <c r="CI425" s="33"/>
      <c r="CJ425" s="37" t="s">
        <v>196</v>
      </c>
      <c r="CK425" s="32" t="s">
        <v>197</v>
      </c>
      <c r="CL425" s="31"/>
      <c r="CM425" s="31"/>
      <c r="CN425" s="33"/>
      <c r="CO425" s="31"/>
      <c r="CP425" s="31"/>
      <c r="CQ425" s="31"/>
      <c r="CR425" s="32" t="s">
        <v>174</v>
      </c>
      <c r="CS425" s="31">
        <v>163</v>
      </c>
      <c r="CT425" s="32" t="s">
        <v>175</v>
      </c>
      <c r="CU425" s="31"/>
      <c r="CV425" s="31"/>
      <c r="CW425" s="32" t="s">
        <v>176</v>
      </c>
      <c r="CX425" s="32" t="s">
        <v>177</v>
      </c>
      <c r="CY425" s="32" t="s">
        <v>178</v>
      </c>
      <c r="CZ425" s="32" t="s">
        <v>2076</v>
      </c>
      <c r="DA425" s="32" t="s">
        <v>180</v>
      </c>
      <c r="DB425" s="32" t="s">
        <v>2080</v>
      </c>
      <c r="DC425" s="31"/>
      <c r="DD425" s="31"/>
      <c r="DE425" s="31"/>
      <c r="DF425" s="31"/>
      <c r="DG425" s="31"/>
      <c r="DH425" s="31"/>
      <c r="DI425" s="31"/>
      <c r="DJ425" s="31"/>
      <c r="DK425" s="31"/>
      <c r="DL425" s="31"/>
      <c r="DM425" s="31"/>
      <c r="DN425" s="31"/>
      <c r="DO425" s="31"/>
      <c r="DP425" s="31"/>
      <c r="DQ425" s="31"/>
      <c r="DR425" s="31"/>
      <c r="DS425" s="31"/>
      <c r="DT425" s="31"/>
      <c r="DU425" s="31"/>
      <c r="DV425" s="31"/>
      <c r="DW425" s="4" t="s">
        <v>182</v>
      </c>
      <c r="DX425" s="4" t="s">
        <v>183</v>
      </c>
      <c r="DY425" s="32" t="s">
        <v>1779</v>
      </c>
      <c r="DZ425" s="31" t="s">
        <v>2078</v>
      </c>
      <c r="EA425" s="31" t="s">
        <v>184</v>
      </c>
      <c r="EB425" s="31"/>
      <c r="EC425" s="31"/>
    </row>
    <row r="426" spans="1:133" ht="13.5" customHeight="1" x14ac:dyDescent="0.3">
      <c r="A426" s="31">
        <v>425</v>
      </c>
      <c r="B426" s="31" t="s">
        <v>144</v>
      </c>
      <c r="C426" s="31" t="s">
        <v>145</v>
      </c>
      <c r="D426" s="31" t="s">
        <v>146</v>
      </c>
      <c r="E426" s="31" t="s">
        <v>2081</v>
      </c>
      <c r="F426" s="31" t="s">
        <v>148</v>
      </c>
      <c r="G426" s="31"/>
      <c r="H426" s="32" t="s">
        <v>186</v>
      </c>
      <c r="I426" s="31" t="s">
        <v>2082</v>
      </c>
      <c r="J426" s="32" t="s">
        <v>1779</v>
      </c>
      <c r="K426" s="31"/>
      <c r="L426" s="31">
        <v>1</v>
      </c>
      <c r="M426" s="33" t="s">
        <v>152</v>
      </c>
      <c r="N426" s="31"/>
      <c r="O426" s="31"/>
      <c r="P426" s="31" t="s">
        <v>153</v>
      </c>
      <c r="Q426" s="31" t="s">
        <v>188</v>
      </c>
      <c r="R426" s="31"/>
      <c r="S426" s="34">
        <v>44121</v>
      </c>
      <c r="T426" s="31"/>
      <c r="U426" s="32" t="s">
        <v>1780</v>
      </c>
      <c r="V426" s="31"/>
      <c r="W426" s="31" t="s">
        <v>155</v>
      </c>
      <c r="X426" s="31" t="s">
        <v>156</v>
      </c>
      <c r="Y426" s="31" t="s">
        <v>157</v>
      </c>
      <c r="Z426" s="31" t="s">
        <v>158</v>
      </c>
      <c r="AA426" s="31" t="s">
        <v>1781</v>
      </c>
      <c r="AB426" s="32" t="s">
        <v>1782</v>
      </c>
      <c r="AC426" s="32">
        <v>2375</v>
      </c>
      <c r="AD426" s="32">
        <v>2375</v>
      </c>
      <c r="AE426" s="31"/>
      <c r="AF426" s="31"/>
      <c r="AG426" s="31"/>
      <c r="AH426" s="31"/>
      <c r="AI426" s="31"/>
      <c r="AJ426" s="35">
        <v>4.35494</v>
      </c>
      <c r="AK426" s="35">
        <v>-74.328749999999999</v>
      </c>
      <c r="AL426" s="31" t="s">
        <v>161</v>
      </c>
      <c r="AM426" s="31" t="s">
        <v>162</v>
      </c>
      <c r="AN426" s="31"/>
      <c r="AO426" s="31"/>
      <c r="AP426" s="31"/>
      <c r="AQ426" s="34">
        <v>44121</v>
      </c>
      <c r="AR426" s="31"/>
      <c r="AS426" s="31"/>
      <c r="AT426" s="36" t="s">
        <v>2083</v>
      </c>
      <c r="AU426" s="31" t="s">
        <v>164</v>
      </c>
      <c r="AV426" s="31" t="s">
        <v>165</v>
      </c>
      <c r="AW426" s="31" t="s">
        <v>166</v>
      </c>
      <c r="AX426" s="31" t="s">
        <v>880</v>
      </c>
      <c r="AY426" s="31" t="s">
        <v>2084</v>
      </c>
      <c r="AZ426" s="31" t="s">
        <v>2085</v>
      </c>
      <c r="BA426" s="31" t="s">
        <v>862</v>
      </c>
      <c r="BB426" s="31"/>
      <c r="BC426" s="31" t="s">
        <v>171</v>
      </c>
      <c r="BD426" s="31"/>
      <c r="BE426" s="31"/>
      <c r="BF426" s="31"/>
      <c r="BG426" s="31"/>
      <c r="BH426" s="31"/>
      <c r="BI426" s="31"/>
      <c r="BJ426" s="31"/>
      <c r="BK426" s="31"/>
      <c r="BL426" s="37" t="s">
        <v>172</v>
      </c>
      <c r="BM426" s="31">
        <v>40.64</v>
      </c>
      <c r="BN426" s="33" t="s">
        <v>173</v>
      </c>
      <c r="BO426" s="31"/>
      <c r="BP426" s="31"/>
      <c r="BQ426" s="31"/>
      <c r="BR426" s="33"/>
      <c r="BS426" s="31"/>
      <c r="BT426" s="33"/>
      <c r="BU426" s="33"/>
      <c r="BV426" s="31"/>
      <c r="BW426" s="33"/>
      <c r="BX426" s="33"/>
      <c r="BY426" s="31"/>
      <c r="BZ426" s="33"/>
      <c r="CA426" s="33"/>
      <c r="CB426" s="31"/>
      <c r="CC426" s="33"/>
      <c r="CD426" s="33"/>
      <c r="CE426" s="31"/>
      <c r="CF426" s="33"/>
      <c r="CG426" s="33"/>
      <c r="CH426" s="31"/>
      <c r="CI426" s="33"/>
      <c r="CJ426" s="37" t="s">
        <v>196</v>
      </c>
      <c r="CK426" s="32" t="s">
        <v>197</v>
      </c>
      <c r="CL426" s="31"/>
      <c r="CM426" s="31"/>
      <c r="CN426" s="33"/>
      <c r="CO426" s="31"/>
      <c r="CP426" s="31"/>
      <c r="CQ426" s="31"/>
      <c r="CR426" s="32" t="s">
        <v>174</v>
      </c>
      <c r="CS426" s="31">
        <v>318</v>
      </c>
      <c r="CT426" s="32" t="s">
        <v>175</v>
      </c>
      <c r="CU426" s="31"/>
      <c r="CV426" s="31"/>
      <c r="CW426" s="32" t="s">
        <v>176</v>
      </c>
      <c r="CX426" s="32" t="s">
        <v>263</v>
      </c>
      <c r="CY426" s="32" t="s">
        <v>178</v>
      </c>
      <c r="CZ426" s="32" t="s">
        <v>2086</v>
      </c>
      <c r="DA426" s="32" t="s">
        <v>180</v>
      </c>
      <c r="DB426" s="32" t="s">
        <v>2087</v>
      </c>
      <c r="DC426" s="31"/>
      <c r="DD426" s="31"/>
      <c r="DE426" s="31"/>
      <c r="DF426" s="31"/>
      <c r="DG426" s="31"/>
      <c r="DH426" s="31"/>
      <c r="DI426" s="31"/>
      <c r="DJ426" s="31"/>
      <c r="DK426" s="31"/>
      <c r="DL426" s="31"/>
      <c r="DM426" s="31"/>
      <c r="DN426" s="31"/>
      <c r="DO426" s="31"/>
      <c r="DP426" s="31"/>
      <c r="DQ426" s="31"/>
      <c r="DR426" s="31"/>
      <c r="DS426" s="31"/>
      <c r="DT426" s="31"/>
      <c r="DU426" s="31"/>
      <c r="DV426" s="31"/>
      <c r="DW426" s="4" t="s">
        <v>182</v>
      </c>
      <c r="DX426" s="4" t="s">
        <v>183</v>
      </c>
      <c r="DY426" s="32" t="s">
        <v>1779</v>
      </c>
      <c r="DZ426" s="31" t="s">
        <v>2081</v>
      </c>
      <c r="EA426" s="31" t="s">
        <v>184</v>
      </c>
      <c r="EB426" s="31"/>
      <c r="EC426" s="31"/>
    </row>
    <row r="427" spans="1:133" ht="13.5" customHeight="1" x14ac:dyDescent="0.3">
      <c r="A427" s="31">
        <v>426</v>
      </c>
      <c r="B427" s="31" t="s">
        <v>144</v>
      </c>
      <c r="C427" s="31" t="s">
        <v>145</v>
      </c>
      <c r="D427" s="31" t="s">
        <v>146</v>
      </c>
      <c r="E427" s="31" t="s">
        <v>2088</v>
      </c>
      <c r="F427" s="31" t="s">
        <v>148</v>
      </c>
      <c r="G427" s="31"/>
      <c r="H427" s="32" t="s">
        <v>186</v>
      </c>
      <c r="I427" s="31" t="s">
        <v>2089</v>
      </c>
      <c r="J427" s="32" t="s">
        <v>1779</v>
      </c>
      <c r="K427" s="31"/>
      <c r="L427" s="31">
        <v>1</v>
      </c>
      <c r="M427" s="33" t="s">
        <v>152</v>
      </c>
      <c r="N427" s="31"/>
      <c r="O427" s="31"/>
      <c r="P427" s="31" t="s">
        <v>153</v>
      </c>
      <c r="Q427" s="31" t="s">
        <v>188</v>
      </c>
      <c r="R427" s="31"/>
      <c r="S427" s="34">
        <v>44121</v>
      </c>
      <c r="T427" s="31"/>
      <c r="U427" s="32" t="s">
        <v>1780</v>
      </c>
      <c r="V427" s="31"/>
      <c r="W427" s="31" t="s">
        <v>155</v>
      </c>
      <c r="X427" s="31" t="s">
        <v>156</v>
      </c>
      <c r="Y427" s="31" t="s">
        <v>157</v>
      </c>
      <c r="Z427" s="31" t="s">
        <v>158</v>
      </c>
      <c r="AA427" s="31" t="s">
        <v>1781</v>
      </c>
      <c r="AB427" s="32" t="s">
        <v>1782</v>
      </c>
      <c r="AC427" s="32">
        <v>2375</v>
      </c>
      <c r="AD427" s="32">
        <v>2375</v>
      </c>
      <c r="AE427" s="31"/>
      <c r="AF427" s="31"/>
      <c r="AG427" s="31"/>
      <c r="AH427" s="31"/>
      <c r="AI427" s="31"/>
      <c r="AJ427" s="35">
        <v>4.3550700000000004</v>
      </c>
      <c r="AK427" s="35">
        <v>-74.328779999999995</v>
      </c>
      <c r="AL427" s="31" t="s">
        <v>161</v>
      </c>
      <c r="AM427" s="31" t="s">
        <v>162</v>
      </c>
      <c r="AN427" s="31"/>
      <c r="AO427" s="31"/>
      <c r="AP427" s="31"/>
      <c r="AQ427" s="34">
        <v>44121</v>
      </c>
      <c r="AR427" s="31"/>
      <c r="AS427" s="31"/>
      <c r="AT427" s="36" t="s">
        <v>2090</v>
      </c>
      <c r="AU427" s="31" t="s">
        <v>164</v>
      </c>
      <c r="AV427" s="31" t="s">
        <v>165</v>
      </c>
      <c r="AW427" s="31" t="s">
        <v>166</v>
      </c>
      <c r="AX427" s="31" t="s">
        <v>192</v>
      </c>
      <c r="AY427" s="31" t="s">
        <v>297</v>
      </c>
      <c r="AZ427" s="31" t="s">
        <v>2091</v>
      </c>
      <c r="BA427" s="31" t="s">
        <v>2092</v>
      </c>
      <c r="BB427" s="31"/>
      <c r="BC427" s="31" t="s">
        <v>171</v>
      </c>
      <c r="BD427" s="31"/>
      <c r="BE427" s="31"/>
      <c r="BF427" s="31"/>
      <c r="BG427" s="31"/>
      <c r="BH427" s="31"/>
      <c r="BI427" s="31"/>
      <c r="BJ427" s="31"/>
      <c r="BK427" s="31"/>
      <c r="BL427" s="37" t="s">
        <v>172</v>
      </c>
      <c r="BM427" s="31">
        <v>42.62</v>
      </c>
      <c r="BN427" s="33" t="s">
        <v>173</v>
      </c>
      <c r="BO427" s="31"/>
      <c r="BP427" s="31"/>
      <c r="BQ427" s="31"/>
      <c r="BR427" s="33"/>
      <c r="BS427" s="31"/>
      <c r="BT427" s="33"/>
      <c r="BU427" s="33"/>
      <c r="BV427" s="31"/>
      <c r="BW427" s="33"/>
      <c r="BX427" s="33"/>
      <c r="BY427" s="31"/>
      <c r="BZ427" s="33"/>
      <c r="CA427" s="33"/>
      <c r="CB427" s="31"/>
      <c r="CC427" s="33"/>
      <c r="CD427" s="33"/>
      <c r="CE427" s="31"/>
      <c r="CF427" s="33"/>
      <c r="CG427" s="33"/>
      <c r="CH427" s="31"/>
      <c r="CI427" s="33"/>
      <c r="CJ427" s="37" t="s">
        <v>196</v>
      </c>
      <c r="CK427" s="32" t="s">
        <v>197</v>
      </c>
      <c r="CL427" s="31"/>
      <c r="CM427" s="31"/>
      <c r="CN427" s="33"/>
      <c r="CO427" s="31"/>
      <c r="CP427" s="31"/>
      <c r="CQ427" s="31"/>
      <c r="CR427" s="32" t="s">
        <v>174</v>
      </c>
      <c r="CS427" s="31">
        <v>279</v>
      </c>
      <c r="CT427" s="32" t="s">
        <v>175</v>
      </c>
      <c r="CU427" s="31"/>
      <c r="CV427" s="31"/>
      <c r="CW427" s="32" t="s">
        <v>176</v>
      </c>
      <c r="CX427" s="32" t="s">
        <v>177</v>
      </c>
      <c r="CY427" s="32" t="s">
        <v>178</v>
      </c>
      <c r="CZ427" s="32" t="s">
        <v>2093</v>
      </c>
      <c r="DA427" s="32" t="s">
        <v>180</v>
      </c>
      <c r="DB427" s="32" t="s">
        <v>2094</v>
      </c>
      <c r="DC427" s="31"/>
      <c r="DD427" s="31"/>
      <c r="DE427" s="31"/>
      <c r="DF427" s="31"/>
      <c r="DG427" s="31"/>
      <c r="DH427" s="31"/>
      <c r="DI427" s="31"/>
      <c r="DJ427" s="31"/>
      <c r="DK427" s="31"/>
      <c r="DL427" s="31"/>
      <c r="DM427" s="31"/>
      <c r="DN427" s="31"/>
      <c r="DO427" s="31"/>
      <c r="DP427" s="31"/>
      <c r="DQ427" s="31"/>
      <c r="DR427" s="31"/>
      <c r="DS427" s="31"/>
      <c r="DT427" s="31"/>
      <c r="DU427" s="31"/>
      <c r="DV427" s="31"/>
      <c r="DW427" s="4" t="s">
        <v>182</v>
      </c>
      <c r="DX427" s="4" t="s">
        <v>183</v>
      </c>
      <c r="DY427" s="32" t="s">
        <v>1779</v>
      </c>
      <c r="DZ427" s="31" t="s">
        <v>2088</v>
      </c>
      <c r="EA427" s="31" t="s">
        <v>184</v>
      </c>
      <c r="EB427" s="31"/>
      <c r="EC427" s="31"/>
    </row>
    <row r="428" spans="1:133" ht="13.5" customHeight="1" x14ac:dyDescent="0.3">
      <c r="A428" s="31">
        <v>427</v>
      </c>
      <c r="B428" s="31" t="s">
        <v>144</v>
      </c>
      <c r="C428" s="31" t="s">
        <v>145</v>
      </c>
      <c r="D428" s="31" t="s">
        <v>146</v>
      </c>
      <c r="E428" s="31" t="s">
        <v>2095</v>
      </c>
      <c r="F428" s="31" t="s">
        <v>148</v>
      </c>
      <c r="G428" s="31"/>
      <c r="H428" s="32" t="s">
        <v>186</v>
      </c>
      <c r="I428" s="31" t="s">
        <v>2096</v>
      </c>
      <c r="J428" s="32" t="s">
        <v>1779</v>
      </c>
      <c r="K428" s="31"/>
      <c r="L428" s="31">
        <v>1</v>
      </c>
      <c r="M428" s="33" t="s">
        <v>152</v>
      </c>
      <c r="N428" s="31"/>
      <c r="O428" s="31"/>
      <c r="P428" s="31" t="s">
        <v>153</v>
      </c>
      <c r="Q428" s="31" t="s">
        <v>188</v>
      </c>
      <c r="R428" s="31"/>
      <c r="S428" s="34">
        <v>44121</v>
      </c>
      <c r="T428" s="31"/>
      <c r="U428" s="32" t="s">
        <v>1780</v>
      </c>
      <c r="V428" s="31"/>
      <c r="W428" s="31" t="s">
        <v>155</v>
      </c>
      <c r="X428" s="31" t="s">
        <v>156</v>
      </c>
      <c r="Y428" s="31" t="s">
        <v>157</v>
      </c>
      <c r="Z428" s="31" t="s">
        <v>158</v>
      </c>
      <c r="AA428" s="31" t="s">
        <v>1781</v>
      </c>
      <c r="AB428" s="32" t="s">
        <v>1782</v>
      </c>
      <c r="AC428" s="32">
        <v>2375</v>
      </c>
      <c r="AD428" s="32">
        <v>2375</v>
      </c>
      <c r="AE428" s="31"/>
      <c r="AF428" s="31"/>
      <c r="AG428" s="31"/>
      <c r="AH428" s="31"/>
      <c r="AI428" s="31"/>
      <c r="AJ428" s="35">
        <v>4.3551799999999998</v>
      </c>
      <c r="AK428" s="35">
        <v>-74.328800000000001</v>
      </c>
      <c r="AL428" s="31" t="s">
        <v>161</v>
      </c>
      <c r="AM428" s="31" t="s">
        <v>162</v>
      </c>
      <c r="AN428" s="31"/>
      <c r="AO428" s="31"/>
      <c r="AP428" s="31"/>
      <c r="AQ428" s="34">
        <v>44121</v>
      </c>
      <c r="AR428" s="31"/>
      <c r="AS428" s="31"/>
      <c r="AT428" s="36" t="s">
        <v>724</v>
      </c>
      <c r="AU428" s="31" t="s">
        <v>164</v>
      </c>
      <c r="AV428" s="31" t="s">
        <v>165</v>
      </c>
      <c r="AW428" s="31" t="s">
        <v>166</v>
      </c>
      <c r="AX428" s="31" t="s">
        <v>192</v>
      </c>
      <c r="AY428" s="31" t="s">
        <v>725</v>
      </c>
      <c r="AZ428" s="31" t="s">
        <v>726</v>
      </c>
      <c r="BA428" s="31" t="s">
        <v>727</v>
      </c>
      <c r="BB428" s="31"/>
      <c r="BC428" s="31" t="s">
        <v>171</v>
      </c>
      <c r="BD428" s="31"/>
      <c r="BE428" s="31"/>
      <c r="BF428" s="31"/>
      <c r="BG428" s="31"/>
      <c r="BH428" s="31"/>
      <c r="BI428" s="31"/>
      <c r="BJ428" s="31"/>
      <c r="BK428" s="31"/>
      <c r="BL428" s="37" t="s">
        <v>172</v>
      </c>
      <c r="BM428" s="31">
        <v>49</v>
      </c>
      <c r="BN428" s="33" t="s">
        <v>173</v>
      </c>
      <c r="BO428" s="31"/>
      <c r="BP428" s="31"/>
      <c r="BQ428" s="31"/>
      <c r="BR428" s="33"/>
      <c r="BS428" s="31"/>
      <c r="BT428" s="33"/>
      <c r="BU428" s="33"/>
      <c r="BV428" s="31"/>
      <c r="BW428" s="33"/>
      <c r="BX428" s="33"/>
      <c r="BY428" s="31"/>
      <c r="BZ428" s="33"/>
      <c r="CA428" s="33"/>
      <c r="CB428" s="31"/>
      <c r="CC428" s="33"/>
      <c r="CD428" s="33"/>
      <c r="CE428" s="31"/>
      <c r="CF428" s="33"/>
      <c r="CG428" s="33"/>
      <c r="CH428" s="31"/>
      <c r="CI428" s="33"/>
      <c r="CJ428" s="37" t="s">
        <v>196</v>
      </c>
      <c r="CK428" s="32" t="s">
        <v>197</v>
      </c>
      <c r="CL428" s="31"/>
      <c r="CM428" s="31"/>
      <c r="CN428" s="33"/>
      <c r="CO428" s="31"/>
      <c r="CP428" s="31"/>
      <c r="CQ428" s="31"/>
      <c r="CR428" s="32" t="s">
        <v>174</v>
      </c>
      <c r="CS428" s="31">
        <v>290</v>
      </c>
      <c r="CT428" s="32" t="s">
        <v>175</v>
      </c>
      <c r="CU428" s="31"/>
      <c r="CV428" s="31"/>
      <c r="CW428" s="32" t="s">
        <v>176</v>
      </c>
      <c r="CX428" s="32" t="s">
        <v>2097</v>
      </c>
      <c r="CY428" s="32" t="s">
        <v>178</v>
      </c>
      <c r="CZ428" s="32" t="s">
        <v>2098</v>
      </c>
      <c r="DA428" s="32" t="s">
        <v>180</v>
      </c>
      <c r="DB428" s="32" t="s">
        <v>2099</v>
      </c>
      <c r="DC428" s="31"/>
      <c r="DD428" s="31"/>
      <c r="DE428" s="31"/>
      <c r="DF428" s="31"/>
      <c r="DG428" s="31"/>
      <c r="DH428" s="31"/>
      <c r="DI428" s="31"/>
      <c r="DJ428" s="31"/>
      <c r="DK428" s="31"/>
      <c r="DL428" s="31"/>
      <c r="DM428" s="31"/>
      <c r="DN428" s="31"/>
      <c r="DO428" s="31"/>
      <c r="DP428" s="31"/>
      <c r="DQ428" s="31"/>
      <c r="DR428" s="31"/>
      <c r="DS428" s="31"/>
      <c r="DT428" s="31"/>
      <c r="DU428" s="31"/>
      <c r="DV428" s="31"/>
      <c r="DW428" s="4" t="s">
        <v>182</v>
      </c>
      <c r="DX428" s="4" t="s">
        <v>183</v>
      </c>
      <c r="DY428" s="32" t="s">
        <v>1779</v>
      </c>
      <c r="DZ428" s="31" t="s">
        <v>2095</v>
      </c>
      <c r="EA428" s="31" t="s">
        <v>184</v>
      </c>
      <c r="EB428" s="31"/>
      <c r="EC428" s="31"/>
    </row>
    <row r="429" spans="1:133" ht="13.5" customHeight="1" x14ac:dyDescent="0.3">
      <c r="A429" s="31">
        <v>428</v>
      </c>
      <c r="B429" s="31" t="s">
        <v>144</v>
      </c>
      <c r="C429" s="31" t="s">
        <v>145</v>
      </c>
      <c r="D429" s="31" t="s">
        <v>146</v>
      </c>
      <c r="E429" s="31" t="s">
        <v>2100</v>
      </c>
      <c r="F429" s="31" t="s">
        <v>148</v>
      </c>
      <c r="G429" s="31"/>
      <c r="H429" s="32" t="s">
        <v>186</v>
      </c>
      <c r="I429" s="31" t="s">
        <v>2101</v>
      </c>
      <c r="J429" s="32" t="s">
        <v>1779</v>
      </c>
      <c r="K429" s="31"/>
      <c r="L429" s="31">
        <v>1</v>
      </c>
      <c r="M429" s="33" t="s">
        <v>152</v>
      </c>
      <c r="N429" s="31"/>
      <c r="O429" s="31"/>
      <c r="P429" s="31" t="s">
        <v>153</v>
      </c>
      <c r="Q429" s="31" t="s">
        <v>188</v>
      </c>
      <c r="R429" s="31"/>
      <c r="S429" s="34">
        <v>44121</v>
      </c>
      <c r="T429" s="31"/>
      <c r="U429" s="32" t="s">
        <v>1780</v>
      </c>
      <c r="V429" s="31"/>
      <c r="W429" s="31" t="s">
        <v>155</v>
      </c>
      <c r="X429" s="31" t="s">
        <v>156</v>
      </c>
      <c r="Y429" s="31" t="s">
        <v>157</v>
      </c>
      <c r="Z429" s="31" t="s">
        <v>158</v>
      </c>
      <c r="AA429" s="31" t="s">
        <v>1781</v>
      </c>
      <c r="AB429" s="32" t="s">
        <v>1782</v>
      </c>
      <c r="AC429" s="32">
        <v>2400</v>
      </c>
      <c r="AD429" s="32">
        <v>2400</v>
      </c>
      <c r="AE429" s="31"/>
      <c r="AF429" s="31"/>
      <c r="AG429" s="31"/>
      <c r="AH429" s="31"/>
      <c r="AI429" s="31"/>
      <c r="AJ429" s="35">
        <v>4.35555</v>
      </c>
      <c r="AK429" s="35">
        <v>-74.328760000000003</v>
      </c>
      <c r="AL429" s="31" t="s">
        <v>161</v>
      </c>
      <c r="AM429" s="31" t="s">
        <v>162</v>
      </c>
      <c r="AN429" s="31"/>
      <c r="AO429" s="31"/>
      <c r="AP429" s="31"/>
      <c r="AQ429" s="34">
        <v>44121</v>
      </c>
      <c r="AR429" s="31"/>
      <c r="AS429" s="31"/>
      <c r="AT429" s="36" t="s">
        <v>2102</v>
      </c>
      <c r="AU429" s="31" t="s">
        <v>164</v>
      </c>
      <c r="AV429" s="31" t="s">
        <v>165</v>
      </c>
      <c r="AW429" s="31" t="s">
        <v>166</v>
      </c>
      <c r="AX429" s="31" t="s">
        <v>192</v>
      </c>
      <c r="AY429" s="31" t="s">
        <v>193</v>
      </c>
      <c r="AZ429" s="31" t="s">
        <v>869</v>
      </c>
      <c r="BA429" s="31" t="s">
        <v>2103</v>
      </c>
      <c r="BB429" s="31"/>
      <c r="BC429" s="31" t="s">
        <v>171</v>
      </c>
      <c r="BD429" s="31"/>
      <c r="BE429" s="31"/>
      <c r="BF429" s="31"/>
      <c r="BG429" s="31"/>
      <c r="BH429" s="31"/>
      <c r="BI429" s="31"/>
      <c r="BJ429" s="31"/>
      <c r="BK429" s="31"/>
      <c r="BL429" s="37" t="s">
        <v>172</v>
      </c>
      <c r="BM429" s="31">
        <v>12.81</v>
      </c>
      <c r="BN429" s="33" t="s">
        <v>173</v>
      </c>
      <c r="BO429" s="31"/>
      <c r="BP429" s="31"/>
      <c r="BQ429" s="31"/>
      <c r="BR429" s="33"/>
      <c r="BS429" s="31"/>
      <c r="BT429" s="33"/>
      <c r="BU429" s="33"/>
      <c r="BV429" s="31"/>
      <c r="BW429" s="33"/>
      <c r="BX429" s="33"/>
      <c r="BY429" s="31"/>
      <c r="BZ429" s="33"/>
      <c r="CA429" s="33"/>
      <c r="CB429" s="31"/>
      <c r="CC429" s="33"/>
      <c r="CD429" s="33"/>
      <c r="CE429" s="31"/>
      <c r="CF429" s="33"/>
      <c r="CG429" s="33"/>
      <c r="CH429" s="31"/>
      <c r="CI429" s="33"/>
      <c r="CJ429" s="37" t="s">
        <v>196</v>
      </c>
      <c r="CK429" s="32" t="s">
        <v>197</v>
      </c>
      <c r="CL429" s="31"/>
      <c r="CM429" s="31"/>
      <c r="CN429" s="33"/>
      <c r="CO429" s="31"/>
      <c r="CP429" s="31"/>
      <c r="CQ429" s="31"/>
      <c r="CR429" s="32" t="s">
        <v>174</v>
      </c>
      <c r="CS429" s="31">
        <v>209</v>
      </c>
      <c r="CT429" s="32" t="s">
        <v>175</v>
      </c>
      <c r="CU429" s="31"/>
      <c r="CV429" s="31"/>
      <c r="CW429" s="32" t="s">
        <v>176</v>
      </c>
      <c r="CX429" s="32" t="s">
        <v>747</v>
      </c>
      <c r="CY429" s="32" t="s">
        <v>178</v>
      </c>
      <c r="CZ429" s="32" t="s">
        <v>2104</v>
      </c>
      <c r="DA429" s="32" t="s">
        <v>180</v>
      </c>
      <c r="DB429" s="32" t="s">
        <v>2105</v>
      </c>
      <c r="DC429" s="31"/>
      <c r="DD429" s="31"/>
      <c r="DE429" s="31"/>
      <c r="DF429" s="31"/>
      <c r="DG429" s="31"/>
      <c r="DH429" s="31"/>
      <c r="DI429" s="31"/>
      <c r="DJ429" s="31"/>
      <c r="DK429" s="31"/>
      <c r="DL429" s="31"/>
      <c r="DM429" s="31"/>
      <c r="DN429" s="31"/>
      <c r="DO429" s="31"/>
      <c r="DP429" s="31"/>
      <c r="DQ429" s="31"/>
      <c r="DR429" s="31"/>
      <c r="DS429" s="31"/>
      <c r="DT429" s="31"/>
      <c r="DU429" s="31"/>
      <c r="DV429" s="31"/>
      <c r="DW429" s="4" t="s">
        <v>182</v>
      </c>
      <c r="DX429" s="4" t="s">
        <v>183</v>
      </c>
      <c r="DY429" s="32" t="s">
        <v>1779</v>
      </c>
      <c r="DZ429" s="31" t="s">
        <v>2100</v>
      </c>
      <c r="EA429" s="31" t="s">
        <v>184</v>
      </c>
      <c r="EB429" s="31"/>
      <c r="EC429" s="31"/>
    </row>
    <row r="430" spans="1:133" ht="13.5" customHeight="1" x14ac:dyDescent="0.3">
      <c r="A430" s="31">
        <v>429</v>
      </c>
      <c r="B430" s="31" t="s">
        <v>144</v>
      </c>
      <c r="C430" s="31" t="s">
        <v>145</v>
      </c>
      <c r="D430" s="31" t="s">
        <v>146</v>
      </c>
      <c r="E430" s="31" t="s">
        <v>2106</v>
      </c>
      <c r="F430" s="31" t="s">
        <v>148</v>
      </c>
      <c r="G430" s="31"/>
      <c r="H430" s="32" t="s">
        <v>186</v>
      </c>
      <c r="I430" s="31" t="s">
        <v>2107</v>
      </c>
      <c r="J430" s="32" t="s">
        <v>1779</v>
      </c>
      <c r="K430" s="31"/>
      <c r="L430" s="31">
        <v>1</v>
      </c>
      <c r="M430" s="33" t="s">
        <v>152</v>
      </c>
      <c r="N430" s="31"/>
      <c r="O430" s="31"/>
      <c r="P430" s="31" t="s">
        <v>153</v>
      </c>
      <c r="Q430" s="31" t="s">
        <v>188</v>
      </c>
      <c r="R430" s="31"/>
      <c r="S430" s="34">
        <v>44121</v>
      </c>
      <c r="T430" s="31"/>
      <c r="U430" s="32" t="s">
        <v>1780</v>
      </c>
      <c r="V430" s="31"/>
      <c r="W430" s="31" t="s">
        <v>155</v>
      </c>
      <c r="X430" s="31" t="s">
        <v>156</v>
      </c>
      <c r="Y430" s="31" t="s">
        <v>157</v>
      </c>
      <c r="Z430" s="31" t="s">
        <v>158</v>
      </c>
      <c r="AA430" s="31" t="s">
        <v>1781</v>
      </c>
      <c r="AB430" s="32" t="s">
        <v>1782</v>
      </c>
      <c r="AC430" s="32">
        <v>2475</v>
      </c>
      <c r="AD430" s="32">
        <v>2475</v>
      </c>
      <c r="AE430" s="31"/>
      <c r="AF430" s="31"/>
      <c r="AG430" s="31"/>
      <c r="AH430" s="31"/>
      <c r="AI430" s="31"/>
      <c r="AJ430" s="35">
        <v>4.3568899999999999</v>
      </c>
      <c r="AK430" s="35">
        <v>-74.330489999999998</v>
      </c>
      <c r="AL430" s="31" t="s">
        <v>161</v>
      </c>
      <c r="AM430" s="31" t="s">
        <v>162</v>
      </c>
      <c r="AN430" s="31"/>
      <c r="AO430" s="31"/>
      <c r="AP430" s="31"/>
      <c r="AQ430" s="34">
        <v>44121</v>
      </c>
      <c r="AR430" s="31"/>
      <c r="AS430" s="31"/>
      <c r="AT430" s="36" t="s">
        <v>2108</v>
      </c>
      <c r="AU430" s="31" t="s">
        <v>164</v>
      </c>
      <c r="AV430" s="31" t="s">
        <v>165</v>
      </c>
      <c r="AW430" s="31" t="s">
        <v>166</v>
      </c>
      <c r="AX430" s="31" t="s">
        <v>192</v>
      </c>
      <c r="AY430" s="31" t="s">
        <v>253</v>
      </c>
      <c r="AZ430" s="31" t="s">
        <v>574</v>
      </c>
      <c r="BA430" s="31" t="s">
        <v>2109</v>
      </c>
      <c r="BB430" s="31"/>
      <c r="BC430" s="31" t="s">
        <v>171</v>
      </c>
      <c r="BD430" s="31"/>
      <c r="BE430" s="31"/>
      <c r="BF430" s="31"/>
      <c r="BG430" s="31"/>
      <c r="BH430" s="31"/>
      <c r="BI430" s="31"/>
      <c r="BJ430" s="31"/>
      <c r="BK430" s="31"/>
      <c r="BL430" s="37" t="s">
        <v>172</v>
      </c>
      <c r="BM430" s="31">
        <v>16.489999999999998</v>
      </c>
      <c r="BN430" s="33" t="s">
        <v>173</v>
      </c>
      <c r="BO430" s="31"/>
      <c r="BP430" s="31"/>
      <c r="BQ430" s="31"/>
      <c r="BR430" s="33"/>
      <c r="BS430" s="31"/>
      <c r="BT430" s="33"/>
      <c r="BU430" s="33"/>
      <c r="BV430" s="31"/>
      <c r="BW430" s="33"/>
      <c r="BX430" s="33"/>
      <c r="BY430" s="31"/>
      <c r="BZ430" s="33"/>
      <c r="CA430" s="33"/>
      <c r="CB430" s="31"/>
      <c r="CC430" s="33"/>
      <c r="CD430" s="33"/>
      <c r="CE430" s="31"/>
      <c r="CF430" s="33"/>
      <c r="CG430" s="33"/>
      <c r="CH430" s="31"/>
      <c r="CI430" s="33"/>
      <c r="CJ430" s="37" t="s">
        <v>196</v>
      </c>
      <c r="CK430" s="32" t="s">
        <v>1585</v>
      </c>
      <c r="CL430" s="31"/>
      <c r="CM430" s="31"/>
      <c r="CN430" s="33"/>
      <c r="CO430" s="31"/>
      <c r="CP430" s="31"/>
      <c r="CQ430" s="31"/>
      <c r="CR430" s="32" t="s">
        <v>174</v>
      </c>
      <c r="CS430" s="31">
        <v>213</v>
      </c>
      <c r="CT430" s="32" t="s">
        <v>175</v>
      </c>
      <c r="CU430" s="31"/>
      <c r="CV430" s="31"/>
      <c r="CW430" s="32" t="s">
        <v>176</v>
      </c>
      <c r="CX430" s="32" t="s">
        <v>263</v>
      </c>
      <c r="CY430" s="32" t="s">
        <v>178</v>
      </c>
      <c r="CZ430" s="32" t="s">
        <v>2110</v>
      </c>
      <c r="DA430" s="32" t="s">
        <v>180</v>
      </c>
      <c r="DB430" s="32" t="s">
        <v>2111</v>
      </c>
      <c r="DC430" s="31"/>
      <c r="DD430" s="31"/>
      <c r="DE430" s="31"/>
      <c r="DF430" s="31"/>
      <c r="DG430" s="31"/>
      <c r="DH430" s="31"/>
      <c r="DI430" s="31"/>
      <c r="DJ430" s="31"/>
      <c r="DK430" s="31"/>
      <c r="DL430" s="31"/>
      <c r="DM430" s="31"/>
      <c r="DN430" s="31"/>
      <c r="DO430" s="31"/>
      <c r="DP430" s="31"/>
      <c r="DQ430" s="31"/>
      <c r="DR430" s="31"/>
      <c r="DS430" s="31"/>
      <c r="DT430" s="31"/>
      <c r="DU430" s="31"/>
      <c r="DV430" s="31"/>
      <c r="DW430" s="4" t="s">
        <v>182</v>
      </c>
      <c r="DX430" s="4" t="s">
        <v>183</v>
      </c>
      <c r="DY430" s="32" t="s">
        <v>1779</v>
      </c>
      <c r="DZ430" s="31" t="s">
        <v>2106</v>
      </c>
      <c r="EA430" s="31" t="s">
        <v>184</v>
      </c>
      <c r="EB430" s="31"/>
      <c r="EC430" s="31"/>
    </row>
    <row r="431" spans="1:133" ht="13.5" customHeight="1" x14ac:dyDescent="0.3">
      <c r="A431" s="31">
        <v>430</v>
      </c>
      <c r="B431" s="31" t="s">
        <v>144</v>
      </c>
      <c r="C431" s="31" t="s">
        <v>145</v>
      </c>
      <c r="D431" s="31" t="s">
        <v>146</v>
      </c>
      <c r="E431" s="31" t="s">
        <v>2112</v>
      </c>
      <c r="F431" s="31" t="s">
        <v>148</v>
      </c>
      <c r="G431" s="31"/>
      <c r="H431" s="32" t="s">
        <v>186</v>
      </c>
      <c r="I431" s="31" t="s">
        <v>2113</v>
      </c>
      <c r="J431" s="32" t="s">
        <v>1779</v>
      </c>
      <c r="K431" s="31"/>
      <c r="L431" s="31">
        <v>1</v>
      </c>
      <c r="M431" s="33" t="s">
        <v>152</v>
      </c>
      <c r="N431" s="31"/>
      <c r="O431" s="31"/>
      <c r="P431" s="31" t="s">
        <v>153</v>
      </c>
      <c r="Q431" s="31" t="s">
        <v>188</v>
      </c>
      <c r="R431" s="31"/>
      <c r="S431" s="34">
        <v>44121</v>
      </c>
      <c r="T431" s="31"/>
      <c r="U431" s="32" t="s">
        <v>1780</v>
      </c>
      <c r="V431" s="31"/>
      <c r="W431" s="31" t="s">
        <v>155</v>
      </c>
      <c r="X431" s="31" t="s">
        <v>156</v>
      </c>
      <c r="Y431" s="31" t="s">
        <v>157</v>
      </c>
      <c r="Z431" s="31" t="s">
        <v>158</v>
      </c>
      <c r="AA431" s="31" t="s">
        <v>1781</v>
      </c>
      <c r="AB431" s="32" t="s">
        <v>1782</v>
      </c>
      <c r="AC431" s="32">
        <v>2475</v>
      </c>
      <c r="AD431" s="32">
        <v>2475</v>
      </c>
      <c r="AE431" s="31"/>
      <c r="AF431" s="31"/>
      <c r="AG431" s="31"/>
      <c r="AH431" s="31"/>
      <c r="AI431" s="31"/>
      <c r="AJ431" s="35">
        <v>4.3562399999999997</v>
      </c>
      <c r="AK431" s="35">
        <v>-74.330380000000005</v>
      </c>
      <c r="AL431" s="31" t="s">
        <v>161</v>
      </c>
      <c r="AM431" s="31" t="s">
        <v>162</v>
      </c>
      <c r="AN431" s="31"/>
      <c r="AO431" s="31"/>
      <c r="AP431" s="31"/>
      <c r="AQ431" s="34">
        <v>44121</v>
      </c>
      <c r="AR431" s="31"/>
      <c r="AS431" s="31"/>
      <c r="AT431" s="36" t="s">
        <v>879</v>
      </c>
      <c r="AU431" s="31" t="s">
        <v>164</v>
      </c>
      <c r="AV431" s="31" t="s">
        <v>165</v>
      </c>
      <c r="AW431" s="31" t="s">
        <v>166</v>
      </c>
      <c r="AX431" s="31" t="s">
        <v>880</v>
      </c>
      <c r="AY431" s="31" t="s">
        <v>881</v>
      </c>
      <c r="AZ431" s="31" t="s">
        <v>882</v>
      </c>
      <c r="BA431" s="31" t="s">
        <v>883</v>
      </c>
      <c r="BB431" s="31"/>
      <c r="BC431" s="31" t="s">
        <v>171</v>
      </c>
      <c r="BD431" s="31"/>
      <c r="BE431" s="31"/>
      <c r="BF431" s="31"/>
      <c r="BG431" s="31"/>
      <c r="BH431" s="31"/>
      <c r="BI431" s="31"/>
      <c r="BJ431" s="31"/>
      <c r="BK431" s="31"/>
      <c r="BL431" s="37" t="s">
        <v>172</v>
      </c>
      <c r="BM431" s="31">
        <v>137.19999999999999</v>
      </c>
      <c r="BN431" s="33" t="s">
        <v>173</v>
      </c>
      <c r="BO431" s="31"/>
      <c r="BP431" s="31"/>
      <c r="BQ431" s="31"/>
      <c r="BR431" s="33"/>
      <c r="BS431" s="31"/>
      <c r="BT431" s="33"/>
      <c r="BU431" s="33"/>
      <c r="BV431" s="31"/>
      <c r="BW431" s="33"/>
      <c r="BX431" s="33"/>
      <c r="BY431" s="31"/>
      <c r="BZ431" s="33"/>
      <c r="CA431" s="33"/>
      <c r="CB431" s="31"/>
      <c r="CC431" s="33"/>
      <c r="CD431" s="33"/>
      <c r="CE431" s="31"/>
      <c r="CF431" s="33"/>
      <c r="CG431" s="33"/>
      <c r="CH431" s="31"/>
      <c r="CI431" s="33"/>
      <c r="CJ431" s="37" t="s">
        <v>196</v>
      </c>
      <c r="CK431" s="32" t="s">
        <v>197</v>
      </c>
      <c r="CL431" s="31"/>
      <c r="CM431" s="31"/>
      <c r="CN431" s="33"/>
      <c r="CO431" s="31"/>
      <c r="CP431" s="31"/>
      <c r="CQ431" s="31"/>
      <c r="CR431" s="32" t="s">
        <v>174</v>
      </c>
      <c r="CS431" s="31">
        <v>407</v>
      </c>
      <c r="CT431" s="32" t="s">
        <v>175</v>
      </c>
      <c r="CU431" s="31"/>
      <c r="CV431" s="31"/>
      <c r="CW431" s="32" t="s">
        <v>176</v>
      </c>
      <c r="CX431" s="32" t="s">
        <v>2114</v>
      </c>
      <c r="CY431" s="32" t="s">
        <v>178</v>
      </c>
      <c r="CZ431" s="32" t="s">
        <v>2115</v>
      </c>
      <c r="DA431" s="32" t="s">
        <v>180</v>
      </c>
      <c r="DB431" s="32" t="s">
        <v>2116</v>
      </c>
      <c r="DC431" s="31"/>
      <c r="DD431" s="31"/>
      <c r="DE431" s="31"/>
      <c r="DF431" s="31"/>
      <c r="DG431" s="31"/>
      <c r="DH431" s="31"/>
      <c r="DI431" s="31"/>
      <c r="DJ431" s="31"/>
      <c r="DK431" s="31"/>
      <c r="DL431" s="31"/>
      <c r="DM431" s="31"/>
      <c r="DN431" s="31"/>
      <c r="DO431" s="31"/>
      <c r="DP431" s="31"/>
      <c r="DQ431" s="31"/>
      <c r="DR431" s="31"/>
      <c r="DS431" s="31"/>
      <c r="DT431" s="31"/>
      <c r="DU431" s="31"/>
      <c r="DV431" s="31"/>
      <c r="DW431" s="4" t="s">
        <v>182</v>
      </c>
      <c r="DX431" s="4" t="s">
        <v>183</v>
      </c>
      <c r="DY431" s="32" t="s">
        <v>1779</v>
      </c>
      <c r="DZ431" s="31" t="s">
        <v>2112</v>
      </c>
      <c r="EA431" s="31" t="s">
        <v>184</v>
      </c>
      <c r="EB431" s="31"/>
      <c r="EC431" s="31"/>
    </row>
    <row r="432" spans="1:133" ht="13.5" customHeight="1" x14ac:dyDescent="0.3">
      <c r="A432" s="31">
        <v>431</v>
      </c>
      <c r="B432" s="31" t="s">
        <v>144</v>
      </c>
      <c r="C432" s="31" t="s">
        <v>145</v>
      </c>
      <c r="D432" s="31" t="s">
        <v>146</v>
      </c>
      <c r="E432" s="31" t="s">
        <v>2117</v>
      </c>
      <c r="F432" s="31" t="s">
        <v>148</v>
      </c>
      <c r="G432" s="31"/>
      <c r="H432" s="32" t="s">
        <v>186</v>
      </c>
      <c r="I432" s="31" t="s">
        <v>2118</v>
      </c>
      <c r="J432" s="32" t="s">
        <v>1779</v>
      </c>
      <c r="K432" s="31"/>
      <c r="L432" s="31">
        <v>1</v>
      </c>
      <c r="M432" s="33" t="s">
        <v>152</v>
      </c>
      <c r="N432" s="31"/>
      <c r="O432" s="31"/>
      <c r="P432" s="31" t="s">
        <v>153</v>
      </c>
      <c r="Q432" s="31" t="s">
        <v>188</v>
      </c>
      <c r="R432" s="31"/>
      <c r="S432" s="34">
        <v>44121</v>
      </c>
      <c r="T432" s="31"/>
      <c r="U432" s="32" t="s">
        <v>1780</v>
      </c>
      <c r="V432" s="31"/>
      <c r="W432" s="31" t="s">
        <v>155</v>
      </c>
      <c r="X432" s="31" t="s">
        <v>156</v>
      </c>
      <c r="Y432" s="31" t="s">
        <v>157</v>
      </c>
      <c r="Z432" s="31" t="s">
        <v>158</v>
      </c>
      <c r="AA432" s="31" t="s">
        <v>1781</v>
      </c>
      <c r="AB432" s="32" t="s">
        <v>1782</v>
      </c>
      <c r="AC432" s="32">
        <v>2475</v>
      </c>
      <c r="AD432" s="32">
        <v>2475</v>
      </c>
      <c r="AE432" s="31"/>
      <c r="AF432" s="31"/>
      <c r="AG432" s="31"/>
      <c r="AH432" s="31"/>
      <c r="AI432" s="31"/>
      <c r="AJ432" s="35">
        <v>4.3562399999999997</v>
      </c>
      <c r="AK432" s="35">
        <v>-74.330380000000005</v>
      </c>
      <c r="AL432" s="31" t="s">
        <v>161</v>
      </c>
      <c r="AM432" s="31" t="s">
        <v>162</v>
      </c>
      <c r="AN432" s="31"/>
      <c r="AO432" s="31"/>
      <c r="AP432" s="31"/>
      <c r="AQ432" s="34">
        <v>44121</v>
      </c>
      <c r="AR432" s="31"/>
      <c r="AS432" s="31"/>
      <c r="AT432" s="36" t="s">
        <v>879</v>
      </c>
      <c r="AU432" s="31" t="s">
        <v>164</v>
      </c>
      <c r="AV432" s="31" t="s">
        <v>165</v>
      </c>
      <c r="AW432" s="31" t="s">
        <v>166</v>
      </c>
      <c r="AX432" s="31" t="s">
        <v>880</v>
      </c>
      <c r="AY432" s="31" t="s">
        <v>881</v>
      </c>
      <c r="AZ432" s="31" t="s">
        <v>882</v>
      </c>
      <c r="BA432" s="31" t="s">
        <v>883</v>
      </c>
      <c r="BB432" s="31"/>
      <c r="BC432" s="31" t="s">
        <v>171</v>
      </c>
      <c r="BD432" s="31"/>
      <c r="BE432" s="31"/>
      <c r="BF432" s="31"/>
      <c r="BG432" s="31"/>
      <c r="BH432" s="31"/>
      <c r="BI432" s="31"/>
      <c r="BJ432" s="31"/>
      <c r="BK432" s="31"/>
      <c r="BL432" s="37" t="s">
        <v>172</v>
      </c>
      <c r="BM432" s="31">
        <v>138.68</v>
      </c>
      <c r="BN432" s="33" t="s">
        <v>173</v>
      </c>
      <c r="BO432" s="31"/>
      <c r="BP432" s="31"/>
      <c r="BQ432" s="31"/>
      <c r="BR432" s="33"/>
      <c r="BS432" s="31"/>
      <c r="BT432" s="33"/>
      <c r="BU432" s="33"/>
      <c r="BV432" s="31"/>
      <c r="BW432" s="33"/>
      <c r="BX432" s="33"/>
      <c r="BY432" s="31"/>
      <c r="BZ432" s="33"/>
      <c r="CA432" s="33"/>
      <c r="CB432" s="31"/>
      <c r="CC432" s="33"/>
      <c r="CD432" s="33"/>
      <c r="CE432" s="31"/>
      <c r="CF432" s="33"/>
      <c r="CG432" s="33"/>
      <c r="CH432" s="31"/>
      <c r="CI432" s="33"/>
      <c r="CJ432" s="37" t="s">
        <v>196</v>
      </c>
      <c r="CK432" s="32" t="s">
        <v>197</v>
      </c>
      <c r="CL432" s="31"/>
      <c r="CM432" s="31"/>
      <c r="CN432" s="33"/>
      <c r="CO432" s="31"/>
      <c r="CP432" s="31"/>
      <c r="CQ432" s="31"/>
      <c r="CR432" s="32" t="s">
        <v>174</v>
      </c>
      <c r="CS432" s="31">
        <v>370.3</v>
      </c>
      <c r="CT432" s="32" t="s">
        <v>175</v>
      </c>
      <c r="CU432" s="31"/>
      <c r="CV432" s="31"/>
      <c r="CW432" s="32" t="s">
        <v>176</v>
      </c>
      <c r="CX432" s="32" t="s">
        <v>2119</v>
      </c>
      <c r="CY432" s="32" t="s">
        <v>178</v>
      </c>
      <c r="CZ432" s="32" t="s">
        <v>2120</v>
      </c>
      <c r="DA432" s="32" t="s">
        <v>180</v>
      </c>
      <c r="DB432" s="32" t="s">
        <v>2121</v>
      </c>
      <c r="DC432" s="31"/>
      <c r="DD432" s="31"/>
      <c r="DE432" s="31"/>
      <c r="DF432" s="31"/>
      <c r="DG432" s="31"/>
      <c r="DH432" s="31"/>
      <c r="DI432" s="31"/>
      <c r="DJ432" s="31"/>
      <c r="DK432" s="31"/>
      <c r="DL432" s="31"/>
      <c r="DM432" s="31"/>
      <c r="DN432" s="31"/>
      <c r="DO432" s="31"/>
      <c r="DP432" s="31"/>
      <c r="DQ432" s="31"/>
      <c r="DR432" s="31"/>
      <c r="DS432" s="31"/>
      <c r="DT432" s="31"/>
      <c r="DU432" s="31"/>
      <c r="DV432" s="31"/>
      <c r="DW432" s="4" t="s">
        <v>182</v>
      </c>
      <c r="DX432" s="4" t="s">
        <v>183</v>
      </c>
      <c r="DY432" s="32" t="s">
        <v>1779</v>
      </c>
      <c r="DZ432" s="31" t="s">
        <v>2117</v>
      </c>
      <c r="EA432" s="31" t="s">
        <v>184</v>
      </c>
      <c r="EB432" s="31"/>
      <c r="EC432" s="31"/>
    </row>
    <row r="433" spans="1:133" ht="13.5" customHeight="1" x14ac:dyDescent="0.3">
      <c r="A433" s="31">
        <v>432</v>
      </c>
      <c r="B433" s="31" t="s">
        <v>144</v>
      </c>
      <c r="C433" s="31" t="s">
        <v>145</v>
      </c>
      <c r="D433" s="31" t="s">
        <v>146</v>
      </c>
      <c r="E433" s="31" t="s">
        <v>2122</v>
      </c>
      <c r="F433" s="31" t="s">
        <v>148</v>
      </c>
      <c r="G433" s="31"/>
      <c r="H433" s="32" t="s">
        <v>186</v>
      </c>
      <c r="I433" s="31" t="s">
        <v>2123</v>
      </c>
      <c r="J433" s="32" t="s">
        <v>1779</v>
      </c>
      <c r="K433" s="31"/>
      <c r="L433" s="31">
        <v>1</v>
      </c>
      <c r="M433" s="33" t="s">
        <v>152</v>
      </c>
      <c r="N433" s="31"/>
      <c r="O433" s="31"/>
      <c r="P433" s="31" t="s">
        <v>153</v>
      </c>
      <c r="Q433" s="31" t="s">
        <v>188</v>
      </c>
      <c r="R433" s="31"/>
      <c r="S433" s="34">
        <v>44121</v>
      </c>
      <c r="T433" s="31"/>
      <c r="U433" s="32" t="s">
        <v>1780</v>
      </c>
      <c r="V433" s="31"/>
      <c r="W433" s="31" t="s">
        <v>155</v>
      </c>
      <c r="X433" s="31" t="s">
        <v>156</v>
      </c>
      <c r="Y433" s="31" t="s">
        <v>157</v>
      </c>
      <c r="Z433" s="31" t="s">
        <v>158</v>
      </c>
      <c r="AA433" s="31" t="s">
        <v>1781</v>
      </c>
      <c r="AB433" s="32" t="s">
        <v>1782</v>
      </c>
      <c r="AC433" s="32">
        <v>2475</v>
      </c>
      <c r="AD433" s="32">
        <v>2475</v>
      </c>
      <c r="AE433" s="31"/>
      <c r="AF433" s="31"/>
      <c r="AG433" s="31"/>
      <c r="AH433" s="31"/>
      <c r="AI433" s="31"/>
      <c r="AJ433" s="35">
        <v>4.3562399999999997</v>
      </c>
      <c r="AK433" s="35">
        <v>-74.330380000000005</v>
      </c>
      <c r="AL433" s="31" t="s">
        <v>161</v>
      </c>
      <c r="AM433" s="31" t="s">
        <v>162</v>
      </c>
      <c r="AN433" s="31"/>
      <c r="AO433" s="31"/>
      <c r="AP433" s="31"/>
      <c r="AQ433" s="34">
        <v>44121</v>
      </c>
      <c r="AR433" s="31"/>
      <c r="AS433" s="31"/>
      <c r="AT433" s="36" t="s">
        <v>879</v>
      </c>
      <c r="AU433" s="31" t="s">
        <v>164</v>
      </c>
      <c r="AV433" s="31" t="s">
        <v>165</v>
      </c>
      <c r="AW433" s="31" t="s">
        <v>166</v>
      </c>
      <c r="AX433" s="31" t="s">
        <v>880</v>
      </c>
      <c r="AY433" s="31" t="s">
        <v>881</v>
      </c>
      <c r="AZ433" s="31" t="s">
        <v>882</v>
      </c>
      <c r="BA433" s="31" t="s">
        <v>883</v>
      </c>
      <c r="BB433" s="31"/>
      <c r="BC433" s="31" t="s">
        <v>171</v>
      </c>
      <c r="BD433" s="31"/>
      <c r="BE433" s="31"/>
      <c r="BF433" s="31"/>
      <c r="BG433" s="31"/>
      <c r="BH433" s="31"/>
      <c r="BI433" s="31"/>
      <c r="BJ433" s="31"/>
      <c r="BK433" s="31"/>
      <c r="BL433" s="37" t="s">
        <v>172</v>
      </c>
      <c r="BM433" s="31">
        <v>127.59</v>
      </c>
      <c r="BN433" s="33" t="s">
        <v>173</v>
      </c>
      <c r="BO433" s="31"/>
      <c r="BP433" s="31"/>
      <c r="BQ433" s="31"/>
      <c r="BR433" s="33"/>
      <c r="BS433" s="31"/>
      <c r="BT433" s="33"/>
      <c r="BU433" s="33"/>
      <c r="BV433" s="31"/>
      <c r="BW433" s="33"/>
      <c r="BX433" s="33"/>
      <c r="BY433" s="31"/>
      <c r="BZ433" s="33"/>
      <c r="CA433" s="33"/>
      <c r="CB433" s="31"/>
      <c r="CC433" s="33"/>
      <c r="CD433" s="33"/>
      <c r="CE433" s="31"/>
      <c r="CF433" s="33"/>
      <c r="CG433" s="33"/>
      <c r="CH433" s="31"/>
      <c r="CI433" s="33"/>
      <c r="CJ433" s="37" t="s">
        <v>196</v>
      </c>
      <c r="CK433" s="32" t="s">
        <v>197</v>
      </c>
      <c r="CL433" s="31"/>
      <c r="CM433" s="31"/>
      <c r="CN433" s="33"/>
      <c r="CO433" s="31"/>
      <c r="CP433" s="31"/>
      <c r="CQ433" s="31"/>
      <c r="CR433" s="32" t="s">
        <v>174</v>
      </c>
      <c r="CS433" s="31">
        <v>381</v>
      </c>
      <c r="CT433" s="32" t="s">
        <v>175</v>
      </c>
      <c r="CU433" s="31"/>
      <c r="CV433" s="31"/>
      <c r="CW433" s="32" t="s">
        <v>176</v>
      </c>
      <c r="CX433" s="32" t="s">
        <v>2124</v>
      </c>
      <c r="CY433" s="32" t="s">
        <v>178</v>
      </c>
      <c r="CZ433" s="32" t="s">
        <v>2125</v>
      </c>
      <c r="DA433" s="32" t="s">
        <v>180</v>
      </c>
      <c r="DB433" s="32" t="s">
        <v>2126</v>
      </c>
      <c r="DC433" s="31"/>
      <c r="DD433" s="31"/>
      <c r="DE433" s="31"/>
      <c r="DF433" s="31"/>
      <c r="DG433" s="31"/>
      <c r="DH433" s="31"/>
      <c r="DI433" s="31"/>
      <c r="DJ433" s="31"/>
      <c r="DK433" s="31"/>
      <c r="DL433" s="31"/>
      <c r="DM433" s="31"/>
      <c r="DN433" s="31"/>
      <c r="DO433" s="31"/>
      <c r="DP433" s="31"/>
      <c r="DQ433" s="31"/>
      <c r="DR433" s="31"/>
      <c r="DS433" s="31"/>
      <c r="DT433" s="31"/>
      <c r="DU433" s="31"/>
      <c r="DV433" s="31"/>
      <c r="DW433" s="4" t="s">
        <v>182</v>
      </c>
      <c r="DX433" s="4" t="s">
        <v>183</v>
      </c>
      <c r="DY433" s="32" t="s">
        <v>1779</v>
      </c>
      <c r="DZ433" s="31" t="s">
        <v>2122</v>
      </c>
      <c r="EA433" s="31" t="s">
        <v>184</v>
      </c>
      <c r="EB433" s="31"/>
      <c r="EC433" s="31"/>
    </row>
    <row r="434" spans="1:133" ht="13.5" customHeight="1" x14ac:dyDescent="0.3">
      <c r="A434" s="31">
        <v>433</v>
      </c>
      <c r="B434" s="31" t="s">
        <v>144</v>
      </c>
      <c r="C434" s="31" t="s">
        <v>145</v>
      </c>
      <c r="D434" s="31" t="s">
        <v>146</v>
      </c>
      <c r="E434" s="31" t="s">
        <v>2127</v>
      </c>
      <c r="F434" s="31" t="s">
        <v>148</v>
      </c>
      <c r="G434" s="31"/>
      <c r="H434" s="32" t="s">
        <v>186</v>
      </c>
      <c r="I434" s="31" t="s">
        <v>2128</v>
      </c>
      <c r="J434" s="32" t="s">
        <v>1779</v>
      </c>
      <c r="K434" s="31"/>
      <c r="L434" s="31">
        <v>1</v>
      </c>
      <c r="M434" s="33" t="s">
        <v>152</v>
      </c>
      <c r="N434" s="31"/>
      <c r="O434" s="31"/>
      <c r="P434" s="31" t="s">
        <v>153</v>
      </c>
      <c r="Q434" s="31" t="s">
        <v>188</v>
      </c>
      <c r="R434" s="31"/>
      <c r="S434" s="34">
        <v>44121</v>
      </c>
      <c r="T434" s="31"/>
      <c r="U434" s="32" t="s">
        <v>1780</v>
      </c>
      <c r="V434" s="31"/>
      <c r="W434" s="31" t="s">
        <v>155</v>
      </c>
      <c r="X434" s="31" t="s">
        <v>156</v>
      </c>
      <c r="Y434" s="31" t="s">
        <v>157</v>
      </c>
      <c r="Z434" s="31" t="s">
        <v>158</v>
      </c>
      <c r="AA434" s="31" t="s">
        <v>1781</v>
      </c>
      <c r="AB434" s="32" t="s">
        <v>1782</v>
      </c>
      <c r="AC434" s="32">
        <v>2475</v>
      </c>
      <c r="AD434" s="32">
        <v>2475</v>
      </c>
      <c r="AE434" s="31"/>
      <c r="AF434" s="31"/>
      <c r="AG434" s="31"/>
      <c r="AH434" s="31"/>
      <c r="AI434" s="31"/>
      <c r="AJ434" s="35">
        <v>4.3548400000000003</v>
      </c>
      <c r="AK434" s="35">
        <v>-74.328739999999996</v>
      </c>
      <c r="AL434" s="31" t="s">
        <v>161</v>
      </c>
      <c r="AM434" s="31" t="s">
        <v>162</v>
      </c>
      <c r="AN434" s="31"/>
      <c r="AO434" s="31"/>
      <c r="AP434" s="31"/>
      <c r="AQ434" s="34">
        <v>44121</v>
      </c>
      <c r="AR434" s="31"/>
      <c r="AS434" s="31"/>
      <c r="AT434" s="36" t="s">
        <v>403</v>
      </c>
      <c r="AU434" s="31" t="s">
        <v>164</v>
      </c>
      <c r="AV434" s="31" t="s">
        <v>165</v>
      </c>
      <c r="AW434" s="31" t="s">
        <v>166</v>
      </c>
      <c r="AX434" s="31" t="s">
        <v>192</v>
      </c>
      <c r="AY434" s="31" t="s">
        <v>244</v>
      </c>
      <c r="AZ434" s="31" t="s">
        <v>404</v>
      </c>
      <c r="BA434" s="31" t="s">
        <v>405</v>
      </c>
      <c r="BB434" s="31"/>
      <c r="BC434" s="31" t="s">
        <v>171</v>
      </c>
      <c r="BD434" s="31"/>
      <c r="BE434" s="31"/>
      <c r="BF434" s="31"/>
      <c r="BG434" s="31"/>
      <c r="BH434" s="31"/>
      <c r="BI434" s="31"/>
      <c r="BJ434" s="31"/>
      <c r="BK434" s="31"/>
      <c r="BL434" s="37"/>
      <c r="BM434" s="31"/>
      <c r="BN434" s="33"/>
      <c r="BO434" s="31"/>
      <c r="BP434" s="31"/>
      <c r="BQ434" s="31"/>
      <c r="BR434" s="33"/>
      <c r="BS434" s="31"/>
      <c r="BT434" s="33"/>
      <c r="BU434" s="33"/>
      <c r="BV434" s="31"/>
      <c r="BW434" s="33"/>
      <c r="BX434" s="33"/>
      <c r="BY434" s="31"/>
      <c r="BZ434" s="33"/>
      <c r="CA434" s="33"/>
      <c r="CB434" s="31"/>
      <c r="CC434" s="33"/>
      <c r="CD434" s="33"/>
      <c r="CE434" s="31"/>
      <c r="CF434" s="33"/>
      <c r="CG434" s="33"/>
      <c r="CH434" s="31"/>
      <c r="CI434" s="33"/>
      <c r="CJ434" s="37" t="s">
        <v>196</v>
      </c>
      <c r="CK434" s="32" t="s">
        <v>1585</v>
      </c>
      <c r="CL434" s="31"/>
      <c r="CM434" s="31"/>
      <c r="CN434" s="33"/>
      <c r="CO434" s="31"/>
      <c r="CP434" s="31"/>
      <c r="CQ434" s="31"/>
      <c r="CR434" s="32"/>
      <c r="CS434" s="31"/>
      <c r="CT434" s="32"/>
      <c r="CU434" s="31"/>
      <c r="CV434" s="31"/>
      <c r="CW434" s="32" t="s">
        <v>176</v>
      </c>
      <c r="CX434" s="32" t="s">
        <v>747</v>
      </c>
      <c r="CY434" s="32" t="s">
        <v>178</v>
      </c>
      <c r="CZ434" s="32" t="s">
        <v>2129</v>
      </c>
      <c r="DA434" s="32" t="s">
        <v>180</v>
      </c>
      <c r="DB434" s="32" t="s">
        <v>2130</v>
      </c>
      <c r="DC434" s="31"/>
      <c r="DD434" s="31"/>
      <c r="DE434" s="31"/>
      <c r="DF434" s="31"/>
      <c r="DG434" s="31"/>
      <c r="DH434" s="31"/>
      <c r="DI434" s="31"/>
      <c r="DJ434" s="31"/>
      <c r="DK434" s="31"/>
      <c r="DL434" s="31"/>
      <c r="DM434" s="31"/>
      <c r="DN434" s="31"/>
      <c r="DO434" s="31"/>
      <c r="DP434" s="31"/>
      <c r="DQ434" s="31"/>
      <c r="DR434" s="31"/>
      <c r="DS434" s="31"/>
      <c r="DT434" s="31"/>
      <c r="DU434" s="31"/>
      <c r="DV434" s="31"/>
      <c r="DW434" s="4" t="s">
        <v>182</v>
      </c>
      <c r="DX434" s="4" t="s">
        <v>183</v>
      </c>
      <c r="DY434" s="32" t="s">
        <v>1779</v>
      </c>
      <c r="DZ434" s="31" t="s">
        <v>2127</v>
      </c>
      <c r="EA434" s="31" t="s">
        <v>184</v>
      </c>
      <c r="EB434" s="31"/>
      <c r="EC434" s="31"/>
    </row>
    <row r="435" spans="1:133" ht="13.5" customHeight="1" x14ac:dyDescent="0.3">
      <c r="A435" s="31">
        <v>434</v>
      </c>
      <c r="B435" s="31" t="s">
        <v>144</v>
      </c>
      <c r="C435" s="31" t="s">
        <v>145</v>
      </c>
      <c r="D435" s="31" t="s">
        <v>146</v>
      </c>
      <c r="E435" s="31" t="s">
        <v>2131</v>
      </c>
      <c r="F435" s="31" t="s">
        <v>148</v>
      </c>
      <c r="G435" s="31"/>
      <c r="H435" s="32" t="s">
        <v>186</v>
      </c>
      <c r="I435" s="31" t="s">
        <v>2132</v>
      </c>
      <c r="J435" s="32" t="s">
        <v>1779</v>
      </c>
      <c r="K435" s="31"/>
      <c r="L435" s="31">
        <v>1</v>
      </c>
      <c r="M435" s="33" t="s">
        <v>152</v>
      </c>
      <c r="N435" s="31"/>
      <c r="O435" s="31"/>
      <c r="P435" s="31" t="s">
        <v>153</v>
      </c>
      <c r="Q435" s="31" t="s">
        <v>188</v>
      </c>
      <c r="R435" s="31"/>
      <c r="S435" s="34">
        <v>44121</v>
      </c>
      <c r="T435" s="31"/>
      <c r="U435" s="32" t="s">
        <v>1780</v>
      </c>
      <c r="V435" s="31"/>
      <c r="W435" s="31" t="s">
        <v>155</v>
      </c>
      <c r="X435" s="31" t="s">
        <v>156</v>
      </c>
      <c r="Y435" s="31" t="s">
        <v>157</v>
      </c>
      <c r="Z435" s="31" t="s">
        <v>158</v>
      </c>
      <c r="AA435" s="31" t="s">
        <v>1781</v>
      </c>
      <c r="AB435" s="32" t="s">
        <v>1782</v>
      </c>
      <c r="AC435" s="32">
        <v>2475</v>
      </c>
      <c r="AD435" s="32">
        <v>2475</v>
      </c>
      <c r="AE435" s="31"/>
      <c r="AF435" s="31"/>
      <c r="AG435" s="31"/>
      <c r="AH435" s="31"/>
      <c r="AI435" s="31"/>
      <c r="AJ435" s="31">
        <v>4.3551900000000003</v>
      </c>
      <c r="AK435" s="31">
        <v>-74.330089999999998</v>
      </c>
      <c r="AL435" s="31" t="s">
        <v>161</v>
      </c>
      <c r="AM435" s="31" t="s">
        <v>162</v>
      </c>
      <c r="AN435" s="31"/>
      <c r="AO435" s="31"/>
      <c r="AP435" s="31"/>
      <c r="AQ435" s="34">
        <v>44121</v>
      </c>
      <c r="AR435" s="31"/>
      <c r="AS435" s="31"/>
      <c r="AT435" s="36" t="s">
        <v>1884</v>
      </c>
      <c r="AU435" s="31" t="s">
        <v>164</v>
      </c>
      <c r="AV435" s="31" t="s">
        <v>165</v>
      </c>
      <c r="AW435" s="31" t="s">
        <v>166</v>
      </c>
      <c r="AX435" s="31" t="s">
        <v>167</v>
      </c>
      <c r="AY435" s="31" t="s">
        <v>168</v>
      </c>
      <c r="AZ435" s="31" t="s">
        <v>1885</v>
      </c>
      <c r="BA435" s="31" t="s">
        <v>1886</v>
      </c>
      <c r="BB435" s="31"/>
      <c r="BC435" s="31" t="s">
        <v>171</v>
      </c>
      <c r="BD435" s="31"/>
      <c r="BE435" s="31"/>
      <c r="BF435" s="31"/>
      <c r="BG435" s="31"/>
      <c r="BH435" s="31"/>
      <c r="BI435" s="31"/>
      <c r="BJ435" s="31"/>
      <c r="BK435" s="31"/>
      <c r="BL435" s="37" t="s">
        <v>172</v>
      </c>
      <c r="BM435" s="31">
        <v>4.75</v>
      </c>
      <c r="BN435" s="33" t="s">
        <v>173</v>
      </c>
      <c r="BO435" s="31"/>
      <c r="BP435" s="31"/>
      <c r="BQ435" s="31"/>
      <c r="BR435" s="33"/>
      <c r="BS435" s="31"/>
      <c r="BT435" s="33"/>
      <c r="BU435" s="33"/>
      <c r="BV435" s="31"/>
      <c r="BW435" s="33"/>
      <c r="BX435" s="33"/>
      <c r="BY435" s="31"/>
      <c r="BZ435" s="33"/>
      <c r="CA435" s="33"/>
      <c r="CB435" s="31"/>
      <c r="CC435" s="33"/>
      <c r="CD435" s="33"/>
      <c r="CE435" s="31"/>
      <c r="CF435" s="33"/>
      <c r="CG435" s="33"/>
      <c r="CH435" s="31"/>
      <c r="CI435" s="33"/>
      <c r="CJ435" s="37" t="s">
        <v>196</v>
      </c>
      <c r="CK435" s="32" t="s">
        <v>197</v>
      </c>
      <c r="CL435" s="31"/>
      <c r="CM435" s="31"/>
      <c r="CN435" s="33"/>
      <c r="CO435" s="31"/>
      <c r="CP435" s="31"/>
      <c r="CQ435" s="31"/>
      <c r="CR435" s="32" t="s">
        <v>174</v>
      </c>
      <c r="CS435" s="31">
        <v>163</v>
      </c>
      <c r="CT435" s="32" t="s">
        <v>175</v>
      </c>
      <c r="CU435" s="31"/>
      <c r="CV435" s="31"/>
      <c r="CW435" s="32" t="s">
        <v>176</v>
      </c>
      <c r="CX435" s="32" t="s">
        <v>177</v>
      </c>
      <c r="CY435" s="32" t="s">
        <v>178</v>
      </c>
      <c r="CZ435" s="32" t="s">
        <v>2133</v>
      </c>
      <c r="DA435" s="32" t="s">
        <v>180</v>
      </c>
      <c r="DB435" s="32" t="s">
        <v>2134</v>
      </c>
      <c r="DC435" s="31"/>
      <c r="DD435" s="31"/>
      <c r="DE435" s="31"/>
      <c r="DF435" s="31"/>
      <c r="DG435" s="31"/>
      <c r="DH435" s="31"/>
      <c r="DI435" s="31"/>
      <c r="DJ435" s="31"/>
      <c r="DK435" s="31"/>
      <c r="DL435" s="31"/>
      <c r="DM435" s="31"/>
      <c r="DN435" s="31"/>
      <c r="DO435" s="31"/>
      <c r="DP435" s="31"/>
      <c r="DQ435" s="31"/>
      <c r="DR435" s="31"/>
      <c r="DS435" s="31"/>
      <c r="DT435" s="31"/>
      <c r="DU435" s="31"/>
      <c r="DV435" s="31"/>
      <c r="DW435" s="4" t="s">
        <v>182</v>
      </c>
      <c r="DX435" s="4" t="s">
        <v>183</v>
      </c>
      <c r="DY435" s="32" t="s">
        <v>1779</v>
      </c>
      <c r="DZ435" s="31" t="s">
        <v>2131</v>
      </c>
      <c r="EA435" s="31" t="s">
        <v>184</v>
      </c>
      <c r="EB435" s="31"/>
      <c r="EC435" s="31"/>
    </row>
    <row r="436" spans="1:133" ht="13.5" customHeight="1" x14ac:dyDescent="0.3">
      <c r="A436" s="31">
        <v>435</v>
      </c>
      <c r="B436" s="31" t="s">
        <v>144</v>
      </c>
      <c r="C436" s="31" t="s">
        <v>145</v>
      </c>
      <c r="D436" s="31" t="s">
        <v>146</v>
      </c>
      <c r="E436" s="31" t="s">
        <v>2135</v>
      </c>
      <c r="F436" s="31" t="s">
        <v>148</v>
      </c>
      <c r="G436" s="31"/>
      <c r="H436" s="32" t="s">
        <v>186</v>
      </c>
      <c r="I436" s="31" t="s">
        <v>2136</v>
      </c>
      <c r="J436" s="32" t="s">
        <v>1779</v>
      </c>
      <c r="K436" s="31"/>
      <c r="L436" s="31">
        <v>1</v>
      </c>
      <c r="M436" s="33" t="s">
        <v>152</v>
      </c>
      <c r="N436" s="31"/>
      <c r="O436" s="31"/>
      <c r="P436" s="31" t="s">
        <v>153</v>
      </c>
      <c r="Q436" s="31" t="s">
        <v>188</v>
      </c>
      <c r="R436" s="31"/>
      <c r="S436" s="34">
        <v>44121</v>
      </c>
      <c r="T436" s="31"/>
      <c r="U436" s="32" t="s">
        <v>1780</v>
      </c>
      <c r="V436" s="31"/>
      <c r="W436" s="31" t="s">
        <v>155</v>
      </c>
      <c r="X436" s="31" t="s">
        <v>156</v>
      </c>
      <c r="Y436" s="31" t="s">
        <v>157</v>
      </c>
      <c r="Z436" s="31" t="s">
        <v>158</v>
      </c>
      <c r="AA436" s="31" t="s">
        <v>1781</v>
      </c>
      <c r="AB436" s="32" t="s">
        <v>1782</v>
      </c>
      <c r="AC436" s="32">
        <v>2475</v>
      </c>
      <c r="AD436" s="32">
        <v>2475</v>
      </c>
      <c r="AE436" s="31"/>
      <c r="AF436" s="31"/>
      <c r="AG436" s="31"/>
      <c r="AH436" s="31"/>
      <c r="AI436" s="31"/>
      <c r="AJ436" s="31">
        <v>4.3554500000000003</v>
      </c>
      <c r="AK436" s="31">
        <v>-74.330150000000003</v>
      </c>
      <c r="AL436" s="31" t="s">
        <v>161</v>
      </c>
      <c r="AM436" s="31" t="s">
        <v>162</v>
      </c>
      <c r="AN436" s="31"/>
      <c r="AO436" s="31"/>
      <c r="AP436" s="31"/>
      <c r="AQ436" s="34">
        <v>44121</v>
      </c>
      <c r="AR436" s="31"/>
      <c r="AS436" s="31"/>
      <c r="AT436" s="36" t="s">
        <v>1901</v>
      </c>
      <c r="AU436" s="31" t="s">
        <v>164</v>
      </c>
      <c r="AV436" s="31" t="s">
        <v>165</v>
      </c>
      <c r="AW436" s="31" t="s">
        <v>166</v>
      </c>
      <c r="AX436" s="31" t="s">
        <v>192</v>
      </c>
      <c r="AY436" s="31" t="s">
        <v>277</v>
      </c>
      <c r="AZ436" s="31" t="s">
        <v>416</v>
      </c>
      <c r="BA436" s="31" t="s">
        <v>1902</v>
      </c>
      <c r="BB436" s="31"/>
      <c r="BC436" s="31" t="s">
        <v>171</v>
      </c>
      <c r="BD436" s="31"/>
      <c r="BE436" s="31"/>
      <c r="BF436" s="31"/>
      <c r="BG436" s="31"/>
      <c r="BH436" s="31"/>
      <c r="BI436" s="31"/>
      <c r="BJ436" s="31"/>
      <c r="BK436" s="31"/>
      <c r="BL436" s="37" t="s">
        <v>172</v>
      </c>
      <c r="BM436" s="31">
        <v>9.83</v>
      </c>
      <c r="BN436" s="33" t="s">
        <v>173</v>
      </c>
      <c r="BO436" s="31"/>
      <c r="BP436" s="31"/>
      <c r="BQ436" s="31"/>
      <c r="BR436" s="33"/>
      <c r="BS436" s="31"/>
      <c r="BT436" s="33"/>
      <c r="BU436" s="33"/>
      <c r="BV436" s="31"/>
      <c r="BW436" s="33"/>
      <c r="BX436" s="33"/>
      <c r="BY436" s="31"/>
      <c r="BZ436" s="33"/>
      <c r="CA436" s="33"/>
      <c r="CB436" s="31"/>
      <c r="CC436" s="33"/>
      <c r="CD436" s="33"/>
      <c r="CE436" s="31"/>
      <c r="CF436" s="33"/>
      <c r="CG436" s="33"/>
      <c r="CH436" s="31"/>
      <c r="CI436" s="33"/>
      <c r="CJ436" s="37" t="s">
        <v>196</v>
      </c>
      <c r="CK436" s="32" t="s">
        <v>197</v>
      </c>
      <c r="CL436" s="31"/>
      <c r="CM436" s="31"/>
      <c r="CN436" s="33"/>
      <c r="CO436" s="31"/>
      <c r="CP436" s="31"/>
      <c r="CQ436" s="31"/>
      <c r="CR436" s="32" t="s">
        <v>174</v>
      </c>
      <c r="CS436" s="31">
        <v>203</v>
      </c>
      <c r="CT436" s="32" t="s">
        <v>175</v>
      </c>
      <c r="CU436" s="31"/>
      <c r="CV436" s="31"/>
      <c r="CW436" s="32" t="s">
        <v>176</v>
      </c>
      <c r="CX436" s="32" t="s">
        <v>263</v>
      </c>
      <c r="CY436" s="32" t="s">
        <v>178</v>
      </c>
      <c r="CZ436" s="32" t="s">
        <v>1815</v>
      </c>
      <c r="DA436" s="32" t="s">
        <v>180</v>
      </c>
      <c r="DB436" s="32" t="s">
        <v>2137</v>
      </c>
      <c r="DC436" s="31"/>
      <c r="DD436" s="31"/>
      <c r="DE436" s="31"/>
      <c r="DF436" s="31"/>
      <c r="DG436" s="31"/>
      <c r="DH436" s="31"/>
      <c r="DI436" s="31"/>
      <c r="DJ436" s="31"/>
      <c r="DK436" s="31"/>
      <c r="DL436" s="31"/>
      <c r="DM436" s="31"/>
      <c r="DN436" s="31"/>
      <c r="DO436" s="31"/>
      <c r="DP436" s="31"/>
      <c r="DQ436" s="31"/>
      <c r="DR436" s="31"/>
      <c r="DS436" s="31"/>
      <c r="DT436" s="31"/>
      <c r="DU436" s="31"/>
      <c r="DV436" s="31"/>
      <c r="DW436" s="4" t="s">
        <v>182</v>
      </c>
      <c r="DX436" s="4" t="s">
        <v>183</v>
      </c>
      <c r="DY436" s="32" t="s">
        <v>1779</v>
      </c>
      <c r="DZ436" s="31" t="s">
        <v>2135</v>
      </c>
      <c r="EA436" s="31" t="s">
        <v>184</v>
      </c>
      <c r="EB436" s="31"/>
      <c r="EC436" s="31"/>
    </row>
    <row r="437" spans="1:133" ht="13.5" customHeight="1" x14ac:dyDescent="0.3">
      <c r="A437" s="31">
        <v>436</v>
      </c>
      <c r="B437" s="31" t="s">
        <v>144</v>
      </c>
      <c r="C437" s="31" t="s">
        <v>145</v>
      </c>
      <c r="D437" s="31" t="s">
        <v>146</v>
      </c>
      <c r="E437" s="31" t="s">
        <v>2138</v>
      </c>
      <c r="F437" s="31" t="s">
        <v>148</v>
      </c>
      <c r="G437" s="31"/>
      <c r="H437" s="32" t="s">
        <v>186</v>
      </c>
      <c r="I437" s="31" t="s">
        <v>2139</v>
      </c>
      <c r="J437" s="32" t="s">
        <v>1779</v>
      </c>
      <c r="K437" s="31"/>
      <c r="L437" s="31">
        <v>1</v>
      </c>
      <c r="M437" s="33" t="s">
        <v>152</v>
      </c>
      <c r="N437" s="31"/>
      <c r="O437" s="31"/>
      <c r="P437" s="31" t="s">
        <v>153</v>
      </c>
      <c r="Q437" s="31" t="s">
        <v>188</v>
      </c>
      <c r="R437" s="31"/>
      <c r="S437" s="34">
        <v>44121</v>
      </c>
      <c r="T437" s="31"/>
      <c r="U437" s="32" t="s">
        <v>1819</v>
      </c>
      <c r="V437" s="31"/>
      <c r="W437" s="31" t="s">
        <v>155</v>
      </c>
      <c r="X437" s="31" t="s">
        <v>156</v>
      </c>
      <c r="Y437" s="31" t="s">
        <v>157</v>
      </c>
      <c r="Z437" s="31" t="s">
        <v>158</v>
      </c>
      <c r="AA437" s="31" t="s">
        <v>1781</v>
      </c>
      <c r="AB437" s="32" t="s">
        <v>1782</v>
      </c>
      <c r="AC437" s="32">
        <v>2400</v>
      </c>
      <c r="AD437" s="32">
        <v>2400</v>
      </c>
      <c r="AE437" s="31"/>
      <c r="AF437" s="31"/>
      <c r="AG437" s="31"/>
      <c r="AH437" s="31"/>
      <c r="AI437" s="31"/>
      <c r="AJ437" s="31">
        <v>4.3556600000000003</v>
      </c>
      <c r="AK437" s="31">
        <v>-74.328800000000001</v>
      </c>
      <c r="AL437" s="31" t="s">
        <v>161</v>
      </c>
      <c r="AM437" s="31" t="s">
        <v>162</v>
      </c>
      <c r="AN437" s="31"/>
      <c r="AO437" s="31"/>
      <c r="AP437" s="31"/>
      <c r="AQ437" s="34">
        <v>44121</v>
      </c>
      <c r="AR437" s="31"/>
      <c r="AS437" s="31"/>
      <c r="AT437" s="36" t="s">
        <v>2140</v>
      </c>
      <c r="AU437" s="31" t="s">
        <v>164</v>
      </c>
      <c r="AV437" s="31" t="s">
        <v>165</v>
      </c>
      <c r="AW437" s="31" t="s">
        <v>166</v>
      </c>
      <c r="AX437" s="31" t="s">
        <v>167</v>
      </c>
      <c r="AY437" s="31" t="s">
        <v>168</v>
      </c>
      <c r="AZ437" s="31" t="s">
        <v>2141</v>
      </c>
      <c r="BA437" s="31" t="s">
        <v>2142</v>
      </c>
      <c r="BB437" s="31"/>
      <c r="BC437" s="31" t="s">
        <v>171</v>
      </c>
      <c r="BD437" s="31"/>
      <c r="BE437" s="31"/>
      <c r="BF437" s="31"/>
      <c r="BG437" s="31"/>
      <c r="BH437" s="31"/>
      <c r="BI437" s="31"/>
      <c r="BJ437" s="31"/>
      <c r="BK437" s="31"/>
      <c r="BL437" s="37" t="s">
        <v>172</v>
      </c>
      <c r="BM437" s="31">
        <v>7.33</v>
      </c>
      <c r="BN437" s="33" t="s">
        <v>173</v>
      </c>
      <c r="BO437" s="31"/>
      <c r="BP437" s="31"/>
      <c r="BQ437" s="31"/>
      <c r="BR437" s="33"/>
      <c r="BS437" s="31"/>
      <c r="BT437" s="33"/>
      <c r="BU437" s="33"/>
      <c r="BV437" s="31"/>
      <c r="BW437" s="33"/>
      <c r="BX437" s="33"/>
      <c r="BY437" s="31"/>
      <c r="BZ437" s="33"/>
      <c r="CA437" s="33"/>
      <c r="CB437" s="31"/>
      <c r="CC437" s="33"/>
      <c r="CD437" s="33"/>
      <c r="CE437" s="31"/>
      <c r="CF437" s="33"/>
      <c r="CG437" s="33"/>
      <c r="CH437" s="31"/>
      <c r="CI437" s="33"/>
      <c r="CJ437" s="37" t="s">
        <v>196</v>
      </c>
      <c r="CK437" s="32" t="s">
        <v>197</v>
      </c>
      <c r="CL437" s="31"/>
      <c r="CM437" s="31"/>
      <c r="CN437" s="33"/>
      <c r="CO437" s="31"/>
      <c r="CP437" s="31"/>
      <c r="CQ437" s="31"/>
      <c r="CR437" s="32" t="s">
        <v>174</v>
      </c>
      <c r="CS437" s="31">
        <v>175</v>
      </c>
      <c r="CT437" s="32" t="s">
        <v>175</v>
      </c>
      <c r="CU437" s="31"/>
      <c r="CV437" s="31"/>
      <c r="CW437" s="32" t="s">
        <v>176</v>
      </c>
      <c r="CX437" s="32" t="s">
        <v>177</v>
      </c>
      <c r="CY437" s="32" t="s">
        <v>178</v>
      </c>
      <c r="CZ437" s="32" t="s">
        <v>849</v>
      </c>
      <c r="DA437" s="32" t="s">
        <v>180</v>
      </c>
      <c r="DB437" s="32" t="s">
        <v>2143</v>
      </c>
      <c r="DC437" s="31"/>
      <c r="DD437" s="31"/>
      <c r="DE437" s="31"/>
      <c r="DF437" s="31"/>
      <c r="DG437" s="31"/>
      <c r="DH437" s="31"/>
      <c r="DI437" s="31"/>
      <c r="DJ437" s="31"/>
      <c r="DK437" s="31"/>
      <c r="DL437" s="31"/>
      <c r="DM437" s="31"/>
      <c r="DN437" s="31"/>
      <c r="DO437" s="31"/>
      <c r="DP437" s="31"/>
      <c r="DQ437" s="31"/>
      <c r="DR437" s="31"/>
      <c r="DS437" s="31"/>
      <c r="DT437" s="31"/>
      <c r="DU437" s="31"/>
      <c r="DV437" s="31"/>
      <c r="DW437" s="4" t="s">
        <v>182</v>
      </c>
      <c r="DX437" s="4" t="s">
        <v>183</v>
      </c>
      <c r="DY437" s="32" t="s">
        <v>1779</v>
      </c>
      <c r="DZ437" s="31" t="s">
        <v>2138</v>
      </c>
      <c r="EA437" s="31" t="s">
        <v>184</v>
      </c>
      <c r="EB437" s="31"/>
      <c r="EC437" s="31"/>
    </row>
    <row r="438" spans="1:133" ht="13.5" customHeight="1" x14ac:dyDescent="0.3">
      <c r="A438" s="31">
        <v>437</v>
      </c>
      <c r="B438" s="31" t="s">
        <v>144</v>
      </c>
      <c r="C438" s="31" t="s">
        <v>145</v>
      </c>
      <c r="D438" s="31" t="s">
        <v>146</v>
      </c>
      <c r="E438" s="31" t="s">
        <v>2144</v>
      </c>
      <c r="F438" s="31" t="s">
        <v>148</v>
      </c>
      <c r="G438" s="31"/>
      <c r="H438" s="32" t="s">
        <v>186</v>
      </c>
      <c r="I438" s="31" t="s">
        <v>2145</v>
      </c>
      <c r="J438" s="32" t="s">
        <v>1779</v>
      </c>
      <c r="K438" s="31"/>
      <c r="L438" s="31">
        <v>1</v>
      </c>
      <c r="M438" s="33" t="s">
        <v>152</v>
      </c>
      <c r="N438" s="31"/>
      <c r="O438" s="31"/>
      <c r="P438" s="31" t="s">
        <v>153</v>
      </c>
      <c r="Q438" s="31" t="s">
        <v>188</v>
      </c>
      <c r="R438" s="31"/>
      <c r="S438" s="34">
        <v>44121</v>
      </c>
      <c r="T438" s="31"/>
      <c r="U438" s="32" t="s">
        <v>1819</v>
      </c>
      <c r="V438" s="31"/>
      <c r="W438" s="31" t="s">
        <v>155</v>
      </c>
      <c r="X438" s="31" t="s">
        <v>156</v>
      </c>
      <c r="Y438" s="31" t="s">
        <v>157</v>
      </c>
      <c r="Z438" s="31" t="s">
        <v>158</v>
      </c>
      <c r="AA438" s="31" t="s">
        <v>1781</v>
      </c>
      <c r="AB438" s="32" t="s">
        <v>1782</v>
      </c>
      <c r="AC438" s="32">
        <v>2400</v>
      </c>
      <c r="AD438" s="32">
        <v>2400</v>
      </c>
      <c r="AE438" s="31"/>
      <c r="AF438" s="31"/>
      <c r="AG438" s="31"/>
      <c r="AH438" s="31"/>
      <c r="AI438" s="31"/>
      <c r="AJ438" s="31">
        <v>4.3556600000000003</v>
      </c>
      <c r="AK438" s="31">
        <v>-74.328800000000001</v>
      </c>
      <c r="AL438" s="31" t="s">
        <v>161</v>
      </c>
      <c r="AM438" s="31" t="s">
        <v>162</v>
      </c>
      <c r="AN438" s="31"/>
      <c r="AO438" s="31"/>
      <c r="AP438" s="31"/>
      <c r="AQ438" s="34">
        <v>44121</v>
      </c>
      <c r="AR438" s="31"/>
      <c r="AS438" s="31"/>
      <c r="AT438" s="36" t="s">
        <v>1824</v>
      </c>
      <c r="AU438" s="31" t="s">
        <v>164</v>
      </c>
      <c r="AV438" s="31" t="s">
        <v>165</v>
      </c>
      <c r="AW438" s="31" t="s">
        <v>166</v>
      </c>
      <c r="AX438" s="31" t="s">
        <v>192</v>
      </c>
      <c r="AY438" s="31" t="s">
        <v>297</v>
      </c>
      <c r="AZ438" s="31" t="s">
        <v>1825</v>
      </c>
      <c r="BA438" s="31" t="s">
        <v>1826</v>
      </c>
      <c r="BB438" s="31"/>
      <c r="BC438" s="31" t="s">
        <v>171</v>
      </c>
      <c r="BD438" s="31"/>
      <c r="BE438" s="31"/>
      <c r="BF438" s="31"/>
      <c r="BG438" s="31"/>
      <c r="BH438" s="31"/>
      <c r="BI438" s="31"/>
      <c r="BJ438" s="31"/>
      <c r="BK438" s="31"/>
      <c r="BL438" s="37" t="s">
        <v>172</v>
      </c>
      <c r="BM438" s="31">
        <v>15.03</v>
      </c>
      <c r="BN438" s="33" t="s">
        <v>173</v>
      </c>
      <c r="BO438" s="31"/>
      <c r="BP438" s="31"/>
      <c r="BQ438" s="31"/>
      <c r="BR438" s="33"/>
      <c r="BS438" s="31"/>
      <c r="BT438" s="33"/>
      <c r="BU438" s="33"/>
      <c r="BV438" s="31"/>
      <c r="BW438" s="33"/>
      <c r="BX438" s="33"/>
      <c r="BY438" s="31"/>
      <c r="BZ438" s="33"/>
      <c r="CA438" s="33"/>
      <c r="CB438" s="31"/>
      <c r="CC438" s="33"/>
      <c r="CD438" s="33"/>
      <c r="CE438" s="31"/>
      <c r="CF438" s="33"/>
      <c r="CG438" s="33"/>
      <c r="CH438" s="31"/>
      <c r="CI438" s="33"/>
      <c r="CJ438" s="37"/>
      <c r="CK438" s="31"/>
      <c r="CL438" s="31"/>
      <c r="CM438" s="31"/>
      <c r="CN438" s="33"/>
      <c r="CO438" s="31"/>
      <c r="CP438" s="31"/>
      <c r="CQ438" s="31"/>
      <c r="CR438" s="32" t="s">
        <v>174</v>
      </c>
      <c r="CS438" s="31">
        <v>228</v>
      </c>
      <c r="CT438" s="32" t="s">
        <v>175</v>
      </c>
      <c r="CU438" s="31"/>
      <c r="CV438" s="31"/>
      <c r="CW438" s="32" t="s">
        <v>176</v>
      </c>
      <c r="CX438" s="32" t="s">
        <v>177</v>
      </c>
      <c r="CY438" s="32" t="s">
        <v>178</v>
      </c>
      <c r="CZ438" s="32" t="s">
        <v>2146</v>
      </c>
      <c r="DA438" s="32" t="s">
        <v>180</v>
      </c>
      <c r="DB438" s="32" t="s">
        <v>2147</v>
      </c>
      <c r="DC438" s="31"/>
      <c r="DD438" s="31"/>
      <c r="DE438" s="31"/>
      <c r="DF438" s="31"/>
      <c r="DG438" s="31"/>
      <c r="DH438" s="31"/>
      <c r="DI438" s="31"/>
      <c r="DJ438" s="31"/>
      <c r="DK438" s="31"/>
      <c r="DL438" s="31"/>
      <c r="DM438" s="31"/>
      <c r="DN438" s="31"/>
      <c r="DO438" s="31"/>
      <c r="DP438" s="31"/>
      <c r="DQ438" s="31"/>
      <c r="DR438" s="31"/>
      <c r="DS438" s="31"/>
      <c r="DT438" s="31"/>
      <c r="DU438" s="31"/>
      <c r="DV438" s="31"/>
      <c r="DW438" s="4" t="s">
        <v>182</v>
      </c>
      <c r="DX438" s="4" t="s">
        <v>183</v>
      </c>
      <c r="DY438" s="32" t="s">
        <v>1779</v>
      </c>
      <c r="DZ438" s="31" t="s">
        <v>2144</v>
      </c>
      <c r="EA438" s="31" t="s">
        <v>184</v>
      </c>
      <c r="EB438" s="31"/>
      <c r="EC438" s="31"/>
    </row>
    <row r="439" spans="1:133" ht="13.5" customHeight="1" x14ac:dyDescent="0.3">
      <c r="A439" s="31">
        <v>438</v>
      </c>
      <c r="B439" s="31" t="s">
        <v>144</v>
      </c>
      <c r="C439" s="31" t="s">
        <v>145</v>
      </c>
      <c r="D439" s="31" t="s">
        <v>146</v>
      </c>
      <c r="E439" s="31" t="s">
        <v>2148</v>
      </c>
      <c r="F439" s="31" t="s">
        <v>148</v>
      </c>
      <c r="G439" s="31"/>
      <c r="H439" s="32" t="s">
        <v>186</v>
      </c>
      <c r="I439" s="31" t="s">
        <v>2149</v>
      </c>
      <c r="J439" s="32" t="s">
        <v>1779</v>
      </c>
      <c r="K439" s="31"/>
      <c r="L439" s="31">
        <v>1</v>
      </c>
      <c r="M439" s="33" t="s">
        <v>152</v>
      </c>
      <c r="N439" s="31"/>
      <c r="O439" s="31"/>
      <c r="P439" s="31" t="s">
        <v>153</v>
      </c>
      <c r="Q439" s="31" t="s">
        <v>188</v>
      </c>
      <c r="R439" s="31"/>
      <c r="S439" s="34">
        <v>44121</v>
      </c>
      <c r="T439" s="31"/>
      <c r="U439" s="32" t="s">
        <v>1780</v>
      </c>
      <c r="V439" s="31"/>
      <c r="W439" s="31" t="s">
        <v>155</v>
      </c>
      <c r="X439" s="31" t="s">
        <v>156</v>
      </c>
      <c r="Y439" s="31" t="s">
        <v>157</v>
      </c>
      <c r="Z439" s="31" t="s">
        <v>158</v>
      </c>
      <c r="AA439" s="31" t="s">
        <v>1781</v>
      </c>
      <c r="AB439" s="32" t="s">
        <v>1782</v>
      </c>
      <c r="AC439" s="32">
        <v>2475</v>
      </c>
      <c r="AD439" s="32">
        <v>2475</v>
      </c>
      <c r="AE439" s="31"/>
      <c r="AF439" s="31"/>
      <c r="AG439" s="31"/>
      <c r="AH439" s="31"/>
      <c r="AI439" s="31"/>
      <c r="AJ439" s="31">
        <v>4.3551900000000003</v>
      </c>
      <c r="AK439" s="31">
        <v>-74.330089999999998</v>
      </c>
      <c r="AL439" s="31" t="s">
        <v>161</v>
      </c>
      <c r="AM439" s="31" t="s">
        <v>162</v>
      </c>
      <c r="AN439" s="31"/>
      <c r="AO439" s="31"/>
      <c r="AP439" s="31"/>
      <c r="AQ439" s="34">
        <v>44121</v>
      </c>
      <c r="AR439" s="31"/>
      <c r="AS439" s="31"/>
      <c r="AT439" s="36" t="s">
        <v>2150</v>
      </c>
      <c r="AU439" s="31" t="s">
        <v>164</v>
      </c>
      <c r="AV439" s="31" t="s">
        <v>165</v>
      </c>
      <c r="AW439" s="31" t="s">
        <v>166</v>
      </c>
      <c r="AX439" s="31" t="s">
        <v>192</v>
      </c>
      <c r="AY439" s="31" t="s">
        <v>277</v>
      </c>
      <c r="AZ439" s="31" t="s">
        <v>278</v>
      </c>
      <c r="BA439" s="31" t="s">
        <v>2151</v>
      </c>
      <c r="BB439" s="31"/>
      <c r="BC439" s="31" t="s">
        <v>171</v>
      </c>
      <c r="BD439" s="31"/>
      <c r="BE439" s="31"/>
      <c r="BF439" s="31"/>
      <c r="BG439" s="31"/>
      <c r="BH439" s="31"/>
      <c r="BI439" s="31"/>
      <c r="BJ439" s="31"/>
      <c r="BK439" s="31"/>
      <c r="BL439" s="37" t="s">
        <v>172</v>
      </c>
      <c r="BM439" s="31">
        <v>16.649999999999999</v>
      </c>
      <c r="BN439" s="33" t="s">
        <v>173</v>
      </c>
      <c r="BO439" s="31"/>
      <c r="BP439" s="31"/>
      <c r="BQ439" s="31"/>
      <c r="BR439" s="33"/>
      <c r="BS439" s="31"/>
      <c r="BT439" s="33"/>
      <c r="BU439" s="33"/>
      <c r="BV439" s="31"/>
      <c r="BW439" s="33"/>
      <c r="BX439" s="33"/>
      <c r="BY439" s="31"/>
      <c r="BZ439" s="33"/>
      <c r="CA439" s="33"/>
      <c r="CB439" s="31"/>
      <c r="CC439" s="33"/>
      <c r="CD439" s="33"/>
      <c r="CE439" s="31"/>
      <c r="CF439" s="33"/>
      <c r="CG439" s="33"/>
      <c r="CH439" s="31"/>
      <c r="CI439" s="33"/>
      <c r="CJ439" s="37" t="s">
        <v>196</v>
      </c>
      <c r="CK439" s="32" t="s">
        <v>197</v>
      </c>
      <c r="CL439" s="31"/>
      <c r="CM439" s="31"/>
      <c r="CN439" s="33"/>
      <c r="CO439" s="31"/>
      <c r="CP439" s="31"/>
      <c r="CQ439" s="31"/>
      <c r="CR439" s="32" t="s">
        <v>174</v>
      </c>
      <c r="CS439" s="31">
        <v>220</v>
      </c>
      <c r="CT439" s="32" t="s">
        <v>175</v>
      </c>
      <c r="CU439" s="31"/>
      <c r="CV439" s="31"/>
      <c r="CW439" s="32" t="s">
        <v>176</v>
      </c>
      <c r="CX439" s="32" t="s">
        <v>263</v>
      </c>
      <c r="CY439" s="32" t="s">
        <v>178</v>
      </c>
      <c r="CZ439" s="32" t="s">
        <v>2152</v>
      </c>
      <c r="DA439" s="32" t="s">
        <v>180</v>
      </c>
      <c r="DB439" s="32" t="s">
        <v>2153</v>
      </c>
      <c r="DC439" s="31"/>
      <c r="DD439" s="31"/>
      <c r="DE439" s="31"/>
      <c r="DF439" s="31"/>
      <c r="DG439" s="31"/>
      <c r="DH439" s="31"/>
      <c r="DI439" s="31"/>
      <c r="DJ439" s="31"/>
      <c r="DK439" s="31"/>
      <c r="DL439" s="31"/>
      <c r="DM439" s="31"/>
      <c r="DN439" s="31"/>
      <c r="DO439" s="31"/>
      <c r="DP439" s="31"/>
      <c r="DQ439" s="31"/>
      <c r="DR439" s="31"/>
      <c r="DS439" s="31"/>
      <c r="DT439" s="31"/>
      <c r="DU439" s="31"/>
      <c r="DV439" s="31"/>
      <c r="DW439" s="4" t="s">
        <v>182</v>
      </c>
      <c r="DX439" s="4" t="s">
        <v>183</v>
      </c>
      <c r="DY439" s="32" t="s">
        <v>1779</v>
      </c>
      <c r="DZ439" s="31" t="s">
        <v>2148</v>
      </c>
      <c r="EA439" s="31" t="s">
        <v>184</v>
      </c>
      <c r="EB439" s="31"/>
      <c r="EC439" s="31"/>
    </row>
    <row r="440" spans="1:133" ht="13.5" customHeight="1" x14ac:dyDescent="0.3">
      <c r="A440" s="31">
        <v>439</v>
      </c>
      <c r="B440" s="31" t="s">
        <v>144</v>
      </c>
      <c r="C440" s="31" t="s">
        <v>145</v>
      </c>
      <c r="D440" s="31" t="s">
        <v>146</v>
      </c>
      <c r="E440" s="31" t="s">
        <v>2154</v>
      </c>
      <c r="F440" s="31" t="s">
        <v>148</v>
      </c>
      <c r="G440" s="31"/>
      <c r="H440" s="32" t="s">
        <v>186</v>
      </c>
      <c r="I440" s="31" t="s">
        <v>2155</v>
      </c>
      <c r="J440" s="32" t="s">
        <v>1779</v>
      </c>
      <c r="K440" s="31"/>
      <c r="L440" s="31">
        <v>1</v>
      </c>
      <c r="M440" s="33" t="s">
        <v>152</v>
      </c>
      <c r="N440" s="31"/>
      <c r="O440" s="31"/>
      <c r="P440" s="31" t="s">
        <v>153</v>
      </c>
      <c r="Q440" s="31" t="s">
        <v>188</v>
      </c>
      <c r="R440" s="31"/>
      <c r="S440" s="34">
        <v>44121</v>
      </c>
      <c r="T440" s="31"/>
      <c r="U440" s="32" t="s">
        <v>1780</v>
      </c>
      <c r="V440" s="31"/>
      <c r="W440" s="31" t="s">
        <v>155</v>
      </c>
      <c r="X440" s="31" t="s">
        <v>156</v>
      </c>
      <c r="Y440" s="31" t="s">
        <v>157</v>
      </c>
      <c r="Z440" s="31" t="s">
        <v>158</v>
      </c>
      <c r="AA440" s="31" t="s">
        <v>1781</v>
      </c>
      <c r="AB440" s="32" t="s">
        <v>1782</v>
      </c>
      <c r="AC440" s="32">
        <v>2575</v>
      </c>
      <c r="AD440" s="32">
        <v>2575</v>
      </c>
      <c r="AE440" s="31"/>
      <c r="AF440" s="31"/>
      <c r="AG440" s="31"/>
      <c r="AH440" s="31"/>
      <c r="AI440" s="31"/>
      <c r="AJ440" s="31">
        <v>4.3569599999999999</v>
      </c>
      <c r="AK440" s="31">
        <v>-74.330250000000007</v>
      </c>
      <c r="AL440" s="31" t="s">
        <v>161</v>
      </c>
      <c r="AM440" s="31" t="s">
        <v>162</v>
      </c>
      <c r="AN440" s="31"/>
      <c r="AO440" s="31"/>
      <c r="AP440" s="31"/>
      <c r="AQ440" s="34">
        <v>44121</v>
      </c>
      <c r="AR440" s="31"/>
      <c r="AS440" s="31"/>
      <c r="AT440" s="36" t="s">
        <v>1951</v>
      </c>
      <c r="AU440" s="31" t="s">
        <v>164</v>
      </c>
      <c r="AV440" s="31" t="s">
        <v>165</v>
      </c>
      <c r="AW440" s="31" t="s">
        <v>166</v>
      </c>
      <c r="AX440" s="31" t="s">
        <v>192</v>
      </c>
      <c r="AY440" s="31" t="s">
        <v>244</v>
      </c>
      <c r="AZ440" s="31" t="s">
        <v>1851</v>
      </c>
      <c r="BA440" s="31" t="s">
        <v>1952</v>
      </c>
      <c r="BB440" s="31"/>
      <c r="BC440" s="31" t="s">
        <v>171</v>
      </c>
      <c r="BD440" s="31"/>
      <c r="BE440" s="31"/>
      <c r="BF440" s="31"/>
      <c r="BG440" s="31"/>
      <c r="BH440" s="31"/>
      <c r="BI440" s="31"/>
      <c r="BJ440" s="31"/>
      <c r="BK440" s="31"/>
      <c r="BL440" s="37" t="s">
        <v>172</v>
      </c>
      <c r="BM440" s="31">
        <v>26.75</v>
      </c>
      <c r="BN440" s="33" t="s">
        <v>173</v>
      </c>
      <c r="BO440" s="31"/>
      <c r="BP440" s="31"/>
      <c r="BQ440" s="31"/>
      <c r="BR440" s="33"/>
      <c r="BS440" s="31"/>
      <c r="BT440" s="33"/>
      <c r="BU440" s="33"/>
      <c r="BV440" s="31"/>
      <c r="BW440" s="33"/>
      <c r="BX440" s="33"/>
      <c r="BY440" s="31"/>
      <c r="BZ440" s="33"/>
      <c r="CA440" s="33"/>
      <c r="CB440" s="31"/>
      <c r="CC440" s="33"/>
      <c r="CD440" s="33"/>
      <c r="CE440" s="31"/>
      <c r="CF440" s="33"/>
      <c r="CG440" s="33"/>
      <c r="CH440" s="31"/>
      <c r="CI440" s="33"/>
      <c r="CJ440" s="37" t="s">
        <v>196</v>
      </c>
      <c r="CK440" s="32" t="s">
        <v>197</v>
      </c>
      <c r="CL440" s="31"/>
      <c r="CM440" s="31"/>
      <c r="CN440" s="33"/>
      <c r="CO440" s="31"/>
      <c r="CP440" s="31"/>
      <c r="CQ440" s="31"/>
      <c r="CR440" s="32" t="s">
        <v>174</v>
      </c>
      <c r="CS440" s="31">
        <v>237</v>
      </c>
      <c r="CT440" s="32" t="s">
        <v>175</v>
      </c>
      <c r="CU440" s="31"/>
      <c r="CV440" s="31"/>
      <c r="CW440" s="32" t="s">
        <v>176</v>
      </c>
      <c r="CX440" s="32" t="s">
        <v>2020</v>
      </c>
      <c r="CY440" s="32" t="s">
        <v>178</v>
      </c>
      <c r="CZ440" s="32" t="s">
        <v>1815</v>
      </c>
      <c r="DA440" s="32" t="s">
        <v>180</v>
      </c>
      <c r="DB440" s="32" t="s">
        <v>2156</v>
      </c>
      <c r="DC440" s="31"/>
      <c r="DD440" s="31"/>
      <c r="DE440" s="31"/>
      <c r="DF440" s="31"/>
      <c r="DG440" s="31"/>
      <c r="DH440" s="31"/>
      <c r="DI440" s="31"/>
      <c r="DJ440" s="31"/>
      <c r="DK440" s="31"/>
      <c r="DL440" s="31"/>
      <c r="DM440" s="31"/>
      <c r="DN440" s="31"/>
      <c r="DO440" s="31"/>
      <c r="DP440" s="31"/>
      <c r="DQ440" s="31"/>
      <c r="DR440" s="31"/>
      <c r="DS440" s="31"/>
      <c r="DT440" s="31"/>
      <c r="DU440" s="31"/>
      <c r="DV440" s="31"/>
      <c r="DW440" s="4" t="s">
        <v>182</v>
      </c>
      <c r="DX440" s="4" t="s">
        <v>183</v>
      </c>
      <c r="DY440" s="32" t="s">
        <v>1779</v>
      </c>
      <c r="DZ440" s="31" t="s">
        <v>2154</v>
      </c>
      <c r="EA440" s="31" t="s">
        <v>184</v>
      </c>
      <c r="EB440" s="31"/>
      <c r="EC440" s="31"/>
    </row>
    <row r="441" spans="1:133" ht="13.5" customHeight="1" x14ac:dyDescent="0.3">
      <c r="A441" s="31">
        <v>440</v>
      </c>
      <c r="B441" s="31" t="s">
        <v>144</v>
      </c>
      <c r="C441" s="31" t="s">
        <v>145</v>
      </c>
      <c r="D441" s="31" t="s">
        <v>146</v>
      </c>
      <c r="E441" s="31" t="s">
        <v>2157</v>
      </c>
      <c r="F441" s="31" t="s">
        <v>148</v>
      </c>
      <c r="G441" s="31"/>
      <c r="H441" s="32" t="s">
        <v>186</v>
      </c>
      <c r="I441" s="31" t="s">
        <v>2158</v>
      </c>
      <c r="J441" s="32" t="s">
        <v>1779</v>
      </c>
      <c r="K441" s="31"/>
      <c r="L441" s="31">
        <v>1</v>
      </c>
      <c r="M441" s="33" t="s">
        <v>152</v>
      </c>
      <c r="N441" s="31"/>
      <c r="O441" s="31"/>
      <c r="P441" s="31" t="s">
        <v>153</v>
      </c>
      <c r="Q441" s="31" t="s">
        <v>188</v>
      </c>
      <c r="R441" s="31"/>
      <c r="S441" s="34">
        <v>44121</v>
      </c>
      <c r="T441" s="31"/>
      <c r="U441" s="32" t="s">
        <v>1780</v>
      </c>
      <c r="V441" s="31"/>
      <c r="W441" s="31" t="s">
        <v>155</v>
      </c>
      <c r="X441" s="31" t="s">
        <v>156</v>
      </c>
      <c r="Y441" s="31" t="s">
        <v>157</v>
      </c>
      <c r="Z441" s="31" t="s">
        <v>158</v>
      </c>
      <c r="AA441" s="31" t="s">
        <v>1781</v>
      </c>
      <c r="AB441" s="32" t="s">
        <v>1782</v>
      </c>
      <c r="AC441" s="32">
        <v>2475</v>
      </c>
      <c r="AD441" s="32">
        <v>2475</v>
      </c>
      <c r="AE441" s="31"/>
      <c r="AF441" s="31"/>
      <c r="AG441" s="31"/>
      <c r="AH441" s="31"/>
      <c r="AI441" s="31"/>
      <c r="AJ441" s="31">
        <v>4.3562399999999997</v>
      </c>
      <c r="AK441" s="31">
        <v>-74.330380000000005</v>
      </c>
      <c r="AL441" s="31" t="s">
        <v>161</v>
      </c>
      <c r="AM441" s="31" t="s">
        <v>162</v>
      </c>
      <c r="AN441" s="31"/>
      <c r="AO441" s="31"/>
      <c r="AP441" s="31"/>
      <c r="AQ441" s="34">
        <v>44121</v>
      </c>
      <c r="AR441" s="31"/>
      <c r="AS441" s="31"/>
      <c r="AT441" s="36" t="s">
        <v>1865</v>
      </c>
      <c r="AU441" s="31" t="s">
        <v>164</v>
      </c>
      <c r="AV441" s="31" t="s">
        <v>165</v>
      </c>
      <c r="AW441" s="31" t="s">
        <v>166</v>
      </c>
      <c r="AX441" s="31" t="s">
        <v>192</v>
      </c>
      <c r="AY441" s="31" t="s">
        <v>204</v>
      </c>
      <c r="AZ441" s="31" t="s">
        <v>1866</v>
      </c>
      <c r="BA441" s="31" t="s">
        <v>1867</v>
      </c>
      <c r="BB441" s="31"/>
      <c r="BC441" s="31" t="s">
        <v>171</v>
      </c>
      <c r="BD441" s="31"/>
      <c r="BE441" s="31"/>
      <c r="BF441" s="31"/>
      <c r="BG441" s="31"/>
      <c r="BH441" s="31"/>
      <c r="BI441" s="31"/>
      <c r="BJ441" s="31"/>
      <c r="BK441" s="31"/>
      <c r="BL441" s="37" t="s">
        <v>172</v>
      </c>
      <c r="BM441" s="31">
        <v>31.34</v>
      </c>
      <c r="BN441" s="33" t="s">
        <v>173</v>
      </c>
      <c r="BO441" s="31"/>
      <c r="BP441" s="31"/>
      <c r="BQ441" s="31"/>
      <c r="BR441" s="33"/>
      <c r="BS441" s="31"/>
      <c r="BT441" s="33"/>
      <c r="BU441" s="33"/>
      <c r="BV441" s="31"/>
      <c r="BW441" s="33"/>
      <c r="BX441" s="33"/>
      <c r="BY441" s="31"/>
      <c r="BZ441" s="33"/>
      <c r="CA441" s="33"/>
      <c r="CB441" s="31"/>
      <c r="CC441" s="33"/>
      <c r="CD441" s="33"/>
      <c r="CE441" s="31"/>
      <c r="CF441" s="33"/>
      <c r="CG441" s="33"/>
      <c r="CH441" s="31"/>
      <c r="CI441" s="33"/>
      <c r="CJ441" s="37" t="s">
        <v>196</v>
      </c>
      <c r="CK441" s="32" t="s">
        <v>197</v>
      </c>
      <c r="CL441" s="31"/>
      <c r="CM441" s="31"/>
      <c r="CN441" s="33"/>
      <c r="CO441" s="31"/>
      <c r="CP441" s="31"/>
      <c r="CQ441" s="31"/>
      <c r="CR441" s="32" t="s">
        <v>174</v>
      </c>
      <c r="CS441" s="31">
        <v>245</v>
      </c>
      <c r="CT441" s="32" t="s">
        <v>175</v>
      </c>
      <c r="CU441" s="31"/>
      <c r="CV441" s="31"/>
      <c r="CW441" s="32" t="s">
        <v>176</v>
      </c>
      <c r="CX441" s="32" t="s">
        <v>177</v>
      </c>
      <c r="CY441" s="32" t="s">
        <v>178</v>
      </c>
      <c r="CZ441" s="32" t="s">
        <v>2159</v>
      </c>
      <c r="DA441" s="32" t="s">
        <v>180</v>
      </c>
      <c r="DB441" s="32" t="s">
        <v>2160</v>
      </c>
      <c r="DC441" s="31"/>
      <c r="DD441" s="31"/>
      <c r="DE441" s="31"/>
      <c r="DF441" s="31"/>
      <c r="DG441" s="31"/>
      <c r="DH441" s="31"/>
      <c r="DI441" s="31"/>
      <c r="DJ441" s="31"/>
      <c r="DK441" s="31"/>
      <c r="DL441" s="31"/>
      <c r="DM441" s="31"/>
      <c r="DN441" s="31"/>
      <c r="DO441" s="31"/>
      <c r="DP441" s="31"/>
      <c r="DQ441" s="31"/>
      <c r="DR441" s="31"/>
      <c r="DS441" s="31"/>
      <c r="DT441" s="31"/>
      <c r="DU441" s="31"/>
      <c r="DV441" s="31"/>
      <c r="DW441" s="4" t="s">
        <v>182</v>
      </c>
      <c r="DX441" s="4" t="s">
        <v>183</v>
      </c>
      <c r="DY441" s="32" t="s">
        <v>1779</v>
      </c>
      <c r="DZ441" s="31" t="s">
        <v>2157</v>
      </c>
      <c r="EA441" s="31" t="s">
        <v>184</v>
      </c>
      <c r="EB441" s="31"/>
      <c r="EC441" s="31"/>
    </row>
    <row r="442" spans="1:133" ht="13.5" customHeight="1" x14ac:dyDescent="0.3">
      <c r="A442" s="31">
        <v>441</v>
      </c>
      <c r="B442" s="31" t="s">
        <v>144</v>
      </c>
      <c r="C442" s="31" t="s">
        <v>145</v>
      </c>
      <c r="D442" s="31" t="s">
        <v>146</v>
      </c>
      <c r="E442" s="31" t="s">
        <v>2161</v>
      </c>
      <c r="F442" s="31" t="s">
        <v>148</v>
      </c>
      <c r="G442" s="31"/>
      <c r="H442" s="32" t="s">
        <v>186</v>
      </c>
      <c r="I442" s="31" t="s">
        <v>2162</v>
      </c>
      <c r="J442" s="32" t="s">
        <v>1779</v>
      </c>
      <c r="K442" s="31"/>
      <c r="L442" s="31">
        <v>1</v>
      </c>
      <c r="M442" s="33" t="s">
        <v>152</v>
      </c>
      <c r="N442" s="31"/>
      <c r="O442" s="31"/>
      <c r="P442" s="31" t="s">
        <v>153</v>
      </c>
      <c r="Q442" s="31" t="s">
        <v>188</v>
      </c>
      <c r="R442" s="31"/>
      <c r="S442" s="34">
        <v>44121</v>
      </c>
      <c r="T442" s="31"/>
      <c r="U442" s="32" t="s">
        <v>1780</v>
      </c>
      <c r="V442" s="31"/>
      <c r="W442" s="31" t="s">
        <v>155</v>
      </c>
      <c r="X442" s="31" t="s">
        <v>156</v>
      </c>
      <c r="Y442" s="31" t="s">
        <v>157</v>
      </c>
      <c r="Z442" s="31" t="s">
        <v>158</v>
      </c>
      <c r="AA442" s="31" t="s">
        <v>1781</v>
      </c>
      <c r="AB442" s="32" t="s">
        <v>1782</v>
      </c>
      <c r="AC442" s="32">
        <v>2475</v>
      </c>
      <c r="AD442" s="32">
        <v>2475</v>
      </c>
      <c r="AE442" s="31"/>
      <c r="AF442" s="31"/>
      <c r="AG442" s="31"/>
      <c r="AH442" s="31"/>
      <c r="AI442" s="31"/>
      <c r="AJ442" s="31">
        <v>4.35616</v>
      </c>
      <c r="AK442" s="31">
        <v>-74.330359999999999</v>
      </c>
      <c r="AL442" s="31" t="s">
        <v>161</v>
      </c>
      <c r="AM442" s="31" t="s">
        <v>162</v>
      </c>
      <c r="AN442" s="31"/>
      <c r="AO442" s="31"/>
      <c r="AP442" s="31"/>
      <c r="AQ442" s="34">
        <v>44121</v>
      </c>
      <c r="AR442" s="31"/>
      <c r="AS442" s="31"/>
      <c r="AT442" s="36" t="s">
        <v>1824</v>
      </c>
      <c r="AU442" s="31" t="s">
        <v>164</v>
      </c>
      <c r="AV442" s="31" t="s">
        <v>165</v>
      </c>
      <c r="AW442" s="31" t="s">
        <v>166</v>
      </c>
      <c r="AX442" s="31" t="s">
        <v>192</v>
      </c>
      <c r="AY442" s="31" t="s">
        <v>297</v>
      </c>
      <c r="AZ442" s="31" t="s">
        <v>1825</v>
      </c>
      <c r="BA442" s="31" t="s">
        <v>1826</v>
      </c>
      <c r="BB442" s="31"/>
      <c r="BC442" s="31" t="s">
        <v>171</v>
      </c>
      <c r="BD442" s="31"/>
      <c r="BE442" s="31"/>
      <c r="BF442" s="31"/>
      <c r="BG442" s="31"/>
      <c r="BH442" s="31"/>
      <c r="BI442" s="31"/>
      <c r="BJ442" s="31"/>
      <c r="BK442" s="31"/>
      <c r="BL442" s="37" t="s">
        <v>172</v>
      </c>
      <c r="BM442" s="31">
        <v>14.93</v>
      </c>
      <c r="BN442" s="33" t="s">
        <v>173</v>
      </c>
      <c r="BO442" s="31"/>
      <c r="BP442" s="31"/>
      <c r="BQ442" s="31"/>
      <c r="BR442" s="33"/>
      <c r="BS442" s="31"/>
      <c r="BT442" s="33"/>
      <c r="BU442" s="33"/>
      <c r="BV442" s="31"/>
      <c r="BW442" s="33"/>
      <c r="BX442" s="33"/>
      <c r="BY442" s="31"/>
      <c r="BZ442" s="33"/>
      <c r="CA442" s="33"/>
      <c r="CB442" s="31"/>
      <c r="CC442" s="33"/>
      <c r="CD442" s="33"/>
      <c r="CE442" s="31"/>
      <c r="CF442" s="33"/>
      <c r="CG442" s="33"/>
      <c r="CH442" s="31"/>
      <c r="CI442" s="33"/>
      <c r="CJ442" s="37" t="s">
        <v>196</v>
      </c>
      <c r="CK442" s="32" t="s">
        <v>197</v>
      </c>
      <c r="CL442" s="31"/>
      <c r="CM442" s="31"/>
      <c r="CN442" s="33"/>
      <c r="CO442" s="31"/>
      <c r="CP442" s="31"/>
      <c r="CQ442" s="31"/>
      <c r="CR442" s="32" t="s">
        <v>174</v>
      </c>
      <c r="CS442" s="31">
        <v>200</v>
      </c>
      <c r="CT442" s="32" t="s">
        <v>175</v>
      </c>
      <c r="CU442" s="31"/>
      <c r="CV442" s="31"/>
      <c r="CW442" s="32" t="s">
        <v>176</v>
      </c>
      <c r="CX442" s="32" t="s">
        <v>177</v>
      </c>
      <c r="CY442" s="32" t="s">
        <v>178</v>
      </c>
      <c r="CZ442" s="32" t="s">
        <v>2163</v>
      </c>
      <c r="DA442" s="32" t="s">
        <v>180</v>
      </c>
      <c r="DB442" s="32" t="s">
        <v>2164</v>
      </c>
      <c r="DC442" s="31"/>
      <c r="DD442" s="31"/>
      <c r="DE442" s="31"/>
      <c r="DF442" s="31"/>
      <c r="DG442" s="31"/>
      <c r="DH442" s="31"/>
      <c r="DI442" s="31"/>
      <c r="DJ442" s="31"/>
      <c r="DK442" s="31"/>
      <c r="DL442" s="31"/>
      <c r="DM442" s="31"/>
      <c r="DN442" s="31"/>
      <c r="DO442" s="31"/>
      <c r="DP442" s="31"/>
      <c r="DQ442" s="31"/>
      <c r="DR442" s="31"/>
      <c r="DS442" s="31"/>
      <c r="DT442" s="31"/>
      <c r="DU442" s="31"/>
      <c r="DV442" s="31"/>
      <c r="DW442" s="4" t="s">
        <v>182</v>
      </c>
      <c r="DX442" s="4" t="s">
        <v>183</v>
      </c>
      <c r="DY442" s="32" t="s">
        <v>1779</v>
      </c>
      <c r="DZ442" s="31" t="s">
        <v>2161</v>
      </c>
      <c r="EA442" s="31" t="s">
        <v>184</v>
      </c>
      <c r="EB442" s="31"/>
      <c r="EC442" s="31"/>
    </row>
    <row r="443" spans="1:133" ht="13.5" customHeight="1" x14ac:dyDescent="0.3">
      <c r="A443" s="31">
        <v>442</v>
      </c>
      <c r="B443" s="31" t="s">
        <v>144</v>
      </c>
      <c r="C443" s="31" t="s">
        <v>145</v>
      </c>
      <c r="D443" s="31" t="s">
        <v>146</v>
      </c>
      <c r="E443" s="31" t="s">
        <v>2165</v>
      </c>
      <c r="F443" s="31" t="s">
        <v>148</v>
      </c>
      <c r="G443" s="31"/>
      <c r="H443" s="32" t="s">
        <v>186</v>
      </c>
      <c r="I443" s="31" t="s">
        <v>2166</v>
      </c>
      <c r="J443" s="32" t="s">
        <v>1779</v>
      </c>
      <c r="K443" s="31"/>
      <c r="L443" s="31">
        <v>1</v>
      </c>
      <c r="M443" s="33" t="s">
        <v>152</v>
      </c>
      <c r="N443" s="31"/>
      <c r="O443" s="31"/>
      <c r="P443" s="31" t="s">
        <v>153</v>
      </c>
      <c r="Q443" s="31" t="s">
        <v>188</v>
      </c>
      <c r="R443" s="31"/>
      <c r="S443" s="34">
        <v>44121</v>
      </c>
      <c r="T443" s="31"/>
      <c r="U443" s="32" t="s">
        <v>1780</v>
      </c>
      <c r="V443" s="31"/>
      <c r="W443" s="31" t="s">
        <v>155</v>
      </c>
      <c r="X443" s="31" t="s">
        <v>156</v>
      </c>
      <c r="Y443" s="31" t="s">
        <v>157</v>
      </c>
      <c r="Z443" s="31" t="s">
        <v>158</v>
      </c>
      <c r="AA443" s="31" t="s">
        <v>1781</v>
      </c>
      <c r="AB443" s="32" t="s">
        <v>1782</v>
      </c>
      <c r="AC443" s="32">
        <v>2475</v>
      </c>
      <c r="AD443" s="32">
        <v>2475</v>
      </c>
      <c r="AE443" s="31"/>
      <c r="AF443" s="31"/>
      <c r="AG443" s="31"/>
      <c r="AH443" s="31"/>
      <c r="AI443" s="31"/>
      <c r="AJ443" s="31">
        <v>4.3554500000000003</v>
      </c>
      <c r="AK443" s="31">
        <v>-74.330150000000003</v>
      </c>
      <c r="AL443" s="31" t="s">
        <v>161</v>
      </c>
      <c r="AM443" s="31" t="s">
        <v>162</v>
      </c>
      <c r="AN443" s="31"/>
      <c r="AO443" s="31"/>
      <c r="AP443" s="31"/>
      <c r="AQ443" s="34">
        <v>44121</v>
      </c>
      <c r="AR443" s="31"/>
      <c r="AS443" s="31"/>
      <c r="AT443" s="36" t="s">
        <v>1919</v>
      </c>
      <c r="AU443" s="31" t="s">
        <v>164</v>
      </c>
      <c r="AV443" s="31" t="s">
        <v>165</v>
      </c>
      <c r="AW443" s="31" t="s">
        <v>166</v>
      </c>
      <c r="AX443" s="31" t="s">
        <v>192</v>
      </c>
      <c r="AY443" s="31" t="s">
        <v>193</v>
      </c>
      <c r="AZ443" s="31" t="s">
        <v>1920</v>
      </c>
      <c r="BA443" s="31" t="s">
        <v>1266</v>
      </c>
      <c r="BB443" s="31"/>
      <c r="BC443" s="31" t="s">
        <v>171</v>
      </c>
      <c r="BD443" s="31"/>
      <c r="BE443" s="31"/>
      <c r="BF443" s="31"/>
      <c r="BG443" s="31"/>
      <c r="BH443" s="31"/>
      <c r="BI443" s="31"/>
      <c r="BJ443" s="31"/>
      <c r="BK443" s="31"/>
      <c r="BL443" s="37" t="s">
        <v>172</v>
      </c>
      <c r="BM443" s="31">
        <v>6.7</v>
      </c>
      <c r="BN443" s="33" t="s">
        <v>173</v>
      </c>
      <c r="BO443" s="31"/>
      <c r="BP443" s="31"/>
      <c r="BQ443" s="31"/>
      <c r="BR443" s="33"/>
      <c r="BS443" s="31"/>
      <c r="BT443" s="33"/>
      <c r="BU443" s="33"/>
      <c r="BV443" s="31"/>
      <c r="BW443" s="33"/>
      <c r="BX443" s="33"/>
      <c r="BY443" s="31"/>
      <c r="BZ443" s="33"/>
      <c r="CA443" s="33"/>
      <c r="CB443" s="31"/>
      <c r="CC443" s="33"/>
      <c r="CD443" s="33"/>
      <c r="CE443" s="31"/>
      <c r="CF443" s="33"/>
      <c r="CG443" s="33"/>
      <c r="CH443" s="31"/>
      <c r="CI443" s="33"/>
      <c r="CJ443" s="37" t="s">
        <v>196</v>
      </c>
      <c r="CK443" s="32" t="s">
        <v>230</v>
      </c>
      <c r="CL443" s="31"/>
      <c r="CM443" s="31"/>
      <c r="CN443" s="33"/>
      <c r="CO443" s="31"/>
      <c r="CP443" s="31"/>
      <c r="CQ443" s="31"/>
      <c r="CR443" s="32" t="s">
        <v>174</v>
      </c>
      <c r="CS443" s="31">
        <v>145</v>
      </c>
      <c r="CT443" s="32" t="s">
        <v>175</v>
      </c>
      <c r="CU443" s="31"/>
      <c r="CV443" s="31"/>
      <c r="CW443" s="32" t="s">
        <v>176</v>
      </c>
      <c r="CX443" s="32" t="s">
        <v>1117</v>
      </c>
      <c r="CY443" s="32" t="s">
        <v>178</v>
      </c>
      <c r="CZ443" s="32" t="s">
        <v>2167</v>
      </c>
      <c r="DA443" s="32" t="s">
        <v>180</v>
      </c>
      <c r="DB443" s="32" t="s">
        <v>2168</v>
      </c>
      <c r="DC443" s="31"/>
      <c r="DD443" s="31"/>
      <c r="DE443" s="31"/>
      <c r="DF443" s="31"/>
      <c r="DG443" s="31"/>
      <c r="DH443" s="31"/>
      <c r="DI443" s="31"/>
      <c r="DJ443" s="31"/>
      <c r="DK443" s="31"/>
      <c r="DL443" s="31"/>
      <c r="DM443" s="31"/>
      <c r="DN443" s="31"/>
      <c r="DO443" s="31"/>
      <c r="DP443" s="31"/>
      <c r="DQ443" s="31"/>
      <c r="DR443" s="31"/>
      <c r="DS443" s="31"/>
      <c r="DT443" s="31"/>
      <c r="DU443" s="31"/>
      <c r="DV443" s="31"/>
      <c r="DW443" s="4" t="s">
        <v>182</v>
      </c>
      <c r="DX443" s="4" t="s">
        <v>183</v>
      </c>
      <c r="DY443" s="32" t="s">
        <v>1779</v>
      </c>
      <c r="DZ443" s="31" t="s">
        <v>2165</v>
      </c>
      <c r="EA443" s="31" t="s">
        <v>184</v>
      </c>
      <c r="EB443" s="31"/>
      <c r="EC443" s="31"/>
    </row>
    <row r="444" spans="1:133" ht="13.5" customHeight="1" x14ac:dyDescent="0.3">
      <c r="A444" s="31">
        <v>443</v>
      </c>
      <c r="B444" s="31" t="s">
        <v>144</v>
      </c>
      <c r="C444" s="31" t="s">
        <v>145</v>
      </c>
      <c r="D444" s="31" t="s">
        <v>146</v>
      </c>
      <c r="E444" s="31" t="s">
        <v>2169</v>
      </c>
      <c r="F444" s="31" t="s">
        <v>148</v>
      </c>
      <c r="G444" s="31"/>
      <c r="H444" s="32" t="s">
        <v>186</v>
      </c>
      <c r="I444" s="31" t="s">
        <v>2170</v>
      </c>
      <c r="J444" s="32" t="s">
        <v>1779</v>
      </c>
      <c r="K444" s="31"/>
      <c r="L444" s="31">
        <v>1</v>
      </c>
      <c r="M444" s="33" t="s">
        <v>152</v>
      </c>
      <c r="N444" s="31"/>
      <c r="O444" s="31"/>
      <c r="P444" s="31" t="s">
        <v>153</v>
      </c>
      <c r="Q444" s="31" t="s">
        <v>188</v>
      </c>
      <c r="R444" s="31"/>
      <c r="S444" s="34">
        <v>44121</v>
      </c>
      <c r="T444" s="31"/>
      <c r="U444" s="32" t="s">
        <v>1780</v>
      </c>
      <c r="V444" s="31"/>
      <c r="W444" s="31" t="s">
        <v>155</v>
      </c>
      <c r="X444" s="31" t="s">
        <v>156</v>
      </c>
      <c r="Y444" s="31" t="s">
        <v>157</v>
      </c>
      <c r="Z444" s="31" t="s">
        <v>158</v>
      </c>
      <c r="AA444" s="31" t="s">
        <v>1781</v>
      </c>
      <c r="AB444" s="32" t="s">
        <v>1782</v>
      </c>
      <c r="AC444" s="32">
        <v>2475</v>
      </c>
      <c r="AD444" s="32">
        <v>2475</v>
      </c>
      <c r="AE444" s="31"/>
      <c r="AF444" s="31"/>
      <c r="AG444" s="31"/>
      <c r="AH444" s="31"/>
      <c r="AI444" s="31"/>
      <c r="AJ444" s="31">
        <v>4.3551900000000003</v>
      </c>
      <c r="AK444" s="31">
        <v>-74.330089999999998</v>
      </c>
      <c r="AL444" s="31" t="s">
        <v>161</v>
      </c>
      <c r="AM444" s="31" t="s">
        <v>162</v>
      </c>
      <c r="AN444" s="31"/>
      <c r="AO444" s="31"/>
      <c r="AP444" s="31"/>
      <c r="AQ444" s="34">
        <v>44121</v>
      </c>
      <c r="AR444" s="31"/>
      <c r="AS444" s="31"/>
      <c r="AT444" s="36" t="s">
        <v>1876</v>
      </c>
      <c r="AU444" s="31" t="s">
        <v>164</v>
      </c>
      <c r="AV444" s="31" t="s">
        <v>165</v>
      </c>
      <c r="AW444" s="31" t="s">
        <v>166</v>
      </c>
      <c r="AX444" s="31" t="s">
        <v>167</v>
      </c>
      <c r="AY444" s="31" t="s">
        <v>168</v>
      </c>
      <c r="AZ444" s="31" t="s">
        <v>1877</v>
      </c>
      <c r="BA444" s="31" t="s">
        <v>1878</v>
      </c>
      <c r="BB444" s="31"/>
      <c r="BC444" s="31" t="s">
        <v>171</v>
      </c>
      <c r="BD444" s="31"/>
      <c r="BE444" s="31"/>
      <c r="BF444" s="31"/>
      <c r="BG444" s="31"/>
      <c r="BH444" s="31"/>
      <c r="BI444" s="31"/>
      <c r="BJ444" s="31"/>
      <c r="BK444" s="31"/>
      <c r="BL444" s="37"/>
      <c r="BM444" s="31"/>
      <c r="BN444" s="33"/>
      <c r="BO444" s="31"/>
      <c r="BP444" s="31"/>
      <c r="BQ444" s="31"/>
      <c r="BR444" s="33"/>
      <c r="BS444" s="31"/>
      <c r="BT444" s="33"/>
      <c r="BU444" s="33"/>
      <c r="BV444" s="31"/>
      <c r="BW444" s="33"/>
      <c r="BX444" s="33"/>
      <c r="BY444" s="31"/>
      <c r="BZ444" s="33"/>
      <c r="CA444" s="33"/>
      <c r="CB444" s="31"/>
      <c r="CC444" s="33"/>
      <c r="CD444" s="33"/>
      <c r="CE444" s="31"/>
      <c r="CF444" s="33"/>
      <c r="CG444" s="33"/>
      <c r="CH444" s="31"/>
      <c r="CI444" s="33"/>
      <c r="CJ444" s="37" t="s">
        <v>196</v>
      </c>
      <c r="CK444" s="32" t="s">
        <v>197</v>
      </c>
      <c r="CL444" s="31"/>
      <c r="CM444" s="31"/>
      <c r="CN444" s="33"/>
      <c r="CO444" s="31"/>
      <c r="CP444" s="31"/>
      <c r="CQ444" s="31"/>
      <c r="CR444" s="32"/>
      <c r="CS444" s="31"/>
      <c r="CT444" s="32"/>
      <c r="CU444" s="31"/>
      <c r="CV444" s="31"/>
      <c r="CW444" s="32" t="s">
        <v>176</v>
      </c>
      <c r="CX444" s="32" t="s">
        <v>177</v>
      </c>
      <c r="CY444" s="32" t="s">
        <v>178</v>
      </c>
      <c r="CZ444" s="32" t="s">
        <v>354</v>
      </c>
      <c r="DA444" s="32" t="s">
        <v>180</v>
      </c>
      <c r="DB444" s="32" t="s">
        <v>2171</v>
      </c>
      <c r="DC444" s="31"/>
      <c r="DD444" s="31"/>
      <c r="DE444" s="31"/>
      <c r="DF444" s="31"/>
      <c r="DG444" s="31"/>
      <c r="DH444" s="31"/>
      <c r="DI444" s="31"/>
      <c r="DJ444" s="31"/>
      <c r="DK444" s="31"/>
      <c r="DL444" s="31"/>
      <c r="DM444" s="31"/>
      <c r="DN444" s="31"/>
      <c r="DO444" s="31"/>
      <c r="DP444" s="31"/>
      <c r="DQ444" s="31"/>
      <c r="DR444" s="31"/>
      <c r="DS444" s="31"/>
      <c r="DT444" s="31"/>
      <c r="DU444" s="31"/>
      <c r="DV444" s="31"/>
      <c r="DW444" s="4" t="s">
        <v>182</v>
      </c>
      <c r="DX444" s="4" t="s">
        <v>183</v>
      </c>
      <c r="DY444" s="32" t="s">
        <v>1779</v>
      </c>
      <c r="DZ444" s="31" t="s">
        <v>2169</v>
      </c>
      <c r="EA444" s="31" t="s">
        <v>184</v>
      </c>
      <c r="EB444" s="31"/>
      <c r="EC444" s="31"/>
    </row>
    <row r="445" spans="1:133" ht="13.5" customHeight="1" x14ac:dyDescent="0.3">
      <c r="A445" s="31">
        <v>444</v>
      </c>
      <c r="B445" s="31" t="s">
        <v>144</v>
      </c>
      <c r="C445" s="31" t="s">
        <v>145</v>
      </c>
      <c r="D445" s="31" t="s">
        <v>146</v>
      </c>
      <c r="E445" s="31" t="s">
        <v>2172</v>
      </c>
      <c r="F445" s="31" t="s">
        <v>148</v>
      </c>
      <c r="G445" s="31"/>
      <c r="H445" s="32" t="s">
        <v>186</v>
      </c>
      <c r="I445" s="31" t="s">
        <v>2173</v>
      </c>
      <c r="J445" s="32" t="s">
        <v>1779</v>
      </c>
      <c r="K445" s="31"/>
      <c r="L445" s="31">
        <v>1</v>
      </c>
      <c r="M445" s="33" t="s">
        <v>152</v>
      </c>
      <c r="N445" s="31"/>
      <c r="O445" s="31"/>
      <c r="P445" s="31" t="s">
        <v>153</v>
      </c>
      <c r="Q445" s="31" t="s">
        <v>188</v>
      </c>
      <c r="R445" s="31"/>
      <c r="S445" s="34">
        <v>44122</v>
      </c>
      <c r="T445" s="31"/>
      <c r="U445" s="32" t="s">
        <v>1780</v>
      </c>
      <c r="V445" s="31"/>
      <c r="W445" s="31" t="s">
        <v>155</v>
      </c>
      <c r="X445" s="31" t="s">
        <v>156</v>
      </c>
      <c r="Y445" s="31" t="s">
        <v>157</v>
      </c>
      <c r="Z445" s="31" t="s">
        <v>158</v>
      </c>
      <c r="AA445" s="31" t="s">
        <v>1781</v>
      </c>
      <c r="AB445" s="32" t="s">
        <v>1782</v>
      </c>
      <c r="AC445" s="32">
        <v>2475</v>
      </c>
      <c r="AD445" s="32">
        <v>2475</v>
      </c>
      <c r="AE445" s="31"/>
      <c r="AF445" s="31"/>
      <c r="AG445" s="31"/>
      <c r="AH445" s="31"/>
      <c r="AI445" s="31"/>
      <c r="AJ445" s="31">
        <v>4.3567999999999998</v>
      </c>
      <c r="AK445" s="31">
        <v>-74.330529999999996</v>
      </c>
      <c r="AL445" s="31" t="s">
        <v>161</v>
      </c>
      <c r="AM445" s="31" t="s">
        <v>162</v>
      </c>
      <c r="AN445" s="31"/>
      <c r="AO445" s="31"/>
      <c r="AP445" s="31"/>
      <c r="AQ445" s="34">
        <v>44122</v>
      </c>
      <c r="AR445" s="31"/>
      <c r="AS445" s="31"/>
      <c r="AT445" s="36" t="s">
        <v>1884</v>
      </c>
      <c r="AU445" s="31" t="s">
        <v>164</v>
      </c>
      <c r="AV445" s="31" t="s">
        <v>165</v>
      </c>
      <c r="AW445" s="31" t="s">
        <v>166</v>
      </c>
      <c r="AX445" s="31" t="s">
        <v>167</v>
      </c>
      <c r="AY445" s="31" t="s">
        <v>168</v>
      </c>
      <c r="AZ445" s="31" t="s">
        <v>1885</v>
      </c>
      <c r="BA445" s="31" t="s">
        <v>1886</v>
      </c>
      <c r="BB445" s="31"/>
      <c r="BC445" s="31" t="s">
        <v>171</v>
      </c>
      <c r="BD445" s="31"/>
      <c r="BE445" s="31"/>
      <c r="BF445" s="31"/>
      <c r="BG445" s="31"/>
      <c r="BH445" s="31"/>
      <c r="BI445" s="31"/>
      <c r="BJ445" s="31"/>
      <c r="BK445" s="31"/>
      <c r="BL445" s="37" t="s">
        <v>172</v>
      </c>
      <c r="BM445" s="31">
        <v>4.4400000000000004</v>
      </c>
      <c r="BN445" s="33" t="s">
        <v>173</v>
      </c>
      <c r="BO445" s="31"/>
      <c r="BP445" s="31"/>
      <c r="BQ445" s="31"/>
      <c r="BR445" s="33"/>
      <c r="BS445" s="31"/>
      <c r="BT445" s="33"/>
      <c r="BU445" s="33"/>
      <c r="BV445" s="31"/>
      <c r="BW445" s="33"/>
      <c r="BX445" s="33"/>
      <c r="BY445" s="31"/>
      <c r="BZ445" s="33"/>
      <c r="CA445" s="33"/>
      <c r="CB445" s="31"/>
      <c r="CC445" s="33"/>
      <c r="CD445" s="33"/>
      <c r="CE445" s="31"/>
      <c r="CF445" s="33"/>
      <c r="CG445" s="33"/>
      <c r="CH445" s="31"/>
      <c r="CI445" s="33"/>
      <c r="CJ445" s="37" t="s">
        <v>196</v>
      </c>
      <c r="CK445" s="32" t="s">
        <v>197</v>
      </c>
      <c r="CL445" s="31"/>
      <c r="CM445" s="31"/>
      <c r="CN445" s="33"/>
      <c r="CO445" s="31"/>
      <c r="CP445" s="31"/>
      <c r="CQ445" s="31"/>
      <c r="CR445" s="32" t="s">
        <v>174</v>
      </c>
      <c r="CS445" s="31">
        <v>142</v>
      </c>
      <c r="CT445" s="32" t="s">
        <v>175</v>
      </c>
      <c r="CU445" s="31"/>
      <c r="CV445" s="31"/>
      <c r="CW445" s="32" t="s">
        <v>176</v>
      </c>
      <c r="CX445" s="32" t="s">
        <v>747</v>
      </c>
      <c r="CY445" s="32" t="s">
        <v>178</v>
      </c>
      <c r="CZ445" s="32" t="s">
        <v>849</v>
      </c>
      <c r="DA445" s="32" t="s">
        <v>180</v>
      </c>
      <c r="DB445" s="32" t="s">
        <v>2174</v>
      </c>
      <c r="DC445" s="31"/>
      <c r="DD445" s="31"/>
      <c r="DE445" s="31"/>
      <c r="DF445" s="31"/>
      <c r="DG445" s="31"/>
      <c r="DH445" s="31"/>
      <c r="DI445" s="31"/>
      <c r="DJ445" s="31"/>
      <c r="DK445" s="31"/>
      <c r="DL445" s="31"/>
      <c r="DM445" s="31"/>
      <c r="DN445" s="31"/>
      <c r="DO445" s="31"/>
      <c r="DP445" s="31"/>
      <c r="DQ445" s="31"/>
      <c r="DR445" s="31"/>
      <c r="DS445" s="31"/>
      <c r="DT445" s="31"/>
      <c r="DU445" s="31"/>
      <c r="DV445" s="31"/>
      <c r="DW445" s="4" t="s">
        <v>182</v>
      </c>
      <c r="DX445" s="4" t="s">
        <v>183</v>
      </c>
      <c r="DY445" s="32" t="s">
        <v>1779</v>
      </c>
      <c r="DZ445" s="31" t="s">
        <v>2172</v>
      </c>
      <c r="EA445" s="31" t="s">
        <v>184</v>
      </c>
      <c r="EB445" s="31"/>
      <c r="EC445" s="31"/>
    </row>
    <row r="446" spans="1:133" ht="13.5" customHeight="1" x14ac:dyDescent="0.3">
      <c r="A446" s="31">
        <v>445</v>
      </c>
      <c r="B446" s="31" t="s">
        <v>144</v>
      </c>
      <c r="C446" s="31" t="s">
        <v>145</v>
      </c>
      <c r="D446" s="31" t="s">
        <v>146</v>
      </c>
      <c r="E446" s="31" t="s">
        <v>2175</v>
      </c>
      <c r="F446" s="31" t="s">
        <v>148</v>
      </c>
      <c r="G446" s="31"/>
      <c r="H446" s="32" t="s">
        <v>186</v>
      </c>
      <c r="I446" s="31" t="s">
        <v>2176</v>
      </c>
      <c r="J446" s="32" t="s">
        <v>1779</v>
      </c>
      <c r="K446" s="31"/>
      <c r="L446" s="31">
        <v>1</v>
      </c>
      <c r="M446" s="33" t="s">
        <v>152</v>
      </c>
      <c r="N446" s="31"/>
      <c r="O446" s="31"/>
      <c r="P446" s="31" t="s">
        <v>153</v>
      </c>
      <c r="Q446" s="31" t="s">
        <v>188</v>
      </c>
      <c r="R446" s="31"/>
      <c r="S446" s="34">
        <v>44122</v>
      </c>
      <c r="T446" s="31"/>
      <c r="U446" s="32" t="s">
        <v>1780</v>
      </c>
      <c r="V446" s="31"/>
      <c r="W446" s="31" t="s">
        <v>155</v>
      </c>
      <c r="X446" s="31" t="s">
        <v>156</v>
      </c>
      <c r="Y446" s="31" t="s">
        <v>157</v>
      </c>
      <c r="Z446" s="31" t="s">
        <v>158</v>
      </c>
      <c r="AA446" s="31" t="s">
        <v>1781</v>
      </c>
      <c r="AB446" s="32" t="s">
        <v>1782</v>
      </c>
      <c r="AC446" s="32">
        <v>2475</v>
      </c>
      <c r="AD446" s="32">
        <v>2475</v>
      </c>
      <c r="AE446" s="31"/>
      <c r="AF446" s="31"/>
      <c r="AG446" s="31"/>
      <c r="AH446" s="31"/>
      <c r="AI446" s="31"/>
      <c r="AJ446" s="31">
        <v>4.3554500000000003</v>
      </c>
      <c r="AK446" s="31">
        <v>-74.330150000000003</v>
      </c>
      <c r="AL446" s="31" t="s">
        <v>161</v>
      </c>
      <c r="AM446" s="31" t="s">
        <v>162</v>
      </c>
      <c r="AN446" s="31"/>
      <c r="AO446" s="31"/>
      <c r="AP446" s="31"/>
      <c r="AQ446" s="34">
        <v>44122</v>
      </c>
      <c r="AR446" s="31"/>
      <c r="AS446" s="31"/>
      <c r="AT446" s="36" t="s">
        <v>1798</v>
      </c>
      <c r="AU446" s="31" t="s">
        <v>164</v>
      </c>
      <c r="AV446" s="31" t="s">
        <v>165</v>
      </c>
      <c r="AW446" s="31" t="s">
        <v>166</v>
      </c>
      <c r="AX446" s="31" t="s">
        <v>192</v>
      </c>
      <c r="AY446" s="31" t="s">
        <v>244</v>
      </c>
      <c r="AZ446" s="31" t="s">
        <v>310</v>
      </c>
      <c r="BA446" s="31" t="s">
        <v>1799</v>
      </c>
      <c r="BB446" s="31"/>
      <c r="BC446" s="31" t="s">
        <v>171</v>
      </c>
      <c r="BD446" s="31"/>
      <c r="BE446" s="31"/>
      <c r="BF446" s="31"/>
      <c r="BG446" s="31"/>
      <c r="BH446" s="31"/>
      <c r="BI446" s="31"/>
      <c r="BJ446" s="31"/>
      <c r="BK446" s="31"/>
      <c r="BL446" s="37" t="s">
        <v>172</v>
      </c>
      <c r="BM446" s="31">
        <v>28.17</v>
      </c>
      <c r="BN446" s="33" t="s">
        <v>173</v>
      </c>
      <c r="BO446" s="31"/>
      <c r="BP446" s="31"/>
      <c r="BQ446" s="31"/>
      <c r="BR446" s="33"/>
      <c r="BS446" s="31"/>
      <c r="BT446" s="33"/>
      <c r="BU446" s="33"/>
      <c r="BV446" s="31"/>
      <c r="BW446" s="33"/>
      <c r="BX446" s="33"/>
      <c r="BY446" s="31"/>
      <c r="BZ446" s="33"/>
      <c r="CA446" s="33"/>
      <c r="CB446" s="31"/>
      <c r="CC446" s="33"/>
      <c r="CD446" s="33"/>
      <c r="CE446" s="31"/>
      <c r="CF446" s="33"/>
      <c r="CG446" s="33"/>
      <c r="CH446" s="31"/>
      <c r="CI446" s="33"/>
      <c r="CJ446" s="37" t="s">
        <v>196</v>
      </c>
      <c r="CK446" s="32" t="s">
        <v>197</v>
      </c>
      <c r="CL446" s="31"/>
      <c r="CM446" s="31"/>
      <c r="CN446" s="33"/>
      <c r="CO446" s="31"/>
      <c r="CP446" s="31"/>
      <c r="CQ446" s="31"/>
      <c r="CR446" s="32" t="s">
        <v>174</v>
      </c>
      <c r="CS446" s="31">
        <v>238</v>
      </c>
      <c r="CT446" s="32" t="s">
        <v>175</v>
      </c>
      <c r="CU446" s="31"/>
      <c r="CV446" s="31"/>
      <c r="CW446" s="32" t="s">
        <v>176</v>
      </c>
      <c r="CX446" s="32" t="s">
        <v>2177</v>
      </c>
      <c r="CY446" s="32" t="s">
        <v>178</v>
      </c>
      <c r="CZ446" s="32" t="s">
        <v>2178</v>
      </c>
      <c r="DA446" s="32" t="s">
        <v>180</v>
      </c>
      <c r="DB446" s="32" t="s">
        <v>2179</v>
      </c>
      <c r="DC446" s="31"/>
      <c r="DD446" s="31"/>
      <c r="DE446" s="31"/>
      <c r="DF446" s="31"/>
      <c r="DG446" s="31"/>
      <c r="DH446" s="31"/>
      <c r="DI446" s="31"/>
      <c r="DJ446" s="31"/>
      <c r="DK446" s="31"/>
      <c r="DL446" s="31"/>
      <c r="DM446" s="31"/>
      <c r="DN446" s="31"/>
      <c r="DO446" s="31"/>
      <c r="DP446" s="31"/>
      <c r="DQ446" s="31"/>
      <c r="DR446" s="31"/>
      <c r="DS446" s="31"/>
      <c r="DT446" s="31"/>
      <c r="DU446" s="31"/>
      <c r="DV446" s="31"/>
      <c r="DW446" s="4" t="s">
        <v>182</v>
      </c>
      <c r="DX446" s="4" t="s">
        <v>183</v>
      </c>
      <c r="DY446" s="32" t="s">
        <v>1779</v>
      </c>
      <c r="DZ446" s="31" t="s">
        <v>2175</v>
      </c>
      <c r="EA446" s="31" t="s">
        <v>184</v>
      </c>
      <c r="EB446" s="31"/>
      <c r="EC446" s="31"/>
    </row>
    <row r="447" spans="1:133" ht="13.5" customHeight="1" x14ac:dyDescent="0.3">
      <c r="A447" s="31">
        <v>446</v>
      </c>
      <c r="B447" s="31" t="s">
        <v>144</v>
      </c>
      <c r="C447" s="31" t="s">
        <v>145</v>
      </c>
      <c r="D447" s="31" t="s">
        <v>146</v>
      </c>
      <c r="E447" s="31" t="s">
        <v>2180</v>
      </c>
      <c r="F447" s="31" t="s">
        <v>148</v>
      </c>
      <c r="G447" s="31"/>
      <c r="H447" s="32" t="s">
        <v>186</v>
      </c>
      <c r="I447" s="31" t="s">
        <v>2181</v>
      </c>
      <c r="J447" s="32" t="s">
        <v>1779</v>
      </c>
      <c r="K447" s="31"/>
      <c r="L447" s="31">
        <v>1</v>
      </c>
      <c r="M447" s="33" t="s">
        <v>152</v>
      </c>
      <c r="N447" s="31"/>
      <c r="O447" s="31"/>
      <c r="P447" s="31" t="s">
        <v>153</v>
      </c>
      <c r="Q447" s="31" t="s">
        <v>188</v>
      </c>
      <c r="R447" s="31"/>
      <c r="S447" s="34">
        <v>44122</v>
      </c>
      <c r="T447" s="31"/>
      <c r="U447" s="32" t="s">
        <v>1780</v>
      </c>
      <c r="V447" s="31"/>
      <c r="W447" s="31" t="s">
        <v>155</v>
      </c>
      <c r="X447" s="31" t="s">
        <v>156</v>
      </c>
      <c r="Y447" s="31" t="s">
        <v>157</v>
      </c>
      <c r="Z447" s="31" t="s">
        <v>158</v>
      </c>
      <c r="AA447" s="31" t="s">
        <v>1781</v>
      </c>
      <c r="AB447" s="32" t="s">
        <v>1782</v>
      </c>
      <c r="AC447" s="32">
        <v>2475</v>
      </c>
      <c r="AD447" s="32">
        <v>2475</v>
      </c>
      <c r="AE447" s="31"/>
      <c r="AF447" s="31"/>
      <c r="AG447" s="31"/>
      <c r="AH447" s="31"/>
      <c r="AI447" s="31"/>
      <c r="AJ447" s="31">
        <v>4.3555700000000002</v>
      </c>
      <c r="AK447" s="31">
        <v>-74.330169999999995</v>
      </c>
      <c r="AL447" s="31" t="s">
        <v>161</v>
      </c>
      <c r="AM447" s="31" t="s">
        <v>162</v>
      </c>
      <c r="AN447" s="31"/>
      <c r="AO447" s="31"/>
      <c r="AP447" s="31"/>
      <c r="AQ447" s="34">
        <v>44122</v>
      </c>
      <c r="AR447" s="31"/>
      <c r="AS447" s="31"/>
      <c r="AT447" s="36" t="s">
        <v>2182</v>
      </c>
      <c r="AU447" s="31" t="s">
        <v>164</v>
      </c>
      <c r="AV447" s="31" t="s">
        <v>165</v>
      </c>
      <c r="AW447" s="31" t="s">
        <v>166</v>
      </c>
      <c r="AX447" s="31" t="s">
        <v>192</v>
      </c>
      <c r="AY447" s="31" t="s">
        <v>193</v>
      </c>
      <c r="AZ447" s="31" t="s">
        <v>2183</v>
      </c>
      <c r="BA447" s="31" t="s">
        <v>2184</v>
      </c>
      <c r="BB447" s="31"/>
      <c r="BC447" s="31" t="s">
        <v>171</v>
      </c>
      <c r="BD447" s="31"/>
      <c r="BE447" s="31"/>
      <c r="BF447" s="31"/>
      <c r="BG447" s="31"/>
      <c r="BH447" s="31"/>
      <c r="BI447" s="31"/>
      <c r="BJ447" s="31"/>
      <c r="BK447" s="31"/>
      <c r="BL447" s="37" t="s">
        <v>172</v>
      </c>
      <c r="BM447" s="31">
        <v>12.21</v>
      </c>
      <c r="BN447" s="33" t="s">
        <v>173</v>
      </c>
      <c r="BO447" s="31"/>
      <c r="BP447" s="31"/>
      <c r="BQ447" s="31"/>
      <c r="BR447" s="33"/>
      <c r="BS447" s="31"/>
      <c r="BT447" s="33"/>
      <c r="BU447" s="33"/>
      <c r="BV447" s="31"/>
      <c r="BW447" s="33"/>
      <c r="BX447" s="33"/>
      <c r="BY447" s="31"/>
      <c r="BZ447" s="33"/>
      <c r="CA447" s="33"/>
      <c r="CB447" s="31"/>
      <c r="CC447" s="33"/>
      <c r="CD447" s="33"/>
      <c r="CE447" s="31"/>
      <c r="CF447" s="33"/>
      <c r="CG447" s="33"/>
      <c r="CH447" s="31"/>
      <c r="CI447" s="33"/>
      <c r="CJ447" s="37" t="s">
        <v>196</v>
      </c>
      <c r="CK447" s="32" t="s">
        <v>197</v>
      </c>
      <c r="CL447" s="31"/>
      <c r="CM447" s="31"/>
      <c r="CN447" s="33"/>
      <c r="CO447" s="31"/>
      <c r="CP447" s="31"/>
      <c r="CQ447" s="31"/>
      <c r="CR447" s="32" t="s">
        <v>174</v>
      </c>
      <c r="CS447" s="31">
        <v>219</v>
      </c>
      <c r="CT447" s="32" t="s">
        <v>175</v>
      </c>
      <c r="CU447" s="31"/>
      <c r="CV447" s="31"/>
      <c r="CW447" s="32" t="s">
        <v>176</v>
      </c>
      <c r="CX447" s="32" t="s">
        <v>177</v>
      </c>
      <c r="CY447" s="32" t="s">
        <v>178</v>
      </c>
      <c r="CZ447" s="32" t="s">
        <v>2185</v>
      </c>
      <c r="DA447" s="32" t="s">
        <v>180</v>
      </c>
      <c r="DB447" s="32" t="s">
        <v>2186</v>
      </c>
      <c r="DC447" s="31"/>
      <c r="DD447" s="31"/>
      <c r="DE447" s="31"/>
      <c r="DF447" s="31"/>
      <c r="DG447" s="31"/>
      <c r="DH447" s="31"/>
      <c r="DI447" s="31"/>
      <c r="DJ447" s="31"/>
      <c r="DK447" s="31"/>
      <c r="DL447" s="31"/>
      <c r="DM447" s="31"/>
      <c r="DN447" s="31"/>
      <c r="DO447" s="31"/>
      <c r="DP447" s="31"/>
      <c r="DQ447" s="31"/>
      <c r="DR447" s="31"/>
      <c r="DS447" s="31"/>
      <c r="DT447" s="31"/>
      <c r="DU447" s="31"/>
      <c r="DV447" s="31"/>
      <c r="DW447" s="4" t="s">
        <v>182</v>
      </c>
      <c r="DX447" s="4" t="s">
        <v>183</v>
      </c>
      <c r="DY447" s="32" t="s">
        <v>1779</v>
      </c>
      <c r="DZ447" s="31" t="s">
        <v>2180</v>
      </c>
      <c r="EA447" s="31" t="s">
        <v>184</v>
      </c>
      <c r="EB447" s="31"/>
      <c r="EC447" s="31"/>
    </row>
    <row r="448" spans="1:133" ht="13.5" customHeight="1" x14ac:dyDescent="0.3">
      <c r="A448" s="31">
        <v>447</v>
      </c>
      <c r="B448" s="31" t="s">
        <v>144</v>
      </c>
      <c r="C448" s="31" t="s">
        <v>145</v>
      </c>
      <c r="D448" s="31" t="s">
        <v>146</v>
      </c>
      <c r="E448" s="31" t="s">
        <v>2187</v>
      </c>
      <c r="F448" s="31" t="s">
        <v>148</v>
      </c>
      <c r="G448" s="31"/>
      <c r="H448" s="32" t="s">
        <v>186</v>
      </c>
      <c r="I448" s="31" t="s">
        <v>2188</v>
      </c>
      <c r="J448" s="32" t="s">
        <v>1779</v>
      </c>
      <c r="K448" s="31"/>
      <c r="L448" s="31">
        <v>1</v>
      </c>
      <c r="M448" s="33" t="s">
        <v>152</v>
      </c>
      <c r="N448" s="31"/>
      <c r="O448" s="31"/>
      <c r="P448" s="31" t="s">
        <v>153</v>
      </c>
      <c r="Q448" s="31" t="s">
        <v>188</v>
      </c>
      <c r="R448" s="31"/>
      <c r="S448" s="34">
        <v>44122</v>
      </c>
      <c r="T448" s="31"/>
      <c r="U448" s="32" t="s">
        <v>1819</v>
      </c>
      <c r="V448" s="31"/>
      <c r="W448" s="31" t="s">
        <v>155</v>
      </c>
      <c r="X448" s="31" t="s">
        <v>156</v>
      </c>
      <c r="Y448" s="31" t="s">
        <v>157</v>
      </c>
      <c r="Z448" s="31" t="s">
        <v>158</v>
      </c>
      <c r="AA448" s="31" t="s">
        <v>1781</v>
      </c>
      <c r="AB448" s="32" t="s">
        <v>1782</v>
      </c>
      <c r="AC448" s="32">
        <v>2375</v>
      </c>
      <c r="AD448" s="32">
        <v>2375</v>
      </c>
      <c r="AE448" s="31"/>
      <c r="AF448" s="31"/>
      <c r="AG448" s="31"/>
      <c r="AH448" s="31"/>
      <c r="AI448" s="31"/>
      <c r="AJ448" s="31">
        <v>4.35459</v>
      </c>
      <c r="AK448" s="31">
        <v>-74.328729999999993</v>
      </c>
      <c r="AL448" s="31" t="s">
        <v>161</v>
      </c>
      <c r="AM448" s="31" t="s">
        <v>162</v>
      </c>
      <c r="AN448" s="31"/>
      <c r="AO448" s="31"/>
      <c r="AP448" s="31"/>
      <c r="AQ448" s="34">
        <v>44122</v>
      </c>
      <c r="AR448" s="31"/>
      <c r="AS448" s="31"/>
      <c r="AT448" s="36" t="s">
        <v>2150</v>
      </c>
      <c r="AU448" s="31" t="s">
        <v>164</v>
      </c>
      <c r="AV448" s="31" t="s">
        <v>165</v>
      </c>
      <c r="AW448" s="31" t="s">
        <v>166</v>
      </c>
      <c r="AX448" s="31" t="s">
        <v>192</v>
      </c>
      <c r="AY448" s="31" t="s">
        <v>277</v>
      </c>
      <c r="AZ448" s="31" t="s">
        <v>278</v>
      </c>
      <c r="BA448" s="31" t="s">
        <v>2151</v>
      </c>
      <c r="BB448" s="31"/>
      <c r="BC448" s="31" t="s">
        <v>171</v>
      </c>
      <c r="BD448" s="31"/>
      <c r="BE448" s="31"/>
      <c r="BF448" s="31"/>
      <c r="BG448" s="31"/>
      <c r="BH448" s="31"/>
      <c r="BI448" s="31"/>
      <c r="BJ448" s="31"/>
      <c r="BK448" s="31"/>
      <c r="BL448" s="37" t="s">
        <v>172</v>
      </c>
      <c r="BM448" s="31">
        <v>17.29</v>
      </c>
      <c r="BN448" s="33" t="s">
        <v>173</v>
      </c>
      <c r="BO448" s="31"/>
      <c r="BP448" s="31"/>
      <c r="BQ448" s="31"/>
      <c r="BR448" s="33"/>
      <c r="BS448" s="31"/>
      <c r="BT448" s="33"/>
      <c r="BU448" s="33"/>
      <c r="BV448" s="31"/>
      <c r="BW448" s="33"/>
      <c r="BX448" s="33"/>
      <c r="BY448" s="31"/>
      <c r="BZ448" s="33"/>
      <c r="CA448" s="33"/>
      <c r="CB448" s="31"/>
      <c r="CC448" s="33"/>
      <c r="CD448" s="33"/>
      <c r="CE448" s="31"/>
      <c r="CF448" s="33"/>
      <c r="CG448" s="33"/>
      <c r="CH448" s="31"/>
      <c r="CI448" s="33"/>
      <c r="CJ448" s="37" t="s">
        <v>196</v>
      </c>
      <c r="CK448" s="32" t="s">
        <v>197</v>
      </c>
      <c r="CL448" s="31"/>
      <c r="CM448" s="31"/>
      <c r="CN448" s="33"/>
      <c r="CO448" s="31"/>
      <c r="CP448" s="31"/>
      <c r="CQ448" s="31"/>
      <c r="CR448" s="32" t="s">
        <v>174</v>
      </c>
      <c r="CS448" s="31">
        <v>223</v>
      </c>
      <c r="CT448" s="32" t="s">
        <v>175</v>
      </c>
      <c r="CU448" s="31"/>
      <c r="CV448" s="31"/>
      <c r="CW448" s="32" t="s">
        <v>176</v>
      </c>
      <c r="CX448" s="32" t="s">
        <v>177</v>
      </c>
      <c r="CY448" s="32" t="s">
        <v>178</v>
      </c>
      <c r="CZ448" s="32" t="s">
        <v>2189</v>
      </c>
      <c r="DA448" s="32" t="s">
        <v>180</v>
      </c>
      <c r="DB448" s="32" t="s">
        <v>2190</v>
      </c>
      <c r="DC448" s="31"/>
      <c r="DD448" s="31"/>
      <c r="DE448" s="31"/>
      <c r="DF448" s="31"/>
      <c r="DG448" s="31"/>
      <c r="DH448" s="31"/>
      <c r="DI448" s="31"/>
      <c r="DJ448" s="31"/>
      <c r="DK448" s="31"/>
      <c r="DL448" s="31"/>
      <c r="DM448" s="31"/>
      <c r="DN448" s="31"/>
      <c r="DO448" s="31"/>
      <c r="DP448" s="31"/>
      <c r="DQ448" s="31"/>
      <c r="DR448" s="31"/>
      <c r="DS448" s="31"/>
      <c r="DT448" s="31"/>
      <c r="DU448" s="31"/>
      <c r="DV448" s="31"/>
      <c r="DW448" s="4" t="s">
        <v>182</v>
      </c>
      <c r="DX448" s="4" t="s">
        <v>183</v>
      </c>
      <c r="DY448" s="32" t="s">
        <v>1779</v>
      </c>
      <c r="DZ448" s="31" t="s">
        <v>2187</v>
      </c>
      <c r="EA448" s="31" t="s">
        <v>184</v>
      </c>
      <c r="EB448" s="31"/>
      <c r="EC448" s="31"/>
    </row>
    <row r="449" spans="1:133" ht="13.5" customHeight="1" x14ac:dyDescent="0.3">
      <c r="A449" s="31">
        <v>448</v>
      </c>
      <c r="B449" s="31" t="s">
        <v>144</v>
      </c>
      <c r="C449" s="31" t="s">
        <v>145</v>
      </c>
      <c r="D449" s="31" t="s">
        <v>146</v>
      </c>
      <c r="E449" s="31" t="s">
        <v>2191</v>
      </c>
      <c r="F449" s="31" t="s">
        <v>148</v>
      </c>
      <c r="G449" s="31"/>
      <c r="H449" s="32" t="s">
        <v>186</v>
      </c>
      <c r="I449" s="31" t="s">
        <v>2192</v>
      </c>
      <c r="J449" s="32" t="s">
        <v>1779</v>
      </c>
      <c r="K449" s="31"/>
      <c r="L449" s="31">
        <v>1</v>
      </c>
      <c r="M449" s="33" t="s">
        <v>152</v>
      </c>
      <c r="N449" s="31"/>
      <c r="O449" s="31"/>
      <c r="P449" s="31" t="s">
        <v>153</v>
      </c>
      <c r="Q449" s="31" t="s">
        <v>188</v>
      </c>
      <c r="R449" s="31"/>
      <c r="S449" s="34">
        <v>44122</v>
      </c>
      <c r="T449" s="31"/>
      <c r="U449" s="32" t="s">
        <v>1819</v>
      </c>
      <c r="V449" s="31"/>
      <c r="W449" s="31" t="s">
        <v>155</v>
      </c>
      <c r="X449" s="31" t="s">
        <v>156</v>
      </c>
      <c r="Y449" s="31" t="s">
        <v>157</v>
      </c>
      <c r="Z449" s="31" t="s">
        <v>158</v>
      </c>
      <c r="AA449" s="31" t="s">
        <v>1781</v>
      </c>
      <c r="AB449" s="32" t="s">
        <v>1782</v>
      </c>
      <c r="AC449" s="32">
        <v>2375</v>
      </c>
      <c r="AD449" s="32">
        <v>2375</v>
      </c>
      <c r="AE449" s="31"/>
      <c r="AF449" s="31"/>
      <c r="AG449" s="31"/>
      <c r="AH449" s="31"/>
      <c r="AI449" s="31"/>
      <c r="AJ449" s="31">
        <v>4.35459</v>
      </c>
      <c r="AK449" s="31">
        <v>-74.328729999999993</v>
      </c>
      <c r="AL449" s="31" t="s">
        <v>161</v>
      </c>
      <c r="AM449" s="31" t="s">
        <v>162</v>
      </c>
      <c r="AN449" s="31"/>
      <c r="AO449" s="31"/>
      <c r="AP449" s="31"/>
      <c r="AQ449" s="34">
        <v>44122</v>
      </c>
      <c r="AR449" s="31"/>
      <c r="AS449" s="31"/>
      <c r="AT449" s="36" t="s">
        <v>1824</v>
      </c>
      <c r="AU449" s="31" t="s">
        <v>164</v>
      </c>
      <c r="AV449" s="31" t="s">
        <v>165</v>
      </c>
      <c r="AW449" s="31" t="s">
        <v>166</v>
      </c>
      <c r="AX449" s="31" t="s">
        <v>192</v>
      </c>
      <c r="AY449" s="31" t="s">
        <v>297</v>
      </c>
      <c r="AZ449" s="31" t="s">
        <v>1825</v>
      </c>
      <c r="BA449" s="31" t="s">
        <v>1826</v>
      </c>
      <c r="BB449" s="31"/>
      <c r="BC449" s="31" t="s">
        <v>171</v>
      </c>
      <c r="BD449" s="31"/>
      <c r="BE449" s="31"/>
      <c r="BF449" s="31"/>
      <c r="BG449" s="31"/>
      <c r="BH449" s="31"/>
      <c r="BI449" s="31"/>
      <c r="BJ449" s="31"/>
      <c r="BK449" s="31"/>
      <c r="BL449" s="37" t="s">
        <v>172</v>
      </c>
      <c r="BM449" s="31">
        <v>16.829999999999998</v>
      </c>
      <c r="BN449" s="33" t="s">
        <v>173</v>
      </c>
      <c r="BO449" s="31"/>
      <c r="BP449" s="31"/>
      <c r="BQ449" s="31"/>
      <c r="BR449" s="33"/>
      <c r="BS449" s="31"/>
      <c r="BT449" s="33"/>
      <c r="BU449" s="33"/>
      <c r="BV449" s="31"/>
      <c r="BW449" s="33"/>
      <c r="BX449" s="33"/>
      <c r="BY449" s="31"/>
      <c r="BZ449" s="33"/>
      <c r="CA449" s="33"/>
      <c r="CB449" s="31"/>
      <c r="CC449" s="33"/>
      <c r="CD449" s="33"/>
      <c r="CE449" s="31"/>
      <c r="CF449" s="33"/>
      <c r="CG449" s="33"/>
      <c r="CH449" s="31"/>
      <c r="CI449" s="33"/>
      <c r="CJ449" s="37" t="s">
        <v>196</v>
      </c>
      <c r="CK449" s="32" t="s">
        <v>197</v>
      </c>
      <c r="CL449" s="31"/>
      <c r="CM449" s="31"/>
      <c r="CN449" s="33"/>
      <c r="CO449" s="31"/>
      <c r="CP449" s="31"/>
      <c r="CQ449" s="31"/>
      <c r="CR449" s="32" t="s">
        <v>174</v>
      </c>
      <c r="CS449" s="31">
        <v>221</v>
      </c>
      <c r="CT449" s="32" t="s">
        <v>175</v>
      </c>
      <c r="CU449" s="31"/>
      <c r="CV449" s="31"/>
      <c r="CW449" s="32" t="s">
        <v>176</v>
      </c>
      <c r="CX449" s="32" t="s">
        <v>177</v>
      </c>
      <c r="CY449" s="32" t="s">
        <v>178</v>
      </c>
      <c r="CZ449" s="32" t="s">
        <v>2193</v>
      </c>
      <c r="DA449" s="32" t="s">
        <v>180</v>
      </c>
      <c r="DB449" s="32" t="s">
        <v>2194</v>
      </c>
      <c r="DC449" s="31"/>
      <c r="DD449" s="31"/>
      <c r="DE449" s="31"/>
      <c r="DF449" s="31"/>
      <c r="DG449" s="31"/>
      <c r="DH449" s="31"/>
      <c r="DI449" s="31"/>
      <c r="DJ449" s="31"/>
      <c r="DK449" s="31"/>
      <c r="DL449" s="31"/>
      <c r="DM449" s="31"/>
      <c r="DN449" s="31"/>
      <c r="DO449" s="31"/>
      <c r="DP449" s="31"/>
      <c r="DQ449" s="31"/>
      <c r="DR449" s="31"/>
      <c r="DS449" s="31"/>
      <c r="DT449" s="31"/>
      <c r="DU449" s="31"/>
      <c r="DV449" s="31"/>
      <c r="DW449" s="4" t="s">
        <v>182</v>
      </c>
      <c r="DX449" s="4" t="s">
        <v>183</v>
      </c>
      <c r="DY449" s="32" t="s">
        <v>1779</v>
      </c>
      <c r="DZ449" s="31" t="s">
        <v>2191</v>
      </c>
      <c r="EA449" s="31" t="s">
        <v>184</v>
      </c>
      <c r="EB449" s="31"/>
      <c r="EC449" s="31"/>
    </row>
    <row r="450" spans="1:133" ht="13.5" customHeight="1" x14ac:dyDescent="0.3">
      <c r="A450" s="31">
        <v>449</v>
      </c>
      <c r="B450" s="31" t="s">
        <v>144</v>
      </c>
      <c r="C450" s="31" t="s">
        <v>145</v>
      </c>
      <c r="D450" s="31" t="s">
        <v>146</v>
      </c>
      <c r="E450" s="31" t="s">
        <v>2195</v>
      </c>
      <c r="F450" s="31" t="s">
        <v>148</v>
      </c>
      <c r="G450" s="31"/>
      <c r="H450" s="32" t="s">
        <v>186</v>
      </c>
      <c r="I450" s="31" t="s">
        <v>2196</v>
      </c>
      <c r="J450" s="32" t="s">
        <v>1779</v>
      </c>
      <c r="K450" s="31"/>
      <c r="L450" s="31">
        <v>1</v>
      </c>
      <c r="M450" s="33" t="s">
        <v>152</v>
      </c>
      <c r="N450" s="31"/>
      <c r="O450" s="31"/>
      <c r="P450" s="31" t="s">
        <v>153</v>
      </c>
      <c r="Q450" s="31" t="s">
        <v>188</v>
      </c>
      <c r="R450" s="31"/>
      <c r="S450" s="34">
        <v>44122</v>
      </c>
      <c r="T450" s="31"/>
      <c r="U450" s="32" t="s">
        <v>1819</v>
      </c>
      <c r="V450" s="31"/>
      <c r="W450" s="31" t="s">
        <v>155</v>
      </c>
      <c r="X450" s="31" t="s">
        <v>156</v>
      </c>
      <c r="Y450" s="31" t="s">
        <v>157</v>
      </c>
      <c r="Z450" s="31" t="s">
        <v>158</v>
      </c>
      <c r="AA450" s="31" t="s">
        <v>1781</v>
      </c>
      <c r="AB450" s="32" t="s">
        <v>1782</v>
      </c>
      <c r="AC450" s="32">
        <v>2375</v>
      </c>
      <c r="AD450" s="32">
        <v>2375</v>
      </c>
      <c r="AE450" s="31"/>
      <c r="AF450" s="31"/>
      <c r="AG450" s="31"/>
      <c r="AH450" s="31"/>
      <c r="AI450" s="31"/>
      <c r="AJ450" s="31">
        <v>4.35459</v>
      </c>
      <c r="AK450" s="31">
        <v>-74.328729999999993</v>
      </c>
      <c r="AL450" s="31" t="s">
        <v>161</v>
      </c>
      <c r="AM450" s="31" t="s">
        <v>162</v>
      </c>
      <c r="AN450" s="31"/>
      <c r="AO450" s="31"/>
      <c r="AP450" s="31"/>
      <c r="AQ450" s="34">
        <v>44122</v>
      </c>
      <c r="AR450" s="31"/>
      <c r="AS450" s="31"/>
      <c r="AT450" s="36" t="s">
        <v>879</v>
      </c>
      <c r="AU450" s="31" t="s">
        <v>164</v>
      </c>
      <c r="AV450" s="31" t="s">
        <v>165</v>
      </c>
      <c r="AW450" s="31" t="s">
        <v>166</v>
      </c>
      <c r="AX450" s="31" t="s">
        <v>880</v>
      </c>
      <c r="AY450" s="31" t="s">
        <v>881</v>
      </c>
      <c r="AZ450" s="31" t="s">
        <v>882</v>
      </c>
      <c r="BA450" s="31" t="s">
        <v>883</v>
      </c>
      <c r="BB450" s="31"/>
      <c r="BC450" s="31" t="s">
        <v>171</v>
      </c>
      <c r="BD450" s="31"/>
      <c r="BE450" s="31"/>
      <c r="BF450" s="31"/>
      <c r="BG450" s="31"/>
      <c r="BH450" s="31"/>
      <c r="BI450" s="31"/>
      <c r="BJ450" s="31"/>
      <c r="BK450" s="31"/>
      <c r="BL450" s="37" t="s">
        <v>172</v>
      </c>
      <c r="BM450" s="31">
        <v>138</v>
      </c>
      <c r="BN450" s="33" t="s">
        <v>173</v>
      </c>
      <c r="BO450" s="31"/>
      <c r="BP450" s="31"/>
      <c r="BQ450" s="31"/>
      <c r="BR450" s="33"/>
      <c r="BS450" s="31"/>
      <c r="BT450" s="33"/>
      <c r="BU450" s="33"/>
      <c r="BV450" s="31"/>
      <c r="BW450" s="33"/>
      <c r="BX450" s="33"/>
      <c r="BY450" s="31"/>
      <c r="BZ450" s="33"/>
      <c r="CA450" s="33"/>
      <c r="CB450" s="31"/>
      <c r="CC450" s="33"/>
      <c r="CD450" s="33"/>
      <c r="CE450" s="31"/>
      <c r="CF450" s="33"/>
      <c r="CG450" s="33"/>
      <c r="CH450" s="31"/>
      <c r="CI450" s="33"/>
      <c r="CJ450" s="37" t="s">
        <v>196</v>
      </c>
      <c r="CK450" s="32" t="s">
        <v>197</v>
      </c>
      <c r="CL450" s="31"/>
      <c r="CM450" s="31"/>
      <c r="CN450" s="33"/>
      <c r="CO450" s="31"/>
      <c r="CP450" s="31"/>
      <c r="CQ450" s="31"/>
      <c r="CR450" s="32"/>
      <c r="CS450" s="31"/>
      <c r="CT450" s="32"/>
      <c r="CU450" s="31"/>
      <c r="CV450" s="31"/>
      <c r="CW450" s="32" t="s">
        <v>176</v>
      </c>
      <c r="CX450" s="32" t="s">
        <v>2197</v>
      </c>
      <c r="CY450" s="32" t="s">
        <v>178</v>
      </c>
      <c r="CZ450" s="32" t="s">
        <v>2198</v>
      </c>
      <c r="DA450" s="32" t="s">
        <v>180</v>
      </c>
      <c r="DB450" s="32" t="s">
        <v>2199</v>
      </c>
      <c r="DC450" s="31"/>
      <c r="DD450" s="31"/>
      <c r="DE450" s="31"/>
      <c r="DF450" s="31"/>
      <c r="DG450" s="31"/>
      <c r="DH450" s="31"/>
      <c r="DI450" s="31"/>
      <c r="DJ450" s="31"/>
      <c r="DK450" s="31"/>
      <c r="DL450" s="31"/>
      <c r="DM450" s="31"/>
      <c r="DN450" s="31"/>
      <c r="DO450" s="31"/>
      <c r="DP450" s="31"/>
      <c r="DQ450" s="31"/>
      <c r="DR450" s="31"/>
      <c r="DS450" s="31"/>
      <c r="DT450" s="31"/>
      <c r="DU450" s="31"/>
      <c r="DV450" s="31"/>
      <c r="DW450" s="4" t="s">
        <v>182</v>
      </c>
      <c r="DX450" s="4" t="s">
        <v>183</v>
      </c>
      <c r="DY450" s="32" t="s">
        <v>1779</v>
      </c>
      <c r="DZ450" s="31" t="s">
        <v>2195</v>
      </c>
      <c r="EA450" s="31" t="s">
        <v>184</v>
      </c>
      <c r="EB450" s="31"/>
      <c r="EC450" s="31"/>
    </row>
    <row r="451" spans="1:133" ht="13.5" customHeight="1" x14ac:dyDescent="0.3">
      <c r="A451" s="31">
        <v>450</v>
      </c>
      <c r="B451" s="31" t="s">
        <v>144</v>
      </c>
      <c r="C451" s="31" t="s">
        <v>145</v>
      </c>
      <c r="D451" s="31" t="s">
        <v>146</v>
      </c>
      <c r="E451" s="31" t="s">
        <v>2200</v>
      </c>
      <c r="F451" s="31" t="s">
        <v>148</v>
      </c>
      <c r="G451" s="31"/>
      <c r="H451" s="32" t="s">
        <v>186</v>
      </c>
      <c r="I451" s="31" t="s">
        <v>2201</v>
      </c>
      <c r="J451" s="32" t="s">
        <v>1779</v>
      </c>
      <c r="K451" s="31"/>
      <c r="L451" s="31">
        <v>1</v>
      </c>
      <c r="M451" s="33" t="s">
        <v>152</v>
      </c>
      <c r="N451" s="31"/>
      <c r="O451" s="31"/>
      <c r="P451" s="31" t="s">
        <v>153</v>
      </c>
      <c r="Q451" s="31" t="s">
        <v>188</v>
      </c>
      <c r="R451" s="31"/>
      <c r="S451" s="34">
        <v>44122</v>
      </c>
      <c r="T451" s="31"/>
      <c r="U451" s="32" t="s">
        <v>1780</v>
      </c>
      <c r="V451" s="31"/>
      <c r="W451" s="31" t="s">
        <v>155</v>
      </c>
      <c r="X451" s="31" t="s">
        <v>156</v>
      </c>
      <c r="Y451" s="31" t="s">
        <v>157</v>
      </c>
      <c r="Z451" s="31" t="s">
        <v>158</v>
      </c>
      <c r="AA451" s="31" t="s">
        <v>1781</v>
      </c>
      <c r="AB451" s="32" t="s">
        <v>1782</v>
      </c>
      <c r="AC451" s="32">
        <v>2475</v>
      </c>
      <c r="AD451" s="32">
        <v>2475</v>
      </c>
      <c r="AE451" s="31"/>
      <c r="AF451" s="31"/>
      <c r="AG451" s="31"/>
      <c r="AH451" s="31"/>
      <c r="AI451" s="31"/>
      <c r="AJ451" s="31">
        <v>4.3562399999999997</v>
      </c>
      <c r="AK451" s="31">
        <v>-74.330380000000005</v>
      </c>
      <c r="AL451" s="31" t="s">
        <v>161</v>
      </c>
      <c r="AM451" s="31" t="s">
        <v>162</v>
      </c>
      <c r="AN451" s="31"/>
      <c r="AO451" s="31"/>
      <c r="AP451" s="31"/>
      <c r="AQ451" s="34">
        <v>44122</v>
      </c>
      <c r="AR451" s="31"/>
      <c r="AS451" s="31"/>
      <c r="AT451" s="36" t="s">
        <v>1884</v>
      </c>
      <c r="AU451" s="31" t="s">
        <v>164</v>
      </c>
      <c r="AV451" s="31" t="s">
        <v>165</v>
      </c>
      <c r="AW451" s="31" t="s">
        <v>166</v>
      </c>
      <c r="AX451" s="31" t="s">
        <v>167</v>
      </c>
      <c r="AY451" s="31" t="s">
        <v>168</v>
      </c>
      <c r="AZ451" s="31" t="s">
        <v>1885</v>
      </c>
      <c r="BA451" s="31" t="s">
        <v>1886</v>
      </c>
      <c r="BB451" s="31"/>
      <c r="BC451" s="31" t="s">
        <v>171</v>
      </c>
      <c r="BD451" s="31"/>
      <c r="BE451" s="31"/>
      <c r="BF451" s="31"/>
      <c r="BG451" s="31"/>
      <c r="BH451" s="31"/>
      <c r="BI451" s="31"/>
      <c r="BJ451" s="31"/>
      <c r="BK451" s="31"/>
      <c r="BL451" s="37" t="s">
        <v>172</v>
      </c>
      <c r="BM451" s="31">
        <v>4.83</v>
      </c>
      <c r="BN451" s="33" t="s">
        <v>173</v>
      </c>
      <c r="BO451" s="31"/>
      <c r="BP451" s="31"/>
      <c r="BQ451" s="31"/>
      <c r="BR451" s="33"/>
      <c r="BS451" s="31"/>
      <c r="BT451" s="33"/>
      <c r="BU451" s="33"/>
      <c r="BV451" s="31"/>
      <c r="BW451" s="33"/>
      <c r="BX451" s="33"/>
      <c r="BY451" s="31"/>
      <c r="BZ451" s="33"/>
      <c r="CA451" s="33"/>
      <c r="CB451" s="31"/>
      <c r="CC451" s="33"/>
      <c r="CD451" s="33"/>
      <c r="CE451" s="31"/>
      <c r="CF451" s="33"/>
      <c r="CG451" s="33"/>
      <c r="CH451" s="31"/>
      <c r="CI451" s="33"/>
      <c r="CJ451" s="37" t="s">
        <v>196</v>
      </c>
      <c r="CK451" s="32" t="s">
        <v>197</v>
      </c>
      <c r="CL451" s="31"/>
      <c r="CM451" s="31"/>
      <c r="CN451" s="33"/>
      <c r="CO451" s="31"/>
      <c r="CP451" s="31"/>
      <c r="CQ451" s="31"/>
      <c r="CR451" s="32" t="s">
        <v>174</v>
      </c>
      <c r="CS451" s="31">
        <v>152</v>
      </c>
      <c r="CT451" s="32" t="s">
        <v>175</v>
      </c>
      <c r="CU451" s="31"/>
      <c r="CV451" s="31"/>
      <c r="CW451" s="32" t="s">
        <v>176</v>
      </c>
      <c r="CX451" s="32" t="s">
        <v>177</v>
      </c>
      <c r="CY451" s="32" t="s">
        <v>178</v>
      </c>
      <c r="CZ451" s="32" t="s">
        <v>2202</v>
      </c>
      <c r="DA451" s="32" t="s">
        <v>180</v>
      </c>
      <c r="DB451" s="32" t="s">
        <v>2203</v>
      </c>
      <c r="DC451" s="31"/>
      <c r="DD451" s="31"/>
      <c r="DE451" s="31"/>
      <c r="DF451" s="31"/>
      <c r="DG451" s="31"/>
      <c r="DH451" s="31"/>
      <c r="DI451" s="31"/>
      <c r="DJ451" s="31"/>
      <c r="DK451" s="31"/>
      <c r="DL451" s="31"/>
      <c r="DM451" s="31"/>
      <c r="DN451" s="31"/>
      <c r="DO451" s="31"/>
      <c r="DP451" s="31"/>
      <c r="DQ451" s="31"/>
      <c r="DR451" s="31"/>
      <c r="DS451" s="31"/>
      <c r="DT451" s="31"/>
      <c r="DU451" s="31"/>
      <c r="DV451" s="31"/>
      <c r="DW451" s="4" t="s">
        <v>182</v>
      </c>
      <c r="DX451" s="4" t="s">
        <v>183</v>
      </c>
      <c r="DY451" s="32" t="s">
        <v>1779</v>
      </c>
      <c r="DZ451" s="31" t="s">
        <v>2200</v>
      </c>
      <c r="EA451" s="31" t="s">
        <v>184</v>
      </c>
      <c r="EB451" s="31"/>
      <c r="EC451" s="31"/>
    </row>
    <row r="452" spans="1:133" ht="13.5" customHeight="1" x14ac:dyDescent="0.3">
      <c r="A452" s="31">
        <v>451</v>
      </c>
      <c r="B452" s="31" t="s">
        <v>144</v>
      </c>
      <c r="C452" s="31" t="s">
        <v>145</v>
      </c>
      <c r="D452" s="31" t="s">
        <v>146</v>
      </c>
      <c r="E452" s="31" t="s">
        <v>2204</v>
      </c>
      <c r="F452" s="31" t="s">
        <v>148</v>
      </c>
      <c r="G452" s="31"/>
      <c r="H452" s="32" t="s">
        <v>186</v>
      </c>
      <c r="I452" s="31" t="s">
        <v>2205</v>
      </c>
      <c r="J452" s="32" t="s">
        <v>1779</v>
      </c>
      <c r="K452" s="31"/>
      <c r="L452" s="31">
        <v>1</v>
      </c>
      <c r="M452" s="33" t="s">
        <v>152</v>
      </c>
      <c r="N452" s="31"/>
      <c r="O452" s="31"/>
      <c r="P452" s="31" t="s">
        <v>153</v>
      </c>
      <c r="Q452" s="31" t="s">
        <v>188</v>
      </c>
      <c r="R452" s="31"/>
      <c r="S452" s="34">
        <v>44122</v>
      </c>
      <c r="T452" s="31"/>
      <c r="U452" s="32" t="s">
        <v>1780</v>
      </c>
      <c r="V452" s="31"/>
      <c r="W452" s="31" t="s">
        <v>155</v>
      </c>
      <c r="X452" s="31" t="s">
        <v>156</v>
      </c>
      <c r="Y452" s="31" t="s">
        <v>157</v>
      </c>
      <c r="Z452" s="31" t="s">
        <v>158</v>
      </c>
      <c r="AA452" s="31" t="s">
        <v>1781</v>
      </c>
      <c r="AB452" s="32" t="s">
        <v>1782</v>
      </c>
      <c r="AC452" s="32">
        <v>2475</v>
      </c>
      <c r="AD452" s="32">
        <v>2475</v>
      </c>
      <c r="AE452" s="31"/>
      <c r="AF452" s="31"/>
      <c r="AG452" s="31"/>
      <c r="AH452" s="31"/>
      <c r="AI452" s="31"/>
      <c r="AJ452" s="31">
        <v>4.3555700000000002</v>
      </c>
      <c r="AK452" s="31">
        <v>-74.330169999999995</v>
      </c>
      <c r="AL452" s="31" t="s">
        <v>161</v>
      </c>
      <c r="AM452" s="31" t="s">
        <v>162</v>
      </c>
      <c r="AN452" s="31"/>
      <c r="AO452" s="31"/>
      <c r="AP452" s="31"/>
      <c r="AQ452" s="34">
        <v>44122</v>
      </c>
      <c r="AR452" s="31"/>
      <c r="AS452" s="31"/>
      <c r="AT452" s="36" t="s">
        <v>902</v>
      </c>
      <c r="AU452" s="31" t="s">
        <v>164</v>
      </c>
      <c r="AV452" s="31" t="s">
        <v>165</v>
      </c>
      <c r="AW452" s="31" t="s">
        <v>166</v>
      </c>
      <c r="AX452" s="31" t="s">
        <v>192</v>
      </c>
      <c r="AY452" s="31" t="s">
        <v>253</v>
      </c>
      <c r="AZ452" s="31" t="s">
        <v>285</v>
      </c>
      <c r="BA452" s="31" t="s">
        <v>903</v>
      </c>
      <c r="BB452" s="31"/>
      <c r="BC452" s="31" t="s">
        <v>171</v>
      </c>
      <c r="BD452" s="31"/>
      <c r="BE452" s="31"/>
      <c r="BF452" s="31"/>
      <c r="BG452" s="31"/>
      <c r="BH452" s="31"/>
      <c r="BI452" s="31"/>
      <c r="BJ452" s="31"/>
      <c r="BK452" s="31"/>
      <c r="BL452" s="37" t="s">
        <v>172</v>
      </c>
      <c r="BM452" s="31">
        <v>13.2</v>
      </c>
      <c r="BN452" s="33" t="s">
        <v>173</v>
      </c>
      <c r="BO452" s="31"/>
      <c r="BP452" s="31"/>
      <c r="BQ452" s="31"/>
      <c r="BR452" s="33"/>
      <c r="BS452" s="31"/>
      <c r="BT452" s="33"/>
      <c r="BU452" s="33"/>
      <c r="BV452" s="31"/>
      <c r="BW452" s="33"/>
      <c r="BX452" s="33"/>
      <c r="BY452" s="31"/>
      <c r="BZ452" s="33"/>
      <c r="CA452" s="33"/>
      <c r="CB452" s="31"/>
      <c r="CC452" s="33"/>
      <c r="CD452" s="33"/>
      <c r="CE452" s="31"/>
      <c r="CF452" s="33"/>
      <c r="CG452" s="33"/>
      <c r="CH452" s="31"/>
      <c r="CI452" s="33"/>
      <c r="CJ452" s="37" t="s">
        <v>196</v>
      </c>
      <c r="CK452" s="32" t="s">
        <v>197</v>
      </c>
      <c r="CL452" s="31"/>
      <c r="CM452" s="31"/>
      <c r="CN452" s="33"/>
      <c r="CO452" s="31"/>
      <c r="CP452" s="31"/>
      <c r="CQ452" s="31"/>
      <c r="CR452" s="32" t="s">
        <v>174</v>
      </c>
      <c r="CS452" s="31">
        <v>213</v>
      </c>
      <c r="CT452" s="32" t="s">
        <v>175</v>
      </c>
      <c r="CU452" s="31"/>
      <c r="CV452" s="31"/>
      <c r="CW452" s="32" t="s">
        <v>176</v>
      </c>
      <c r="CX452" s="32" t="s">
        <v>177</v>
      </c>
      <c r="CY452" s="32" t="s">
        <v>178</v>
      </c>
      <c r="CZ452" s="32" t="s">
        <v>2206</v>
      </c>
      <c r="DA452" s="32" t="s">
        <v>180</v>
      </c>
      <c r="DB452" s="32" t="s">
        <v>2207</v>
      </c>
      <c r="DC452" s="31"/>
      <c r="DD452" s="31"/>
      <c r="DE452" s="31"/>
      <c r="DF452" s="31"/>
      <c r="DG452" s="31"/>
      <c r="DH452" s="31"/>
      <c r="DI452" s="31"/>
      <c r="DJ452" s="31"/>
      <c r="DK452" s="31"/>
      <c r="DL452" s="31"/>
      <c r="DM452" s="31"/>
      <c r="DN452" s="31"/>
      <c r="DO452" s="31"/>
      <c r="DP452" s="31"/>
      <c r="DQ452" s="31"/>
      <c r="DR452" s="31"/>
      <c r="DS452" s="31"/>
      <c r="DT452" s="31"/>
      <c r="DU452" s="31"/>
      <c r="DV452" s="31"/>
      <c r="DW452" s="4" t="s">
        <v>182</v>
      </c>
      <c r="DX452" s="4" t="s">
        <v>183</v>
      </c>
      <c r="DY452" s="32" t="s">
        <v>1779</v>
      </c>
      <c r="DZ452" s="31" t="s">
        <v>2204</v>
      </c>
      <c r="EA452" s="31" t="s">
        <v>184</v>
      </c>
      <c r="EB452" s="31"/>
      <c r="EC452" s="31"/>
    </row>
    <row r="453" spans="1:133" ht="13.5" customHeight="1" x14ac:dyDescent="0.3">
      <c r="A453" s="31">
        <v>452</v>
      </c>
      <c r="B453" s="31" t="s">
        <v>144</v>
      </c>
      <c r="C453" s="31" t="s">
        <v>145</v>
      </c>
      <c r="D453" s="31" t="s">
        <v>146</v>
      </c>
      <c r="E453" s="31" t="s">
        <v>2208</v>
      </c>
      <c r="F453" s="31" t="s">
        <v>148</v>
      </c>
      <c r="G453" s="31"/>
      <c r="H453" s="32" t="s">
        <v>186</v>
      </c>
      <c r="I453" s="31" t="s">
        <v>2209</v>
      </c>
      <c r="J453" s="32" t="s">
        <v>1779</v>
      </c>
      <c r="K453" s="31"/>
      <c r="L453" s="31">
        <v>1</v>
      </c>
      <c r="M453" s="33" t="s">
        <v>152</v>
      </c>
      <c r="N453" s="31"/>
      <c r="O453" s="31"/>
      <c r="P453" s="31" t="s">
        <v>153</v>
      </c>
      <c r="Q453" s="31" t="s">
        <v>188</v>
      </c>
      <c r="R453" s="31"/>
      <c r="S453" s="34">
        <v>44122</v>
      </c>
      <c r="T453" s="31"/>
      <c r="U453" s="32" t="s">
        <v>1819</v>
      </c>
      <c r="V453" s="31"/>
      <c r="W453" s="31" t="s">
        <v>155</v>
      </c>
      <c r="X453" s="31" t="s">
        <v>156</v>
      </c>
      <c r="Y453" s="31" t="s">
        <v>157</v>
      </c>
      <c r="Z453" s="31" t="s">
        <v>158</v>
      </c>
      <c r="AA453" s="31" t="s">
        <v>1781</v>
      </c>
      <c r="AB453" s="32" t="s">
        <v>1782</v>
      </c>
      <c r="AC453" s="32">
        <v>2375</v>
      </c>
      <c r="AD453" s="32">
        <v>2375</v>
      </c>
      <c r="AE453" s="31"/>
      <c r="AF453" s="31"/>
      <c r="AG453" s="31"/>
      <c r="AH453" s="31"/>
      <c r="AI453" s="31"/>
      <c r="AJ453" s="31">
        <v>4.3544999999999998</v>
      </c>
      <c r="AK453" s="31">
        <v>-74.328649999999996</v>
      </c>
      <c r="AL453" s="31" t="s">
        <v>161</v>
      </c>
      <c r="AM453" s="31" t="s">
        <v>162</v>
      </c>
      <c r="AN453" s="31"/>
      <c r="AO453" s="31"/>
      <c r="AP453" s="31"/>
      <c r="AQ453" s="34">
        <v>44122</v>
      </c>
      <c r="AR453" s="31"/>
      <c r="AS453" s="31"/>
      <c r="AT453" s="36" t="s">
        <v>724</v>
      </c>
      <c r="AU453" s="31" t="s">
        <v>164</v>
      </c>
      <c r="AV453" s="31" t="s">
        <v>165</v>
      </c>
      <c r="AW453" s="31" t="s">
        <v>166</v>
      </c>
      <c r="AX453" s="31" t="s">
        <v>192</v>
      </c>
      <c r="AY453" s="31" t="s">
        <v>725</v>
      </c>
      <c r="AZ453" s="31" t="s">
        <v>726</v>
      </c>
      <c r="BA453" s="31" t="s">
        <v>727</v>
      </c>
      <c r="BB453" s="31"/>
      <c r="BC453" s="31" t="s">
        <v>171</v>
      </c>
      <c r="BD453" s="31"/>
      <c r="BE453" s="31"/>
      <c r="BF453" s="31"/>
      <c r="BG453" s="31"/>
      <c r="BH453" s="31"/>
      <c r="BI453" s="31"/>
      <c r="BJ453" s="31"/>
      <c r="BK453" s="31"/>
      <c r="BL453" s="37" t="s">
        <v>172</v>
      </c>
      <c r="BM453" s="31">
        <v>42.8</v>
      </c>
      <c r="BN453" s="33" t="s">
        <v>173</v>
      </c>
      <c r="BO453" s="31"/>
      <c r="BP453" s="31"/>
      <c r="BQ453" s="31"/>
      <c r="BR453" s="33"/>
      <c r="BS453" s="31"/>
      <c r="BT453" s="33"/>
      <c r="BU453" s="33"/>
      <c r="BV453" s="31"/>
      <c r="BW453" s="33"/>
      <c r="BX453" s="33"/>
      <c r="BY453" s="31"/>
      <c r="BZ453" s="33"/>
      <c r="CA453" s="33"/>
      <c r="CB453" s="31"/>
      <c r="CC453" s="33"/>
      <c r="CD453" s="33"/>
      <c r="CE453" s="31"/>
      <c r="CF453" s="33"/>
      <c r="CG453" s="33"/>
      <c r="CH453" s="31"/>
      <c r="CI453" s="33"/>
      <c r="CJ453" s="37" t="s">
        <v>196</v>
      </c>
      <c r="CK453" s="32" t="s">
        <v>197</v>
      </c>
      <c r="CL453" s="31"/>
      <c r="CM453" s="31"/>
      <c r="CN453" s="33"/>
      <c r="CO453" s="31"/>
      <c r="CP453" s="31"/>
      <c r="CQ453" s="31"/>
      <c r="CR453" s="32" t="s">
        <v>174</v>
      </c>
      <c r="CS453" s="31">
        <v>283</v>
      </c>
      <c r="CT453" s="32" t="s">
        <v>175</v>
      </c>
      <c r="CU453" s="31"/>
      <c r="CV453" s="31"/>
      <c r="CW453" s="32" t="s">
        <v>176</v>
      </c>
      <c r="CX453" s="32" t="s">
        <v>177</v>
      </c>
      <c r="CY453" s="32" t="s">
        <v>178</v>
      </c>
      <c r="CZ453" s="32" t="s">
        <v>2210</v>
      </c>
      <c r="DA453" s="32" t="s">
        <v>180</v>
      </c>
      <c r="DB453" s="32" t="s">
        <v>2211</v>
      </c>
      <c r="DC453" s="31"/>
      <c r="DD453" s="31"/>
      <c r="DE453" s="31"/>
      <c r="DF453" s="31"/>
      <c r="DG453" s="31"/>
      <c r="DH453" s="31"/>
      <c r="DI453" s="31"/>
      <c r="DJ453" s="31"/>
      <c r="DK453" s="31"/>
      <c r="DL453" s="31"/>
      <c r="DM453" s="31"/>
      <c r="DN453" s="31"/>
      <c r="DO453" s="31"/>
      <c r="DP453" s="31"/>
      <c r="DQ453" s="31"/>
      <c r="DR453" s="31"/>
      <c r="DS453" s="31"/>
      <c r="DT453" s="31"/>
      <c r="DU453" s="31"/>
      <c r="DV453" s="31"/>
      <c r="DW453" s="4" t="s">
        <v>182</v>
      </c>
      <c r="DX453" s="4" t="s">
        <v>183</v>
      </c>
      <c r="DY453" s="32" t="s">
        <v>1779</v>
      </c>
      <c r="DZ453" s="31" t="s">
        <v>2208</v>
      </c>
      <c r="EA453" s="31" t="s">
        <v>184</v>
      </c>
      <c r="EB453" s="31"/>
      <c r="EC453" s="31"/>
    </row>
    <row r="454" spans="1:133" ht="13.5" customHeight="1" x14ac:dyDescent="0.3">
      <c r="A454" s="31">
        <v>453</v>
      </c>
      <c r="B454" s="31" t="s">
        <v>144</v>
      </c>
      <c r="C454" s="31" t="s">
        <v>145</v>
      </c>
      <c r="D454" s="31" t="s">
        <v>146</v>
      </c>
      <c r="E454" s="31" t="s">
        <v>2212</v>
      </c>
      <c r="F454" s="31" t="s">
        <v>148</v>
      </c>
      <c r="G454" s="31"/>
      <c r="H454" s="32" t="s">
        <v>186</v>
      </c>
      <c r="I454" s="31" t="s">
        <v>2213</v>
      </c>
      <c r="J454" s="32" t="s">
        <v>1779</v>
      </c>
      <c r="K454" s="31"/>
      <c r="L454" s="31">
        <v>1</v>
      </c>
      <c r="M454" s="33" t="s">
        <v>152</v>
      </c>
      <c r="N454" s="31"/>
      <c r="O454" s="31"/>
      <c r="P454" s="31" t="s">
        <v>153</v>
      </c>
      <c r="Q454" s="31" t="s">
        <v>188</v>
      </c>
      <c r="R454" s="31"/>
      <c r="S454" s="34">
        <v>44122</v>
      </c>
      <c r="T454" s="31"/>
      <c r="U454" s="32" t="s">
        <v>1819</v>
      </c>
      <c r="V454" s="31"/>
      <c r="W454" s="31" t="s">
        <v>155</v>
      </c>
      <c r="X454" s="31" t="s">
        <v>156</v>
      </c>
      <c r="Y454" s="31" t="s">
        <v>157</v>
      </c>
      <c r="Z454" s="31" t="s">
        <v>158</v>
      </c>
      <c r="AA454" s="31" t="s">
        <v>1781</v>
      </c>
      <c r="AB454" s="32" t="s">
        <v>1782</v>
      </c>
      <c r="AC454" s="32">
        <v>2400</v>
      </c>
      <c r="AD454" s="32">
        <v>2400</v>
      </c>
      <c r="AE454" s="31"/>
      <c r="AF454" s="31"/>
      <c r="AG454" s="31"/>
      <c r="AH454" s="31"/>
      <c r="AI454" s="31"/>
      <c r="AJ454" s="31">
        <v>4.35555</v>
      </c>
      <c r="AK454" s="31">
        <v>-74.328760000000003</v>
      </c>
      <c r="AL454" s="31" t="s">
        <v>161</v>
      </c>
      <c r="AM454" s="31" t="s">
        <v>162</v>
      </c>
      <c r="AN454" s="31"/>
      <c r="AO454" s="31"/>
      <c r="AP454" s="31"/>
      <c r="AQ454" s="34">
        <v>44122</v>
      </c>
      <c r="AR454" s="31"/>
      <c r="AS454" s="31"/>
      <c r="AT454" s="36" t="s">
        <v>1865</v>
      </c>
      <c r="AU454" s="31" t="s">
        <v>164</v>
      </c>
      <c r="AV454" s="31" t="s">
        <v>165</v>
      </c>
      <c r="AW454" s="31" t="s">
        <v>166</v>
      </c>
      <c r="AX454" s="31" t="s">
        <v>192</v>
      </c>
      <c r="AY454" s="31" t="s">
        <v>204</v>
      </c>
      <c r="AZ454" s="31" t="s">
        <v>1866</v>
      </c>
      <c r="BA454" s="31" t="s">
        <v>1867</v>
      </c>
      <c r="BB454" s="31"/>
      <c r="BC454" s="31" t="s">
        <v>171</v>
      </c>
      <c r="BD454" s="31"/>
      <c r="BE454" s="31"/>
      <c r="BF454" s="31"/>
      <c r="BG454" s="31"/>
      <c r="BH454" s="31"/>
      <c r="BI454" s="31"/>
      <c r="BJ454" s="31"/>
      <c r="BK454" s="31"/>
      <c r="BL454" s="37" t="s">
        <v>172</v>
      </c>
      <c r="BM454" s="31">
        <v>28.77</v>
      </c>
      <c r="BN454" s="33" t="s">
        <v>173</v>
      </c>
      <c r="BO454" s="31"/>
      <c r="BP454" s="31"/>
      <c r="BQ454" s="31"/>
      <c r="BR454" s="33"/>
      <c r="BS454" s="31"/>
      <c r="BT454" s="33"/>
      <c r="BU454" s="33"/>
      <c r="BV454" s="31"/>
      <c r="BW454" s="33"/>
      <c r="BX454" s="33"/>
      <c r="BY454" s="31"/>
      <c r="BZ454" s="33"/>
      <c r="CA454" s="33"/>
      <c r="CB454" s="31"/>
      <c r="CC454" s="33"/>
      <c r="CD454" s="33"/>
      <c r="CE454" s="31"/>
      <c r="CF454" s="33"/>
      <c r="CG454" s="33"/>
      <c r="CH454" s="31"/>
      <c r="CI454" s="33"/>
      <c r="CJ454" s="37" t="s">
        <v>196</v>
      </c>
      <c r="CK454" s="32" t="s">
        <v>197</v>
      </c>
      <c r="CL454" s="31"/>
      <c r="CM454" s="31"/>
      <c r="CN454" s="33"/>
      <c r="CO454" s="31"/>
      <c r="CP454" s="31"/>
      <c r="CQ454" s="31"/>
      <c r="CR454" s="32" t="s">
        <v>174</v>
      </c>
      <c r="CS454" s="31">
        <v>265</v>
      </c>
      <c r="CT454" s="32" t="s">
        <v>175</v>
      </c>
      <c r="CU454" s="31"/>
      <c r="CV454" s="31"/>
      <c r="CW454" s="32" t="s">
        <v>176</v>
      </c>
      <c r="CX454" s="32" t="s">
        <v>177</v>
      </c>
      <c r="CY454" s="32" t="s">
        <v>178</v>
      </c>
      <c r="CZ454" s="32" t="s">
        <v>2214</v>
      </c>
      <c r="DA454" s="32" t="s">
        <v>180</v>
      </c>
      <c r="DB454" s="32" t="s">
        <v>2215</v>
      </c>
      <c r="DC454" s="31"/>
      <c r="DD454" s="31"/>
      <c r="DE454" s="31"/>
      <c r="DF454" s="31"/>
      <c r="DG454" s="31"/>
      <c r="DH454" s="31"/>
      <c r="DI454" s="31"/>
      <c r="DJ454" s="31"/>
      <c r="DK454" s="31"/>
      <c r="DL454" s="31"/>
      <c r="DM454" s="31"/>
      <c r="DN454" s="31"/>
      <c r="DO454" s="31"/>
      <c r="DP454" s="31"/>
      <c r="DQ454" s="31"/>
      <c r="DR454" s="31"/>
      <c r="DS454" s="31"/>
      <c r="DT454" s="31"/>
      <c r="DU454" s="31"/>
      <c r="DV454" s="31"/>
      <c r="DW454" s="4" t="s">
        <v>182</v>
      </c>
      <c r="DX454" s="4" t="s">
        <v>183</v>
      </c>
      <c r="DY454" s="32" t="s">
        <v>1779</v>
      </c>
      <c r="DZ454" s="31" t="s">
        <v>2212</v>
      </c>
      <c r="EA454" s="31" t="s">
        <v>184</v>
      </c>
      <c r="EB454" s="31"/>
      <c r="EC454" s="31"/>
    </row>
    <row r="455" spans="1:133" ht="13.5" customHeight="1" x14ac:dyDescent="0.3">
      <c r="A455" s="31">
        <v>454</v>
      </c>
      <c r="B455" s="31" t="s">
        <v>144</v>
      </c>
      <c r="C455" s="31" t="s">
        <v>145</v>
      </c>
      <c r="D455" s="31" t="s">
        <v>146</v>
      </c>
      <c r="E455" s="31" t="s">
        <v>2216</v>
      </c>
      <c r="F455" s="31" t="s">
        <v>148</v>
      </c>
      <c r="G455" s="31"/>
      <c r="H455" s="32" t="s">
        <v>186</v>
      </c>
      <c r="I455" s="31" t="s">
        <v>2217</v>
      </c>
      <c r="J455" s="32" t="s">
        <v>1779</v>
      </c>
      <c r="K455" s="31"/>
      <c r="L455" s="31">
        <v>1</v>
      </c>
      <c r="M455" s="33" t="s">
        <v>152</v>
      </c>
      <c r="N455" s="31"/>
      <c r="O455" s="31"/>
      <c r="P455" s="31" t="s">
        <v>153</v>
      </c>
      <c r="Q455" s="31" t="s">
        <v>188</v>
      </c>
      <c r="R455" s="31"/>
      <c r="S455" s="34">
        <v>44122</v>
      </c>
      <c r="T455" s="31"/>
      <c r="U455" s="32" t="s">
        <v>1819</v>
      </c>
      <c r="V455" s="31"/>
      <c r="W455" s="31" t="s">
        <v>155</v>
      </c>
      <c r="X455" s="31" t="s">
        <v>156</v>
      </c>
      <c r="Y455" s="31" t="s">
        <v>157</v>
      </c>
      <c r="Z455" s="31" t="s">
        <v>158</v>
      </c>
      <c r="AA455" s="31" t="s">
        <v>1781</v>
      </c>
      <c r="AB455" s="32" t="s">
        <v>1782</v>
      </c>
      <c r="AC455" s="32">
        <v>2400</v>
      </c>
      <c r="AD455" s="32">
        <v>2400</v>
      </c>
      <c r="AE455" s="31"/>
      <c r="AF455" s="31"/>
      <c r="AG455" s="31"/>
      <c r="AH455" s="31"/>
      <c r="AI455" s="31"/>
      <c r="AJ455" s="31">
        <v>4.35555</v>
      </c>
      <c r="AK455" s="31">
        <v>-74.328760000000003</v>
      </c>
      <c r="AL455" s="31" t="s">
        <v>161</v>
      </c>
      <c r="AM455" s="31" t="s">
        <v>162</v>
      </c>
      <c r="AN455" s="31"/>
      <c r="AO455" s="31"/>
      <c r="AP455" s="31"/>
      <c r="AQ455" s="34">
        <v>44122</v>
      </c>
      <c r="AR455" s="31"/>
      <c r="AS455" s="31"/>
      <c r="AT455" s="36" t="s">
        <v>1824</v>
      </c>
      <c r="AU455" s="31" t="s">
        <v>164</v>
      </c>
      <c r="AV455" s="31" t="s">
        <v>165</v>
      </c>
      <c r="AW455" s="31" t="s">
        <v>166</v>
      </c>
      <c r="AX455" s="31" t="s">
        <v>192</v>
      </c>
      <c r="AY455" s="31" t="s">
        <v>297</v>
      </c>
      <c r="AZ455" s="31" t="s">
        <v>1825</v>
      </c>
      <c r="BA455" s="31" t="s">
        <v>1826</v>
      </c>
      <c r="BB455" s="31"/>
      <c r="BC455" s="31" t="s">
        <v>171</v>
      </c>
      <c r="BD455" s="31"/>
      <c r="BE455" s="31"/>
      <c r="BF455" s="31"/>
      <c r="BG455" s="31"/>
      <c r="BH455" s="31"/>
      <c r="BI455" s="31"/>
      <c r="BJ455" s="31"/>
      <c r="BK455" s="31"/>
      <c r="BL455" s="37" t="s">
        <v>172</v>
      </c>
      <c r="BM455" s="31">
        <v>16.18</v>
      </c>
      <c r="BN455" s="33" t="s">
        <v>173</v>
      </c>
      <c r="BO455" s="31"/>
      <c r="BP455" s="31"/>
      <c r="BQ455" s="31"/>
      <c r="BR455" s="33"/>
      <c r="BS455" s="31"/>
      <c r="BT455" s="33"/>
      <c r="BU455" s="33"/>
      <c r="BV455" s="31"/>
      <c r="BW455" s="33"/>
      <c r="BX455" s="33"/>
      <c r="BY455" s="31"/>
      <c r="BZ455" s="33"/>
      <c r="CA455" s="33"/>
      <c r="CB455" s="31"/>
      <c r="CC455" s="33"/>
      <c r="CD455" s="33"/>
      <c r="CE455" s="31"/>
      <c r="CF455" s="33"/>
      <c r="CG455" s="33"/>
      <c r="CH455" s="31"/>
      <c r="CI455" s="33"/>
      <c r="CJ455" s="37" t="s">
        <v>196</v>
      </c>
      <c r="CK455" s="32" t="s">
        <v>197</v>
      </c>
      <c r="CL455" s="31"/>
      <c r="CM455" s="31"/>
      <c r="CN455" s="33"/>
      <c r="CO455" s="31"/>
      <c r="CP455" s="31"/>
      <c r="CQ455" s="31"/>
      <c r="CR455" s="32" t="s">
        <v>174</v>
      </c>
      <c r="CS455" s="31">
        <v>215</v>
      </c>
      <c r="CT455" s="32" t="s">
        <v>175</v>
      </c>
      <c r="CU455" s="31"/>
      <c r="CV455" s="31"/>
      <c r="CW455" s="32" t="s">
        <v>176</v>
      </c>
      <c r="CX455" s="32" t="s">
        <v>177</v>
      </c>
      <c r="CY455" s="32" t="s">
        <v>178</v>
      </c>
      <c r="CZ455" s="32" t="s">
        <v>2218</v>
      </c>
      <c r="DA455" s="32" t="s">
        <v>180</v>
      </c>
      <c r="DB455" s="32" t="s">
        <v>2219</v>
      </c>
      <c r="DC455" s="31"/>
      <c r="DD455" s="31"/>
      <c r="DE455" s="31"/>
      <c r="DF455" s="31"/>
      <c r="DG455" s="31"/>
      <c r="DH455" s="31"/>
      <c r="DI455" s="31"/>
      <c r="DJ455" s="31"/>
      <c r="DK455" s="31"/>
      <c r="DL455" s="31"/>
      <c r="DM455" s="31"/>
      <c r="DN455" s="31"/>
      <c r="DO455" s="31"/>
      <c r="DP455" s="31"/>
      <c r="DQ455" s="31"/>
      <c r="DR455" s="31"/>
      <c r="DS455" s="31"/>
      <c r="DT455" s="31"/>
      <c r="DU455" s="31"/>
      <c r="DV455" s="31"/>
      <c r="DW455" s="4" t="s">
        <v>182</v>
      </c>
      <c r="DX455" s="4" t="s">
        <v>183</v>
      </c>
      <c r="DY455" s="32" t="s">
        <v>1779</v>
      </c>
      <c r="DZ455" s="31" t="s">
        <v>2216</v>
      </c>
      <c r="EA455" s="31" t="s">
        <v>184</v>
      </c>
      <c r="EB455" s="31"/>
      <c r="EC455" s="31"/>
    </row>
    <row r="456" spans="1:133" ht="13.5" customHeight="1" x14ac:dyDescent="0.3">
      <c r="A456" s="31">
        <v>455</v>
      </c>
      <c r="B456" s="31" t="s">
        <v>144</v>
      </c>
      <c r="C456" s="31" t="s">
        <v>145</v>
      </c>
      <c r="D456" s="31" t="s">
        <v>146</v>
      </c>
      <c r="E456" s="31" t="s">
        <v>2220</v>
      </c>
      <c r="F456" s="31" t="s">
        <v>148</v>
      </c>
      <c r="G456" s="31"/>
      <c r="H456" s="32" t="s">
        <v>186</v>
      </c>
      <c r="I456" s="31" t="s">
        <v>2221</v>
      </c>
      <c r="J456" s="32" t="s">
        <v>1779</v>
      </c>
      <c r="K456" s="31"/>
      <c r="L456" s="31">
        <v>1</v>
      </c>
      <c r="M456" s="33" t="s">
        <v>152</v>
      </c>
      <c r="N456" s="31"/>
      <c r="O456" s="31"/>
      <c r="P456" s="31" t="s">
        <v>153</v>
      </c>
      <c r="Q456" s="31" t="s">
        <v>188</v>
      </c>
      <c r="R456" s="31"/>
      <c r="S456" s="34">
        <v>44122</v>
      </c>
      <c r="T456" s="31"/>
      <c r="U456" s="32" t="s">
        <v>1780</v>
      </c>
      <c r="V456" s="31"/>
      <c r="W456" s="31" t="s">
        <v>155</v>
      </c>
      <c r="X456" s="31" t="s">
        <v>156</v>
      </c>
      <c r="Y456" s="31" t="s">
        <v>157</v>
      </c>
      <c r="Z456" s="31" t="s">
        <v>158</v>
      </c>
      <c r="AA456" s="31" t="s">
        <v>1781</v>
      </c>
      <c r="AB456" s="32" t="s">
        <v>1782</v>
      </c>
      <c r="AC456" s="32">
        <v>2475</v>
      </c>
      <c r="AD456" s="32">
        <v>2475</v>
      </c>
      <c r="AE456" s="31"/>
      <c r="AF456" s="31"/>
      <c r="AG456" s="31"/>
      <c r="AH456" s="31"/>
      <c r="AI456" s="31"/>
      <c r="AJ456" s="31">
        <v>4.3554500000000003</v>
      </c>
      <c r="AK456" s="31">
        <v>-74.330150000000003</v>
      </c>
      <c r="AL456" s="31" t="s">
        <v>161</v>
      </c>
      <c r="AM456" s="31" t="s">
        <v>162</v>
      </c>
      <c r="AN456" s="31"/>
      <c r="AO456" s="31"/>
      <c r="AP456" s="31"/>
      <c r="AQ456" s="34">
        <v>44122</v>
      </c>
      <c r="AR456" s="31"/>
      <c r="AS456" s="31"/>
      <c r="AT456" s="36" t="s">
        <v>1884</v>
      </c>
      <c r="AU456" s="31" t="s">
        <v>164</v>
      </c>
      <c r="AV456" s="31" t="s">
        <v>165</v>
      </c>
      <c r="AW456" s="31" t="s">
        <v>166</v>
      </c>
      <c r="AX456" s="31" t="s">
        <v>167</v>
      </c>
      <c r="AY456" s="31" t="s">
        <v>168</v>
      </c>
      <c r="AZ456" s="31" t="s">
        <v>1885</v>
      </c>
      <c r="BA456" s="31" t="s">
        <v>1886</v>
      </c>
      <c r="BB456" s="31"/>
      <c r="BC456" s="31" t="s">
        <v>171</v>
      </c>
      <c r="BD456" s="31"/>
      <c r="BE456" s="31"/>
      <c r="BF456" s="31"/>
      <c r="BG456" s="31"/>
      <c r="BH456" s="31"/>
      <c r="BI456" s="31"/>
      <c r="BJ456" s="31"/>
      <c r="BK456" s="31"/>
      <c r="BL456" s="37" t="s">
        <v>172</v>
      </c>
      <c r="BM456" s="31">
        <v>4.53</v>
      </c>
      <c r="BN456" s="33" t="s">
        <v>173</v>
      </c>
      <c r="BO456" s="31"/>
      <c r="BP456" s="31"/>
      <c r="BQ456" s="31"/>
      <c r="BR456" s="33"/>
      <c r="BS456" s="31"/>
      <c r="BT456" s="33"/>
      <c r="BU456" s="33"/>
      <c r="BV456" s="31"/>
      <c r="BW456" s="33"/>
      <c r="BX456" s="33"/>
      <c r="BY456" s="31"/>
      <c r="BZ456" s="33"/>
      <c r="CA456" s="33"/>
      <c r="CB456" s="31"/>
      <c r="CC456" s="33"/>
      <c r="CD456" s="33"/>
      <c r="CE456" s="31"/>
      <c r="CF456" s="33"/>
      <c r="CG456" s="33"/>
      <c r="CH456" s="31"/>
      <c r="CI456" s="33"/>
      <c r="CJ456" s="37"/>
      <c r="CK456" s="31"/>
      <c r="CL456" s="31"/>
      <c r="CM456" s="31"/>
      <c r="CN456" s="33"/>
      <c r="CO456" s="31"/>
      <c r="CP456" s="31"/>
      <c r="CQ456" s="31"/>
      <c r="CR456" s="32" t="s">
        <v>174</v>
      </c>
      <c r="CS456" s="31">
        <v>145</v>
      </c>
      <c r="CT456" s="32" t="s">
        <v>175</v>
      </c>
      <c r="CU456" s="31"/>
      <c r="CV456" s="31"/>
      <c r="CW456" s="32" t="s">
        <v>176</v>
      </c>
      <c r="CX456" s="32" t="s">
        <v>177</v>
      </c>
      <c r="CY456" s="32" t="s">
        <v>178</v>
      </c>
      <c r="CZ456" s="32" t="s">
        <v>2222</v>
      </c>
      <c r="DA456" s="32" t="s">
        <v>180</v>
      </c>
      <c r="DB456" s="32" t="s">
        <v>2223</v>
      </c>
      <c r="DC456" s="31"/>
      <c r="DD456" s="31"/>
      <c r="DE456" s="31"/>
      <c r="DF456" s="31"/>
      <c r="DG456" s="31"/>
      <c r="DH456" s="31"/>
      <c r="DI456" s="31"/>
      <c r="DJ456" s="31"/>
      <c r="DK456" s="31"/>
      <c r="DL456" s="31"/>
      <c r="DM456" s="31"/>
      <c r="DN456" s="31"/>
      <c r="DO456" s="31"/>
      <c r="DP456" s="31"/>
      <c r="DQ456" s="31"/>
      <c r="DR456" s="31"/>
      <c r="DS456" s="31"/>
      <c r="DT456" s="31"/>
      <c r="DU456" s="31"/>
      <c r="DV456" s="31"/>
      <c r="DW456" s="4" t="s">
        <v>182</v>
      </c>
      <c r="DX456" s="4" t="s">
        <v>183</v>
      </c>
      <c r="DY456" s="32" t="s">
        <v>1779</v>
      </c>
      <c r="DZ456" s="31" t="s">
        <v>2220</v>
      </c>
      <c r="EA456" s="31" t="s">
        <v>184</v>
      </c>
      <c r="EB456" s="31"/>
      <c r="EC456" s="31"/>
    </row>
    <row r="457" spans="1:133" ht="13.5" customHeight="1" x14ac:dyDescent="0.3">
      <c r="A457" s="31">
        <v>456</v>
      </c>
      <c r="B457" s="31" t="s">
        <v>144</v>
      </c>
      <c r="C457" s="31" t="s">
        <v>145</v>
      </c>
      <c r="D457" s="31" t="s">
        <v>146</v>
      </c>
      <c r="E457" s="31" t="s">
        <v>2224</v>
      </c>
      <c r="F457" s="31" t="s">
        <v>148</v>
      </c>
      <c r="G457" s="31"/>
      <c r="H457" s="32" t="s">
        <v>186</v>
      </c>
      <c r="I457" s="31" t="s">
        <v>2225</v>
      </c>
      <c r="J457" s="32" t="s">
        <v>1779</v>
      </c>
      <c r="K457" s="31"/>
      <c r="L457" s="31">
        <v>1</v>
      </c>
      <c r="M457" s="33" t="s">
        <v>152</v>
      </c>
      <c r="N457" s="31"/>
      <c r="O457" s="31"/>
      <c r="P457" s="31" t="s">
        <v>153</v>
      </c>
      <c r="Q457" s="31" t="s">
        <v>188</v>
      </c>
      <c r="R457" s="31"/>
      <c r="S457" s="34">
        <v>44122</v>
      </c>
      <c r="T457" s="31"/>
      <c r="U457" s="32" t="s">
        <v>1819</v>
      </c>
      <c r="V457" s="31"/>
      <c r="W457" s="31" t="s">
        <v>155</v>
      </c>
      <c r="X457" s="31" t="s">
        <v>156</v>
      </c>
      <c r="Y457" s="31" t="s">
        <v>157</v>
      </c>
      <c r="Z457" s="31" t="s">
        <v>158</v>
      </c>
      <c r="AA457" s="31" t="s">
        <v>1781</v>
      </c>
      <c r="AB457" s="32" t="s">
        <v>1782</v>
      </c>
      <c r="AC457" s="32">
        <v>2375</v>
      </c>
      <c r="AD457" s="32">
        <v>2375</v>
      </c>
      <c r="AE457" s="31"/>
      <c r="AF457" s="31"/>
      <c r="AG457" s="31"/>
      <c r="AH457" s="31"/>
      <c r="AI457" s="31"/>
      <c r="AJ457" s="31">
        <v>4.3548400000000003</v>
      </c>
      <c r="AK457" s="31">
        <v>-74.328739999999996</v>
      </c>
      <c r="AL457" s="31" t="s">
        <v>161</v>
      </c>
      <c r="AM457" s="31" t="s">
        <v>162</v>
      </c>
      <c r="AN457" s="31"/>
      <c r="AO457" s="31"/>
      <c r="AP457" s="31"/>
      <c r="AQ457" s="34">
        <v>44122</v>
      </c>
      <c r="AR457" s="31"/>
      <c r="AS457" s="31"/>
      <c r="AT457" s="36" t="s">
        <v>2226</v>
      </c>
      <c r="AU457" s="31" t="s">
        <v>164</v>
      </c>
      <c r="AV457" s="31" t="s">
        <v>165</v>
      </c>
      <c r="AW457" s="31" t="s">
        <v>166</v>
      </c>
      <c r="AX457" s="31" t="s">
        <v>192</v>
      </c>
      <c r="AY457" s="31" t="s">
        <v>1564</v>
      </c>
      <c r="AZ457" s="31" t="s">
        <v>2227</v>
      </c>
      <c r="BA457" s="31" t="s">
        <v>2228</v>
      </c>
      <c r="BB457" s="31"/>
      <c r="BC457" s="31" t="s">
        <v>171</v>
      </c>
      <c r="BD457" s="31"/>
      <c r="BE457" s="31"/>
      <c r="BF457" s="31"/>
      <c r="BG457" s="31"/>
      <c r="BH457" s="31"/>
      <c r="BI457" s="31"/>
      <c r="BJ457" s="31"/>
      <c r="BK457" s="31"/>
      <c r="BL457" s="37" t="s">
        <v>172</v>
      </c>
      <c r="BM457" s="31">
        <v>83.9</v>
      </c>
      <c r="BN457" s="33" t="s">
        <v>173</v>
      </c>
      <c r="BO457" s="31"/>
      <c r="BP457" s="31"/>
      <c r="BQ457" s="31"/>
      <c r="BR457" s="33"/>
      <c r="BS457" s="31"/>
      <c r="BT457" s="33"/>
      <c r="BU457" s="33"/>
      <c r="BV457" s="31"/>
      <c r="BW457" s="33"/>
      <c r="BX457" s="33"/>
      <c r="BY457" s="31"/>
      <c r="BZ457" s="33"/>
      <c r="CA457" s="33"/>
      <c r="CB457" s="31"/>
      <c r="CC457" s="33"/>
      <c r="CD457" s="33"/>
      <c r="CE457" s="31"/>
      <c r="CF457" s="33"/>
      <c r="CG457" s="33"/>
      <c r="CH457" s="31"/>
      <c r="CI457" s="33"/>
      <c r="CJ457" s="37" t="s">
        <v>196</v>
      </c>
      <c r="CK457" s="32" t="s">
        <v>197</v>
      </c>
      <c r="CL457" s="31"/>
      <c r="CM457" s="31"/>
      <c r="CN457" s="33"/>
      <c r="CO457" s="31"/>
      <c r="CP457" s="31"/>
      <c r="CQ457" s="31"/>
      <c r="CR457" s="32" t="s">
        <v>174</v>
      </c>
      <c r="CS457" s="31">
        <v>330</v>
      </c>
      <c r="CT457" s="32" t="s">
        <v>175</v>
      </c>
      <c r="CU457" s="31"/>
      <c r="CV457" s="31"/>
      <c r="CW457" s="32" t="s">
        <v>176</v>
      </c>
      <c r="CX457" s="32" t="s">
        <v>2229</v>
      </c>
      <c r="CY457" s="32" t="s">
        <v>178</v>
      </c>
      <c r="CZ457" s="32" t="s">
        <v>2230</v>
      </c>
      <c r="DA457" s="32" t="s">
        <v>180</v>
      </c>
      <c r="DB457" s="32" t="s">
        <v>2231</v>
      </c>
      <c r="DC457" s="31"/>
      <c r="DD457" s="31"/>
      <c r="DE457" s="31"/>
      <c r="DF457" s="31"/>
      <c r="DG457" s="31"/>
      <c r="DH457" s="31"/>
      <c r="DI457" s="31"/>
      <c r="DJ457" s="31"/>
      <c r="DK457" s="31"/>
      <c r="DL457" s="31"/>
      <c r="DM457" s="31"/>
      <c r="DN457" s="31"/>
      <c r="DO457" s="31"/>
      <c r="DP457" s="31"/>
      <c r="DQ457" s="31"/>
      <c r="DR457" s="31"/>
      <c r="DS457" s="31"/>
      <c r="DT457" s="31"/>
      <c r="DU457" s="31"/>
      <c r="DV457" s="31"/>
      <c r="DW457" s="4" t="s">
        <v>182</v>
      </c>
      <c r="DX457" s="4" t="s">
        <v>183</v>
      </c>
      <c r="DY457" s="32" t="s">
        <v>1779</v>
      </c>
      <c r="DZ457" s="31" t="s">
        <v>2224</v>
      </c>
      <c r="EA457" s="31" t="s">
        <v>184</v>
      </c>
      <c r="EB457" s="31"/>
      <c r="EC457" s="31"/>
    </row>
    <row r="458" spans="1:133" ht="13.5" customHeight="1" x14ac:dyDescent="0.3">
      <c r="A458" s="31">
        <v>457</v>
      </c>
      <c r="B458" s="31" t="s">
        <v>144</v>
      </c>
      <c r="C458" s="31" t="s">
        <v>145</v>
      </c>
      <c r="D458" s="31" t="s">
        <v>146</v>
      </c>
      <c r="E458" s="31" t="s">
        <v>2232</v>
      </c>
      <c r="F458" s="31" t="s">
        <v>148</v>
      </c>
      <c r="G458" s="31"/>
      <c r="H458" s="32" t="s">
        <v>186</v>
      </c>
      <c r="I458" s="31" t="s">
        <v>2233</v>
      </c>
      <c r="J458" s="32" t="s">
        <v>1779</v>
      </c>
      <c r="K458" s="31"/>
      <c r="L458" s="31">
        <v>1</v>
      </c>
      <c r="M458" s="33" t="s">
        <v>152</v>
      </c>
      <c r="N458" s="31"/>
      <c r="O458" s="31"/>
      <c r="P458" s="31" t="s">
        <v>153</v>
      </c>
      <c r="Q458" s="31" t="s">
        <v>188</v>
      </c>
      <c r="R458" s="31"/>
      <c r="S458" s="34">
        <v>44122</v>
      </c>
      <c r="T458" s="31"/>
      <c r="U458" s="32" t="s">
        <v>1780</v>
      </c>
      <c r="V458" s="31"/>
      <c r="W458" s="31" t="s">
        <v>155</v>
      </c>
      <c r="X458" s="31" t="s">
        <v>156</v>
      </c>
      <c r="Y458" s="31" t="s">
        <v>157</v>
      </c>
      <c r="Z458" s="31" t="s">
        <v>158</v>
      </c>
      <c r="AA458" s="31" t="s">
        <v>1781</v>
      </c>
      <c r="AB458" s="32" t="s">
        <v>1782</v>
      </c>
      <c r="AC458" s="32">
        <v>2475</v>
      </c>
      <c r="AD458" s="32">
        <v>2475</v>
      </c>
      <c r="AE458" s="31"/>
      <c r="AF458" s="31"/>
      <c r="AG458" s="31"/>
      <c r="AH458" s="31"/>
      <c r="AI458" s="31"/>
      <c r="AJ458" s="31">
        <v>4.35616</v>
      </c>
      <c r="AK458" s="31">
        <v>-74.330359999999999</v>
      </c>
      <c r="AL458" s="31" t="s">
        <v>161</v>
      </c>
      <c r="AM458" s="31" t="s">
        <v>162</v>
      </c>
      <c r="AN458" s="31"/>
      <c r="AO458" s="31"/>
      <c r="AP458" s="31"/>
      <c r="AQ458" s="34">
        <v>44122</v>
      </c>
      <c r="AR458" s="31"/>
      <c r="AS458" s="31"/>
      <c r="AT458" s="36" t="s">
        <v>1798</v>
      </c>
      <c r="AU458" s="31" t="s">
        <v>164</v>
      </c>
      <c r="AV458" s="31" t="s">
        <v>165</v>
      </c>
      <c r="AW458" s="31" t="s">
        <v>166</v>
      </c>
      <c r="AX458" s="31" t="s">
        <v>192</v>
      </c>
      <c r="AY458" s="31" t="s">
        <v>244</v>
      </c>
      <c r="AZ458" s="31" t="s">
        <v>310</v>
      </c>
      <c r="BA458" s="31" t="s">
        <v>1799</v>
      </c>
      <c r="BB458" s="31"/>
      <c r="BC458" s="31" t="s">
        <v>171</v>
      </c>
      <c r="BD458" s="31"/>
      <c r="BE458" s="31"/>
      <c r="BF458" s="31"/>
      <c r="BG458" s="31"/>
      <c r="BH458" s="31"/>
      <c r="BI458" s="31"/>
      <c r="BJ458" s="31"/>
      <c r="BK458" s="31"/>
      <c r="BL458" s="37" t="s">
        <v>172</v>
      </c>
      <c r="BM458" s="31">
        <v>27.6</v>
      </c>
      <c r="BN458" s="33" t="s">
        <v>173</v>
      </c>
      <c r="BO458" s="31"/>
      <c r="BP458" s="31"/>
      <c r="BQ458" s="31"/>
      <c r="BR458" s="33"/>
      <c r="BS458" s="31"/>
      <c r="BT458" s="33"/>
      <c r="BU458" s="33"/>
      <c r="BV458" s="31"/>
      <c r="BW458" s="33"/>
      <c r="BX458" s="33"/>
      <c r="BY458" s="31"/>
      <c r="BZ458" s="33"/>
      <c r="CA458" s="33"/>
      <c r="CB458" s="31"/>
      <c r="CC458" s="33"/>
      <c r="CD458" s="33"/>
      <c r="CE458" s="31"/>
      <c r="CF458" s="33"/>
      <c r="CG458" s="33"/>
      <c r="CH458" s="31"/>
      <c r="CI458" s="33"/>
      <c r="CJ458" s="37" t="s">
        <v>196</v>
      </c>
      <c r="CK458" s="32" t="s">
        <v>1585</v>
      </c>
      <c r="CL458" s="31"/>
      <c r="CM458" s="31"/>
      <c r="CN458" s="33"/>
      <c r="CO458" s="31"/>
      <c r="CP458" s="31"/>
      <c r="CQ458" s="31"/>
      <c r="CR458" s="32" t="s">
        <v>174</v>
      </c>
      <c r="CS458" s="31">
        <v>224</v>
      </c>
      <c r="CT458" s="32" t="s">
        <v>175</v>
      </c>
      <c r="CU458" s="31"/>
      <c r="CV458" s="31"/>
      <c r="CW458" s="32" t="s">
        <v>176</v>
      </c>
      <c r="CX458" s="32" t="s">
        <v>1117</v>
      </c>
      <c r="CY458" s="32" t="s">
        <v>178</v>
      </c>
      <c r="CZ458" s="32" t="s">
        <v>2234</v>
      </c>
      <c r="DA458" s="32" t="s">
        <v>180</v>
      </c>
      <c r="DB458" s="32" t="s">
        <v>2235</v>
      </c>
      <c r="DC458" s="31"/>
      <c r="DD458" s="31"/>
      <c r="DE458" s="31"/>
      <c r="DF458" s="31"/>
      <c r="DG458" s="31"/>
      <c r="DH458" s="31"/>
      <c r="DI458" s="31"/>
      <c r="DJ458" s="31"/>
      <c r="DK458" s="31"/>
      <c r="DL458" s="31"/>
      <c r="DM458" s="31"/>
      <c r="DN458" s="31"/>
      <c r="DO458" s="31"/>
      <c r="DP458" s="31"/>
      <c r="DQ458" s="31"/>
      <c r="DR458" s="31"/>
      <c r="DS458" s="31"/>
      <c r="DT458" s="31"/>
      <c r="DU458" s="31"/>
      <c r="DV458" s="31"/>
      <c r="DW458" s="4" t="s">
        <v>182</v>
      </c>
      <c r="DX458" s="4" t="s">
        <v>183</v>
      </c>
      <c r="DY458" s="32" t="s">
        <v>1779</v>
      </c>
      <c r="DZ458" s="31" t="s">
        <v>2232</v>
      </c>
      <c r="EA458" s="31" t="s">
        <v>184</v>
      </c>
      <c r="EB458" s="31"/>
      <c r="EC458" s="31"/>
    </row>
    <row r="459" spans="1:133" ht="13.5" customHeight="1" x14ac:dyDescent="0.3">
      <c r="A459" s="31">
        <v>458</v>
      </c>
      <c r="B459" s="31" t="s">
        <v>144</v>
      </c>
      <c r="C459" s="31" t="s">
        <v>145</v>
      </c>
      <c r="D459" s="31" t="s">
        <v>146</v>
      </c>
      <c r="E459" s="31" t="s">
        <v>2236</v>
      </c>
      <c r="F459" s="31" t="s">
        <v>148</v>
      </c>
      <c r="G459" s="31"/>
      <c r="H459" s="32" t="s">
        <v>186</v>
      </c>
      <c r="I459" s="31" t="s">
        <v>2237</v>
      </c>
      <c r="J459" s="32" t="s">
        <v>1779</v>
      </c>
      <c r="K459" s="31"/>
      <c r="L459" s="31">
        <v>1</v>
      </c>
      <c r="M459" s="33" t="s">
        <v>152</v>
      </c>
      <c r="N459" s="31"/>
      <c r="O459" s="31"/>
      <c r="P459" s="31" t="s">
        <v>153</v>
      </c>
      <c r="Q459" s="31" t="s">
        <v>188</v>
      </c>
      <c r="R459" s="31"/>
      <c r="S459" s="34">
        <v>44122</v>
      </c>
      <c r="T459" s="31"/>
      <c r="U459" s="32" t="s">
        <v>1780</v>
      </c>
      <c r="V459" s="31"/>
      <c r="W459" s="31" t="s">
        <v>155</v>
      </c>
      <c r="X459" s="31" t="s">
        <v>156</v>
      </c>
      <c r="Y459" s="31" t="s">
        <v>157</v>
      </c>
      <c r="Z459" s="31" t="s">
        <v>158</v>
      </c>
      <c r="AA459" s="31" t="s">
        <v>1781</v>
      </c>
      <c r="AB459" s="32" t="s">
        <v>1782</v>
      </c>
      <c r="AC459" s="32">
        <v>2475</v>
      </c>
      <c r="AD459" s="32">
        <v>2475</v>
      </c>
      <c r="AE459" s="31"/>
      <c r="AF459" s="31"/>
      <c r="AG459" s="31"/>
      <c r="AH459" s="31"/>
      <c r="AI459" s="31"/>
      <c r="AJ459" s="31">
        <v>4.3570099999999998</v>
      </c>
      <c r="AK459" s="31">
        <v>-74.330370000000002</v>
      </c>
      <c r="AL459" s="31" t="s">
        <v>161</v>
      </c>
      <c r="AM459" s="31" t="s">
        <v>162</v>
      </c>
      <c r="AN459" s="31"/>
      <c r="AO459" s="31"/>
      <c r="AP459" s="31"/>
      <c r="AQ459" s="34">
        <v>44122</v>
      </c>
      <c r="AR459" s="31"/>
      <c r="AS459" s="31"/>
      <c r="AT459" s="36" t="s">
        <v>1951</v>
      </c>
      <c r="AU459" s="31" t="s">
        <v>164</v>
      </c>
      <c r="AV459" s="31" t="s">
        <v>165</v>
      </c>
      <c r="AW459" s="31" t="s">
        <v>166</v>
      </c>
      <c r="AX459" s="31" t="s">
        <v>192</v>
      </c>
      <c r="AY459" s="31" t="s">
        <v>244</v>
      </c>
      <c r="AZ459" s="31" t="s">
        <v>1851</v>
      </c>
      <c r="BA459" s="31" t="s">
        <v>1952</v>
      </c>
      <c r="BB459" s="31"/>
      <c r="BC459" s="31" t="s">
        <v>171</v>
      </c>
      <c r="BD459" s="31"/>
      <c r="BE459" s="31"/>
      <c r="BF459" s="31"/>
      <c r="BG459" s="31"/>
      <c r="BH459" s="31"/>
      <c r="BI459" s="31"/>
      <c r="BJ459" s="31"/>
      <c r="BK459" s="31"/>
      <c r="BL459" s="37" t="s">
        <v>172</v>
      </c>
      <c r="BM459" s="31">
        <v>25.5</v>
      </c>
      <c r="BN459" s="33" t="s">
        <v>173</v>
      </c>
      <c r="BO459" s="31"/>
      <c r="BP459" s="31"/>
      <c r="BQ459" s="31"/>
      <c r="BR459" s="33"/>
      <c r="BS459" s="31"/>
      <c r="BT459" s="33"/>
      <c r="BU459" s="33"/>
      <c r="BV459" s="31"/>
      <c r="BW459" s="33"/>
      <c r="BX459" s="33"/>
      <c r="BY459" s="31"/>
      <c r="BZ459" s="33"/>
      <c r="CA459" s="33"/>
      <c r="CB459" s="31"/>
      <c r="CC459" s="33"/>
      <c r="CD459" s="33"/>
      <c r="CE459" s="31"/>
      <c r="CF459" s="33"/>
      <c r="CG459" s="33"/>
      <c r="CH459" s="31"/>
      <c r="CI459" s="33"/>
      <c r="CJ459" s="37" t="s">
        <v>196</v>
      </c>
      <c r="CK459" s="32" t="s">
        <v>197</v>
      </c>
      <c r="CL459" s="31"/>
      <c r="CM459" s="31"/>
      <c r="CN459" s="33"/>
      <c r="CO459" s="31"/>
      <c r="CP459" s="31"/>
      <c r="CQ459" s="31"/>
      <c r="CR459" s="32" t="s">
        <v>174</v>
      </c>
      <c r="CS459" s="31">
        <v>225</v>
      </c>
      <c r="CT459" s="32" t="s">
        <v>175</v>
      </c>
      <c r="CU459" s="31"/>
      <c r="CV459" s="31"/>
      <c r="CW459" s="32" t="s">
        <v>176</v>
      </c>
      <c r="CX459" s="32" t="s">
        <v>2238</v>
      </c>
      <c r="CY459" s="32" t="s">
        <v>178</v>
      </c>
      <c r="CZ459" s="32" t="s">
        <v>849</v>
      </c>
      <c r="DA459" s="32" t="s">
        <v>180</v>
      </c>
      <c r="DB459" s="32" t="s">
        <v>2239</v>
      </c>
      <c r="DC459" s="31"/>
      <c r="DD459" s="31"/>
      <c r="DE459" s="31"/>
      <c r="DF459" s="31"/>
      <c r="DG459" s="31"/>
      <c r="DH459" s="31"/>
      <c r="DI459" s="31"/>
      <c r="DJ459" s="31"/>
      <c r="DK459" s="31"/>
      <c r="DL459" s="31"/>
      <c r="DM459" s="31"/>
      <c r="DN459" s="31"/>
      <c r="DO459" s="31"/>
      <c r="DP459" s="31"/>
      <c r="DQ459" s="31"/>
      <c r="DR459" s="31"/>
      <c r="DS459" s="31"/>
      <c r="DT459" s="31"/>
      <c r="DU459" s="31"/>
      <c r="DV459" s="31"/>
      <c r="DW459" s="4" t="s">
        <v>182</v>
      </c>
      <c r="DX459" s="4" t="s">
        <v>183</v>
      </c>
      <c r="DY459" s="32" t="s">
        <v>1779</v>
      </c>
      <c r="DZ459" s="31" t="s">
        <v>2236</v>
      </c>
      <c r="EA459" s="31" t="s">
        <v>184</v>
      </c>
      <c r="EB459" s="31"/>
      <c r="EC459" s="31"/>
    </row>
    <row r="460" spans="1:133" ht="13.5" customHeight="1" x14ac:dyDescent="0.3">
      <c r="A460" s="31">
        <v>459</v>
      </c>
      <c r="B460" s="31" t="s">
        <v>144</v>
      </c>
      <c r="C460" s="31" t="s">
        <v>145</v>
      </c>
      <c r="D460" s="31" t="s">
        <v>146</v>
      </c>
      <c r="E460" s="31" t="s">
        <v>2240</v>
      </c>
      <c r="F460" s="31" t="s">
        <v>148</v>
      </c>
      <c r="G460" s="31"/>
      <c r="H460" s="32" t="s">
        <v>186</v>
      </c>
      <c r="I460" s="31" t="s">
        <v>2241</v>
      </c>
      <c r="J460" s="32" t="s">
        <v>1779</v>
      </c>
      <c r="K460" s="31"/>
      <c r="L460" s="31">
        <v>1</v>
      </c>
      <c r="M460" s="33" t="s">
        <v>152</v>
      </c>
      <c r="N460" s="31"/>
      <c r="O460" s="31"/>
      <c r="P460" s="31" t="s">
        <v>153</v>
      </c>
      <c r="Q460" s="31" t="s">
        <v>188</v>
      </c>
      <c r="R460" s="31"/>
      <c r="S460" s="34">
        <v>44122</v>
      </c>
      <c r="T460" s="31"/>
      <c r="U460" s="32" t="s">
        <v>1819</v>
      </c>
      <c r="V460" s="31"/>
      <c r="W460" s="31" t="s">
        <v>155</v>
      </c>
      <c r="X460" s="31" t="s">
        <v>156</v>
      </c>
      <c r="Y460" s="31" t="s">
        <v>157</v>
      </c>
      <c r="Z460" s="31" t="s">
        <v>158</v>
      </c>
      <c r="AA460" s="31" t="s">
        <v>1781</v>
      </c>
      <c r="AB460" s="32" t="s">
        <v>1782</v>
      </c>
      <c r="AC460" s="32">
        <v>2400</v>
      </c>
      <c r="AD460" s="32">
        <v>2400</v>
      </c>
      <c r="AE460" s="31"/>
      <c r="AF460" s="31"/>
      <c r="AG460" s="31"/>
      <c r="AH460" s="31"/>
      <c r="AI460" s="31"/>
      <c r="AJ460" s="31">
        <v>4.35555</v>
      </c>
      <c r="AK460" s="31">
        <v>-74.328760000000003</v>
      </c>
      <c r="AL460" s="31" t="s">
        <v>161</v>
      </c>
      <c r="AM460" s="31" t="s">
        <v>162</v>
      </c>
      <c r="AN460" s="31"/>
      <c r="AO460" s="31"/>
      <c r="AP460" s="31"/>
      <c r="AQ460" s="34">
        <v>44122</v>
      </c>
      <c r="AR460" s="31"/>
      <c r="AS460" s="31"/>
      <c r="AT460" s="36" t="s">
        <v>2083</v>
      </c>
      <c r="AU460" s="31" t="s">
        <v>164</v>
      </c>
      <c r="AV460" s="31" t="s">
        <v>165</v>
      </c>
      <c r="AW460" s="31" t="s">
        <v>166</v>
      </c>
      <c r="AX460" s="31" t="s">
        <v>880</v>
      </c>
      <c r="AY460" s="31" t="s">
        <v>2084</v>
      </c>
      <c r="AZ460" s="31" t="s">
        <v>2085</v>
      </c>
      <c r="BA460" s="31" t="s">
        <v>862</v>
      </c>
      <c r="BB460" s="31"/>
      <c r="BC460" s="31" t="s">
        <v>171</v>
      </c>
      <c r="BD460" s="31"/>
      <c r="BE460" s="31"/>
      <c r="BF460" s="31"/>
      <c r="BG460" s="31"/>
      <c r="BH460" s="31"/>
      <c r="BI460" s="31"/>
      <c r="BJ460" s="31"/>
      <c r="BK460" s="31"/>
      <c r="BL460" s="37" t="s">
        <v>172</v>
      </c>
      <c r="BM460" s="31">
        <v>43.83</v>
      </c>
      <c r="BN460" s="33" t="s">
        <v>173</v>
      </c>
      <c r="BO460" s="31"/>
      <c r="BP460" s="31"/>
      <c r="BQ460" s="31"/>
      <c r="BR460" s="33"/>
      <c r="BS460" s="31"/>
      <c r="BT460" s="33"/>
      <c r="BU460" s="33"/>
      <c r="BV460" s="31"/>
      <c r="BW460" s="33"/>
      <c r="BX460" s="33"/>
      <c r="BY460" s="31"/>
      <c r="BZ460" s="33"/>
      <c r="CA460" s="33"/>
      <c r="CB460" s="31"/>
      <c r="CC460" s="33"/>
      <c r="CD460" s="33"/>
      <c r="CE460" s="31"/>
      <c r="CF460" s="33"/>
      <c r="CG460" s="33"/>
      <c r="CH460" s="31"/>
      <c r="CI460" s="33"/>
      <c r="CJ460" s="37" t="s">
        <v>196</v>
      </c>
      <c r="CK460" s="32" t="s">
        <v>230</v>
      </c>
      <c r="CL460" s="31"/>
      <c r="CM460" s="31"/>
      <c r="CN460" s="33"/>
      <c r="CO460" s="31"/>
      <c r="CP460" s="31"/>
      <c r="CQ460" s="31"/>
      <c r="CR460" s="32" t="s">
        <v>174</v>
      </c>
      <c r="CS460" s="31">
        <v>331</v>
      </c>
      <c r="CT460" s="32" t="s">
        <v>175</v>
      </c>
      <c r="CU460" s="31"/>
      <c r="CV460" s="31"/>
      <c r="CW460" s="32" t="s">
        <v>176</v>
      </c>
      <c r="CX460" s="32" t="s">
        <v>1117</v>
      </c>
      <c r="CY460" s="32" t="s">
        <v>178</v>
      </c>
      <c r="CZ460" s="32" t="s">
        <v>2242</v>
      </c>
      <c r="DA460" s="32" t="s">
        <v>180</v>
      </c>
      <c r="DB460" s="32" t="s">
        <v>2243</v>
      </c>
      <c r="DC460" s="31"/>
      <c r="DD460" s="31"/>
      <c r="DE460" s="31"/>
      <c r="DF460" s="31"/>
      <c r="DG460" s="31"/>
      <c r="DH460" s="31"/>
      <c r="DI460" s="31"/>
      <c r="DJ460" s="31"/>
      <c r="DK460" s="31"/>
      <c r="DL460" s="31"/>
      <c r="DM460" s="31"/>
      <c r="DN460" s="31"/>
      <c r="DO460" s="31"/>
      <c r="DP460" s="31"/>
      <c r="DQ460" s="31"/>
      <c r="DR460" s="31"/>
      <c r="DS460" s="31"/>
      <c r="DT460" s="31"/>
      <c r="DU460" s="31"/>
      <c r="DV460" s="31"/>
      <c r="DW460" s="4" t="s">
        <v>182</v>
      </c>
      <c r="DX460" s="4" t="s">
        <v>183</v>
      </c>
      <c r="DY460" s="32" t="s">
        <v>1779</v>
      </c>
      <c r="DZ460" s="31" t="s">
        <v>2240</v>
      </c>
      <c r="EA460" s="31" t="s">
        <v>184</v>
      </c>
      <c r="EB460" s="31"/>
      <c r="EC460" s="31"/>
    </row>
    <row r="461" spans="1:133" ht="13.5" customHeight="1" x14ac:dyDescent="0.3">
      <c r="A461" s="31">
        <v>460</v>
      </c>
      <c r="B461" s="31" t="s">
        <v>144</v>
      </c>
      <c r="C461" s="31" t="s">
        <v>145</v>
      </c>
      <c r="D461" s="31" t="s">
        <v>146</v>
      </c>
      <c r="E461" s="31" t="s">
        <v>2244</v>
      </c>
      <c r="F461" s="31" t="s">
        <v>148</v>
      </c>
      <c r="G461" s="31"/>
      <c r="H461" s="32" t="s">
        <v>186</v>
      </c>
      <c r="I461" s="31" t="s">
        <v>2245</v>
      </c>
      <c r="J461" s="32" t="s">
        <v>1779</v>
      </c>
      <c r="K461" s="31"/>
      <c r="L461" s="31">
        <v>1</v>
      </c>
      <c r="M461" s="33" t="s">
        <v>152</v>
      </c>
      <c r="N461" s="31"/>
      <c r="O461" s="31"/>
      <c r="P461" s="31" t="s">
        <v>153</v>
      </c>
      <c r="Q461" s="31" t="s">
        <v>188</v>
      </c>
      <c r="R461" s="31"/>
      <c r="S461" s="34">
        <v>44122</v>
      </c>
      <c r="T461" s="31"/>
      <c r="U461" s="32" t="s">
        <v>1819</v>
      </c>
      <c r="V461" s="31"/>
      <c r="W461" s="31" t="s">
        <v>155</v>
      </c>
      <c r="X461" s="31" t="s">
        <v>156</v>
      </c>
      <c r="Y461" s="31" t="s">
        <v>157</v>
      </c>
      <c r="Z461" s="31" t="s">
        <v>158</v>
      </c>
      <c r="AA461" s="31" t="s">
        <v>1781</v>
      </c>
      <c r="AB461" s="32" t="s">
        <v>1782</v>
      </c>
      <c r="AC461" s="32">
        <v>2400</v>
      </c>
      <c r="AD461" s="32">
        <v>2400</v>
      </c>
      <c r="AE461" s="31"/>
      <c r="AF461" s="31"/>
      <c r="AG461" s="31"/>
      <c r="AH461" s="31"/>
      <c r="AI461" s="31"/>
      <c r="AJ461" s="31">
        <v>4.3556600000000003</v>
      </c>
      <c r="AK461" s="31">
        <v>-74.328800000000001</v>
      </c>
      <c r="AL461" s="31" t="s">
        <v>161</v>
      </c>
      <c r="AM461" s="31" t="s">
        <v>162</v>
      </c>
      <c r="AN461" s="31"/>
      <c r="AO461" s="31"/>
      <c r="AP461" s="31"/>
      <c r="AQ461" s="34">
        <v>44122</v>
      </c>
      <c r="AR461" s="31"/>
      <c r="AS461" s="31"/>
      <c r="AT461" s="36" t="s">
        <v>2108</v>
      </c>
      <c r="AU461" s="31" t="s">
        <v>164</v>
      </c>
      <c r="AV461" s="31" t="s">
        <v>165</v>
      </c>
      <c r="AW461" s="31" t="s">
        <v>166</v>
      </c>
      <c r="AX461" s="31" t="s">
        <v>192</v>
      </c>
      <c r="AY461" s="31" t="s">
        <v>253</v>
      </c>
      <c r="AZ461" s="31" t="s">
        <v>574</v>
      </c>
      <c r="BA461" s="31" t="s">
        <v>2109</v>
      </c>
      <c r="BB461" s="31"/>
      <c r="BC461" s="31" t="s">
        <v>171</v>
      </c>
      <c r="BD461" s="31"/>
      <c r="BE461" s="31"/>
      <c r="BF461" s="31"/>
      <c r="BG461" s="31"/>
      <c r="BH461" s="31"/>
      <c r="BI461" s="31"/>
      <c r="BJ461" s="31"/>
      <c r="BK461" s="31"/>
      <c r="BL461" s="37" t="s">
        <v>172</v>
      </c>
      <c r="BM461" s="31">
        <v>16.829999999999998</v>
      </c>
      <c r="BN461" s="33" t="s">
        <v>173</v>
      </c>
      <c r="BO461" s="31"/>
      <c r="BP461" s="31"/>
      <c r="BQ461" s="31"/>
      <c r="BR461" s="33"/>
      <c r="BS461" s="31"/>
      <c r="BT461" s="33"/>
      <c r="BU461" s="33"/>
      <c r="BV461" s="31"/>
      <c r="BW461" s="33"/>
      <c r="BX461" s="33"/>
      <c r="BY461" s="31"/>
      <c r="BZ461" s="33"/>
      <c r="CA461" s="33"/>
      <c r="CB461" s="31"/>
      <c r="CC461" s="33"/>
      <c r="CD461" s="33"/>
      <c r="CE461" s="31"/>
      <c r="CF461" s="33"/>
      <c r="CG461" s="33"/>
      <c r="CH461" s="31"/>
      <c r="CI461" s="33"/>
      <c r="CJ461" s="37" t="s">
        <v>196</v>
      </c>
      <c r="CK461" s="32" t="s">
        <v>197</v>
      </c>
      <c r="CL461" s="31"/>
      <c r="CM461" s="31"/>
      <c r="CN461" s="33"/>
      <c r="CO461" s="31"/>
      <c r="CP461" s="31"/>
      <c r="CQ461" s="31"/>
      <c r="CR461" s="32" t="s">
        <v>174</v>
      </c>
      <c r="CS461" s="31">
        <v>210</v>
      </c>
      <c r="CT461" s="32" t="s">
        <v>175</v>
      </c>
      <c r="CU461" s="31"/>
      <c r="CV461" s="31"/>
      <c r="CW461" s="32" t="s">
        <v>176</v>
      </c>
      <c r="CX461" s="32" t="s">
        <v>177</v>
      </c>
      <c r="CY461" s="32" t="s">
        <v>178</v>
      </c>
      <c r="CZ461" s="32" t="s">
        <v>2246</v>
      </c>
      <c r="DA461" s="32" t="s">
        <v>180</v>
      </c>
      <c r="DB461" s="32" t="s">
        <v>2247</v>
      </c>
      <c r="DC461" s="31"/>
      <c r="DD461" s="31"/>
      <c r="DE461" s="31"/>
      <c r="DF461" s="31"/>
      <c r="DG461" s="31"/>
      <c r="DH461" s="31"/>
      <c r="DI461" s="31"/>
      <c r="DJ461" s="31"/>
      <c r="DK461" s="31"/>
      <c r="DL461" s="31"/>
      <c r="DM461" s="31"/>
      <c r="DN461" s="31"/>
      <c r="DO461" s="31"/>
      <c r="DP461" s="31"/>
      <c r="DQ461" s="31"/>
      <c r="DR461" s="31"/>
      <c r="DS461" s="31"/>
      <c r="DT461" s="31"/>
      <c r="DU461" s="31"/>
      <c r="DV461" s="31"/>
      <c r="DW461" s="4" t="s">
        <v>182</v>
      </c>
      <c r="DX461" s="4" t="s">
        <v>183</v>
      </c>
      <c r="DY461" s="32" t="s">
        <v>1779</v>
      </c>
      <c r="DZ461" s="31" t="s">
        <v>2244</v>
      </c>
      <c r="EA461" s="31" t="s">
        <v>184</v>
      </c>
      <c r="EB461" s="31"/>
      <c r="EC461" s="31"/>
    </row>
    <row r="462" spans="1:133" ht="13.5" customHeight="1" x14ac:dyDescent="0.3">
      <c r="A462" s="31">
        <v>461</v>
      </c>
      <c r="B462" s="31" t="s">
        <v>144</v>
      </c>
      <c r="C462" s="31" t="s">
        <v>145</v>
      </c>
      <c r="D462" s="31" t="s">
        <v>146</v>
      </c>
      <c r="E462" s="31" t="s">
        <v>2248</v>
      </c>
      <c r="F462" s="31" t="s">
        <v>148</v>
      </c>
      <c r="G462" s="31"/>
      <c r="H462" s="32" t="s">
        <v>186</v>
      </c>
      <c r="I462" s="31" t="s">
        <v>2249</v>
      </c>
      <c r="J462" s="32" t="s">
        <v>1779</v>
      </c>
      <c r="K462" s="31"/>
      <c r="L462" s="31">
        <v>1</v>
      </c>
      <c r="M462" s="33" t="s">
        <v>152</v>
      </c>
      <c r="N462" s="31"/>
      <c r="O462" s="31"/>
      <c r="P462" s="31" t="s">
        <v>153</v>
      </c>
      <c r="Q462" s="31" t="s">
        <v>188</v>
      </c>
      <c r="R462" s="31"/>
      <c r="S462" s="34">
        <v>44122</v>
      </c>
      <c r="T462" s="31"/>
      <c r="U462" s="32" t="s">
        <v>1819</v>
      </c>
      <c r="V462" s="31"/>
      <c r="W462" s="31" t="s">
        <v>155</v>
      </c>
      <c r="X462" s="31" t="s">
        <v>156</v>
      </c>
      <c r="Y462" s="31" t="s">
        <v>157</v>
      </c>
      <c r="Z462" s="31" t="s">
        <v>158</v>
      </c>
      <c r="AA462" s="31" t="s">
        <v>1781</v>
      </c>
      <c r="AB462" s="32" t="s">
        <v>1782</v>
      </c>
      <c r="AC462" s="32">
        <v>2400</v>
      </c>
      <c r="AD462" s="32">
        <v>2400</v>
      </c>
      <c r="AE462" s="31"/>
      <c r="AF462" s="31"/>
      <c r="AG462" s="31"/>
      <c r="AH462" s="31"/>
      <c r="AI462" s="31"/>
      <c r="AJ462" s="31">
        <v>4.3556600000000003</v>
      </c>
      <c r="AK462" s="31">
        <v>-74.328800000000001</v>
      </c>
      <c r="AL462" s="31" t="s">
        <v>161</v>
      </c>
      <c r="AM462" s="31" t="s">
        <v>162</v>
      </c>
      <c r="AN462" s="31"/>
      <c r="AO462" s="31"/>
      <c r="AP462" s="31"/>
      <c r="AQ462" s="34">
        <v>44122</v>
      </c>
      <c r="AR462" s="31"/>
      <c r="AS462" s="31"/>
      <c r="AT462" s="36" t="s">
        <v>1104</v>
      </c>
      <c r="AU462" s="31" t="s">
        <v>164</v>
      </c>
      <c r="AV462" s="31" t="s">
        <v>165</v>
      </c>
      <c r="AW462" s="31" t="s">
        <v>166</v>
      </c>
      <c r="AX462" s="31" t="s">
        <v>167</v>
      </c>
      <c r="AY462" s="31" t="s">
        <v>168</v>
      </c>
      <c r="AZ462" s="31" t="s">
        <v>1105</v>
      </c>
      <c r="BA462" s="31" t="s">
        <v>1106</v>
      </c>
      <c r="BB462" s="31"/>
      <c r="BC462" s="31" t="s">
        <v>171</v>
      </c>
      <c r="BD462" s="31"/>
      <c r="BE462" s="31"/>
      <c r="BF462" s="31"/>
      <c r="BG462" s="31"/>
      <c r="BH462" s="31"/>
      <c r="BI462" s="31"/>
      <c r="BJ462" s="31"/>
      <c r="BK462" s="31"/>
      <c r="BL462" s="37" t="s">
        <v>172</v>
      </c>
      <c r="BM462" s="31">
        <v>5.47</v>
      </c>
      <c r="BN462" s="33" t="s">
        <v>173</v>
      </c>
      <c r="BO462" s="31"/>
      <c r="BP462" s="31"/>
      <c r="BQ462" s="31"/>
      <c r="BR462" s="33"/>
      <c r="BS462" s="31"/>
      <c r="BT462" s="33"/>
      <c r="BU462" s="33"/>
      <c r="BV462" s="31"/>
      <c r="BW462" s="33"/>
      <c r="BX462" s="33"/>
      <c r="BY462" s="31"/>
      <c r="BZ462" s="33"/>
      <c r="CA462" s="33"/>
      <c r="CB462" s="31"/>
      <c r="CC462" s="33"/>
      <c r="CD462" s="33"/>
      <c r="CE462" s="31"/>
      <c r="CF462" s="33"/>
      <c r="CG462" s="33"/>
      <c r="CH462" s="31"/>
      <c r="CI462" s="33"/>
      <c r="CJ462" s="37" t="s">
        <v>196</v>
      </c>
      <c r="CK462" s="32" t="s">
        <v>197</v>
      </c>
      <c r="CL462" s="31"/>
      <c r="CM462" s="31"/>
      <c r="CN462" s="33"/>
      <c r="CO462" s="31"/>
      <c r="CP462" s="31"/>
      <c r="CQ462" s="31"/>
      <c r="CR462" s="32" t="s">
        <v>174</v>
      </c>
      <c r="CS462" s="31">
        <v>150</v>
      </c>
      <c r="CT462" s="32" t="s">
        <v>175</v>
      </c>
      <c r="CU462" s="31"/>
      <c r="CV462" s="31"/>
      <c r="CW462" s="32" t="s">
        <v>176</v>
      </c>
      <c r="CX462" s="32" t="s">
        <v>177</v>
      </c>
      <c r="CY462" s="32" t="s">
        <v>178</v>
      </c>
      <c r="CZ462" s="32" t="s">
        <v>354</v>
      </c>
      <c r="DA462" s="32" t="s">
        <v>180</v>
      </c>
      <c r="DB462" s="32" t="s">
        <v>2250</v>
      </c>
      <c r="DC462" s="31"/>
      <c r="DD462" s="31"/>
      <c r="DE462" s="31"/>
      <c r="DF462" s="31"/>
      <c r="DG462" s="31"/>
      <c r="DH462" s="31"/>
      <c r="DI462" s="31"/>
      <c r="DJ462" s="31"/>
      <c r="DK462" s="31"/>
      <c r="DL462" s="31"/>
      <c r="DM462" s="31"/>
      <c r="DN462" s="31"/>
      <c r="DO462" s="31"/>
      <c r="DP462" s="31"/>
      <c r="DQ462" s="31"/>
      <c r="DR462" s="31"/>
      <c r="DS462" s="31"/>
      <c r="DT462" s="31"/>
      <c r="DU462" s="31"/>
      <c r="DV462" s="31"/>
      <c r="DW462" s="4" t="s">
        <v>182</v>
      </c>
      <c r="DX462" s="4" t="s">
        <v>183</v>
      </c>
      <c r="DY462" s="32" t="s">
        <v>1779</v>
      </c>
      <c r="DZ462" s="31" t="s">
        <v>2248</v>
      </c>
      <c r="EA462" s="31" t="s">
        <v>184</v>
      </c>
      <c r="EB462" s="31"/>
      <c r="EC462" s="31"/>
    </row>
    <row r="463" spans="1:133" ht="13.5" customHeight="1" x14ac:dyDescent="0.3">
      <c r="A463" s="31">
        <v>462</v>
      </c>
      <c r="B463" s="31" t="s">
        <v>144</v>
      </c>
      <c r="C463" s="31" t="s">
        <v>145</v>
      </c>
      <c r="D463" s="31" t="s">
        <v>146</v>
      </c>
      <c r="E463" s="31" t="s">
        <v>2251</v>
      </c>
      <c r="F463" s="31" t="s">
        <v>148</v>
      </c>
      <c r="G463" s="31"/>
      <c r="H463" s="32" t="s">
        <v>186</v>
      </c>
      <c r="I463" s="31" t="s">
        <v>2252</v>
      </c>
      <c r="J463" s="32" t="s">
        <v>1779</v>
      </c>
      <c r="K463" s="31"/>
      <c r="L463" s="31">
        <v>1</v>
      </c>
      <c r="M463" s="33" t="s">
        <v>152</v>
      </c>
      <c r="N463" s="31"/>
      <c r="O463" s="31"/>
      <c r="P463" s="31" t="s">
        <v>153</v>
      </c>
      <c r="Q463" s="31" t="s">
        <v>188</v>
      </c>
      <c r="R463" s="31"/>
      <c r="S463" s="34">
        <v>44122</v>
      </c>
      <c r="T463" s="31"/>
      <c r="U463" s="32" t="s">
        <v>1819</v>
      </c>
      <c r="V463" s="31"/>
      <c r="W463" s="31" t="s">
        <v>155</v>
      </c>
      <c r="X463" s="31" t="s">
        <v>156</v>
      </c>
      <c r="Y463" s="31" t="s">
        <v>157</v>
      </c>
      <c r="Z463" s="31" t="s">
        <v>158</v>
      </c>
      <c r="AA463" s="31" t="s">
        <v>1781</v>
      </c>
      <c r="AB463" s="32" t="s">
        <v>1782</v>
      </c>
      <c r="AC463" s="32">
        <v>2400</v>
      </c>
      <c r="AD463" s="32">
        <v>2400</v>
      </c>
      <c r="AE463" s="31"/>
      <c r="AF463" s="31"/>
      <c r="AG463" s="31"/>
      <c r="AH463" s="31"/>
      <c r="AI463" s="31"/>
      <c r="AJ463" s="31">
        <v>4.3555200000000003</v>
      </c>
      <c r="AK463" s="31">
        <v>-74.328879999999998</v>
      </c>
      <c r="AL463" s="31" t="s">
        <v>161</v>
      </c>
      <c r="AM463" s="31" t="s">
        <v>162</v>
      </c>
      <c r="AN463" s="31"/>
      <c r="AO463" s="31"/>
      <c r="AP463" s="31"/>
      <c r="AQ463" s="34">
        <v>44122</v>
      </c>
      <c r="AR463" s="31"/>
      <c r="AS463" s="31"/>
      <c r="AT463" s="36" t="s">
        <v>352</v>
      </c>
      <c r="AU463" s="31" t="s">
        <v>164</v>
      </c>
      <c r="AV463" s="31" t="s">
        <v>165</v>
      </c>
      <c r="AW463" s="31" t="s">
        <v>166</v>
      </c>
      <c r="AX463" s="31" t="s">
        <v>192</v>
      </c>
      <c r="AY463" s="31" t="s">
        <v>297</v>
      </c>
      <c r="AZ463" s="31" t="s">
        <v>298</v>
      </c>
      <c r="BA463" s="31" t="s">
        <v>320</v>
      </c>
      <c r="BB463" s="31"/>
      <c r="BC463" s="31" t="s">
        <v>171</v>
      </c>
      <c r="BD463" s="31"/>
      <c r="BE463" s="31"/>
      <c r="BF463" s="31"/>
      <c r="BG463" s="31"/>
      <c r="BH463" s="31"/>
      <c r="BI463" s="31"/>
      <c r="BJ463" s="31"/>
      <c r="BK463" s="31"/>
      <c r="BL463" s="37" t="s">
        <v>172</v>
      </c>
      <c r="BM463" s="31">
        <v>13.96</v>
      </c>
      <c r="BN463" s="33" t="s">
        <v>173</v>
      </c>
      <c r="BO463" s="31"/>
      <c r="BP463" s="31"/>
      <c r="BQ463" s="31"/>
      <c r="BR463" s="33"/>
      <c r="BS463" s="31"/>
      <c r="BT463" s="33"/>
      <c r="BU463" s="33"/>
      <c r="BV463" s="31"/>
      <c r="BW463" s="33"/>
      <c r="BX463" s="33"/>
      <c r="BY463" s="31"/>
      <c r="BZ463" s="33"/>
      <c r="CA463" s="33"/>
      <c r="CB463" s="31"/>
      <c r="CC463" s="33"/>
      <c r="CD463" s="33"/>
      <c r="CE463" s="31"/>
      <c r="CF463" s="33"/>
      <c r="CG463" s="33"/>
      <c r="CH463" s="31"/>
      <c r="CI463" s="33"/>
      <c r="CJ463" s="37" t="s">
        <v>196</v>
      </c>
      <c r="CK463" s="32" t="s">
        <v>197</v>
      </c>
      <c r="CL463" s="31"/>
      <c r="CM463" s="31"/>
      <c r="CN463" s="33"/>
      <c r="CO463" s="31"/>
      <c r="CP463" s="31"/>
      <c r="CQ463" s="31"/>
      <c r="CR463" s="32" t="s">
        <v>174</v>
      </c>
      <c r="CS463" s="31">
        <v>180</v>
      </c>
      <c r="CT463" s="32" t="s">
        <v>175</v>
      </c>
      <c r="CU463" s="31"/>
      <c r="CV463" s="31"/>
      <c r="CW463" s="32" t="s">
        <v>176</v>
      </c>
      <c r="CX463" s="32" t="s">
        <v>2253</v>
      </c>
      <c r="CY463" s="32" t="s">
        <v>178</v>
      </c>
      <c r="CZ463" s="32" t="s">
        <v>2254</v>
      </c>
      <c r="DA463" s="32" t="s">
        <v>180</v>
      </c>
      <c r="DB463" s="32" t="s">
        <v>2255</v>
      </c>
      <c r="DC463" s="31"/>
      <c r="DD463" s="31"/>
      <c r="DE463" s="31"/>
      <c r="DF463" s="31"/>
      <c r="DG463" s="31"/>
      <c r="DH463" s="31"/>
      <c r="DI463" s="31"/>
      <c r="DJ463" s="31"/>
      <c r="DK463" s="31"/>
      <c r="DL463" s="31"/>
      <c r="DM463" s="31"/>
      <c r="DN463" s="31"/>
      <c r="DO463" s="31"/>
      <c r="DP463" s="31"/>
      <c r="DQ463" s="31"/>
      <c r="DR463" s="31"/>
      <c r="DS463" s="31"/>
      <c r="DT463" s="31"/>
      <c r="DU463" s="31"/>
      <c r="DV463" s="31"/>
      <c r="DW463" s="4" t="s">
        <v>182</v>
      </c>
      <c r="DX463" s="4" t="s">
        <v>183</v>
      </c>
      <c r="DY463" s="32" t="s">
        <v>1779</v>
      </c>
      <c r="DZ463" s="31" t="s">
        <v>2251</v>
      </c>
      <c r="EA463" s="31" t="s">
        <v>184</v>
      </c>
      <c r="EB463" s="31"/>
      <c r="EC463" s="31"/>
    </row>
    <row r="464" spans="1:133" ht="13.5" customHeight="1" x14ac:dyDescent="0.3">
      <c r="A464" s="31">
        <v>463</v>
      </c>
      <c r="B464" s="31" t="s">
        <v>144</v>
      </c>
      <c r="C464" s="31" t="s">
        <v>145</v>
      </c>
      <c r="D464" s="31" t="s">
        <v>146</v>
      </c>
      <c r="E464" s="31" t="s">
        <v>2256</v>
      </c>
      <c r="F464" s="31" t="s">
        <v>148</v>
      </c>
      <c r="G464" s="31"/>
      <c r="H464" s="32" t="s">
        <v>186</v>
      </c>
      <c r="I464" s="31" t="s">
        <v>2257</v>
      </c>
      <c r="J464" s="32" t="s">
        <v>1779</v>
      </c>
      <c r="K464" s="31"/>
      <c r="L464" s="31">
        <v>1</v>
      </c>
      <c r="M464" s="33" t="s">
        <v>152</v>
      </c>
      <c r="N464" s="31"/>
      <c r="O464" s="31"/>
      <c r="P464" s="31" t="s">
        <v>153</v>
      </c>
      <c r="Q464" s="31" t="s">
        <v>188</v>
      </c>
      <c r="R464" s="31"/>
      <c r="S464" s="34">
        <v>44122</v>
      </c>
      <c r="T464" s="31"/>
      <c r="U464" s="32" t="s">
        <v>1780</v>
      </c>
      <c r="V464" s="31"/>
      <c r="W464" s="31" t="s">
        <v>155</v>
      </c>
      <c r="X464" s="31" t="s">
        <v>156</v>
      </c>
      <c r="Y464" s="31" t="s">
        <v>157</v>
      </c>
      <c r="Z464" s="31" t="s">
        <v>158</v>
      </c>
      <c r="AA464" s="31" t="s">
        <v>1781</v>
      </c>
      <c r="AB464" s="32" t="s">
        <v>1782</v>
      </c>
      <c r="AC464" s="32">
        <v>2475</v>
      </c>
      <c r="AD464" s="32">
        <v>2475</v>
      </c>
      <c r="AE464" s="31"/>
      <c r="AF464" s="31"/>
      <c r="AG464" s="31"/>
      <c r="AH464" s="31"/>
      <c r="AI464" s="31"/>
      <c r="AJ464" s="31">
        <v>4.3566599999999998</v>
      </c>
      <c r="AK464" s="31">
        <v>-74.330510000000004</v>
      </c>
      <c r="AL464" s="31" t="s">
        <v>161</v>
      </c>
      <c r="AM464" s="31" t="s">
        <v>162</v>
      </c>
      <c r="AN464" s="31"/>
      <c r="AO464" s="31"/>
      <c r="AP464" s="31"/>
      <c r="AQ464" s="34">
        <v>44122</v>
      </c>
      <c r="AR464" s="31"/>
      <c r="AS464" s="31"/>
      <c r="AT464" s="36" t="s">
        <v>1104</v>
      </c>
      <c r="AU464" s="31" t="s">
        <v>164</v>
      </c>
      <c r="AV464" s="31" t="s">
        <v>165</v>
      </c>
      <c r="AW464" s="31" t="s">
        <v>166</v>
      </c>
      <c r="AX464" s="31" t="s">
        <v>167</v>
      </c>
      <c r="AY464" s="31" t="s">
        <v>168</v>
      </c>
      <c r="AZ464" s="31" t="s">
        <v>1105</v>
      </c>
      <c r="BA464" s="31" t="s">
        <v>1106</v>
      </c>
      <c r="BB464" s="31"/>
      <c r="BC464" s="31" t="s">
        <v>171</v>
      </c>
      <c r="BD464" s="31"/>
      <c r="BE464" s="31"/>
      <c r="BF464" s="31"/>
      <c r="BG464" s="31"/>
      <c r="BH464" s="31"/>
      <c r="BI464" s="31"/>
      <c r="BJ464" s="31"/>
      <c r="BK464" s="31"/>
      <c r="BL464" s="37" t="s">
        <v>172</v>
      </c>
      <c r="BM464" s="31">
        <v>4.91</v>
      </c>
      <c r="BN464" s="33" t="s">
        <v>173</v>
      </c>
      <c r="BO464" s="31"/>
      <c r="BP464" s="31"/>
      <c r="BQ464" s="31"/>
      <c r="BR464" s="33"/>
      <c r="BS464" s="31"/>
      <c r="BT464" s="33"/>
      <c r="BU464" s="33"/>
      <c r="BV464" s="31"/>
      <c r="BW464" s="33"/>
      <c r="BX464" s="33"/>
      <c r="BY464" s="31"/>
      <c r="BZ464" s="33"/>
      <c r="CA464" s="33"/>
      <c r="CB464" s="31"/>
      <c r="CC464" s="33"/>
      <c r="CD464" s="33"/>
      <c r="CE464" s="31"/>
      <c r="CF464" s="33"/>
      <c r="CG464" s="33"/>
      <c r="CH464" s="31"/>
      <c r="CI464" s="33"/>
      <c r="CJ464" s="37" t="s">
        <v>196</v>
      </c>
      <c r="CK464" s="32" t="s">
        <v>197</v>
      </c>
      <c r="CL464" s="31"/>
      <c r="CM464" s="31"/>
      <c r="CN464" s="33"/>
      <c r="CO464" s="31"/>
      <c r="CP464" s="31"/>
      <c r="CQ464" s="31"/>
      <c r="CR464" s="32" t="s">
        <v>174</v>
      </c>
      <c r="CS464" s="31">
        <v>164</v>
      </c>
      <c r="CT464" s="32" t="s">
        <v>175</v>
      </c>
      <c r="CU464" s="31"/>
      <c r="CV464" s="31"/>
      <c r="CW464" s="32" t="s">
        <v>176</v>
      </c>
      <c r="CX464" s="32" t="s">
        <v>177</v>
      </c>
      <c r="CY464" s="32" t="s">
        <v>178</v>
      </c>
      <c r="CZ464" s="32" t="s">
        <v>2258</v>
      </c>
      <c r="DA464" s="32" t="s">
        <v>180</v>
      </c>
      <c r="DB464" s="32" t="s">
        <v>2259</v>
      </c>
      <c r="DC464" s="31"/>
      <c r="DD464" s="31"/>
      <c r="DE464" s="31"/>
      <c r="DF464" s="31"/>
      <c r="DG464" s="31"/>
      <c r="DH464" s="31"/>
      <c r="DI464" s="31"/>
      <c r="DJ464" s="31"/>
      <c r="DK464" s="31"/>
      <c r="DL464" s="31"/>
      <c r="DM464" s="31"/>
      <c r="DN464" s="31"/>
      <c r="DO464" s="31"/>
      <c r="DP464" s="31"/>
      <c r="DQ464" s="31"/>
      <c r="DR464" s="31"/>
      <c r="DS464" s="31"/>
      <c r="DT464" s="31"/>
      <c r="DU464" s="31"/>
      <c r="DV464" s="31"/>
      <c r="DW464" s="4" t="s">
        <v>182</v>
      </c>
      <c r="DX464" s="4" t="s">
        <v>183</v>
      </c>
      <c r="DY464" s="32" t="s">
        <v>1779</v>
      </c>
      <c r="DZ464" s="31" t="s">
        <v>2256</v>
      </c>
      <c r="EA464" s="31" t="s">
        <v>184</v>
      </c>
      <c r="EB464" s="31"/>
      <c r="EC464" s="31"/>
    </row>
    <row r="465" spans="1:133" ht="13.5" customHeight="1" x14ac:dyDescent="0.3">
      <c r="A465" s="31">
        <v>464</v>
      </c>
      <c r="B465" s="31" t="s">
        <v>144</v>
      </c>
      <c r="C465" s="31" t="s">
        <v>145</v>
      </c>
      <c r="D465" s="31" t="s">
        <v>146</v>
      </c>
      <c r="E465" s="31" t="s">
        <v>2260</v>
      </c>
      <c r="F465" s="31" t="s">
        <v>148</v>
      </c>
      <c r="G465" s="31"/>
      <c r="H465" s="32" t="s">
        <v>186</v>
      </c>
      <c r="I465" s="31" t="s">
        <v>2261</v>
      </c>
      <c r="J465" s="32" t="s">
        <v>1779</v>
      </c>
      <c r="K465" s="31"/>
      <c r="L465" s="31">
        <v>1</v>
      </c>
      <c r="M465" s="33" t="s">
        <v>152</v>
      </c>
      <c r="N465" s="31"/>
      <c r="O465" s="31"/>
      <c r="P465" s="31" t="s">
        <v>153</v>
      </c>
      <c r="Q465" s="31" t="s">
        <v>188</v>
      </c>
      <c r="R465" s="31"/>
      <c r="S465" s="34">
        <v>44122</v>
      </c>
      <c r="T465" s="31"/>
      <c r="U465" s="32" t="s">
        <v>1780</v>
      </c>
      <c r="V465" s="31"/>
      <c r="W465" s="31" t="s">
        <v>155</v>
      </c>
      <c r="X465" s="31" t="s">
        <v>156</v>
      </c>
      <c r="Y465" s="31" t="s">
        <v>157</v>
      </c>
      <c r="Z465" s="31" t="s">
        <v>158</v>
      </c>
      <c r="AA465" s="31" t="s">
        <v>1781</v>
      </c>
      <c r="AB465" s="32" t="s">
        <v>1782</v>
      </c>
      <c r="AC465" s="32">
        <v>2475</v>
      </c>
      <c r="AD465" s="32">
        <v>2475</v>
      </c>
      <c r="AE465" s="31"/>
      <c r="AF465" s="31"/>
      <c r="AG465" s="31"/>
      <c r="AH465" s="31"/>
      <c r="AI465" s="31"/>
      <c r="AJ465" s="31">
        <v>4.3570099999999998</v>
      </c>
      <c r="AK465" s="31">
        <v>-74.330370000000002</v>
      </c>
      <c r="AL465" s="31" t="s">
        <v>161</v>
      </c>
      <c r="AM465" s="31" t="s">
        <v>162</v>
      </c>
      <c r="AN465" s="31"/>
      <c r="AO465" s="31"/>
      <c r="AP465" s="31"/>
      <c r="AQ465" s="34">
        <v>44122</v>
      </c>
      <c r="AR465" s="31"/>
      <c r="AS465" s="31"/>
      <c r="AT465" s="36" t="s">
        <v>1919</v>
      </c>
      <c r="AU465" s="31" t="s">
        <v>164</v>
      </c>
      <c r="AV465" s="31" t="s">
        <v>165</v>
      </c>
      <c r="AW465" s="31" t="s">
        <v>166</v>
      </c>
      <c r="AX465" s="31" t="s">
        <v>192</v>
      </c>
      <c r="AY465" s="31" t="s">
        <v>193</v>
      </c>
      <c r="AZ465" s="31" t="s">
        <v>1920</v>
      </c>
      <c r="BA465" s="31" t="s">
        <v>1266</v>
      </c>
      <c r="BB465" s="31"/>
      <c r="BC465" s="31" t="s">
        <v>171</v>
      </c>
      <c r="BD465" s="31"/>
      <c r="BE465" s="31"/>
      <c r="BF465" s="31"/>
      <c r="BG465" s="31"/>
      <c r="BH465" s="31"/>
      <c r="BI465" s="31"/>
      <c r="BJ465" s="31"/>
      <c r="BK465" s="31"/>
      <c r="BL465" s="37" t="s">
        <v>172</v>
      </c>
      <c r="BM465" s="31">
        <v>7.15</v>
      </c>
      <c r="BN465" s="33" t="s">
        <v>173</v>
      </c>
      <c r="BO465" s="31"/>
      <c r="BP465" s="31"/>
      <c r="BQ465" s="31"/>
      <c r="BR465" s="33"/>
      <c r="BS465" s="31"/>
      <c r="BT465" s="33"/>
      <c r="BU465" s="33"/>
      <c r="BV465" s="31"/>
      <c r="BW465" s="33"/>
      <c r="BX465" s="33"/>
      <c r="BY465" s="31"/>
      <c r="BZ465" s="33"/>
      <c r="CA465" s="33"/>
      <c r="CB465" s="31"/>
      <c r="CC465" s="33"/>
      <c r="CD465" s="33"/>
      <c r="CE465" s="31"/>
      <c r="CF465" s="33"/>
      <c r="CG465" s="33"/>
      <c r="CH465" s="31"/>
      <c r="CI465" s="33"/>
      <c r="CJ465" s="37" t="s">
        <v>196</v>
      </c>
      <c r="CK465" s="32" t="s">
        <v>1585</v>
      </c>
      <c r="CL465" s="31"/>
      <c r="CM465" s="31"/>
      <c r="CN465" s="33"/>
      <c r="CO465" s="31"/>
      <c r="CP465" s="31"/>
      <c r="CQ465" s="31"/>
      <c r="CR465" s="32" t="s">
        <v>174</v>
      </c>
      <c r="CS465" s="31">
        <v>140</v>
      </c>
      <c r="CT465" s="32" t="s">
        <v>175</v>
      </c>
      <c r="CU465" s="31"/>
      <c r="CV465" s="31"/>
      <c r="CW465" s="32" t="s">
        <v>176</v>
      </c>
      <c r="CX465" s="32" t="s">
        <v>177</v>
      </c>
      <c r="CY465" s="32" t="s">
        <v>178</v>
      </c>
      <c r="CZ465" s="32" t="s">
        <v>2262</v>
      </c>
      <c r="DA465" s="32" t="s">
        <v>180</v>
      </c>
      <c r="DB465" s="32" t="s">
        <v>2263</v>
      </c>
      <c r="DC465" s="31"/>
      <c r="DD465" s="31"/>
      <c r="DE465" s="31"/>
      <c r="DF465" s="31"/>
      <c r="DG465" s="31"/>
      <c r="DH465" s="31"/>
      <c r="DI465" s="31"/>
      <c r="DJ465" s="31"/>
      <c r="DK465" s="31"/>
      <c r="DL465" s="31"/>
      <c r="DM465" s="31"/>
      <c r="DN465" s="31"/>
      <c r="DO465" s="31"/>
      <c r="DP465" s="31"/>
      <c r="DQ465" s="31"/>
      <c r="DR465" s="31"/>
      <c r="DS465" s="31"/>
      <c r="DT465" s="31"/>
      <c r="DU465" s="31"/>
      <c r="DV465" s="31"/>
      <c r="DW465" s="4" t="s">
        <v>182</v>
      </c>
      <c r="DX465" s="4" t="s">
        <v>183</v>
      </c>
      <c r="DY465" s="32" t="s">
        <v>1779</v>
      </c>
      <c r="DZ465" s="31" t="s">
        <v>2260</v>
      </c>
      <c r="EA465" s="31" t="s">
        <v>184</v>
      </c>
      <c r="EB465" s="31"/>
      <c r="EC465" s="31"/>
    </row>
    <row r="466" spans="1:133" ht="13.5" customHeight="1" x14ac:dyDescent="0.3">
      <c r="A466" s="31">
        <v>465</v>
      </c>
      <c r="B466" s="31" t="s">
        <v>144</v>
      </c>
      <c r="C466" s="31" t="s">
        <v>145</v>
      </c>
      <c r="D466" s="31" t="s">
        <v>146</v>
      </c>
      <c r="E466" s="31" t="s">
        <v>2264</v>
      </c>
      <c r="F466" s="31" t="s">
        <v>148</v>
      </c>
      <c r="G466" s="31"/>
      <c r="H466" s="32" t="s">
        <v>186</v>
      </c>
      <c r="I466" s="31" t="s">
        <v>2265</v>
      </c>
      <c r="J466" s="32" t="s">
        <v>1779</v>
      </c>
      <c r="K466" s="31"/>
      <c r="L466" s="31">
        <v>1</v>
      </c>
      <c r="M466" s="33" t="s">
        <v>152</v>
      </c>
      <c r="N466" s="31"/>
      <c r="O466" s="31"/>
      <c r="P466" s="31" t="s">
        <v>153</v>
      </c>
      <c r="Q466" s="31" t="s">
        <v>188</v>
      </c>
      <c r="R466" s="31"/>
      <c r="S466" s="34">
        <v>44122</v>
      </c>
      <c r="T466" s="31"/>
      <c r="U466" s="32" t="s">
        <v>1819</v>
      </c>
      <c r="V466" s="31"/>
      <c r="W466" s="31" t="s">
        <v>155</v>
      </c>
      <c r="X466" s="31" t="s">
        <v>156</v>
      </c>
      <c r="Y466" s="31" t="s">
        <v>157</v>
      </c>
      <c r="Z466" s="31" t="s">
        <v>158</v>
      </c>
      <c r="AA466" s="31" t="s">
        <v>1781</v>
      </c>
      <c r="AB466" s="32" t="s">
        <v>1782</v>
      </c>
      <c r="AC466" s="32">
        <v>2400</v>
      </c>
      <c r="AD466" s="32">
        <v>2400</v>
      </c>
      <c r="AE466" s="31"/>
      <c r="AF466" s="31"/>
      <c r="AG466" s="31"/>
      <c r="AH466" s="31"/>
      <c r="AI466" s="31"/>
      <c r="AJ466" s="31">
        <v>4.3556600000000003</v>
      </c>
      <c r="AK466" s="31">
        <v>-74.328800000000001</v>
      </c>
      <c r="AL466" s="31" t="s">
        <v>161</v>
      </c>
      <c r="AM466" s="31" t="s">
        <v>162</v>
      </c>
      <c r="AN466" s="31"/>
      <c r="AO466" s="31"/>
      <c r="AP466" s="31"/>
      <c r="AQ466" s="34">
        <v>44122</v>
      </c>
      <c r="AR466" s="31"/>
      <c r="AS466" s="31"/>
      <c r="AT466" s="36" t="s">
        <v>1104</v>
      </c>
      <c r="AU466" s="31" t="s">
        <v>164</v>
      </c>
      <c r="AV466" s="31" t="s">
        <v>165</v>
      </c>
      <c r="AW466" s="31" t="s">
        <v>166</v>
      </c>
      <c r="AX466" s="31" t="s">
        <v>167</v>
      </c>
      <c r="AY466" s="31" t="s">
        <v>168</v>
      </c>
      <c r="AZ466" s="31" t="s">
        <v>1105</v>
      </c>
      <c r="BA466" s="31" t="s">
        <v>1106</v>
      </c>
      <c r="BB466" s="31"/>
      <c r="BC466" s="31" t="s">
        <v>171</v>
      </c>
      <c r="BD466" s="31"/>
      <c r="BE466" s="31"/>
      <c r="BF466" s="31"/>
      <c r="BG466" s="31"/>
      <c r="BH466" s="31"/>
      <c r="BI466" s="31"/>
      <c r="BJ466" s="31"/>
      <c r="BK466" s="31"/>
      <c r="BL466" s="37" t="s">
        <v>172</v>
      </c>
      <c r="BM466" s="31">
        <v>5.07</v>
      </c>
      <c r="BN466" s="33" t="s">
        <v>173</v>
      </c>
      <c r="BO466" s="31"/>
      <c r="BP466" s="31"/>
      <c r="BQ466" s="31"/>
      <c r="BR466" s="33"/>
      <c r="BS466" s="31"/>
      <c r="BT466" s="33"/>
      <c r="BU466" s="33"/>
      <c r="BV466" s="31"/>
      <c r="BW466" s="33"/>
      <c r="BX466" s="33"/>
      <c r="BY466" s="31"/>
      <c r="BZ466" s="33"/>
      <c r="CA466" s="33"/>
      <c r="CB466" s="31"/>
      <c r="CC466" s="33"/>
      <c r="CD466" s="33"/>
      <c r="CE466" s="31"/>
      <c r="CF466" s="33"/>
      <c r="CG466" s="33"/>
      <c r="CH466" s="31"/>
      <c r="CI466" s="33"/>
      <c r="CJ466" s="37" t="s">
        <v>196</v>
      </c>
      <c r="CK466" s="32" t="s">
        <v>197</v>
      </c>
      <c r="CL466" s="31"/>
      <c r="CM466" s="31"/>
      <c r="CN466" s="33"/>
      <c r="CO466" s="31"/>
      <c r="CP466" s="31"/>
      <c r="CQ466" s="31"/>
      <c r="CR466" s="32" t="s">
        <v>174</v>
      </c>
      <c r="CS466" s="31">
        <v>153</v>
      </c>
      <c r="CT466" s="32" t="s">
        <v>175</v>
      </c>
      <c r="CU466" s="31"/>
      <c r="CV466" s="31"/>
      <c r="CW466" s="32" t="s">
        <v>176</v>
      </c>
      <c r="CX466" s="32" t="s">
        <v>177</v>
      </c>
      <c r="CY466" s="32" t="s">
        <v>178</v>
      </c>
      <c r="CZ466" s="32" t="s">
        <v>2266</v>
      </c>
      <c r="DA466" s="32" t="s">
        <v>180</v>
      </c>
      <c r="DB466" s="32" t="s">
        <v>2267</v>
      </c>
      <c r="DC466" s="31"/>
      <c r="DD466" s="31"/>
      <c r="DE466" s="31"/>
      <c r="DF466" s="31"/>
      <c r="DG466" s="31"/>
      <c r="DH466" s="31"/>
      <c r="DI466" s="31"/>
      <c r="DJ466" s="31"/>
      <c r="DK466" s="31"/>
      <c r="DL466" s="31"/>
      <c r="DM466" s="31"/>
      <c r="DN466" s="31"/>
      <c r="DO466" s="31"/>
      <c r="DP466" s="31"/>
      <c r="DQ466" s="31"/>
      <c r="DR466" s="31"/>
      <c r="DS466" s="31"/>
      <c r="DT466" s="31"/>
      <c r="DU466" s="31"/>
      <c r="DV466" s="31"/>
      <c r="DW466" s="4" t="s">
        <v>182</v>
      </c>
      <c r="DX466" s="4" t="s">
        <v>183</v>
      </c>
      <c r="DY466" s="32" t="s">
        <v>1779</v>
      </c>
      <c r="DZ466" s="31" t="s">
        <v>2264</v>
      </c>
      <c r="EA466" s="31" t="s">
        <v>184</v>
      </c>
      <c r="EB466" s="31"/>
      <c r="EC466" s="31"/>
    </row>
    <row r="467" spans="1:133" ht="13.5" customHeight="1" x14ac:dyDescent="0.3">
      <c r="A467" s="31">
        <v>466</v>
      </c>
      <c r="B467" s="31" t="s">
        <v>144</v>
      </c>
      <c r="C467" s="31" t="s">
        <v>145</v>
      </c>
      <c r="D467" s="31" t="s">
        <v>146</v>
      </c>
      <c r="E467" s="31" t="s">
        <v>2268</v>
      </c>
      <c r="F467" s="31" t="s">
        <v>148</v>
      </c>
      <c r="G467" s="31"/>
      <c r="H467" s="32" t="s">
        <v>701</v>
      </c>
      <c r="I467" s="31" t="s">
        <v>2269</v>
      </c>
      <c r="J467" s="32" t="s">
        <v>1779</v>
      </c>
      <c r="K467" s="31"/>
      <c r="L467" s="31">
        <v>1</v>
      </c>
      <c r="M467" s="33" t="s">
        <v>152</v>
      </c>
      <c r="N467" s="31"/>
      <c r="O467" s="31"/>
      <c r="P467" s="31" t="s">
        <v>153</v>
      </c>
      <c r="Q467" s="31" t="s">
        <v>703</v>
      </c>
      <c r="R467" s="31"/>
      <c r="S467" s="34">
        <v>44122</v>
      </c>
      <c r="T467" s="31"/>
      <c r="U467" s="32" t="s">
        <v>1780</v>
      </c>
      <c r="V467" s="31"/>
      <c r="W467" s="31" t="s">
        <v>155</v>
      </c>
      <c r="X467" s="31" t="s">
        <v>156</v>
      </c>
      <c r="Y467" s="31" t="s">
        <v>157</v>
      </c>
      <c r="Z467" s="31" t="s">
        <v>158</v>
      </c>
      <c r="AA467" s="31" t="s">
        <v>1781</v>
      </c>
      <c r="AB467" s="32" t="s">
        <v>1782</v>
      </c>
      <c r="AC467" s="32">
        <v>2475</v>
      </c>
      <c r="AD467" s="32">
        <v>2475</v>
      </c>
      <c r="AE467" s="31"/>
      <c r="AF467" s="31"/>
      <c r="AG467" s="31"/>
      <c r="AH467" s="31"/>
      <c r="AI467" s="31"/>
      <c r="AJ467" s="31">
        <v>4.3567600000000004</v>
      </c>
      <c r="AK467" s="31">
        <v>-74.330539999999999</v>
      </c>
      <c r="AL467" s="31" t="s">
        <v>161</v>
      </c>
      <c r="AM467" s="31" t="s">
        <v>162</v>
      </c>
      <c r="AN467" s="31"/>
      <c r="AO467" s="31"/>
      <c r="AP467" s="31"/>
      <c r="AQ467" s="34">
        <v>44122</v>
      </c>
      <c r="AR467" s="31"/>
      <c r="AS467" s="31"/>
      <c r="AT467" s="36" t="s">
        <v>2270</v>
      </c>
      <c r="AU467" s="31" t="s">
        <v>164</v>
      </c>
      <c r="AV467" s="31" t="s">
        <v>165</v>
      </c>
      <c r="AW467" s="31" t="s">
        <v>166</v>
      </c>
      <c r="AX467" s="31" t="s">
        <v>192</v>
      </c>
      <c r="AY467" s="31" t="s">
        <v>193</v>
      </c>
      <c r="AZ467" s="31" t="s">
        <v>2271</v>
      </c>
      <c r="BA467" s="31" t="s">
        <v>2272</v>
      </c>
      <c r="BB467" s="31"/>
      <c r="BC467" s="31" t="s">
        <v>171</v>
      </c>
      <c r="BD467" s="31"/>
      <c r="BE467" s="31"/>
      <c r="BF467" s="31"/>
      <c r="BG467" s="31"/>
      <c r="BH467" s="31"/>
      <c r="BI467" s="31"/>
      <c r="BJ467" s="31"/>
      <c r="BK467" s="31"/>
      <c r="BL467" s="37" t="s">
        <v>172</v>
      </c>
      <c r="BM467" s="31">
        <v>27.19</v>
      </c>
      <c r="BN467" s="33" t="s">
        <v>173</v>
      </c>
      <c r="BO467" s="31"/>
      <c r="BP467" s="31"/>
      <c r="BQ467" s="31"/>
      <c r="BR467" s="33"/>
      <c r="BS467" s="31"/>
      <c r="BT467" s="33"/>
      <c r="BU467" s="33"/>
      <c r="BV467" s="31"/>
      <c r="BW467" s="33"/>
      <c r="BX467" s="33"/>
      <c r="BY467" s="31"/>
      <c r="BZ467" s="33"/>
      <c r="CA467" s="33"/>
      <c r="CB467" s="31"/>
      <c r="CC467" s="33"/>
      <c r="CD467" s="33"/>
      <c r="CE467" s="31"/>
      <c r="CF467" s="33"/>
      <c r="CG467" s="33"/>
      <c r="CH467" s="31"/>
      <c r="CI467" s="33"/>
      <c r="CJ467" s="37"/>
      <c r="CK467" s="31"/>
      <c r="CL467" s="31"/>
      <c r="CM467" s="31"/>
      <c r="CN467" s="33"/>
      <c r="CO467" s="31"/>
      <c r="CP467" s="31"/>
      <c r="CQ467" s="31"/>
      <c r="CR467" s="32" t="s">
        <v>174</v>
      </c>
      <c r="CS467" s="31">
        <v>277</v>
      </c>
      <c r="CT467" s="32" t="s">
        <v>175</v>
      </c>
      <c r="CU467" s="31"/>
      <c r="CV467" s="31"/>
      <c r="CW467" s="32" t="s">
        <v>176</v>
      </c>
      <c r="CX467" s="32" t="s">
        <v>177</v>
      </c>
      <c r="CY467" s="32" t="s">
        <v>178</v>
      </c>
      <c r="CZ467" s="32" t="s">
        <v>2273</v>
      </c>
      <c r="DA467" s="32" t="s">
        <v>180</v>
      </c>
      <c r="DB467" s="32" t="s">
        <v>2274</v>
      </c>
      <c r="DC467" s="31"/>
      <c r="DD467" s="31"/>
      <c r="DE467" s="31"/>
      <c r="DF467" s="31"/>
      <c r="DG467" s="31"/>
      <c r="DH467" s="31"/>
      <c r="DI467" s="31"/>
      <c r="DJ467" s="31"/>
      <c r="DK467" s="31"/>
      <c r="DL467" s="31"/>
      <c r="DM467" s="31"/>
      <c r="DN467" s="31"/>
      <c r="DO467" s="31"/>
      <c r="DP467" s="31"/>
      <c r="DQ467" s="31"/>
      <c r="DR467" s="31"/>
      <c r="DS467" s="31"/>
      <c r="DT467" s="31"/>
      <c r="DU467" s="31"/>
      <c r="DV467" s="31"/>
      <c r="DW467" s="4" t="s">
        <v>182</v>
      </c>
      <c r="DX467" s="4" t="s">
        <v>183</v>
      </c>
      <c r="DY467" s="32" t="s">
        <v>1779</v>
      </c>
      <c r="DZ467" s="31" t="s">
        <v>2268</v>
      </c>
      <c r="EA467" s="31" t="s">
        <v>184</v>
      </c>
      <c r="EB467" s="31"/>
      <c r="EC467" s="31"/>
    </row>
    <row r="468" spans="1:133" ht="13.5" customHeight="1" x14ac:dyDescent="0.3">
      <c r="A468" s="31">
        <v>467</v>
      </c>
      <c r="B468" s="31" t="s">
        <v>144</v>
      </c>
      <c r="C468" s="31" t="s">
        <v>145</v>
      </c>
      <c r="D468" s="31" t="s">
        <v>146</v>
      </c>
      <c r="E468" s="31" t="s">
        <v>2275</v>
      </c>
      <c r="F468" s="31" t="s">
        <v>148</v>
      </c>
      <c r="G468" s="31"/>
      <c r="H468" s="32" t="s">
        <v>701</v>
      </c>
      <c r="I468" s="31" t="s">
        <v>2276</v>
      </c>
      <c r="J468" s="32" t="s">
        <v>1779</v>
      </c>
      <c r="K468" s="31"/>
      <c r="L468" s="31">
        <v>1</v>
      </c>
      <c r="M468" s="33" t="s">
        <v>152</v>
      </c>
      <c r="N468" s="31"/>
      <c r="O468" s="31"/>
      <c r="P468" s="31" t="s">
        <v>153</v>
      </c>
      <c r="Q468" s="31" t="s">
        <v>703</v>
      </c>
      <c r="R468" s="31"/>
      <c r="S468" s="34">
        <v>44123</v>
      </c>
      <c r="T468" s="31"/>
      <c r="U468" s="32" t="s">
        <v>1780</v>
      </c>
      <c r="V468" s="31"/>
      <c r="W468" s="31" t="s">
        <v>155</v>
      </c>
      <c r="X468" s="31" t="s">
        <v>156</v>
      </c>
      <c r="Y468" s="31" t="s">
        <v>157</v>
      </c>
      <c r="Z468" s="31" t="s">
        <v>158</v>
      </c>
      <c r="AA468" s="31" t="s">
        <v>1781</v>
      </c>
      <c r="AB468" s="32" t="s">
        <v>1782</v>
      </c>
      <c r="AC468" s="32">
        <v>2475</v>
      </c>
      <c r="AD468" s="32">
        <v>2450</v>
      </c>
      <c r="AE468" s="31"/>
      <c r="AF468" s="31"/>
      <c r="AG468" s="31"/>
      <c r="AH468" s="31"/>
      <c r="AI468" s="31"/>
      <c r="AJ468" s="32">
        <v>4.3564699999999998</v>
      </c>
      <c r="AK468" s="32">
        <v>-74.330299999999994</v>
      </c>
      <c r="AL468" s="31" t="s">
        <v>161</v>
      </c>
      <c r="AM468" s="31" t="s">
        <v>162</v>
      </c>
      <c r="AN468" s="31"/>
      <c r="AO468" s="31"/>
      <c r="AP468" s="31"/>
      <c r="AQ468" s="34">
        <v>44123</v>
      </c>
      <c r="AR468" s="31"/>
      <c r="AS468" s="31"/>
      <c r="AT468" s="36" t="s">
        <v>415</v>
      </c>
      <c r="AU468" s="31" t="s">
        <v>164</v>
      </c>
      <c r="AV468" s="31" t="s">
        <v>165</v>
      </c>
      <c r="AW468" s="31" t="s">
        <v>166</v>
      </c>
      <c r="AX468" s="31" t="s">
        <v>192</v>
      </c>
      <c r="AY468" s="31" t="s">
        <v>277</v>
      </c>
      <c r="AZ468" s="31" t="s">
        <v>416</v>
      </c>
      <c r="BA468" s="31" t="s">
        <v>417</v>
      </c>
      <c r="BB468" s="31"/>
      <c r="BC468" s="31" t="s">
        <v>171</v>
      </c>
      <c r="BD468" s="31"/>
      <c r="BE468" s="31"/>
      <c r="BF468" s="31"/>
      <c r="BG468" s="31"/>
      <c r="BH468" s="31"/>
      <c r="BI468" s="31"/>
      <c r="BJ468" s="31"/>
      <c r="BK468" s="31"/>
      <c r="BL468" s="37" t="s">
        <v>172</v>
      </c>
      <c r="BM468" s="31">
        <v>12.66</v>
      </c>
      <c r="BN468" s="33" t="s">
        <v>173</v>
      </c>
      <c r="BO468" s="31"/>
      <c r="BP468" s="31"/>
      <c r="BQ468" s="31"/>
      <c r="BR468" s="33"/>
      <c r="BS468" s="31"/>
      <c r="BT468" s="33"/>
      <c r="BU468" s="33"/>
      <c r="BV468" s="31"/>
      <c r="BW468" s="33"/>
      <c r="BX468" s="33"/>
      <c r="BY468" s="31"/>
      <c r="BZ468" s="33"/>
      <c r="CA468" s="33"/>
      <c r="CB468" s="31"/>
      <c r="CC468" s="33"/>
      <c r="CD468" s="33"/>
      <c r="CE468" s="31"/>
      <c r="CF468" s="33"/>
      <c r="CG468" s="33"/>
      <c r="CH468" s="31"/>
      <c r="CI468" s="33"/>
      <c r="CJ468" s="37" t="s">
        <v>196</v>
      </c>
      <c r="CK468" s="32" t="s">
        <v>197</v>
      </c>
      <c r="CL468" s="31"/>
      <c r="CM468" s="31"/>
      <c r="CN468" s="33"/>
      <c r="CO468" s="31"/>
      <c r="CP468" s="31"/>
      <c r="CQ468" s="31"/>
      <c r="CR468" s="32" t="s">
        <v>174</v>
      </c>
      <c r="CS468" s="31">
        <v>210</v>
      </c>
      <c r="CT468" s="32" t="s">
        <v>175</v>
      </c>
      <c r="CU468" s="31"/>
      <c r="CV468" s="31"/>
      <c r="CW468" s="32" t="s">
        <v>176</v>
      </c>
      <c r="CX468" s="32" t="s">
        <v>177</v>
      </c>
      <c r="CY468" s="32" t="s">
        <v>178</v>
      </c>
      <c r="CZ468" s="32" t="s">
        <v>2277</v>
      </c>
      <c r="DA468" s="32" t="s">
        <v>180</v>
      </c>
      <c r="DB468" s="32" t="s">
        <v>2278</v>
      </c>
      <c r="DC468" s="31"/>
      <c r="DD468" s="31"/>
      <c r="DE468" s="31"/>
      <c r="DF468" s="31"/>
      <c r="DG468" s="31"/>
      <c r="DH468" s="31"/>
      <c r="DI468" s="31"/>
      <c r="DJ468" s="31"/>
      <c r="DK468" s="31"/>
      <c r="DL468" s="31"/>
      <c r="DM468" s="31"/>
      <c r="DN468" s="31"/>
      <c r="DO468" s="31"/>
      <c r="DP468" s="31"/>
      <c r="DQ468" s="31"/>
      <c r="DR468" s="31"/>
      <c r="DS468" s="31"/>
      <c r="DT468" s="31"/>
      <c r="DU468" s="31"/>
      <c r="DV468" s="31"/>
      <c r="DW468" s="4" t="s">
        <v>182</v>
      </c>
      <c r="DX468" s="4" t="s">
        <v>183</v>
      </c>
      <c r="DY468" s="32" t="s">
        <v>1779</v>
      </c>
      <c r="DZ468" s="31" t="s">
        <v>2275</v>
      </c>
      <c r="EA468" s="31" t="s">
        <v>184</v>
      </c>
      <c r="EB468" s="31"/>
      <c r="EC468" s="31"/>
    </row>
    <row r="469" spans="1:133" ht="13.5" customHeight="1" x14ac:dyDescent="0.3">
      <c r="A469" s="31">
        <v>468</v>
      </c>
      <c r="B469" s="31" t="s">
        <v>144</v>
      </c>
      <c r="C469" s="31" t="s">
        <v>145</v>
      </c>
      <c r="D469" s="31" t="s">
        <v>146</v>
      </c>
      <c r="E469" s="31" t="s">
        <v>2279</v>
      </c>
      <c r="F469" s="31" t="s">
        <v>148</v>
      </c>
      <c r="G469" s="31"/>
      <c r="H469" s="32" t="s">
        <v>701</v>
      </c>
      <c r="I469" s="31" t="s">
        <v>2280</v>
      </c>
      <c r="J469" s="32" t="s">
        <v>1779</v>
      </c>
      <c r="K469" s="31"/>
      <c r="L469" s="31">
        <v>1</v>
      </c>
      <c r="M469" s="33" t="s">
        <v>152</v>
      </c>
      <c r="N469" s="31"/>
      <c r="O469" s="31"/>
      <c r="P469" s="31" t="s">
        <v>153</v>
      </c>
      <c r="Q469" s="31" t="s">
        <v>703</v>
      </c>
      <c r="R469" s="31"/>
      <c r="S469" s="34">
        <v>44123</v>
      </c>
      <c r="T469" s="31"/>
      <c r="U469" s="32" t="s">
        <v>1780</v>
      </c>
      <c r="V469" s="31"/>
      <c r="W469" s="31" t="s">
        <v>155</v>
      </c>
      <c r="X469" s="31" t="s">
        <v>156</v>
      </c>
      <c r="Y469" s="31" t="s">
        <v>157</v>
      </c>
      <c r="Z469" s="31" t="s">
        <v>158</v>
      </c>
      <c r="AA469" s="31" t="s">
        <v>1781</v>
      </c>
      <c r="AB469" s="32" t="s">
        <v>1782</v>
      </c>
      <c r="AC469" s="32">
        <v>2475</v>
      </c>
      <c r="AD469" s="32">
        <v>2450</v>
      </c>
      <c r="AE469" s="31"/>
      <c r="AF469" s="31"/>
      <c r="AG469" s="31"/>
      <c r="AH469" s="31"/>
      <c r="AI469" s="31"/>
      <c r="AJ469" s="32">
        <v>4.3564699999999998</v>
      </c>
      <c r="AK469" s="32">
        <v>-74.330299999999994</v>
      </c>
      <c r="AL469" s="31" t="s">
        <v>161</v>
      </c>
      <c r="AM469" s="31" t="s">
        <v>162</v>
      </c>
      <c r="AN469" s="31"/>
      <c r="AO469" s="31"/>
      <c r="AP469" s="31"/>
      <c r="AQ469" s="34">
        <v>44123</v>
      </c>
      <c r="AR469" s="31"/>
      <c r="AS469" s="31"/>
      <c r="AT469" s="36" t="s">
        <v>415</v>
      </c>
      <c r="AU469" s="31" t="s">
        <v>164</v>
      </c>
      <c r="AV469" s="31" t="s">
        <v>165</v>
      </c>
      <c r="AW469" s="31" t="s">
        <v>166</v>
      </c>
      <c r="AX469" s="31" t="s">
        <v>192</v>
      </c>
      <c r="AY469" s="31" t="s">
        <v>277</v>
      </c>
      <c r="AZ469" s="31" t="s">
        <v>416</v>
      </c>
      <c r="BA469" s="31" t="s">
        <v>417</v>
      </c>
      <c r="BB469" s="31"/>
      <c r="BC469" s="31" t="s">
        <v>171</v>
      </c>
      <c r="BD469" s="31"/>
      <c r="BE469" s="31"/>
      <c r="BF469" s="31"/>
      <c r="BG469" s="31"/>
      <c r="BH469" s="31"/>
      <c r="BI469" s="31"/>
      <c r="BJ469" s="31"/>
      <c r="BK469" s="31"/>
      <c r="BL469" s="37" t="s">
        <v>172</v>
      </c>
      <c r="BM469" s="31">
        <v>11.94</v>
      </c>
      <c r="BN469" s="33" t="s">
        <v>173</v>
      </c>
      <c r="BO469" s="31"/>
      <c r="BP469" s="31"/>
      <c r="BQ469" s="31"/>
      <c r="BR469" s="33"/>
      <c r="BS469" s="31"/>
      <c r="BT469" s="33"/>
      <c r="BU469" s="33"/>
      <c r="BV469" s="31"/>
      <c r="BW469" s="33"/>
      <c r="BX469" s="33"/>
      <c r="BY469" s="31"/>
      <c r="BZ469" s="33"/>
      <c r="CA469" s="33"/>
      <c r="CB469" s="31"/>
      <c r="CC469" s="33"/>
      <c r="CD469" s="33"/>
      <c r="CE469" s="31"/>
      <c r="CF469" s="33"/>
      <c r="CG469" s="33"/>
      <c r="CH469" s="31"/>
      <c r="CI469" s="33"/>
      <c r="CJ469" s="37" t="s">
        <v>196</v>
      </c>
      <c r="CK469" s="32" t="s">
        <v>197</v>
      </c>
      <c r="CL469" s="31"/>
      <c r="CM469" s="31"/>
      <c r="CN469" s="33"/>
      <c r="CO469" s="31"/>
      <c r="CP469" s="31"/>
      <c r="CQ469" s="31"/>
      <c r="CR469" s="32" t="s">
        <v>174</v>
      </c>
      <c r="CS469" s="31">
        <v>201</v>
      </c>
      <c r="CT469" s="32" t="s">
        <v>175</v>
      </c>
      <c r="CU469" s="31"/>
      <c r="CV469" s="31"/>
      <c r="CW469" s="32" t="s">
        <v>176</v>
      </c>
      <c r="CX469" s="32" t="s">
        <v>177</v>
      </c>
      <c r="CY469" s="32" t="s">
        <v>178</v>
      </c>
      <c r="CZ469" s="32" t="s">
        <v>222</v>
      </c>
      <c r="DA469" s="32" t="s">
        <v>180</v>
      </c>
      <c r="DB469" s="32" t="s">
        <v>2281</v>
      </c>
      <c r="DC469" s="31"/>
      <c r="DD469" s="31"/>
      <c r="DE469" s="31"/>
      <c r="DF469" s="31"/>
      <c r="DG469" s="31"/>
      <c r="DH469" s="31"/>
      <c r="DI469" s="31"/>
      <c r="DJ469" s="31"/>
      <c r="DK469" s="31"/>
      <c r="DL469" s="31"/>
      <c r="DM469" s="31"/>
      <c r="DN469" s="31"/>
      <c r="DO469" s="31"/>
      <c r="DP469" s="31"/>
      <c r="DQ469" s="31"/>
      <c r="DR469" s="31"/>
      <c r="DS469" s="31"/>
      <c r="DT469" s="31"/>
      <c r="DU469" s="31"/>
      <c r="DV469" s="31"/>
      <c r="DW469" s="4" t="s">
        <v>182</v>
      </c>
      <c r="DX469" s="4" t="s">
        <v>183</v>
      </c>
      <c r="DY469" s="32" t="s">
        <v>1779</v>
      </c>
      <c r="DZ469" s="31" t="s">
        <v>2279</v>
      </c>
      <c r="EA469" s="31" t="s">
        <v>184</v>
      </c>
      <c r="EB469" s="31"/>
      <c r="EC469" s="31"/>
    </row>
    <row r="470" spans="1:133" ht="13.5" customHeight="1" x14ac:dyDescent="0.3">
      <c r="A470" s="31">
        <v>469</v>
      </c>
      <c r="B470" s="31" t="s">
        <v>144</v>
      </c>
      <c r="C470" s="31" t="s">
        <v>145</v>
      </c>
      <c r="D470" s="31" t="s">
        <v>146</v>
      </c>
      <c r="E470" s="31" t="s">
        <v>2282</v>
      </c>
      <c r="F470" s="31" t="s">
        <v>148</v>
      </c>
      <c r="G470" s="31"/>
      <c r="H470" s="32" t="s">
        <v>186</v>
      </c>
      <c r="I470" s="31" t="s">
        <v>2283</v>
      </c>
      <c r="J470" s="32" t="s">
        <v>1779</v>
      </c>
      <c r="K470" s="31"/>
      <c r="L470" s="31">
        <v>1</v>
      </c>
      <c r="M470" s="33" t="s">
        <v>152</v>
      </c>
      <c r="N470" s="31"/>
      <c r="O470" s="31"/>
      <c r="P470" s="31" t="s">
        <v>153</v>
      </c>
      <c r="Q470" s="31" t="s">
        <v>188</v>
      </c>
      <c r="R470" s="31"/>
      <c r="S470" s="34">
        <v>44123</v>
      </c>
      <c r="T470" s="31"/>
      <c r="U470" s="32" t="s">
        <v>1780</v>
      </c>
      <c r="V470" s="31"/>
      <c r="W470" s="31" t="s">
        <v>155</v>
      </c>
      <c r="X470" s="31" t="s">
        <v>156</v>
      </c>
      <c r="Y470" s="31" t="s">
        <v>157</v>
      </c>
      <c r="Z470" s="31" t="s">
        <v>158</v>
      </c>
      <c r="AA470" s="31" t="s">
        <v>1781</v>
      </c>
      <c r="AB470" s="32" t="s">
        <v>1782</v>
      </c>
      <c r="AC470" s="32">
        <v>2475</v>
      </c>
      <c r="AD470" s="32">
        <v>2475</v>
      </c>
      <c r="AE470" s="31"/>
      <c r="AF470" s="31"/>
      <c r="AG470" s="31"/>
      <c r="AH470" s="31"/>
      <c r="AI470" s="31"/>
      <c r="AJ470" s="31">
        <v>4.3562399999999997</v>
      </c>
      <c r="AK470" s="31">
        <v>-74.330380000000005</v>
      </c>
      <c r="AL470" s="31" t="s">
        <v>161</v>
      </c>
      <c r="AM470" s="31" t="s">
        <v>162</v>
      </c>
      <c r="AN470" s="31"/>
      <c r="AO470" s="31"/>
      <c r="AP470" s="31"/>
      <c r="AQ470" s="34">
        <v>44123</v>
      </c>
      <c r="AR470" s="31"/>
      <c r="AS470" s="31"/>
      <c r="AT470" s="36" t="s">
        <v>415</v>
      </c>
      <c r="AU470" s="31" t="s">
        <v>164</v>
      </c>
      <c r="AV470" s="31" t="s">
        <v>165</v>
      </c>
      <c r="AW470" s="31" t="s">
        <v>166</v>
      </c>
      <c r="AX470" s="31" t="s">
        <v>192</v>
      </c>
      <c r="AY470" s="31" t="s">
        <v>277</v>
      </c>
      <c r="AZ470" s="31" t="s">
        <v>416</v>
      </c>
      <c r="BA470" s="31" t="s">
        <v>417</v>
      </c>
      <c r="BB470" s="31"/>
      <c r="BC470" s="31" t="s">
        <v>171</v>
      </c>
      <c r="BD470" s="31"/>
      <c r="BE470" s="31"/>
      <c r="BF470" s="31"/>
      <c r="BG470" s="31"/>
      <c r="BH470" s="31"/>
      <c r="BI470" s="31"/>
      <c r="BJ470" s="31"/>
      <c r="BK470" s="31"/>
      <c r="BL470" s="37" t="s">
        <v>172</v>
      </c>
      <c r="BM470" s="31">
        <v>10.73</v>
      </c>
      <c r="BN470" s="33" t="s">
        <v>173</v>
      </c>
      <c r="BO470" s="31"/>
      <c r="BP470" s="31"/>
      <c r="BQ470" s="31"/>
      <c r="BR470" s="33"/>
      <c r="BS470" s="31"/>
      <c r="BT470" s="33"/>
      <c r="BU470" s="33"/>
      <c r="BV470" s="31"/>
      <c r="BW470" s="33"/>
      <c r="BX470" s="33"/>
      <c r="BY470" s="31"/>
      <c r="BZ470" s="33"/>
      <c r="CA470" s="33"/>
      <c r="CB470" s="31"/>
      <c r="CC470" s="33"/>
      <c r="CD470" s="33"/>
      <c r="CE470" s="31"/>
      <c r="CF470" s="33"/>
      <c r="CG470" s="33"/>
      <c r="CH470" s="31"/>
      <c r="CI470" s="33"/>
      <c r="CJ470" s="37" t="s">
        <v>196</v>
      </c>
      <c r="CK470" s="32" t="s">
        <v>197</v>
      </c>
      <c r="CL470" s="31"/>
      <c r="CM470" s="31"/>
      <c r="CN470" s="33"/>
      <c r="CO470" s="31"/>
      <c r="CP470" s="31"/>
      <c r="CQ470" s="31"/>
      <c r="CR470" s="32" t="s">
        <v>174</v>
      </c>
      <c r="CS470" s="31">
        <v>204</v>
      </c>
      <c r="CT470" s="32" t="s">
        <v>175</v>
      </c>
      <c r="CU470" s="31"/>
      <c r="CV470" s="31"/>
      <c r="CW470" s="32" t="s">
        <v>176</v>
      </c>
      <c r="CX470" s="32" t="s">
        <v>177</v>
      </c>
      <c r="CY470" s="32" t="s">
        <v>178</v>
      </c>
      <c r="CZ470" s="32" t="s">
        <v>1815</v>
      </c>
      <c r="DA470" s="32" t="s">
        <v>180</v>
      </c>
      <c r="DB470" s="32" t="s">
        <v>2284</v>
      </c>
      <c r="DC470" s="31"/>
      <c r="DD470" s="31"/>
      <c r="DE470" s="31"/>
      <c r="DF470" s="31"/>
      <c r="DG470" s="31"/>
      <c r="DH470" s="31"/>
      <c r="DI470" s="31"/>
      <c r="DJ470" s="31"/>
      <c r="DK470" s="31"/>
      <c r="DL470" s="31"/>
      <c r="DM470" s="31"/>
      <c r="DN470" s="31"/>
      <c r="DO470" s="31"/>
      <c r="DP470" s="31"/>
      <c r="DQ470" s="31"/>
      <c r="DR470" s="31"/>
      <c r="DS470" s="31"/>
      <c r="DT470" s="31"/>
      <c r="DU470" s="31"/>
      <c r="DV470" s="31"/>
      <c r="DW470" s="4" t="s">
        <v>182</v>
      </c>
      <c r="DX470" s="4" t="s">
        <v>183</v>
      </c>
      <c r="DY470" s="32" t="s">
        <v>1779</v>
      </c>
      <c r="DZ470" s="31" t="s">
        <v>2282</v>
      </c>
      <c r="EA470" s="31" t="s">
        <v>184</v>
      </c>
      <c r="EB470" s="31"/>
      <c r="EC470" s="31"/>
    </row>
    <row r="471" spans="1:133" ht="13.5" customHeight="1" x14ac:dyDescent="0.3">
      <c r="A471" s="31">
        <v>470</v>
      </c>
      <c r="B471" s="31" t="s">
        <v>144</v>
      </c>
      <c r="C471" s="31" t="s">
        <v>145</v>
      </c>
      <c r="D471" s="31" t="s">
        <v>146</v>
      </c>
      <c r="E471" s="31" t="s">
        <v>2285</v>
      </c>
      <c r="F471" s="31" t="s">
        <v>148</v>
      </c>
      <c r="G471" s="31"/>
      <c r="H471" s="32" t="s">
        <v>186</v>
      </c>
      <c r="I471" s="31" t="s">
        <v>2286</v>
      </c>
      <c r="J471" s="32" t="s">
        <v>1779</v>
      </c>
      <c r="K471" s="31"/>
      <c r="L471" s="31">
        <v>1</v>
      </c>
      <c r="M471" s="33" t="s">
        <v>152</v>
      </c>
      <c r="N471" s="31"/>
      <c r="O471" s="31"/>
      <c r="P471" s="31" t="s">
        <v>153</v>
      </c>
      <c r="Q471" s="31" t="s">
        <v>188</v>
      </c>
      <c r="R471" s="31"/>
      <c r="S471" s="34">
        <v>44123</v>
      </c>
      <c r="T471" s="31"/>
      <c r="U471" s="32" t="s">
        <v>1819</v>
      </c>
      <c r="V471" s="31"/>
      <c r="W471" s="31" t="s">
        <v>155</v>
      </c>
      <c r="X471" s="31" t="s">
        <v>156</v>
      </c>
      <c r="Y471" s="31" t="s">
        <v>157</v>
      </c>
      <c r="Z471" s="31" t="s">
        <v>158</v>
      </c>
      <c r="AA471" s="31" t="s">
        <v>1781</v>
      </c>
      <c r="AB471" s="32" t="s">
        <v>1782</v>
      </c>
      <c r="AC471" s="32">
        <v>2400</v>
      </c>
      <c r="AD471" s="32">
        <v>2400</v>
      </c>
      <c r="AE471" s="31"/>
      <c r="AF471" s="31"/>
      <c r="AG471" s="31"/>
      <c r="AH471" s="31"/>
      <c r="AI471" s="31"/>
      <c r="AJ471" s="31">
        <v>4.35555</v>
      </c>
      <c r="AK471" s="31">
        <v>-74.328760000000003</v>
      </c>
      <c r="AL471" s="31" t="s">
        <v>161</v>
      </c>
      <c r="AM471" s="31" t="s">
        <v>162</v>
      </c>
      <c r="AN471" s="31"/>
      <c r="AO471" s="31"/>
      <c r="AP471" s="31"/>
      <c r="AQ471" s="34">
        <v>44123</v>
      </c>
      <c r="AR471" s="31"/>
      <c r="AS471" s="31"/>
      <c r="AT471" s="36" t="s">
        <v>1884</v>
      </c>
      <c r="AU471" s="31" t="s">
        <v>164</v>
      </c>
      <c r="AV471" s="31" t="s">
        <v>165</v>
      </c>
      <c r="AW471" s="31" t="s">
        <v>166</v>
      </c>
      <c r="AX471" s="31" t="s">
        <v>167</v>
      </c>
      <c r="AY471" s="31" t="s">
        <v>168</v>
      </c>
      <c r="AZ471" s="31" t="s">
        <v>1885</v>
      </c>
      <c r="BA471" s="31" t="s">
        <v>1886</v>
      </c>
      <c r="BB471" s="31"/>
      <c r="BC471" s="31" t="s">
        <v>171</v>
      </c>
      <c r="BD471" s="31"/>
      <c r="BE471" s="31"/>
      <c r="BF471" s="31"/>
      <c r="BG471" s="31"/>
      <c r="BH471" s="31"/>
      <c r="BI471" s="31"/>
      <c r="BJ471" s="31"/>
      <c r="BK471" s="31"/>
      <c r="BL471" s="37" t="s">
        <v>172</v>
      </c>
      <c r="BM471" s="31">
        <v>5.05</v>
      </c>
      <c r="BN471" s="33" t="s">
        <v>173</v>
      </c>
      <c r="BO471" s="31"/>
      <c r="BP471" s="31"/>
      <c r="BQ471" s="31"/>
      <c r="BR471" s="33"/>
      <c r="BS471" s="31"/>
      <c r="BT471" s="33"/>
      <c r="BU471" s="33"/>
      <c r="BV471" s="31"/>
      <c r="BW471" s="33"/>
      <c r="BX471" s="33"/>
      <c r="BY471" s="31"/>
      <c r="BZ471" s="33"/>
      <c r="CA471" s="33"/>
      <c r="CB471" s="31"/>
      <c r="CC471" s="33"/>
      <c r="CD471" s="33"/>
      <c r="CE471" s="31"/>
      <c r="CF471" s="33"/>
      <c r="CG471" s="33"/>
      <c r="CH471" s="31"/>
      <c r="CI471" s="33"/>
      <c r="CJ471" s="37" t="s">
        <v>196</v>
      </c>
      <c r="CK471" s="32" t="s">
        <v>197</v>
      </c>
      <c r="CL471" s="31"/>
      <c r="CM471" s="31"/>
      <c r="CN471" s="33"/>
      <c r="CO471" s="31"/>
      <c r="CP471" s="31"/>
      <c r="CQ471" s="31"/>
      <c r="CR471" s="32" t="s">
        <v>174</v>
      </c>
      <c r="CS471" s="31">
        <v>166</v>
      </c>
      <c r="CT471" s="32" t="s">
        <v>175</v>
      </c>
      <c r="CU471" s="31"/>
      <c r="CV471" s="31"/>
      <c r="CW471" s="32" t="s">
        <v>176</v>
      </c>
      <c r="CX471" s="32" t="s">
        <v>177</v>
      </c>
      <c r="CY471" s="32" t="s">
        <v>178</v>
      </c>
      <c r="CZ471" s="32" t="s">
        <v>849</v>
      </c>
      <c r="DA471" s="32" t="s">
        <v>180</v>
      </c>
      <c r="DB471" s="32" t="s">
        <v>2174</v>
      </c>
      <c r="DC471" s="31"/>
      <c r="DD471" s="31"/>
      <c r="DE471" s="31"/>
      <c r="DF471" s="31"/>
      <c r="DG471" s="31"/>
      <c r="DH471" s="31"/>
      <c r="DI471" s="31"/>
      <c r="DJ471" s="31"/>
      <c r="DK471" s="31"/>
      <c r="DL471" s="31"/>
      <c r="DM471" s="31"/>
      <c r="DN471" s="31"/>
      <c r="DO471" s="31"/>
      <c r="DP471" s="31"/>
      <c r="DQ471" s="31"/>
      <c r="DR471" s="31"/>
      <c r="DS471" s="31"/>
      <c r="DT471" s="31"/>
      <c r="DU471" s="31"/>
      <c r="DV471" s="31"/>
      <c r="DW471" s="4" t="s">
        <v>182</v>
      </c>
      <c r="DX471" s="4" t="s">
        <v>183</v>
      </c>
      <c r="DY471" s="32" t="s">
        <v>1779</v>
      </c>
      <c r="DZ471" s="31" t="s">
        <v>2285</v>
      </c>
      <c r="EA471" s="31" t="s">
        <v>184</v>
      </c>
      <c r="EB471" s="31"/>
      <c r="EC471" s="31"/>
    </row>
    <row r="472" spans="1:133" ht="13.5" customHeight="1" x14ac:dyDescent="0.3">
      <c r="A472" s="31">
        <v>471</v>
      </c>
      <c r="B472" s="31" t="s">
        <v>144</v>
      </c>
      <c r="C472" s="31" t="s">
        <v>145</v>
      </c>
      <c r="D472" s="31" t="s">
        <v>146</v>
      </c>
      <c r="E472" s="31" t="s">
        <v>2287</v>
      </c>
      <c r="F472" s="31" t="s">
        <v>148</v>
      </c>
      <c r="G472" s="31"/>
      <c r="H472" s="32" t="s">
        <v>186</v>
      </c>
      <c r="I472" s="31" t="s">
        <v>2288</v>
      </c>
      <c r="J472" s="32" t="s">
        <v>1779</v>
      </c>
      <c r="K472" s="31"/>
      <c r="L472" s="31">
        <v>1</v>
      </c>
      <c r="M472" s="33" t="s">
        <v>152</v>
      </c>
      <c r="N472" s="31"/>
      <c r="O472" s="31"/>
      <c r="P472" s="31" t="s">
        <v>153</v>
      </c>
      <c r="Q472" s="31" t="s">
        <v>188</v>
      </c>
      <c r="R472" s="31"/>
      <c r="S472" s="34">
        <v>44123</v>
      </c>
      <c r="T472" s="31"/>
      <c r="U472" s="32" t="s">
        <v>1819</v>
      </c>
      <c r="V472" s="31"/>
      <c r="W472" s="31" t="s">
        <v>155</v>
      </c>
      <c r="X472" s="31" t="s">
        <v>156</v>
      </c>
      <c r="Y472" s="31" t="s">
        <v>157</v>
      </c>
      <c r="Z472" s="31" t="s">
        <v>158</v>
      </c>
      <c r="AA472" s="31" t="s">
        <v>1781</v>
      </c>
      <c r="AB472" s="32" t="s">
        <v>1782</v>
      </c>
      <c r="AC472" s="32">
        <v>2375</v>
      </c>
      <c r="AD472" s="32">
        <v>2375</v>
      </c>
      <c r="AE472" s="31"/>
      <c r="AF472" s="31"/>
      <c r="AG472" s="31"/>
      <c r="AH472" s="31"/>
      <c r="AI472" s="31"/>
      <c r="AJ472" s="31">
        <v>4.3548400000000003</v>
      </c>
      <c r="AK472" s="31">
        <v>-74.328739999999996</v>
      </c>
      <c r="AL472" s="31" t="s">
        <v>161</v>
      </c>
      <c r="AM472" s="31" t="s">
        <v>162</v>
      </c>
      <c r="AN472" s="31"/>
      <c r="AO472" s="31"/>
      <c r="AP472" s="31"/>
      <c r="AQ472" s="34">
        <v>44123</v>
      </c>
      <c r="AR472" s="31"/>
      <c r="AS472" s="31"/>
      <c r="AT472" s="36" t="s">
        <v>1071</v>
      </c>
      <c r="AU472" s="31" t="s">
        <v>164</v>
      </c>
      <c r="AV472" s="31" t="s">
        <v>165</v>
      </c>
      <c r="AW472" s="31" t="s">
        <v>166</v>
      </c>
      <c r="AX472" s="31" t="s">
        <v>192</v>
      </c>
      <c r="AY472" s="31" t="s">
        <v>253</v>
      </c>
      <c r="AZ472" s="31" t="s">
        <v>1072</v>
      </c>
      <c r="BA472" s="31" t="s">
        <v>1073</v>
      </c>
      <c r="BB472" s="31"/>
      <c r="BC472" s="31" t="s">
        <v>171</v>
      </c>
      <c r="BD472" s="31"/>
      <c r="BE472" s="31"/>
      <c r="BF472" s="31"/>
      <c r="BG472" s="31"/>
      <c r="BH472" s="31"/>
      <c r="BI472" s="31"/>
      <c r="BJ472" s="31"/>
      <c r="BK472" s="31"/>
      <c r="BL472" s="37" t="s">
        <v>172</v>
      </c>
      <c r="BM472" s="31">
        <v>17.8</v>
      </c>
      <c r="BN472" s="33" t="s">
        <v>173</v>
      </c>
      <c r="BO472" s="31"/>
      <c r="BP472" s="31"/>
      <c r="BQ472" s="31"/>
      <c r="BR472" s="33"/>
      <c r="BS472" s="31"/>
      <c r="BT472" s="33"/>
      <c r="BU472" s="33"/>
      <c r="BV472" s="31"/>
      <c r="BW472" s="33"/>
      <c r="BX472" s="33"/>
      <c r="BY472" s="31"/>
      <c r="BZ472" s="33"/>
      <c r="CA472" s="33"/>
      <c r="CB472" s="31"/>
      <c r="CC472" s="33"/>
      <c r="CD472" s="33"/>
      <c r="CE472" s="31"/>
      <c r="CF472" s="33"/>
      <c r="CG472" s="33"/>
      <c r="CH472" s="31"/>
      <c r="CI472" s="33"/>
      <c r="CJ472" s="37" t="s">
        <v>196</v>
      </c>
      <c r="CK472" s="32" t="s">
        <v>197</v>
      </c>
      <c r="CL472" s="31"/>
      <c r="CM472" s="31"/>
      <c r="CN472" s="33"/>
      <c r="CO472" s="31"/>
      <c r="CP472" s="31"/>
      <c r="CQ472" s="31"/>
      <c r="CR472" s="32" t="s">
        <v>174</v>
      </c>
      <c r="CS472" s="31">
        <v>214</v>
      </c>
      <c r="CT472" s="32" t="s">
        <v>175</v>
      </c>
      <c r="CU472" s="31"/>
      <c r="CV472" s="31"/>
      <c r="CW472" s="32" t="s">
        <v>176</v>
      </c>
      <c r="CX472" s="32" t="s">
        <v>177</v>
      </c>
      <c r="CY472" s="32" t="s">
        <v>178</v>
      </c>
      <c r="CZ472" s="32" t="s">
        <v>2289</v>
      </c>
      <c r="DA472" s="32" t="s">
        <v>180</v>
      </c>
      <c r="DB472" s="32" t="s">
        <v>2290</v>
      </c>
      <c r="DC472" s="31"/>
      <c r="DD472" s="31"/>
      <c r="DE472" s="31"/>
      <c r="DF472" s="31"/>
      <c r="DG472" s="31"/>
      <c r="DH472" s="31"/>
      <c r="DI472" s="31"/>
      <c r="DJ472" s="31"/>
      <c r="DK472" s="31"/>
      <c r="DL472" s="31"/>
      <c r="DM472" s="31"/>
      <c r="DN472" s="31"/>
      <c r="DO472" s="31"/>
      <c r="DP472" s="31"/>
      <c r="DQ472" s="31"/>
      <c r="DR472" s="31"/>
      <c r="DS472" s="31"/>
      <c r="DT472" s="31"/>
      <c r="DU472" s="31"/>
      <c r="DV472" s="31"/>
      <c r="DW472" s="4" t="s">
        <v>182</v>
      </c>
      <c r="DX472" s="4" t="s">
        <v>183</v>
      </c>
      <c r="DY472" s="32" t="s">
        <v>1779</v>
      </c>
      <c r="DZ472" s="31" t="s">
        <v>2287</v>
      </c>
      <c r="EA472" s="31" t="s">
        <v>184</v>
      </c>
      <c r="EB472" s="31"/>
      <c r="EC472" s="31"/>
    </row>
    <row r="473" spans="1:133" ht="13.5" customHeight="1" x14ac:dyDescent="0.3">
      <c r="A473" s="31">
        <v>472</v>
      </c>
      <c r="B473" s="31" t="s">
        <v>144</v>
      </c>
      <c r="C473" s="31" t="s">
        <v>145</v>
      </c>
      <c r="D473" s="31" t="s">
        <v>146</v>
      </c>
      <c r="E473" s="31" t="s">
        <v>2291</v>
      </c>
      <c r="F473" s="31" t="s">
        <v>148</v>
      </c>
      <c r="G473" s="31"/>
      <c r="H473" s="32" t="s">
        <v>186</v>
      </c>
      <c r="I473" s="31" t="s">
        <v>2292</v>
      </c>
      <c r="J473" s="32" t="s">
        <v>1779</v>
      </c>
      <c r="K473" s="31"/>
      <c r="L473" s="31">
        <v>1</v>
      </c>
      <c r="M473" s="33" t="s">
        <v>152</v>
      </c>
      <c r="N473" s="31"/>
      <c r="O473" s="31"/>
      <c r="P473" s="31" t="s">
        <v>153</v>
      </c>
      <c r="Q473" s="31" t="s">
        <v>188</v>
      </c>
      <c r="R473" s="31"/>
      <c r="S473" s="34">
        <v>44123</v>
      </c>
      <c r="T473" s="31"/>
      <c r="U473" s="32" t="s">
        <v>1819</v>
      </c>
      <c r="V473" s="31"/>
      <c r="W473" s="31" t="s">
        <v>155</v>
      </c>
      <c r="X473" s="31" t="s">
        <v>156</v>
      </c>
      <c r="Y473" s="31" t="s">
        <v>157</v>
      </c>
      <c r="Z473" s="31" t="s">
        <v>158</v>
      </c>
      <c r="AA473" s="31" t="s">
        <v>1781</v>
      </c>
      <c r="AB473" s="32" t="s">
        <v>1782</v>
      </c>
      <c r="AC473" s="32">
        <v>2375</v>
      </c>
      <c r="AD473" s="32">
        <v>2375</v>
      </c>
      <c r="AE473" s="31"/>
      <c r="AF473" s="31"/>
      <c r="AG473" s="31"/>
      <c r="AH473" s="31"/>
      <c r="AI473" s="31"/>
      <c r="AJ473" s="31">
        <v>4.3544999999999998</v>
      </c>
      <c r="AK473" s="31">
        <v>-74.328649999999996</v>
      </c>
      <c r="AL473" s="31" t="s">
        <v>161</v>
      </c>
      <c r="AM473" s="31" t="s">
        <v>162</v>
      </c>
      <c r="AN473" s="31"/>
      <c r="AO473" s="31"/>
      <c r="AP473" s="31"/>
      <c r="AQ473" s="34">
        <v>44123</v>
      </c>
      <c r="AR473" s="31"/>
      <c r="AS473" s="31"/>
      <c r="AT473" s="36" t="s">
        <v>2293</v>
      </c>
      <c r="AU473" s="31" t="s">
        <v>164</v>
      </c>
      <c r="AV473" s="31" t="s">
        <v>165</v>
      </c>
      <c r="AW473" s="31" t="s">
        <v>166</v>
      </c>
      <c r="AX473" s="31" t="s">
        <v>192</v>
      </c>
      <c r="AY473" s="31" t="s">
        <v>193</v>
      </c>
      <c r="AZ473" s="31" t="s">
        <v>2294</v>
      </c>
      <c r="BA473" s="31" t="s">
        <v>2295</v>
      </c>
      <c r="BB473" s="31"/>
      <c r="BC473" s="31" t="s">
        <v>171</v>
      </c>
      <c r="BD473" s="31"/>
      <c r="BE473" s="31"/>
      <c r="BF473" s="31"/>
      <c r="BG473" s="31"/>
      <c r="BH473" s="31"/>
      <c r="BI473" s="31"/>
      <c r="BJ473" s="31"/>
      <c r="BK473" s="31"/>
      <c r="BL473" s="37" t="s">
        <v>172</v>
      </c>
      <c r="BM473" s="31">
        <v>15.8</v>
      </c>
      <c r="BN473" s="33" t="s">
        <v>173</v>
      </c>
      <c r="BO473" s="31"/>
      <c r="BP473" s="31"/>
      <c r="BQ473" s="31"/>
      <c r="BR473" s="33"/>
      <c r="BS473" s="31"/>
      <c r="BT473" s="33"/>
      <c r="BU473" s="33"/>
      <c r="BV473" s="31"/>
      <c r="BW473" s="33"/>
      <c r="BX473" s="33"/>
      <c r="BY473" s="31"/>
      <c r="BZ473" s="33"/>
      <c r="CA473" s="33"/>
      <c r="CB473" s="31"/>
      <c r="CC473" s="33"/>
      <c r="CD473" s="33"/>
      <c r="CE473" s="31"/>
      <c r="CF473" s="33"/>
      <c r="CG473" s="33"/>
      <c r="CH473" s="31"/>
      <c r="CI473" s="33"/>
      <c r="CJ473" s="37" t="s">
        <v>196</v>
      </c>
      <c r="CK473" s="32" t="s">
        <v>197</v>
      </c>
      <c r="CL473" s="31"/>
      <c r="CM473" s="31"/>
      <c r="CN473" s="33"/>
      <c r="CO473" s="31"/>
      <c r="CP473" s="31"/>
      <c r="CQ473" s="31"/>
      <c r="CR473" s="32" t="s">
        <v>174</v>
      </c>
      <c r="CS473" s="31">
        <v>218</v>
      </c>
      <c r="CT473" s="32" t="s">
        <v>175</v>
      </c>
      <c r="CU473" s="31"/>
      <c r="CV473" s="31"/>
      <c r="CW473" s="32" t="s">
        <v>176</v>
      </c>
      <c r="CX473" s="32" t="s">
        <v>1117</v>
      </c>
      <c r="CY473" s="32" t="s">
        <v>178</v>
      </c>
      <c r="CZ473" s="32" t="s">
        <v>2296</v>
      </c>
      <c r="DA473" s="32" t="s">
        <v>180</v>
      </c>
      <c r="DB473" s="32" t="s">
        <v>1235</v>
      </c>
      <c r="DC473" s="31"/>
      <c r="DD473" s="31"/>
      <c r="DE473" s="31"/>
      <c r="DF473" s="31"/>
      <c r="DG473" s="31"/>
      <c r="DH473" s="31"/>
      <c r="DI473" s="31"/>
      <c r="DJ473" s="31"/>
      <c r="DK473" s="31"/>
      <c r="DL473" s="31"/>
      <c r="DM473" s="31"/>
      <c r="DN473" s="31"/>
      <c r="DO473" s="31"/>
      <c r="DP473" s="31"/>
      <c r="DQ473" s="31"/>
      <c r="DR473" s="31"/>
      <c r="DS473" s="31"/>
      <c r="DT473" s="31"/>
      <c r="DU473" s="31"/>
      <c r="DV473" s="31"/>
      <c r="DW473" s="4" t="s">
        <v>182</v>
      </c>
      <c r="DX473" s="4" t="s">
        <v>183</v>
      </c>
      <c r="DY473" s="32" t="s">
        <v>1779</v>
      </c>
      <c r="DZ473" s="31" t="s">
        <v>2291</v>
      </c>
      <c r="EA473" s="31" t="s">
        <v>184</v>
      </c>
      <c r="EB473" s="31"/>
      <c r="EC473" s="31"/>
    </row>
    <row r="474" spans="1:133" ht="13.5" customHeight="1" x14ac:dyDescent="0.3">
      <c r="A474" s="31">
        <v>473</v>
      </c>
      <c r="B474" s="31" t="s">
        <v>144</v>
      </c>
      <c r="C474" s="31" t="s">
        <v>145</v>
      </c>
      <c r="D474" s="31" t="s">
        <v>146</v>
      </c>
      <c r="E474" s="31" t="s">
        <v>2297</v>
      </c>
      <c r="F474" s="31" t="s">
        <v>148</v>
      </c>
      <c r="G474" s="31"/>
      <c r="H474" s="32" t="s">
        <v>186</v>
      </c>
      <c r="I474" s="31" t="s">
        <v>2298</v>
      </c>
      <c r="J474" s="32" t="s">
        <v>1779</v>
      </c>
      <c r="K474" s="31"/>
      <c r="L474" s="31">
        <v>1</v>
      </c>
      <c r="M474" s="33" t="s">
        <v>152</v>
      </c>
      <c r="N474" s="31"/>
      <c r="O474" s="31"/>
      <c r="P474" s="31" t="s">
        <v>153</v>
      </c>
      <c r="Q474" s="31" t="s">
        <v>188</v>
      </c>
      <c r="R474" s="31"/>
      <c r="S474" s="34">
        <v>44123</v>
      </c>
      <c r="T474" s="31"/>
      <c r="U474" s="32" t="s">
        <v>1819</v>
      </c>
      <c r="V474" s="31"/>
      <c r="W474" s="31" t="s">
        <v>155</v>
      </c>
      <c r="X474" s="31" t="s">
        <v>156</v>
      </c>
      <c r="Y474" s="31" t="s">
        <v>157</v>
      </c>
      <c r="Z474" s="31" t="s">
        <v>158</v>
      </c>
      <c r="AA474" s="31" t="s">
        <v>1781</v>
      </c>
      <c r="AB474" s="32" t="s">
        <v>1782</v>
      </c>
      <c r="AC474" s="32">
        <v>2375</v>
      </c>
      <c r="AD474" s="32">
        <v>2375</v>
      </c>
      <c r="AE474" s="31"/>
      <c r="AF474" s="31"/>
      <c r="AG474" s="31"/>
      <c r="AH474" s="31"/>
      <c r="AI474" s="31"/>
      <c r="AJ474" s="31">
        <v>4.35459</v>
      </c>
      <c r="AK474" s="31">
        <v>-74.328729999999993</v>
      </c>
      <c r="AL474" s="31" t="s">
        <v>161</v>
      </c>
      <c r="AM474" s="31" t="s">
        <v>162</v>
      </c>
      <c r="AN474" s="31"/>
      <c r="AO474" s="31"/>
      <c r="AP474" s="31"/>
      <c r="AQ474" s="34">
        <v>44123</v>
      </c>
      <c r="AR474" s="31"/>
      <c r="AS474" s="31"/>
      <c r="AT474" s="36" t="s">
        <v>403</v>
      </c>
      <c r="AU474" s="31" t="s">
        <v>164</v>
      </c>
      <c r="AV474" s="31" t="s">
        <v>165</v>
      </c>
      <c r="AW474" s="31" t="s">
        <v>166</v>
      </c>
      <c r="AX474" s="31" t="s">
        <v>192</v>
      </c>
      <c r="AY474" s="31" t="s">
        <v>244</v>
      </c>
      <c r="AZ474" s="31" t="s">
        <v>404</v>
      </c>
      <c r="BA474" s="31" t="s">
        <v>405</v>
      </c>
      <c r="BB474" s="31"/>
      <c r="BC474" s="31" t="s">
        <v>171</v>
      </c>
      <c r="BD474" s="31"/>
      <c r="BE474" s="31"/>
      <c r="BF474" s="31"/>
      <c r="BG474" s="31"/>
      <c r="BH474" s="31"/>
      <c r="BI474" s="31"/>
      <c r="BJ474" s="31"/>
      <c r="BK474" s="31"/>
      <c r="BL474" s="37" t="s">
        <v>172</v>
      </c>
      <c r="BM474" s="31">
        <v>43.5</v>
      </c>
      <c r="BN474" s="33" t="s">
        <v>173</v>
      </c>
      <c r="BO474" s="31"/>
      <c r="BP474" s="31"/>
      <c r="BQ474" s="31"/>
      <c r="BR474" s="33"/>
      <c r="BS474" s="31"/>
      <c r="BT474" s="33"/>
      <c r="BU474" s="33"/>
      <c r="BV474" s="31"/>
      <c r="BW474" s="33"/>
      <c r="BX474" s="33"/>
      <c r="BY474" s="31"/>
      <c r="BZ474" s="33"/>
      <c r="CA474" s="33"/>
      <c r="CB474" s="31"/>
      <c r="CC474" s="33"/>
      <c r="CD474" s="33"/>
      <c r="CE474" s="31"/>
      <c r="CF474" s="33"/>
      <c r="CG474" s="33"/>
      <c r="CH474" s="31"/>
      <c r="CI474" s="33"/>
      <c r="CJ474" s="37" t="s">
        <v>196</v>
      </c>
      <c r="CK474" s="32" t="s">
        <v>197</v>
      </c>
      <c r="CL474" s="31"/>
      <c r="CM474" s="31"/>
      <c r="CN474" s="33"/>
      <c r="CO474" s="31"/>
      <c r="CP474" s="31"/>
      <c r="CQ474" s="31"/>
      <c r="CR474" s="32" t="s">
        <v>174</v>
      </c>
      <c r="CS474" s="31">
        <v>255</v>
      </c>
      <c r="CT474" s="32" t="s">
        <v>175</v>
      </c>
      <c r="CU474" s="31"/>
      <c r="CV474" s="31"/>
      <c r="CW474" s="32" t="s">
        <v>176</v>
      </c>
      <c r="CX474" s="32" t="s">
        <v>1117</v>
      </c>
      <c r="CY474" s="32" t="s">
        <v>178</v>
      </c>
      <c r="CZ474" s="32" t="s">
        <v>1097</v>
      </c>
      <c r="DA474" s="32" t="s">
        <v>180</v>
      </c>
      <c r="DB474" s="32" t="s">
        <v>2299</v>
      </c>
      <c r="DC474" s="31"/>
      <c r="DD474" s="31"/>
      <c r="DE474" s="31"/>
      <c r="DF474" s="31"/>
      <c r="DG474" s="31"/>
      <c r="DH474" s="31"/>
      <c r="DI474" s="31"/>
      <c r="DJ474" s="31"/>
      <c r="DK474" s="31"/>
      <c r="DL474" s="31"/>
      <c r="DM474" s="31"/>
      <c r="DN474" s="31"/>
      <c r="DO474" s="31"/>
      <c r="DP474" s="31"/>
      <c r="DQ474" s="31"/>
      <c r="DR474" s="31"/>
      <c r="DS474" s="31"/>
      <c r="DT474" s="31"/>
      <c r="DU474" s="31"/>
      <c r="DV474" s="31"/>
      <c r="DW474" s="4" t="s">
        <v>182</v>
      </c>
      <c r="DX474" s="4" t="s">
        <v>183</v>
      </c>
      <c r="DY474" s="32" t="s">
        <v>1779</v>
      </c>
      <c r="DZ474" s="31" t="s">
        <v>2297</v>
      </c>
      <c r="EA474" s="31" t="s">
        <v>184</v>
      </c>
      <c r="EB474" s="31"/>
      <c r="EC474" s="31"/>
    </row>
    <row r="475" spans="1:133" ht="13.5" customHeight="1" x14ac:dyDescent="0.3">
      <c r="A475" s="31">
        <v>474</v>
      </c>
      <c r="B475" s="31" t="s">
        <v>144</v>
      </c>
      <c r="C475" s="31" t="s">
        <v>145</v>
      </c>
      <c r="D475" s="31" t="s">
        <v>146</v>
      </c>
      <c r="E475" s="31" t="s">
        <v>2300</v>
      </c>
      <c r="F475" s="31" t="s">
        <v>148</v>
      </c>
      <c r="G475" s="31"/>
      <c r="H475" s="32" t="s">
        <v>186</v>
      </c>
      <c r="I475" s="31" t="s">
        <v>2301</v>
      </c>
      <c r="J475" s="32" t="s">
        <v>1779</v>
      </c>
      <c r="K475" s="31"/>
      <c r="L475" s="31">
        <v>1</v>
      </c>
      <c r="M475" s="33" t="s">
        <v>152</v>
      </c>
      <c r="N475" s="31"/>
      <c r="O475" s="31"/>
      <c r="P475" s="31" t="s">
        <v>153</v>
      </c>
      <c r="Q475" s="31" t="s">
        <v>188</v>
      </c>
      <c r="R475" s="31"/>
      <c r="S475" s="34">
        <v>44123</v>
      </c>
      <c r="T475" s="31"/>
      <c r="U475" s="32" t="s">
        <v>1780</v>
      </c>
      <c r="V475" s="31"/>
      <c r="W475" s="31" t="s">
        <v>155</v>
      </c>
      <c r="X475" s="31" t="s">
        <v>156</v>
      </c>
      <c r="Y475" s="31" t="s">
        <v>157</v>
      </c>
      <c r="Z475" s="31" t="s">
        <v>158</v>
      </c>
      <c r="AA475" s="31" t="s">
        <v>1781</v>
      </c>
      <c r="AB475" s="32" t="s">
        <v>1782</v>
      </c>
      <c r="AC475" s="32">
        <v>2475</v>
      </c>
      <c r="AD475" s="32">
        <v>2475</v>
      </c>
      <c r="AE475" s="31"/>
      <c r="AF475" s="31"/>
      <c r="AG475" s="31"/>
      <c r="AH475" s="31"/>
      <c r="AI475" s="31"/>
      <c r="AJ475" s="31">
        <v>4.3567999999999998</v>
      </c>
      <c r="AK475" s="31">
        <v>-74.330529999999996</v>
      </c>
      <c r="AL475" s="31" t="s">
        <v>161</v>
      </c>
      <c r="AM475" s="31" t="s">
        <v>162</v>
      </c>
      <c r="AN475" s="31"/>
      <c r="AO475" s="31"/>
      <c r="AP475" s="31"/>
      <c r="AQ475" s="34">
        <v>44123</v>
      </c>
      <c r="AR475" s="31"/>
      <c r="AS475" s="31"/>
      <c r="AT475" s="36" t="s">
        <v>1672</v>
      </c>
      <c r="AU475" s="31" t="s">
        <v>164</v>
      </c>
      <c r="AV475" s="31" t="s">
        <v>165</v>
      </c>
      <c r="AW475" s="31" t="s">
        <v>166</v>
      </c>
      <c r="AX475" s="31" t="s">
        <v>192</v>
      </c>
      <c r="AY475" s="31" t="s">
        <v>193</v>
      </c>
      <c r="AZ475" s="31" t="s">
        <v>1673</v>
      </c>
      <c r="BA475" s="31" t="s">
        <v>1674</v>
      </c>
      <c r="BB475" s="31"/>
      <c r="BC475" s="31" t="s">
        <v>171</v>
      </c>
      <c r="BD475" s="31"/>
      <c r="BE475" s="31"/>
      <c r="BF475" s="31"/>
      <c r="BG475" s="31"/>
      <c r="BH475" s="31"/>
      <c r="BI475" s="31"/>
      <c r="BJ475" s="31"/>
      <c r="BK475" s="31"/>
      <c r="BL475" s="37" t="s">
        <v>172</v>
      </c>
      <c r="BM475" s="31">
        <v>15.7</v>
      </c>
      <c r="BN475" s="33" t="s">
        <v>173</v>
      </c>
      <c r="BO475" s="31"/>
      <c r="BP475" s="31"/>
      <c r="BQ475" s="31"/>
      <c r="BR475" s="33"/>
      <c r="BS475" s="31"/>
      <c r="BT475" s="33"/>
      <c r="BU475" s="33"/>
      <c r="BV475" s="31"/>
      <c r="BW475" s="33"/>
      <c r="BX475" s="33"/>
      <c r="BY475" s="31"/>
      <c r="BZ475" s="33"/>
      <c r="CA475" s="33"/>
      <c r="CB475" s="31"/>
      <c r="CC475" s="33"/>
      <c r="CD475" s="33"/>
      <c r="CE475" s="31"/>
      <c r="CF475" s="33"/>
      <c r="CG475" s="33"/>
      <c r="CH475" s="31"/>
      <c r="CI475" s="33"/>
      <c r="CJ475" s="37" t="s">
        <v>196</v>
      </c>
      <c r="CK475" s="32" t="s">
        <v>197</v>
      </c>
      <c r="CL475" s="31"/>
      <c r="CM475" s="31"/>
      <c r="CN475" s="33"/>
      <c r="CO475" s="31"/>
      <c r="CP475" s="31"/>
      <c r="CQ475" s="31"/>
      <c r="CR475" s="32" t="s">
        <v>174</v>
      </c>
      <c r="CS475" s="31">
        <v>221</v>
      </c>
      <c r="CT475" s="32" t="s">
        <v>175</v>
      </c>
      <c r="CU475" s="31"/>
      <c r="CV475" s="31"/>
      <c r="CW475" s="32" t="s">
        <v>176</v>
      </c>
      <c r="CX475" s="32" t="s">
        <v>177</v>
      </c>
      <c r="CY475" s="32" t="s">
        <v>178</v>
      </c>
      <c r="CZ475" s="32" t="s">
        <v>2302</v>
      </c>
      <c r="DA475" s="32" t="s">
        <v>180</v>
      </c>
      <c r="DB475" s="32" t="s">
        <v>2303</v>
      </c>
      <c r="DC475" s="31"/>
      <c r="DD475" s="31"/>
      <c r="DE475" s="31"/>
      <c r="DF475" s="31"/>
      <c r="DG475" s="31"/>
      <c r="DH475" s="31"/>
      <c r="DI475" s="31"/>
      <c r="DJ475" s="31"/>
      <c r="DK475" s="31"/>
      <c r="DL475" s="31"/>
      <c r="DM475" s="31"/>
      <c r="DN475" s="31"/>
      <c r="DO475" s="31"/>
      <c r="DP475" s="31"/>
      <c r="DQ475" s="31"/>
      <c r="DR475" s="31"/>
      <c r="DS475" s="31"/>
      <c r="DT475" s="31"/>
      <c r="DU475" s="31"/>
      <c r="DV475" s="31"/>
      <c r="DW475" s="4" t="s">
        <v>182</v>
      </c>
      <c r="DX475" s="4" t="s">
        <v>183</v>
      </c>
      <c r="DY475" s="32" t="s">
        <v>1779</v>
      </c>
      <c r="DZ475" s="31" t="s">
        <v>2300</v>
      </c>
      <c r="EA475" s="31" t="s">
        <v>184</v>
      </c>
      <c r="EB475" s="31"/>
      <c r="EC475" s="31"/>
    </row>
    <row r="476" spans="1:133" ht="13.5" customHeight="1" x14ac:dyDescent="0.3">
      <c r="A476" s="31">
        <v>475</v>
      </c>
      <c r="B476" s="31" t="s">
        <v>144</v>
      </c>
      <c r="C476" s="31" t="s">
        <v>145</v>
      </c>
      <c r="D476" s="31" t="s">
        <v>146</v>
      </c>
      <c r="E476" s="31" t="s">
        <v>2304</v>
      </c>
      <c r="F476" s="31" t="s">
        <v>148</v>
      </c>
      <c r="G476" s="31"/>
      <c r="H476" s="32" t="s">
        <v>186</v>
      </c>
      <c r="I476" s="31" t="s">
        <v>2305</v>
      </c>
      <c r="J476" s="32" t="s">
        <v>1779</v>
      </c>
      <c r="K476" s="31"/>
      <c r="L476" s="31">
        <v>1</v>
      </c>
      <c r="M476" s="33" t="s">
        <v>152</v>
      </c>
      <c r="N476" s="31"/>
      <c r="O476" s="31"/>
      <c r="P476" s="31" t="s">
        <v>153</v>
      </c>
      <c r="Q476" s="31" t="s">
        <v>188</v>
      </c>
      <c r="R476" s="31"/>
      <c r="S476" s="34">
        <v>44123</v>
      </c>
      <c r="T476" s="31"/>
      <c r="U476" s="32" t="s">
        <v>1780</v>
      </c>
      <c r="V476" s="31"/>
      <c r="W476" s="31" t="s">
        <v>155</v>
      </c>
      <c r="X476" s="31" t="s">
        <v>156</v>
      </c>
      <c r="Y476" s="31" t="s">
        <v>157</v>
      </c>
      <c r="Z476" s="31" t="s">
        <v>158</v>
      </c>
      <c r="AA476" s="31" t="s">
        <v>1781</v>
      </c>
      <c r="AB476" s="32" t="s">
        <v>1782</v>
      </c>
      <c r="AC476" s="32">
        <v>2475</v>
      </c>
      <c r="AD476" s="32">
        <v>2475</v>
      </c>
      <c r="AE476" s="31"/>
      <c r="AF476" s="31"/>
      <c r="AG476" s="31"/>
      <c r="AH476" s="31"/>
      <c r="AI476" s="31"/>
      <c r="AJ476" s="31">
        <v>4.3567999999999998</v>
      </c>
      <c r="AK476" s="31">
        <v>-74.330529999999996</v>
      </c>
      <c r="AL476" s="31" t="s">
        <v>161</v>
      </c>
      <c r="AM476" s="31" t="s">
        <v>162</v>
      </c>
      <c r="AN476" s="31"/>
      <c r="AO476" s="31"/>
      <c r="AP476" s="31"/>
      <c r="AQ476" s="34">
        <v>44123</v>
      </c>
      <c r="AR476" s="31"/>
      <c r="AS476" s="31"/>
      <c r="AT476" s="36" t="s">
        <v>1901</v>
      </c>
      <c r="AU476" s="31" t="s">
        <v>164</v>
      </c>
      <c r="AV476" s="31" t="s">
        <v>165</v>
      </c>
      <c r="AW476" s="31" t="s">
        <v>166</v>
      </c>
      <c r="AX476" s="31" t="s">
        <v>192</v>
      </c>
      <c r="AY476" s="31" t="s">
        <v>277</v>
      </c>
      <c r="AZ476" s="31" t="s">
        <v>416</v>
      </c>
      <c r="BA476" s="31" t="s">
        <v>1902</v>
      </c>
      <c r="BB476" s="31"/>
      <c r="BC476" s="31" t="s">
        <v>171</v>
      </c>
      <c r="BD476" s="31"/>
      <c r="BE476" s="31"/>
      <c r="BF476" s="31"/>
      <c r="BG476" s="31"/>
      <c r="BH476" s="31"/>
      <c r="BI476" s="31"/>
      <c r="BJ476" s="31"/>
      <c r="BK476" s="31"/>
      <c r="BL476" s="37" t="s">
        <v>172</v>
      </c>
      <c r="BM476" s="31">
        <v>9.9</v>
      </c>
      <c r="BN476" s="33" t="s">
        <v>173</v>
      </c>
      <c r="BO476" s="31"/>
      <c r="BP476" s="31"/>
      <c r="BQ476" s="31"/>
      <c r="BR476" s="33"/>
      <c r="BS476" s="31"/>
      <c r="BT476" s="33"/>
      <c r="BU476" s="33"/>
      <c r="BV476" s="31"/>
      <c r="BW476" s="33"/>
      <c r="BX476" s="33"/>
      <c r="BY476" s="31"/>
      <c r="BZ476" s="33"/>
      <c r="CA476" s="33"/>
      <c r="CB476" s="31"/>
      <c r="CC476" s="33"/>
      <c r="CD476" s="33"/>
      <c r="CE476" s="31"/>
      <c r="CF476" s="33"/>
      <c r="CG476" s="33"/>
      <c r="CH476" s="31"/>
      <c r="CI476" s="33"/>
      <c r="CJ476" s="37" t="s">
        <v>196</v>
      </c>
      <c r="CK476" s="32" t="s">
        <v>197</v>
      </c>
      <c r="CL476" s="31"/>
      <c r="CM476" s="31"/>
      <c r="CN476" s="33"/>
      <c r="CO476" s="31"/>
      <c r="CP476" s="31"/>
      <c r="CQ476" s="31"/>
      <c r="CR476" s="32" t="s">
        <v>174</v>
      </c>
      <c r="CS476" s="31">
        <v>194</v>
      </c>
      <c r="CT476" s="32" t="s">
        <v>175</v>
      </c>
      <c r="CU476" s="31"/>
      <c r="CV476" s="31"/>
      <c r="CW476" s="32" t="s">
        <v>176</v>
      </c>
      <c r="CX476" s="32" t="s">
        <v>177</v>
      </c>
      <c r="CY476" s="32" t="s">
        <v>178</v>
      </c>
      <c r="CZ476" s="32" t="s">
        <v>838</v>
      </c>
      <c r="DA476" s="32" t="s">
        <v>180</v>
      </c>
      <c r="DB476" s="32" t="s">
        <v>2306</v>
      </c>
      <c r="DC476" s="31"/>
      <c r="DD476" s="31"/>
      <c r="DE476" s="31"/>
      <c r="DF476" s="31"/>
      <c r="DG476" s="31"/>
      <c r="DH476" s="31"/>
      <c r="DI476" s="31"/>
      <c r="DJ476" s="31"/>
      <c r="DK476" s="31"/>
      <c r="DL476" s="31"/>
      <c r="DM476" s="31"/>
      <c r="DN476" s="31"/>
      <c r="DO476" s="31"/>
      <c r="DP476" s="31"/>
      <c r="DQ476" s="31"/>
      <c r="DR476" s="31"/>
      <c r="DS476" s="31"/>
      <c r="DT476" s="31"/>
      <c r="DU476" s="31"/>
      <c r="DV476" s="31"/>
      <c r="DW476" s="4" t="s">
        <v>182</v>
      </c>
      <c r="DX476" s="4" t="s">
        <v>183</v>
      </c>
      <c r="DY476" s="32" t="s">
        <v>1779</v>
      </c>
      <c r="DZ476" s="31" t="s">
        <v>2304</v>
      </c>
      <c r="EA476" s="31" t="s">
        <v>184</v>
      </c>
      <c r="EB476" s="31"/>
      <c r="EC476" s="31"/>
    </row>
    <row r="477" spans="1:133" ht="13.5" customHeight="1" x14ac:dyDescent="0.3">
      <c r="A477" s="31">
        <v>476</v>
      </c>
      <c r="B477" s="31" t="s">
        <v>144</v>
      </c>
      <c r="C477" s="31" t="s">
        <v>145</v>
      </c>
      <c r="D477" s="31" t="s">
        <v>146</v>
      </c>
      <c r="E477" s="31" t="s">
        <v>2307</v>
      </c>
      <c r="F477" s="31" t="s">
        <v>148</v>
      </c>
      <c r="G477" s="31"/>
      <c r="H477" s="32" t="s">
        <v>186</v>
      </c>
      <c r="I477" s="31" t="s">
        <v>2308</v>
      </c>
      <c r="J477" s="32" t="s">
        <v>1779</v>
      </c>
      <c r="K477" s="31"/>
      <c r="L477" s="31">
        <v>1</v>
      </c>
      <c r="M477" s="33" t="s">
        <v>152</v>
      </c>
      <c r="N477" s="31"/>
      <c r="O477" s="31"/>
      <c r="P477" s="31" t="s">
        <v>153</v>
      </c>
      <c r="Q477" s="31" t="s">
        <v>188</v>
      </c>
      <c r="R477" s="31"/>
      <c r="S477" s="34">
        <v>44123</v>
      </c>
      <c r="T477" s="31"/>
      <c r="U477" s="32" t="s">
        <v>1819</v>
      </c>
      <c r="V477" s="31"/>
      <c r="W477" s="31" t="s">
        <v>155</v>
      </c>
      <c r="X477" s="31" t="s">
        <v>156</v>
      </c>
      <c r="Y477" s="31" t="s">
        <v>157</v>
      </c>
      <c r="Z477" s="31" t="s">
        <v>158</v>
      </c>
      <c r="AA477" s="31" t="s">
        <v>1781</v>
      </c>
      <c r="AB477" s="32" t="s">
        <v>1782</v>
      </c>
      <c r="AC477" s="32">
        <v>2375</v>
      </c>
      <c r="AD477" s="32">
        <v>2375</v>
      </c>
      <c r="AE477" s="31"/>
      <c r="AF477" s="31"/>
      <c r="AG477" s="31"/>
      <c r="AH477" s="31"/>
      <c r="AI477" s="31"/>
      <c r="AJ477" s="31">
        <v>4.3548400000000003</v>
      </c>
      <c r="AK477" s="31">
        <v>-74.328739999999996</v>
      </c>
      <c r="AL477" s="31" t="s">
        <v>161</v>
      </c>
      <c r="AM477" s="31" t="s">
        <v>162</v>
      </c>
      <c r="AN477" s="31"/>
      <c r="AO477" s="31"/>
      <c r="AP477" s="31"/>
      <c r="AQ477" s="34">
        <v>44123</v>
      </c>
      <c r="AR477" s="31"/>
      <c r="AS477" s="31"/>
      <c r="AT477" s="36" t="s">
        <v>403</v>
      </c>
      <c r="AU477" s="31" t="s">
        <v>164</v>
      </c>
      <c r="AV477" s="31" t="s">
        <v>165</v>
      </c>
      <c r="AW477" s="31" t="s">
        <v>166</v>
      </c>
      <c r="AX477" s="31" t="s">
        <v>192</v>
      </c>
      <c r="AY477" s="31" t="s">
        <v>244</v>
      </c>
      <c r="AZ477" s="31" t="s">
        <v>404</v>
      </c>
      <c r="BA477" s="31" t="s">
        <v>405</v>
      </c>
      <c r="BB477" s="31"/>
      <c r="BC477" s="31" t="s">
        <v>171</v>
      </c>
      <c r="BD477" s="31"/>
      <c r="BE477" s="31"/>
      <c r="BF477" s="31"/>
      <c r="BG477" s="31"/>
      <c r="BH477" s="31"/>
      <c r="BI477" s="31"/>
      <c r="BJ477" s="31"/>
      <c r="BK477" s="31"/>
      <c r="BL477" s="37" t="s">
        <v>172</v>
      </c>
      <c r="BM477" s="31">
        <v>40</v>
      </c>
      <c r="BN477" s="33" t="s">
        <v>173</v>
      </c>
      <c r="BO477" s="31"/>
      <c r="BP477" s="31"/>
      <c r="BQ477" s="31"/>
      <c r="BR477" s="33"/>
      <c r="BS477" s="31"/>
      <c r="BT477" s="33"/>
      <c r="BU477" s="33"/>
      <c r="BV477" s="31"/>
      <c r="BW477" s="33"/>
      <c r="BX477" s="33"/>
      <c r="BY477" s="31"/>
      <c r="BZ477" s="33"/>
      <c r="CA477" s="33"/>
      <c r="CB477" s="31"/>
      <c r="CC477" s="33"/>
      <c r="CD477" s="33"/>
      <c r="CE477" s="31"/>
      <c r="CF477" s="33"/>
      <c r="CG477" s="33"/>
      <c r="CH477" s="31"/>
      <c r="CI477" s="33"/>
      <c r="CJ477" s="37" t="s">
        <v>196</v>
      </c>
      <c r="CK477" s="32" t="s">
        <v>197</v>
      </c>
      <c r="CL477" s="31"/>
      <c r="CM477" s="31"/>
      <c r="CN477" s="33"/>
      <c r="CO477" s="31"/>
      <c r="CP477" s="31"/>
      <c r="CQ477" s="31"/>
      <c r="CR477" s="32" t="s">
        <v>174</v>
      </c>
      <c r="CS477" s="31">
        <v>248</v>
      </c>
      <c r="CT477" s="32" t="s">
        <v>175</v>
      </c>
      <c r="CU477" s="31"/>
      <c r="CV477" s="31"/>
      <c r="CW477" s="32" t="s">
        <v>176</v>
      </c>
      <c r="CX477" s="32" t="s">
        <v>177</v>
      </c>
      <c r="CY477" s="32" t="s">
        <v>178</v>
      </c>
      <c r="CZ477" s="32" t="s">
        <v>2016</v>
      </c>
      <c r="DA477" s="32" t="s">
        <v>180</v>
      </c>
      <c r="DB477" s="32" t="s">
        <v>2309</v>
      </c>
      <c r="DC477" s="31"/>
      <c r="DD477" s="31"/>
      <c r="DE477" s="31"/>
      <c r="DF477" s="31"/>
      <c r="DG477" s="31"/>
      <c r="DH477" s="31"/>
      <c r="DI477" s="31"/>
      <c r="DJ477" s="31"/>
      <c r="DK477" s="31"/>
      <c r="DL477" s="31"/>
      <c r="DM477" s="31"/>
      <c r="DN477" s="31"/>
      <c r="DO477" s="31"/>
      <c r="DP477" s="31"/>
      <c r="DQ477" s="31"/>
      <c r="DR477" s="31"/>
      <c r="DS477" s="31"/>
      <c r="DT477" s="31"/>
      <c r="DU477" s="31"/>
      <c r="DV477" s="31"/>
      <c r="DW477" s="4" t="s">
        <v>182</v>
      </c>
      <c r="DX477" s="4" t="s">
        <v>183</v>
      </c>
      <c r="DY477" s="32" t="s">
        <v>1779</v>
      </c>
      <c r="DZ477" s="31" t="s">
        <v>2307</v>
      </c>
      <c r="EA477" s="31" t="s">
        <v>184</v>
      </c>
      <c r="EB477" s="31"/>
      <c r="EC477" s="31"/>
    </row>
    <row r="478" spans="1:133" ht="13.5" customHeight="1" x14ac:dyDescent="0.3">
      <c r="A478" s="31">
        <v>477</v>
      </c>
      <c r="B478" s="31" t="s">
        <v>144</v>
      </c>
      <c r="C478" s="31" t="s">
        <v>145</v>
      </c>
      <c r="D478" s="31" t="s">
        <v>146</v>
      </c>
      <c r="E478" s="31" t="s">
        <v>2310</v>
      </c>
      <c r="F478" s="31" t="s">
        <v>148</v>
      </c>
      <c r="G478" s="31"/>
      <c r="H478" s="32" t="s">
        <v>186</v>
      </c>
      <c r="I478" s="31" t="s">
        <v>2311</v>
      </c>
      <c r="J478" s="32" t="s">
        <v>1779</v>
      </c>
      <c r="K478" s="31"/>
      <c r="L478" s="31">
        <v>1</v>
      </c>
      <c r="M478" s="33" t="s">
        <v>152</v>
      </c>
      <c r="N478" s="31"/>
      <c r="O478" s="31"/>
      <c r="P478" s="31" t="s">
        <v>153</v>
      </c>
      <c r="Q478" s="31" t="s">
        <v>188</v>
      </c>
      <c r="R478" s="31"/>
      <c r="S478" s="34">
        <v>44123</v>
      </c>
      <c r="T478" s="31"/>
      <c r="U478" s="32" t="s">
        <v>1780</v>
      </c>
      <c r="V478" s="31"/>
      <c r="W478" s="31" t="s">
        <v>155</v>
      </c>
      <c r="X478" s="31" t="s">
        <v>156</v>
      </c>
      <c r="Y478" s="31" t="s">
        <v>157</v>
      </c>
      <c r="Z478" s="31" t="s">
        <v>158</v>
      </c>
      <c r="AA478" s="31" t="s">
        <v>1781</v>
      </c>
      <c r="AB478" s="32" t="s">
        <v>1782</v>
      </c>
      <c r="AC478" s="32">
        <v>2475</v>
      </c>
      <c r="AD478" s="32">
        <v>2475</v>
      </c>
      <c r="AE478" s="31"/>
      <c r="AF478" s="31"/>
      <c r="AG478" s="31"/>
      <c r="AH478" s="31"/>
      <c r="AI478" s="31"/>
      <c r="AJ478" s="31">
        <v>4.3554500000000003</v>
      </c>
      <c r="AK478" s="31">
        <v>-74.330150000000003</v>
      </c>
      <c r="AL478" s="31" t="s">
        <v>161</v>
      </c>
      <c r="AM478" s="31" t="s">
        <v>162</v>
      </c>
      <c r="AN478" s="31"/>
      <c r="AO478" s="31"/>
      <c r="AP478" s="31"/>
      <c r="AQ478" s="34">
        <v>44123</v>
      </c>
      <c r="AR478" s="31"/>
      <c r="AS478" s="31"/>
      <c r="AT478" s="36" t="s">
        <v>415</v>
      </c>
      <c r="AU478" s="31" t="s">
        <v>164</v>
      </c>
      <c r="AV478" s="31" t="s">
        <v>165</v>
      </c>
      <c r="AW478" s="31" t="s">
        <v>166</v>
      </c>
      <c r="AX478" s="31" t="s">
        <v>192</v>
      </c>
      <c r="AY478" s="31" t="s">
        <v>277</v>
      </c>
      <c r="AZ478" s="31" t="s">
        <v>416</v>
      </c>
      <c r="BA478" s="31" t="s">
        <v>417</v>
      </c>
      <c r="BB478" s="31"/>
      <c r="BC478" s="31" t="s">
        <v>171</v>
      </c>
      <c r="BD478" s="31"/>
      <c r="BE478" s="31"/>
      <c r="BF478" s="31"/>
      <c r="BG478" s="31"/>
      <c r="BH478" s="31"/>
      <c r="BI478" s="31"/>
      <c r="BJ478" s="31"/>
      <c r="BK478" s="31"/>
      <c r="BL478" s="37" t="s">
        <v>172</v>
      </c>
      <c r="BM478" s="31">
        <v>11.13</v>
      </c>
      <c r="BN478" s="33" t="s">
        <v>173</v>
      </c>
      <c r="BO478" s="31"/>
      <c r="BP478" s="31"/>
      <c r="BQ478" s="31"/>
      <c r="BR478" s="33"/>
      <c r="BS478" s="31"/>
      <c r="BT478" s="33"/>
      <c r="BU478" s="33"/>
      <c r="BV478" s="31"/>
      <c r="BW478" s="33"/>
      <c r="BX478" s="33"/>
      <c r="BY478" s="31"/>
      <c r="BZ478" s="33"/>
      <c r="CA478" s="33"/>
      <c r="CB478" s="31"/>
      <c r="CC478" s="33"/>
      <c r="CD478" s="33"/>
      <c r="CE478" s="31"/>
      <c r="CF478" s="33"/>
      <c r="CG478" s="33"/>
      <c r="CH478" s="31"/>
      <c r="CI478" s="33"/>
      <c r="CJ478" s="37" t="s">
        <v>196</v>
      </c>
      <c r="CK478" s="32" t="s">
        <v>197</v>
      </c>
      <c r="CL478" s="31"/>
      <c r="CM478" s="31"/>
      <c r="CN478" s="33"/>
      <c r="CO478" s="31"/>
      <c r="CP478" s="31"/>
      <c r="CQ478" s="31"/>
      <c r="CR478" s="32" t="s">
        <v>174</v>
      </c>
      <c r="CS478" s="31">
        <v>200</v>
      </c>
      <c r="CT478" s="32" t="s">
        <v>175</v>
      </c>
      <c r="CU478" s="31"/>
      <c r="CV478" s="31"/>
      <c r="CW478" s="32" t="s">
        <v>176</v>
      </c>
      <c r="CX478" s="32" t="s">
        <v>177</v>
      </c>
      <c r="CY478" s="32" t="s">
        <v>178</v>
      </c>
      <c r="CZ478" s="32" t="s">
        <v>2312</v>
      </c>
      <c r="DA478" s="32" t="s">
        <v>180</v>
      </c>
      <c r="DB478" s="32" t="s">
        <v>2313</v>
      </c>
      <c r="DC478" s="31"/>
      <c r="DD478" s="31"/>
      <c r="DE478" s="31"/>
      <c r="DF478" s="31"/>
      <c r="DG478" s="31"/>
      <c r="DH478" s="31"/>
      <c r="DI478" s="31"/>
      <c r="DJ478" s="31"/>
      <c r="DK478" s="31"/>
      <c r="DL478" s="31"/>
      <c r="DM478" s="31"/>
      <c r="DN478" s="31"/>
      <c r="DO478" s="31"/>
      <c r="DP478" s="31"/>
      <c r="DQ478" s="31"/>
      <c r="DR478" s="31"/>
      <c r="DS478" s="31"/>
      <c r="DT478" s="31"/>
      <c r="DU478" s="31"/>
      <c r="DV478" s="31"/>
      <c r="DW478" s="4" t="s">
        <v>182</v>
      </c>
      <c r="DX478" s="4" t="s">
        <v>183</v>
      </c>
      <c r="DY478" s="32" t="s">
        <v>1779</v>
      </c>
      <c r="DZ478" s="31" t="s">
        <v>2310</v>
      </c>
      <c r="EA478" s="31" t="s">
        <v>184</v>
      </c>
      <c r="EB478" s="31"/>
      <c r="EC478" s="31"/>
    </row>
    <row r="479" spans="1:133" ht="13.5" customHeight="1" x14ac:dyDescent="0.3">
      <c r="A479" s="31">
        <v>478</v>
      </c>
      <c r="B479" s="31" t="s">
        <v>144</v>
      </c>
      <c r="C479" s="31" t="s">
        <v>145</v>
      </c>
      <c r="D479" s="31" t="s">
        <v>146</v>
      </c>
      <c r="E479" s="31" t="s">
        <v>2314</v>
      </c>
      <c r="F479" s="31" t="s">
        <v>148</v>
      </c>
      <c r="G479" s="31"/>
      <c r="H479" s="32" t="s">
        <v>701</v>
      </c>
      <c r="I479" s="31" t="s">
        <v>2315</v>
      </c>
      <c r="J479" s="32" t="s">
        <v>1779</v>
      </c>
      <c r="K479" s="31"/>
      <c r="L479" s="31">
        <v>1</v>
      </c>
      <c r="M479" s="33" t="s">
        <v>152</v>
      </c>
      <c r="N479" s="31"/>
      <c r="O479" s="31"/>
      <c r="P479" s="31" t="s">
        <v>153</v>
      </c>
      <c r="Q479" s="31" t="s">
        <v>703</v>
      </c>
      <c r="R479" s="31"/>
      <c r="S479" s="34">
        <v>44123</v>
      </c>
      <c r="T479" s="31"/>
      <c r="U479" s="32" t="s">
        <v>2316</v>
      </c>
      <c r="V479" s="31"/>
      <c r="W479" s="31" t="s">
        <v>155</v>
      </c>
      <c r="X479" s="31" t="s">
        <v>156</v>
      </c>
      <c r="Y479" s="31" t="s">
        <v>157</v>
      </c>
      <c r="Z479" s="31" t="s">
        <v>158</v>
      </c>
      <c r="AA479" s="31" t="s">
        <v>1781</v>
      </c>
      <c r="AB479" s="32" t="s">
        <v>1782</v>
      </c>
      <c r="AC479" s="32">
        <v>2475</v>
      </c>
      <c r="AD479" s="32">
        <v>2475</v>
      </c>
      <c r="AE479" s="31"/>
      <c r="AF479" s="31"/>
      <c r="AG479" s="31"/>
      <c r="AH479" s="31"/>
      <c r="AI479" s="31"/>
      <c r="AJ479" s="32">
        <v>4.3564699999999998</v>
      </c>
      <c r="AK479" s="32">
        <v>-74.330299999999994</v>
      </c>
      <c r="AL479" s="31" t="s">
        <v>161</v>
      </c>
      <c r="AM479" s="31" t="s">
        <v>162</v>
      </c>
      <c r="AN479" s="31"/>
      <c r="AO479" s="31"/>
      <c r="AP479" s="31"/>
      <c r="AQ479" s="34">
        <v>44123</v>
      </c>
      <c r="AR479" s="31"/>
      <c r="AS479" s="31"/>
      <c r="AT479" s="36" t="s">
        <v>2317</v>
      </c>
      <c r="AU479" s="31" t="s">
        <v>164</v>
      </c>
      <c r="AV479" s="31" t="s">
        <v>165</v>
      </c>
      <c r="AW479" s="31" t="s">
        <v>166</v>
      </c>
      <c r="AX479" s="31" t="s">
        <v>192</v>
      </c>
      <c r="AY479" s="31" t="s">
        <v>193</v>
      </c>
      <c r="AZ479" s="31" t="s">
        <v>2318</v>
      </c>
      <c r="BA479" s="31" t="s">
        <v>2319</v>
      </c>
      <c r="BB479" s="31"/>
      <c r="BC479" s="31" t="s">
        <v>171</v>
      </c>
      <c r="BD479" s="31"/>
      <c r="BE479" s="31"/>
      <c r="BF479" s="31"/>
      <c r="BG479" s="31"/>
      <c r="BH479" s="31"/>
      <c r="BI479" s="31"/>
      <c r="BJ479" s="31"/>
      <c r="BK479" s="31"/>
      <c r="BL479" s="37" t="s">
        <v>172</v>
      </c>
      <c r="BM479" s="31">
        <v>10.94</v>
      </c>
      <c r="BN479" s="33" t="s">
        <v>173</v>
      </c>
      <c r="BO479" s="31"/>
      <c r="BP479" s="31"/>
      <c r="BQ479" s="31"/>
      <c r="BR479" s="33"/>
      <c r="BS479" s="31"/>
      <c r="BT479" s="33"/>
      <c r="BU479" s="33"/>
      <c r="BV479" s="31"/>
      <c r="BW479" s="33"/>
      <c r="BX479" s="33"/>
      <c r="BY479" s="31"/>
      <c r="BZ479" s="33"/>
      <c r="CA479" s="33"/>
      <c r="CB479" s="31"/>
      <c r="CC479" s="33"/>
      <c r="CD479" s="33"/>
      <c r="CE479" s="31"/>
      <c r="CF479" s="33"/>
      <c r="CG479" s="33"/>
      <c r="CH479" s="31"/>
      <c r="CI479" s="33"/>
      <c r="CJ479" s="37" t="s">
        <v>196</v>
      </c>
      <c r="CK479" s="32" t="s">
        <v>347</v>
      </c>
      <c r="CL479" s="31"/>
      <c r="CM479" s="31"/>
      <c r="CN479" s="33"/>
      <c r="CO479" s="31"/>
      <c r="CP479" s="31"/>
      <c r="CQ479" s="31"/>
      <c r="CR479" s="32" t="s">
        <v>174</v>
      </c>
      <c r="CS479" s="31">
        <v>204</v>
      </c>
      <c r="CT479" s="32" t="s">
        <v>175</v>
      </c>
      <c r="CU479" s="31"/>
      <c r="CV479" s="31"/>
      <c r="CW479" s="32" t="s">
        <v>176</v>
      </c>
      <c r="CX479" s="32" t="s">
        <v>2320</v>
      </c>
      <c r="CY479" s="32" t="s">
        <v>178</v>
      </c>
      <c r="CZ479" s="32" t="s">
        <v>2321</v>
      </c>
      <c r="DA479" s="32" t="s">
        <v>180</v>
      </c>
      <c r="DB479" s="32" t="s">
        <v>2322</v>
      </c>
      <c r="DC479" s="31"/>
      <c r="DD479" s="31"/>
      <c r="DE479" s="31"/>
      <c r="DF479" s="31"/>
      <c r="DG479" s="31"/>
      <c r="DH479" s="31"/>
      <c r="DI479" s="31"/>
      <c r="DJ479" s="31"/>
      <c r="DK479" s="31"/>
      <c r="DL479" s="31"/>
      <c r="DM479" s="31"/>
      <c r="DN479" s="31"/>
      <c r="DO479" s="31"/>
      <c r="DP479" s="31"/>
      <c r="DQ479" s="31"/>
      <c r="DR479" s="31"/>
      <c r="DS479" s="31"/>
      <c r="DT479" s="31"/>
      <c r="DU479" s="31"/>
      <c r="DV479" s="31"/>
      <c r="DW479" s="4" t="s">
        <v>182</v>
      </c>
      <c r="DX479" s="4" t="s">
        <v>183</v>
      </c>
      <c r="DY479" s="32" t="s">
        <v>1779</v>
      </c>
      <c r="DZ479" s="31" t="s">
        <v>2314</v>
      </c>
      <c r="EA479" s="31" t="s">
        <v>184</v>
      </c>
      <c r="EB479" s="31"/>
      <c r="EC479" s="31"/>
    </row>
    <row r="480" spans="1:133" ht="13.5" customHeight="1" x14ac:dyDescent="0.3">
      <c r="A480" s="31">
        <v>479</v>
      </c>
      <c r="B480" s="31" t="s">
        <v>144</v>
      </c>
      <c r="C480" s="31" t="s">
        <v>145</v>
      </c>
      <c r="D480" s="31" t="s">
        <v>146</v>
      </c>
      <c r="E480" s="31" t="s">
        <v>2323</v>
      </c>
      <c r="F480" s="31" t="s">
        <v>148</v>
      </c>
      <c r="G480" s="31"/>
      <c r="H480" s="32" t="s">
        <v>186</v>
      </c>
      <c r="I480" s="31" t="s">
        <v>2324</v>
      </c>
      <c r="J480" s="32" t="s">
        <v>1779</v>
      </c>
      <c r="K480" s="31"/>
      <c r="L480" s="31">
        <v>1</v>
      </c>
      <c r="M480" s="33" t="s">
        <v>152</v>
      </c>
      <c r="N480" s="31"/>
      <c r="O480" s="31"/>
      <c r="P480" s="31" t="s">
        <v>153</v>
      </c>
      <c r="Q480" s="31" t="s">
        <v>188</v>
      </c>
      <c r="R480" s="31"/>
      <c r="S480" s="34">
        <v>44123</v>
      </c>
      <c r="T480" s="31"/>
      <c r="U480" s="32" t="s">
        <v>1780</v>
      </c>
      <c r="V480" s="31"/>
      <c r="W480" s="31" t="s">
        <v>155</v>
      </c>
      <c r="X480" s="31" t="s">
        <v>156</v>
      </c>
      <c r="Y480" s="31" t="s">
        <v>157</v>
      </c>
      <c r="Z480" s="31" t="s">
        <v>158</v>
      </c>
      <c r="AA480" s="31" t="s">
        <v>1781</v>
      </c>
      <c r="AB480" s="32" t="s">
        <v>1782</v>
      </c>
      <c r="AC480" s="32">
        <v>2475</v>
      </c>
      <c r="AD480" s="32">
        <v>2475</v>
      </c>
      <c r="AE480" s="31"/>
      <c r="AF480" s="31"/>
      <c r="AG480" s="31"/>
      <c r="AH480" s="31"/>
      <c r="AI480" s="31"/>
      <c r="AJ480" s="31">
        <v>4.35616</v>
      </c>
      <c r="AK480" s="31">
        <v>-74.330359999999999</v>
      </c>
      <c r="AL480" s="31" t="s">
        <v>161</v>
      </c>
      <c r="AM480" s="31" t="s">
        <v>162</v>
      </c>
      <c r="AN480" s="31"/>
      <c r="AO480" s="31"/>
      <c r="AP480" s="31"/>
      <c r="AQ480" s="34">
        <v>44123</v>
      </c>
      <c r="AR480" s="31"/>
      <c r="AS480" s="31"/>
      <c r="AT480" s="36" t="s">
        <v>415</v>
      </c>
      <c r="AU480" s="31" t="s">
        <v>164</v>
      </c>
      <c r="AV480" s="31" t="s">
        <v>165</v>
      </c>
      <c r="AW480" s="31" t="s">
        <v>166</v>
      </c>
      <c r="AX480" s="31" t="s">
        <v>192</v>
      </c>
      <c r="AY480" s="31" t="s">
        <v>277</v>
      </c>
      <c r="AZ480" s="31" t="s">
        <v>416</v>
      </c>
      <c r="BA480" s="31" t="s">
        <v>417</v>
      </c>
      <c r="BB480" s="31"/>
      <c r="BC480" s="31" t="s">
        <v>171</v>
      </c>
      <c r="BD480" s="31"/>
      <c r="BE480" s="31"/>
      <c r="BF480" s="31"/>
      <c r="BG480" s="31"/>
      <c r="BH480" s="31"/>
      <c r="BI480" s="31"/>
      <c r="BJ480" s="31"/>
      <c r="BK480" s="31"/>
      <c r="BL480" s="37" t="s">
        <v>172</v>
      </c>
      <c r="BM480" s="31">
        <v>11.18</v>
      </c>
      <c r="BN480" s="33" t="s">
        <v>173</v>
      </c>
      <c r="BO480" s="31"/>
      <c r="BP480" s="31"/>
      <c r="BQ480" s="31"/>
      <c r="BR480" s="33"/>
      <c r="BS480" s="31"/>
      <c r="BT480" s="33"/>
      <c r="BU480" s="33"/>
      <c r="BV480" s="31"/>
      <c r="BW480" s="33"/>
      <c r="BX480" s="33"/>
      <c r="BY480" s="31"/>
      <c r="BZ480" s="33"/>
      <c r="CA480" s="33"/>
      <c r="CB480" s="31"/>
      <c r="CC480" s="33"/>
      <c r="CD480" s="33"/>
      <c r="CE480" s="31"/>
      <c r="CF480" s="33"/>
      <c r="CG480" s="33"/>
      <c r="CH480" s="31"/>
      <c r="CI480" s="33"/>
      <c r="CJ480" s="37" t="s">
        <v>196</v>
      </c>
      <c r="CK480" s="32" t="s">
        <v>197</v>
      </c>
      <c r="CL480" s="31"/>
      <c r="CM480" s="31"/>
      <c r="CN480" s="33"/>
      <c r="CO480" s="31"/>
      <c r="CP480" s="31"/>
      <c r="CQ480" s="31"/>
      <c r="CR480" s="32" t="s">
        <v>174</v>
      </c>
      <c r="CS480" s="31">
        <v>204</v>
      </c>
      <c r="CT480" s="32" t="s">
        <v>175</v>
      </c>
      <c r="CU480" s="31"/>
      <c r="CV480" s="31"/>
      <c r="CW480" s="32" t="s">
        <v>176</v>
      </c>
      <c r="CX480" s="32" t="s">
        <v>177</v>
      </c>
      <c r="CY480" s="32" t="s">
        <v>178</v>
      </c>
      <c r="CZ480" s="32" t="s">
        <v>2325</v>
      </c>
      <c r="DA480" s="32" t="s">
        <v>180</v>
      </c>
      <c r="DB480" s="32" t="s">
        <v>2326</v>
      </c>
      <c r="DC480" s="31"/>
      <c r="DD480" s="31"/>
      <c r="DE480" s="31"/>
      <c r="DF480" s="31"/>
      <c r="DG480" s="31"/>
      <c r="DH480" s="31"/>
      <c r="DI480" s="31"/>
      <c r="DJ480" s="31"/>
      <c r="DK480" s="31"/>
      <c r="DL480" s="31"/>
      <c r="DM480" s="31"/>
      <c r="DN480" s="31"/>
      <c r="DO480" s="31"/>
      <c r="DP480" s="31"/>
      <c r="DQ480" s="31"/>
      <c r="DR480" s="31"/>
      <c r="DS480" s="31"/>
      <c r="DT480" s="31"/>
      <c r="DU480" s="31"/>
      <c r="DV480" s="31"/>
      <c r="DW480" s="4" t="s">
        <v>182</v>
      </c>
      <c r="DX480" s="4" t="s">
        <v>183</v>
      </c>
      <c r="DY480" s="32" t="s">
        <v>1779</v>
      </c>
      <c r="DZ480" s="31" t="s">
        <v>2323</v>
      </c>
      <c r="EA480" s="31" t="s">
        <v>184</v>
      </c>
      <c r="EB480" s="31"/>
      <c r="EC480" s="31"/>
    </row>
    <row r="481" spans="1:133" ht="13.5" customHeight="1" x14ac:dyDescent="0.3">
      <c r="A481" s="31">
        <v>480</v>
      </c>
      <c r="B481" s="31" t="s">
        <v>144</v>
      </c>
      <c r="C481" s="31" t="s">
        <v>145</v>
      </c>
      <c r="D481" s="31" t="s">
        <v>146</v>
      </c>
      <c r="E481" s="31" t="s">
        <v>2327</v>
      </c>
      <c r="F481" s="31" t="s">
        <v>148</v>
      </c>
      <c r="G481" s="31"/>
      <c r="H481" s="32" t="s">
        <v>186</v>
      </c>
      <c r="I481" s="31" t="s">
        <v>2328</v>
      </c>
      <c r="J481" s="32" t="s">
        <v>1779</v>
      </c>
      <c r="K481" s="31"/>
      <c r="L481" s="31">
        <v>1</v>
      </c>
      <c r="M481" s="33" t="s">
        <v>152</v>
      </c>
      <c r="N481" s="31"/>
      <c r="O481" s="31"/>
      <c r="P481" s="31" t="s">
        <v>153</v>
      </c>
      <c r="Q481" s="31" t="s">
        <v>188</v>
      </c>
      <c r="R481" s="31"/>
      <c r="S481" s="34">
        <v>44123</v>
      </c>
      <c r="T481" s="31"/>
      <c r="U481" s="32" t="s">
        <v>1819</v>
      </c>
      <c r="V481" s="31"/>
      <c r="W481" s="31" t="s">
        <v>155</v>
      </c>
      <c r="X481" s="31" t="s">
        <v>156</v>
      </c>
      <c r="Y481" s="31" t="s">
        <v>157</v>
      </c>
      <c r="Z481" s="31" t="s">
        <v>158</v>
      </c>
      <c r="AA481" s="31" t="s">
        <v>1781</v>
      </c>
      <c r="AB481" s="32" t="s">
        <v>1782</v>
      </c>
      <c r="AC481" s="32">
        <v>2375</v>
      </c>
      <c r="AD481" s="32">
        <v>2375</v>
      </c>
      <c r="AE481" s="31"/>
      <c r="AF481" s="31"/>
      <c r="AG481" s="31"/>
      <c r="AH481" s="31"/>
      <c r="AI481" s="31"/>
      <c r="AJ481" s="31">
        <v>4.3550700000000004</v>
      </c>
      <c r="AK481" s="31">
        <v>-74.328779999999995</v>
      </c>
      <c r="AL481" s="31" t="s">
        <v>161</v>
      </c>
      <c r="AM481" s="31" t="s">
        <v>162</v>
      </c>
      <c r="AN481" s="31"/>
      <c r="AO481" s="31"/>
      <c r="AP481" s="31"/>
      <c r="AQ481" s="34">
        <v>44123</v>
      </c>
      <c r="AR481" s="31"/>
      <c r="AS481" s="31"/>
      <c r="AT481" s="36" t="s">
        <v>744</v>
      </c>
      <c r="AU481" s="31" t="s">
        <v>164</v>
      </c>
      <c r="AV481" s="31" t="s">
        <v>165</v>
      </c>
      <c r="AW481" s="31" t="s">
        <v>166</v>
      </c>
      <c r="AX481" s="31" t="s">
        <v>192</v>
      </c>
      <c r="AY481" s="31" t="s">
        <v>204</v>
      </c>
      <c r="AZ481" s="31" t="s">
        <v>745</v>
      </c>
      <c r="BA481" s="31" t="s">
        <v>746</v>
      </c>
      <c r="BB481" s="31"/>
      <c r="BC481" s="31" t="s">
        <v>171</v>
      </c>
      <c r="BD481" s="31"/>
      <c r="BE481" s="31"/>
      <c r="BF481" s="31"/>
      <c r="BG481" s="31"/>
      <c r="BH481" s="31"/>
      <c r="BI481" s="31"/>
      <c r="BJ481" s="31"/>
      <c r="BK481" s="31"/>
      <c r="BL481" s="37" t="s">
        <v>172</v>
      </c>
      <c r="BM481" s="31">
        <v>140.08000000000001</v>
      </c>
      <c r="BN481" s="33" t="s">
        <v>173</v>
      </c>
      <c r="BO481" s="31"/>
      <c r="BP481" s="31"/>
      <c r="BQ481" s="31"/>
      <c r="BR481" s="33"/>
      <c r="BS481" s="31"/>
      <c r="BT481" s="33"/>
      <c r="BU481" s="33"/>
      <c r="BV481" s="31"/>
      <c r="BW481" s="33"/>
      <c r="BX481" s="33"/>
      <c r="BY481" s="31"/>
      <c r="BZ481" s="33"/>
      <c r="CA481" s="33"/>
      <c r="CB481" s="31"/>
      <c r="CC481" s="33"/>
      <c r="CD481" s="33"/>
      <c r="CE481" s="31"/>
      <c r="CF481" s="33"/>
      <c r="CG481" s="33"/>
      <c r="CH481" s="31"/>
      <c r="CI481" s="33"/>
      <c r="CJ481" s="37" t="s">
        <v>196</v>
      </c>
      <c r="CK481" s="32" t="s">
        <v>197</v>
      </c>
      <c r="CL481" s="31"/>
      <c r="CM481" s="31"/>
      <c r="CN481" s="33"/>
      <c r="CO481" s="31"/>
      <c r="CP481" s="31"/>
      <c r="CQ481" s="31"/>
      <c r="CR481" s="32" t="s">
        <v>174</v>
      </c>
      <c r="CS481" s="31">
        <v>472</v>
      </c>
      <c r="CT481" s="32" t="s">
        <v>175</v>
      </c>
      <c r="CU481" s="31"/>
      <c r="CV481" s="31"/>
      <c r="CW481" s="32" t="s">
        <v>176</v>
      </c>
      <c r="CX481" s="32" t="s">
        <v>747</v>
      </c>
      <c r="CY481" s="32" t="s">
        <v>178</v>
      </c>
      <c r="CZ481" s="32" t="s">
        <v>2329</v>
      </c>
      <c r="DA481" s="32" t="s">
        <v>180</v>
      </c>
      <c r="DB481" s="32" t="s">
        <v>2330</v>
      </c>
      <c r="DC481" s="31"/>
      <c r="DD481" s="31"/>
      <c r="DE481" s="31"/>
      <c r="DF481" s="31"/>
      <c r="DG481" s="31"/>
      <c r="DH481" s="31"/>
      <c r="DI481" s="31"/>
      <c r="DJ481" s="31"/>
      <c r="DK481" s="31"/>
      <c r="DL481" s="31"/>
      <c r="DM481" s="31"/>
      <c r="DN481" s="31"/>
      <c r="DO481" s="31"/>
      <c r="DP481" s="31"/>
      <c r="DQ481" s="31"/>
      <c r="DR481" s="31"/>
      <c r="DS481" s="31"/>
      <c r="DT481" s="31"/>
      <c r="DU481" s="31"/>
      <c r="DV481" s="31"/>
      <c r="DW481" s="4" t="s">
        <v>182</v>
      </c>
      <c r="DX481" s="4" t="s">
        <v>183</v>
      </c>
      <c r="DY481" s="32" t="s">
        <v>1779</v>
      </c>
      <c r="DZ481" s="31" t="s">
        <v>2327</v>
      </c>
      <c r="EA481" s="31" t="s">
        <v>184</v>
      </c>
      <c r="EB481" s="31"/>
      <c r="EC481" s="31"/>
    </row>
    <row r="482" spans="1:133" ht="13.5" customHeight="1" x14ac:dyDescent="0.3">
      <c r="A482" s="31">
        <v>481</v>
      </c>
      <c r="B482" s="31" t="s">
        <v>144</v>
      </c>
      <c r="C482" s="31" t="s">
        <v>145</v>
      </c>
      <c r="D482" s="31" t="s">
        <v>146</v>
      </c>
      <c r="E482" s="31" t="s">
        <v>2331</v>
      </c>
      <c r="F482" s="31" t="s">
        <v>148</v>
      </c>
      <c r="G482" s="31"/>
      <c r="H482" s="32" t="s">
        <v>186</v>
      </c>
      <c r="I482" s="31" t="s">
        <v>2332</v>
      </c>
      <c r="J482" s="32" t="s">
        <v>1779</v>
      </c>
      <c r="K482" s="31"/>
      <c r="L482" s="31">
        <v>1</v>
      </c>
      <c r="M482" s="33" t="s">
        <v>152</v>
      </c>
      <c r="N482" s="31"/>
      <c r="O482" s="31"/>
      <c r="P482" s="31" t="s">
        <v>153</v>
      </c>
      <c r="Q482" s="31" t="s">
        <v>188</v>
      </c>
      <c r="R482" s="31"/>
      <c r="S482" s="34">
        <v>44123</v>
      </c>
      <c r="T482" s="31"/>
      <c r="U482" s="32" t="s">
        <v>1819</v>
      </c>
      <c r="V482" s="31"/>
      <c r="W482" s="31" t="s">
        <v>155</v>
      </c>
      <c r="X482" s="31" t="s">
        <v>156</v>
      </c>
      <c r="Y482" s="31" t="s">
        <v>157</v>
      </c>
      <c r="Z482" s="31" t="s">
        <v>158</v>
      </c>
      <c r="AA482" s="31" t="s">
        <v>1781</v>
      </c>
      <c r="AB482" s="32" t="s">
        <v>1782</v>
      </c>
      <c r="AC482" s="32">
        <v>2400</v>
      </c>
      <c r="AD482" s="32">
        <v>2400</v>
      </c>
      <c r="AE482" s="31"/>
      <c r="AF482" s="31"/>
      <c r="AG482" s="31"/>
      <c r="AH482" s="31"/>
      <c r="AI482" s="31"/>
      <c r="AJ482" s="31">
        <v>4.3555200000000003</v>
      </c>
      <c r="AK482" s="31">
        <v>-74.328879999999998</v>
      </c>
      <c r="AL482" s="31" t="s">
        <v>161</v>
      </c>
      <c r="AM482" s="31" t="s">
        <v>162</v>
      </c>
      <c r="AN482" s="31"/>
      <c r="AO482" s="31"/>
      <c r="AP482" s="31"/>
      <c r="AQ482" s="34">
        <v>44123</v>
      </c>
      <c r="AR482" s="31"/>
      <c r="AS482" s="31"/>
      <c r="AT482" s="36" t="s">
        <v>879</v>
      </c>
      <c r="AU482" s="31" t="s">
        <v>164</v>
      </c>
      <c r="AV482" s="31" t="s">
        <v>165</v>
      </c>
      <c r="AW482" s="31" t="s">
        <v>166</v>
      </c>
      <c r="AX482" s="31" t="s">
        <v>880</v>
      </c>
      <c r="AY482" s="31" t="s">
        <v>881</v>
      </c>
      <c r="AZ482" s="31" t="s">
        <v>882</v>
      </c>
      <c r="BA482" s="31" t="s">
        <v>883</v>
      </c>
      <c r="BB482" s="31"/>
      <c r="BC482" s="31" t="s">
        <v>171</v>
      </c>
      <c r="BD482" s="31"/>
      <c r="BE482" s="31"/>
      <c r="BF482" s="31"/>
      <c r="BG482" s="31"/>
      <c r="BH482" s="31"/>
      <c r="BI482" s="31"/>
      <c r="BJ482" s="31"/>
      <c r="BK482" s="31"/>
      <c r="BL482" s="37" t="s">
        <v>172</v>
      </c>
      <c r="BM482" s="31">
        <v>140.9</v>
      </c>
      <c r="BN482" s="33" t="s">
        <v>173</v>
      </c>
      <c r="BO482" s="31"/>
      <c r="BP482" s="31"/>
      <c r="BQ482" s="31"/>
      <c r="BR482" s="33"/>
      <c r="BS482" s="31"/>
      <c r="BT482" s="33"/>
      <c r="BU482" s="33"/>
      <c r="BV482" s="31"/>
      <c r="BW482" s="33"/>
      <c r="BX482" s="33"/>
      <c r="BY482" s="31"/>
      <c r="BZ482" s="33"/>
      <c r="CA482" s="33"/>
      <c r="CB482" s="31"/>
      <c r="CC482" s="33"/>
      <c r="CD482" s="33"/>
      <c r="CE482" s="31"/>
      <c r="CF482" s="33"/>
      <c r="CG482" s="33"/>
      <c r="CH482" s="31"/>
      <c r="CI482" s="33"/>
      <c r="CJ482" s="37" t="s">
        <v>196</v>
      </c>
      <c r="CK482" s="32" t="s">
        <v>197</v>
      </c>
      <c r="CL482" s="31"/>
      <c r="CM482" s="31"/>
      <c r="CN482" s="33"/>
      <c r="CO482" s="31"/>
      <c r="CP482" s="31"/>
      <c r="CQ482" s="31"/>
      <c r="CR482" s="32" t="s">
        <v>174</v>
      </c>
      <c r="CS482" s="31">
        <v>434</v>
      </c>
      <c r="CT482" s="32" t="s">
        <v>175</v>
      </c>
      <c r="CU482" s="31"/>
      <c r="CV482" s="31"/>
      <c r="CW482" s="32" t="s">
        <v>176</v>
      </c>
      <c r="CX482" s="32" t="s">
        <v>177</v>
      </c>
      <c r="CY482" s="32" t="s">
        <v>178</v>
      </c>
      <c r="CZ482" s="32" t="s">
        <v>2333</v>
      </c>
      <c r="DA482" s="32" t="s">
        <v>180</v>
      </c>
      <c r="DB482" s="32" t="s">
        <v>2334</v>
      </c>
      <c r="DC482" s="31"/>
      <c r="DD482" s="31"/>
      <c r="DE482" s="31"/>
      <c r="DF482" s="31"/>
      <c r="DG482" s="31"/>
      <c r="DH482" s="31"/>
      <c r="DI482" s="31"/>
      <c r="DJ482" s="31"/>
      <c r="DK482" s="31"/>
      <c r="DL482" s="31"/>
      <c r="DM482" s="31"/>
      <c r="DN482" s="31"/>
      <c r="DO482" s="31"/>
      <c r="DP482" s="31"/>
      <c r="DQ482" s="31"/>
      <c r="DR482" s="31"/>
      <c r="DS482" s="31"/>
      <c r="DT482" s="31"/>
      <c r="DU482" s="31"/>
      <c r="DV482" s="31"/>
      <c r="DW482" s="4" t="s">
        <v>182</v>
      </c>
      <c r="DX482" s="4" t="s">
        <v>183</v>
      </c>
      <c r="DY482" s="32" t="s">
        <v>1779</v>
      </c>
      <c r="DZ482" s="31" t="s">
        <v>2331</v>
      </c>
      <c r="EA482" s="31" t="s">
        <v>184</v>
      </c>
      <c r="EB482" s="31"/>
      <c r="EC482" s="31"/>
    </row>
    <row r="483" spans="1:133" ht="13.5" customHeight="1" x14ac:dyDescent="0.3">
      <c r="A483" s="31">
        <v>482</v>
      </c>
      <c r="B483" s="31" t="s">
        <v>144</v>
      </c>
      <c r="C483" s="31" t="s">
        <v>145</v>
      </c>
      <c r="D483" s="31" t="s">
        <v>146</v>
      </c>
      <c r="E483" s="31" t="s">
        <v>2335</v>
      </c>
      <c r="F483" s="31" t="s">
        <v>148</v>
      </c>
      <c r="G483" s="31"/>
      <c r="H483" s="32" t="s">
        <v>186</v>
      </c>
      <c r="I483" s="31" t="s">
        <v>2336</v>
      </c>
      <c r="J483" s="32" t="s">
        <v>1779</v>
      </c>
      <c r="K483" s="31"/>
      <c r="L483" s="31">
        <v>1</v>
      </c>
      <c r="M483" s="33" t="s">
        <v>152</v>
      </c>
      <c r="N483" s="31"/>
      <c r="O483" s="31"/>
      <c r="P483" s="31" t="s">
        <v>153</v>
      </c>
      <c r="Q483" s="31" t="s">
        <v>188</v>
      </c>
      <c r="R483" s="31"/>
      <c r="S483" s="34">
        <v>44123</v>
      </c>
      <c r="T483" s="31"/>
      <c r="U483" s="32" t="s">
        <v>1780</v>
      </c>
      <c r="V483" s="31"/>
      <c r="W483" s="31" t="s">
        <v>155</v>
      </c>
      <c r="X483" s="31" t="s">
        <v>156</v>
      </c>
      <c r="Y483" s="31" t="s">
        <v>157</v>
      </c>
      <c r="Z483" s="31" t="s">
        <v>158</v>
      </c>
      <c r="AA483" s="31" t="s">
        <v>1781</v>
      </c>
      <c r="AB483" s="32" t="s">
        <v>1782</v>
      </c>
      <c r="AC483" s="32">
        <v>2475</v>
      </c>
      <c r="AD483" s="32">
        <v>2475</v>
      </c>
      <c r="AE483" s="31"/>
      <c r="AF483" s="31"/>
      <c r="AG483" s="31"/>
      <c r="AH483" s="31"/>
      <c r="AI483" s="31"/>
      <c r="AJ483" s="31">
        <v>4.3550800000000001</v>
      </c>
      <c r="AK483" s="31">
        <v>-74.330119999999994</v>
      </c>
      <c r="AL483" s="31" t="s">
        <v>161</v>
      </c>
      <c r="AM483" s="31" t="s">
        <v>162</v>
      </c>
      <c r="AN483" s="31"/>
      <c r="AO483" s="31"/>
      <c r="AP483" s="31"/>
      <c r="AQ483" s="34">
        <v>44123</v>
      </c>
      <c r="AR483" s="31"/>
      <c r="AS483" s="31"/>
      <c r="AT483" s="36" t="s">
        <v>1672</v>
      </c>
      <c r="AU483" s="31" t="s">
        <v>164</v>
      </c>
      <c r="AV483" s="31" t="s">
        <v>165</v>
      </c>
      <c r="AW483" s="31" t="s">
        <v>166</v>
      </c>
      <c r="AX483" s="31" t="s">
        <v>192</v>
      </c>
      <c r="AY483" s="31" t="s">
        <v>193</v>
      </c>
      <c r="AZ483" s="31" t="s">
        <v>1673</v>
      </c>
      <c r="BA483" s="31" t="s">
        <v>1674</v>
      </c>
      <c r="BB483" s="31"/>
      <c r="BC483" s="31" t="s">
        <v>171</v>
      </c>
      <c r="BD483" s="31"/>
      <c r="BE483" s="31"/>
      <c r="BF483" s="31"/>
      <c r="BG483" s="31"/>
      <c r="BH483" s="31"/>
      <c r="BI483" s="31"/>
      <c r="BJ483" s="31"/>
      <c r="BK483" s="31"/>
      <c r="BL483" s="37" t="s">
        <v>172</v>
      </c>
      <c r="BM483" s="31">
        <v>15</v>
      </c>
      <c r="BN483" s="33" t="s">
        <v>173</v>
      </c>
      <c r="BO483" s="31"/>
      <c r="BP483" s="31"/>
      <c r="BQ483" s="31"/>
      <c r="BR483" s="33"/>
      <c r="BS483" s="31"/>
      <c r="BT483" s="33"/>
      <c r="BU483" s="33"/>
      <c r="BV483" s="31"/>
      <c r="BW483" s="33"/>
      <c r="BX483" s="33"/>
      <c r="BY483" s="31"/>
      <c r="BZ483" s="33"/>
      <c r="CA483" s="33"/>
      <c r="CB483" s="31"/>
      <c r="CC483" s="33"/>
      <c r="CD483" s="33"/>
      <c r="CE483" s="31"/>
      <c r="CF483" s="33"/>
      <c r="CG483" s="33"/>
      <c r="CH483" s="31"/>
      <c r="CI483" s="33"/>
      <c r="CJ483" s="37" t="s">
        <v>196</v>
      </c>
      <c r="CK483" s="32" t="s">
        <v>197</v>
      </c>
      <c r="CL483" s="31"/>
      <c r="CM483" s="31"/>
      <c r="CN483" s="33"/>
      <c r="CO483" s="31"/>
      <c r="CP483" s="31"/>
      <c r="CQ483" s="31"/>
      <c r="CR483" s="32" t="s">
        <v>174</v>
      </c>
      <c r="CS483" s="31">
        <v>222</v>
      </c>
      <c r="CT483" s="32" t="s">
        <v>175</v>
      </c>
      <c r="CU483" s="31"/>
      <c r="CV483" s="31"/>
      <c r="CW483" s="32" t="s">
        <v>176</v>
      </c>
      <c r="CX483" s="32" t="s">
        <v>177</v>
      </c>
      <c r="CY483" s="32" t="s">
        <v>178</v>
      </c>
      <c r="CZ483" s="32" t="s">
        <v>2337</v>
      </c>
      <c r="DA483" s="32" t="s">
        <v>180</v>
      </c>
      <c r="DB483" s="32" t="s">
        <v>2338</v>
      </c>
      <c r="DC483" s="31"/>
      <c r="DD483" s="31"/>
      <c r="DE483" s="31"/>
      <c r="DF483" s="31"/>
      <c r="DG483" s="31"/>
      <c r="DH483" s="31"/>
      <c r="DI483" s="31"/>
      <c r="DJ483" s="31"/>
      <c r="DK483" s="31"/>
      <c r="DL483" s="31"/>
      <c r="DM483" s="31"/>
      <c r="DN483" s="31"/>
      <c r="DO483" s="31"/>
      <c r="DP483" s="31"/>
      <c r="DQ483" s="31"/>
      <c r="DR483" s="31"/>
      <c r="DS483" s="31"/>
      <c r="DT483" s="31"/>
      <c r="DU483" s="31"/>
      <c r="DV483" s="31"/>
      <c r="DW483" s="4" t="s">
        <v>182</v>
      </c>
      <c r="DX483" s="4" t="s">
        <v>183</v>
      </c>
      <c r="DY483" s="32" t="s">
        <v>1779</v>
      </c>
      <c r="DZ483" s="31" t="s">
        <v>2335</v>
      </c>
      <c r="EA483" s="31" t="s">
        <v>184</v>
      </c>
      <c r="EB483" s="31"/>
      <c r="EC483" s="31"/>
    </row>
    <row r="484" spans="1:133" ht="13.5" customHeight="1" x14ac:dyDescent="0.3">
      <c r="A484" s="31">
        <v>483</v>
      </c>
      <c r="B484" s="31" t="s">
        <v>144</v>
      </c>
      <c r="C484" s="31" t="s">
        <v>145</v>
      </c>
      <c r="D484" s="31" t="s">
        <v>146</v>
      </c>
      <c r="E484" s="31" t="s">
        <v>2339</v>
      </c>
      <c r="F484" s="31" t="s">
        <v>148</v>
      </c>
      <c r="G484" s="31"/>
      <c r="H484" s="32" t="s">
        <v>186</v>
      </c>
      <c r="I484" s="31" t="s">
        <v>2340</v>
      </c>
      <c r="J484" s="32" t="s">
        <v>1779</v>
      </c>
      <c r="K484" s="31"/>
      <c r="L484" s="31">
        <v>1</v>
      </c>
      <c r="M484" s="33" t="s">
        <v>152</v>
      </c>
      <c r="N484" s="31"/>
      <c r="O484" s="31"/>
      <c r="P484" s="31" t="s">
        <v>153</v>
      </c>
      <c r="Q484" s="31" t="s">
        <v>188</v>
      </c>
      <c r="R484" s="31"/>
      <c r="S484" s="34">
        <v>44123</v>
      </c>
      <c r="T484" s="31"/>
      <c r="U484" s="32" t="s">
        <v>1780</v>
      </c>
      <c r="V484" s="31"/>
      <c r="W484" s="31" t="s">
        <v>155</v>
      </c>
      <c r="X484" s="31" t="s">
        <v>156</v>
      </c>
      <c r="Y484" s="31" t="s">
        <v>157</v>
      </c>
      <c r="Z484" s="31" t="s">
        <v>158</v>
      </c>
      <c r="AA484" s="31" t="s">
        <v>1781</v>
      </c>
      <c r="AB484" s="32" t="s">
        <v>1782</v>
      </c>
      <c r="AC484" s="32">
        <v>2475</v>
      </c>
      <c r="AD484" s="32">
        <v>2475</v>
      </c>
      <c r="AE484" s="31"/>
      <c r="AF484" s="31"/>
      <c r="AG484" s="31"/>
      <c r="AH484" s="31"/>
      <c r="AI484" s="31"/>
      <c r="AJ484" s="31">
        <v>4.3567999999999998</v>
      </c>
      <c r="AK484" s="31">
        <v>-74.330529999999996</v>
      </c>
      <c r="AL484" s="31" t="s">
        <v>161</v>
      </c>
      <c r="AM484" s="31" t="s">
        <v>162</v>
      </c>
      <c r="AN484" s="31"/>
      <c r="AO484" s="31"/>
      <c r="AP484" s="31"/>
      <c r="AQ484" s="34">
        <v>44123</v>
      </c>
      <c r="AR484" s="31"/>
      <c r="AS484" s="31"/>
      <c r="AT484" s="36" t="s">
        <v>1798</v>
      </c>
      <c r="AU484" s="31" t="s">
        <v>164</v>
      </c>
      <c r="AV484" s="31" t="s">
        <v>165</v>
      </c>
      <c r="AW484" s="31" t="s">
        <v>166</v>
      </c>
      <c r="AX484" s="31" t="s">
        <v>192</v>
      </c>
      <c r="AY484" s="31" t="s">
        <v>244</v>
      </c>
      <c r="AZ484" s="31" t="s">
        <v>310</v>
      </c>
      <c r="BA484" s="31" t="s">
        <v>1799</v>
      </c>
      <c r="BB484" s="31"/>
      <c r="BC484" s="31" t="s">
        <v>171</v>
      </c>
      <c r="BD484" s="31"/>
      <c r="BE484" s="31"/>
      <c r="BF484" s="31"/>
      <c r="BG484" s="31"/>
      <c r="BH484" s="31"/>
      <c r="BI484" s="31"/>
      <c r="BJ484" s="31"/>
      <c r="BK484" s="31"/>
      <c r="BL484" s="37" t="s">
        <v>172</v>
      </c>
      <c r="BM484" s="31">
        <v>25.04</v>
      </c>
      <c r="BN484" s="33" t="s">
        <v>173</v>
      </c>
      <c r="BO484" s="31"/>
      <c r="BP484" s="31"/>
      <c r="BQ484" s="31"/>
      <c r="BR484" s="33"/>
      <c r="BS484" s="31"/>
      <c r="BT484" s="33"/>
      <c r="BU484" s="33"/>
      <c r="BV484" s="31"/>
      <c r="BW484" s="33"/>
      <c r="BX484" s="33"/>
      <c r="BY484" s="31"/>
      <c r="BZ484" s="33"/>
      <c r="CA484" s="33"/>
      <c r="CB484" s="31"/>
      <c r="CC484" s="33"/>
      <c r="CD484" s="33"/>
      <c r="CE484" s="31"/>
      <c r="CF484" s="33"/>
      <c r="CG484" s="33"/>
      <c r="CH484" s="31"/>
      <c r="CI484" s="33"/>
      <c r="CJ484" s="37" t="s">
        <v>196</v>
      </c>
      <c r="CK484" s="32" t="s">
        <v>197</v>
      </c>
      <c r="CL484" s="31"/>
      <c r="CM484" s="31"/>
      <c r="CN484" s="33"/>
      <c r="CO484" s="31"/>
      <c r="CP484" s="31"/>
      <c r="CQ484" s="31"/>
      <c r="CR484" s="32" t="s">
        <v>174</v>
      </c>
      <c r="CS484" s="31">
        <v>224</v>
      </c>
      <c r="CT484" s="32" t="s">
        <v>175</v>
      </c>
      <c r="CU484" s="31"/>
      <c r="CV484" s="31"/>
      <c r="CW484" s="32" t="s">
        <v>176</v>
      </c>
      <c r="CX484" s="32" t="s">
        <v>1117</v>
      </c>
      <c r="CY484" s="32" t="s">
        <v>178</v>
      </c>
      <c r="CZ484" s="32" t="s">
        <v>2234</v>
      </c>
      <c r="DA484" s="32" t="s">
        <v>180</v>
      </c>
      <c r="DB484" s="32" t="s">
        <v>2341</v>
      </c>
      <c r="DC484" s="31"/>
      <c r="DD484" s="31"/>
      <c r="DE484" s="31"/>
      <c r="DF484" s="31"/>
      <c r="DG484" s="31"/>
      <c r="DH484" s="31"/>
      <c r="DI484" s="31"/>
      <c r="DJ484" s="31"/>
      <c r="DK484" s="31"/>
      <c r="DL484" s="31"/>
      <c r="DM484" s="31"/>
      <c r="DN484" s="31"/>
      <c r="DO484" s="31"/>
      <c r="DP484" s="31"/>
      <c r="DQ484" s="31"/>
      <c r="DR484" s="31"/>
      <c r="DS484" s="31"/>
      <c r="DT484" s="31"/>
      <c r="DU484" s="31"/>
      <c r="DV484" s="31"/>
      <c r="DW484" s="4" t="s">
        <v>182</v>
      </c>
      <c r="DX484" s="4" t="s">
        <v>183</v>
      </c>
      <c r="DY484" s="32" t="s">
        <v>1779</v>
      </c>
      <c r="DZ484" s="31" t="s">
        <v>2339</v>
      </c>
      <c r="EA484" s="31" t="s">
        <v>184</v>
      </c>
      <c r="EB484" s="31"/>
      <c r="EC484" s="31"/>
    </row>
    <row r="485" spans="1:133" ht="13.5" customHeight="1" x14ac:dyDescent="0.3">
      <c r="A485" s="31">
        <v>484</v>
      </c>
      <c r="B485" s="31" t="s">
        <v>144</v>
      </c>
      <c r="C485" s="31" t="s">
        <v>145</v>
      </c>
      <c r="D485" s="31" t="s">
        <v>146</v>
      </c>
      <c r="E485" s="31" t="s">
        <v>2342</v>
      </c>
      <c r="F485" s="31" t="s">
        <v>148</v>
      </c>
      <c r="G485" s="31"/>
      <c r="H485" s="32" t="s">
        <v>186</v>
      </c>
      <c r="I485" s="31" t="s">
        <v>2343</v>
      </c>
      <c r="J485" s="32" t="s">
        <v>1779</v>
      </c>
      <c r="K485" s="31"/>
      <c r="L485" s="31">
        <v>1</v>
      </c>
      <c r="M485" s="33" t="s">
        <v>152</v>
      </c>
      <c r="N485" s="31"/>
      <c r="O485" s="31"/>
      <c r="P485" s="31" t="s">
        <v>153</v>
      </c>
      <c r="Q485" s="31" t="s">
        <v>188</v>
      </c>
      <c r="R485" s="31"/>
      <c r="S485" s="34">
        <v>44123</v>
      </c>
      <c r="T485" s="31"/>
      <c r="U485" s="32" t="s">
        <v>1819</v>
      </c>
      <c r="V485" s="31"/>
      <c r="W485" s="31" t="s">
        <v>155</v>
      </c>
      <c r="X485" s="31" t="s">
        <v>156</v>
      </c>
      <c r="Y485" s="31" t="s">
        <v>157</v>
      </c>
      <c r="Z485" s="31" t="s">
        <v>158</v>
      </c>
      <c r="AA485" s="31" t="s">
        <v>1781</v>
      </c>
      <c r="AB485" s="32" t="s">
        <v>1782</v>
      </c>
      <c r="AC485" s="32">
        <v>2400</v>
      </c>
      <c r="AD485" s="32">
        <v>2400</v>
      </c>
      <c r="AE485" s="31"/>
      <c r="AF485" s="31"/>
      <c r="AG485" s="31"/>
      <c r="AH485" s="31"/>
      <c r="AI485" s="31"/>
      <c r="AJ485" s="31">
        <v>4.3556600000000003</v>
      </c>
      <c r="AK485" s="31">
        <v>-74.328800000000001</v>
      </c>
      <c r="AL485" s="31" t="s">
        <v>161</v>
      </c>
      <c r="AM485" s="31" t="s">
        <v>162</v>
      </c>
      <c r="AN485" s="31"/>
      <c r="AO485" s="31"/>
      <c r="AP485" s="31"/>
      <c r="AQ485" s="34">
        <v>44123</v>
      </c>
      <c r="AR485" s="31"/>
      <c r="AS485" s="31"/>
      <c r="AT485" s="36" t="s">
        <v>724</v>
      </c>
      <c r="AU485" s="31" t="s">
        <v>164</v>
      </c>
      <c r="AV485" s="31" t="s">
        <v>165</v>
      </c>
      <c r="AW485" s="31" t="s">
        <v>166</v>
      </c>
      <c r="AX485" s="31" t="s">
        <v>192</v>
      </c>
      <c r="AY485" s="31" t="s">
        <v>725</v>
      </c>
      <c r="AZ485" s="31" t="s">
        <v>726</v>
      </c>
      <c r="BA485" s="31" t="s">
        <v>727</v>
      </c>
      <c r="BB485" s="31"/>
      <c r="BC485" s="31" t="s">
        <v>171</v>
      </c>
      <c r="BD485" s="31"/>
      <c r="BE485" s="31"/>
      <c r="BF485" s="31"/>
      <c r="BG485" s="31"/>
      <c r="BH485" s="31"/>
      <c r="BI485" s="31"/>
      <c r="BJ485" s="31"/>
      <c r="BK485" s="31"/>
      <c r="BL485" s="37" t="s">
        <v>172</v>
      </c>
      <c r="BM485" s="31">
        <v>43.1</v>
      </c>
      <c r="BN485" s="33" t="s">
        <v>173</v>
      </c>
      <c r="BO485" s="31"/>
      <c r="BP485" s="31"/>
      <c r="BQ485" s="31"/>
      <c r="BR485" s="33"/>
      <c r="BS485" s="31"/>
      <c r="BT485" s="33"/>
      <c r="BU485" s="33"/>
      <c r="BV485" s="31"/>
      <c r="BW485" s="33"/>
      <c r="BX485" s="33"/>
      <c r="BY485" s="31"/>
      <c r="BZ485" s="33"/>
      <c r="CA485" s="33"/>
      <c r="CB485" s="31"/>
      <c r="CC485" s="33"/>
      <c r="CD485" s="33"/>
      <c r="CE485" s="31"/>
      <c r="CF485" s="33"/>
      <c r="CG485" s="33"/>
      <c r="CH485" s="31"/>
      <c r="CI485" s="33"/>
      <c r="CJ485" s="37" t="s">
        <v>196</v>
      </c>
      <c r="CK485" s="32" t="s">
        <v>197</v>
      </c>
      <c r="CL485" s="31"/>
      <c r="CM485" s="31"/>
      <c r="CN485" s="33"/>
      <c r="CO485" s="31"/>
      <c r="CP485" s="31"/>
      <c r="CQ485" s="31"/>
      <c r="CR485" s="32" t="s">
        <v>174</v>
      </c>
      <c r="CS485" s="31">
        <v>282</v>
      </c>
      <c r="CT485" s="32" t="s">
        <v>175</v>
      </c>
      <c r="CU485" s="31"/>
      <c r="CV485" s="31"/>
      <c r="CW485" s="32" t="s">
        <v>176</v>
      </c>
      <c r="CX485" s="32" t="s">
        <v>177</v>
      </c>
      <c r="CY485" s="32" t="s">
        <v>178</v>
      </c>
      <c r="CZ485" s="32" t="s">
        <v>2344</v>
      </c>
      <c r="DA485" s="32" t="s">
        <v>180</v>
      </c>
      <c r="DB485" s="32" t="s">
        <v>2345</v>
      </c>
      <c r="DC485" s="31"/>
      <c r="DD485" s="31"/>
      <c r="DE485" s="31"/>
      <c r="DF485" s="31"/>
      <c r="DG485" s="31"/>
      <c r="DH485" s="31"/>
      <c r="DI485" s="31"/>
      <c r="DJ485" s="31"/>
      <c r="DK485" s="31"/>
      <c r="DL485" s="31"/>
      <c r="DM485" s="31"/>
      <c r="DN485" s="31"/>
      <c r="DO485" s="31"/>
      <c r="DP485" s="31"/>
      <c r="DQ485" s="31"/>
      <c r="DR485" s="31"/>
      <c r="DS485" s="31"/>
      <c r="DT485" s="31"/>
      <c r="DU485" s="31"/>
      <c r="DV485" s="31"/>
      <c r="DW485" s="4" t="s">
        <v>182</v>
      </c>
      <c r="DX485" s="4" t="s">
        <v>183</v>
      </c>
      <c r="DY485" s="32" t="s">
        <v>1779</v>
      </c>
      <c r="DZ485" s="31" t="s">
        <v>2342</v>
      </c>
      <c r="EA485" s="31" t="s">
        <v>184</v>
      </c>
      <c r="EB485" s="31"/>
      <c r="EC485" s="31"/>
    </row>
    <row r="486" spans="1:133" ht="13.5" customHeight="1" x14ac:dyDescent="0.3">
      <c r="A486" s="31">
        <v>485</v>
      </c>
      <c r="B486" s="31" t="s">
        <v>144</v>
      </c>
      <c r="C486" s="31" t="s">
        <v>145</v>
      </c>
      <c r="D486" s="31" t="s">
        <v>146</v>
      </c>
      <c r="E486" s="31" t="s">
        <v>2346</v>
      </c>
      <c r="F486" s="31" t="s">
        <v>148</v>
      </c>
      <c r="G486" s="31"/>
      <c r="H486" s="32" t="s">
        <v>186</v>
      </c>
      <c r="I486" s="31" t="s">
        <v>2347</v>
      </c>
      <c r="J486" s="32" t="s">
        <v>2348</v>
      </c>
      <c r="K486" s="31"/>
      <c r="L486" s="31">
        <v>1</v>
      </c>
      <c r="M486" s="33" t="s">
        <v>152</v>
      </c>
      <c r="N486" s="31"/>
      <c r="O486" s="31"/>
      <c r="P486" s="31" t="s">
        <v>153</v>
      </c>
      <c r="Q486" s="31" t="s">
        <v>188</v>
      </c>
      <c r="R486" s="31"/>
      <c r="S486" s="34">
        <v>44120</v>
      </c>
      <c r="T486" s="31"/>
      <c r="U486" s="32" t="s">
        <v>2349</v>
      </c>
      <c r="V486" s="31"/>
      <c r="W486" s="31" t="s">
        <v>155</v>
      </c>
      <c r="X486" s="31" t="s">
        <v>156</v>
      </c>
      <c r="Y486" s="31" t="s">
        <v>157</v>
      </c>
      <c r="Z486" s="31" t="s">
        <v>158</v>
      </c>
      <c r="AA486" s="31" t="s">
        <v>159</v>
      </c>
      <c r="AB486" s="32" t="s">
        <v>2350</v>
      </c>
      <c r="AC486" s="32">
        <v>2300</v>
      </c>
      <c r="AD486" s="32">
        <v>2300</v>
      </c>
      <c r="AE486" s="31"/>
      <c r="AF486" s="31"/>
      <c r="AG486" s="31"/>
      <c r="AH486" s="31"/>
      <c r="AI486" s="31"/>
      <c r="AJ486" s="31">
        <v>4.3619399999999997</v>
      </c>
      <c r="AK486" s="31">
        <v>-74.329030000000003</v>
      </c>
      <c r="AL486" s="31" t="s">
        <v>161</v>
      </c>
      <c r="AM486" s="31" t="s">
        <v>162</v>
      </c>
      <c r="AN486" s="31"/>
      <c r="AO486" s="31"/>
      <c r="AP486" s="31"/>
      <c r="AQ486" s="34">
        <v>44120</v>
      </c>
      <c r="AR486" s="31"/>
      <c r="AS486" s="31"/>
      <c r="AT486" s="36" t="s">
        <v>1831</v>
      </c>
      <c r="AU486" s="31" t="s">
        <v>164</v>
      </c>
      <c r="AV486" s="31" t="s">
        <v>165</v>
      </c>
      <c r="AW486" s="31" t="s">
        <v>166</v>
      </c>
      <c r="AX486" s="31" t="s">
        <v>167</v>
      </c>
      <c r="AY486" s="31" t="s">
        <v>168</v>
      </c>
      <c r="AZ486" s="31" t="s">
        <v>1832</v>
      </c>
      <c r="BA486" s="31" t="s">
        <v>1833</v>
      </c>
      <c r="BB486" s="31"/>
      <c r="BC486" s="31" t="s">
        <v>171</v>
      </c>
      <c r="BD486" s="31"/>
      <c r="BE486" s="31"/>
      <c r="BF486" s="31"/>
      <c r="BG486" s="31"/>
      <c r="BH486" s="31"/>
      <c r="BI486" s="31"/>
      <c r="BJ486" s="31"/>
      <c r="BK486" s="31"/>
      <c r="BL486" s="37" t="s">
        <v>172</v>
      </c>
      <c r="BM486" s="31">
        <v>4.3899999999999997</v>
      </c>
      <c r="BN486" s="33" t="s">
        <v>173</v>
      </c>
      <c r="BO486" s="31"/>
      <c r="BP486" s="31"/>
      <c r="BQ486" s="31"/>
      <c r="BR486" s="33"/>
      <c r="BS486" s="31"/>
      <c r="BT486" s="33"/>
      <c r="BU486" s="33"/>
      <c r="BV486" s="31"/>
      <c r="BW486" s="33"/>
      <c r="BX486" s="33"/>
      <c r="BY486" s="31"/>
      <c r="BZ486" s="33"/>
      <c r="CA486" s="33"/>
      <c r="CB486" s="31"/>
      <c r="CC486" s="33"/>
      <c r="CD486" s="33"/>
      <c r="CE486" s="31"/>
      <c r="CF486" s="33"/>
      <c r="CG486" s="33"/>
      <c r="CH486" s="31"/>
      <c r="CI486" s="33"/>
      <c r="CJ486" s="37" t="s">
        <v>196</v>
      </c>
      <c r="CK486" s="32" t="s">
        <v>197</v>
      </c>
      <c r="CL486" s="31"/>
      <c r="CM486" s="31"/>
      <c r="CN486" s="33"/>
      <c r="CO486" s="31"/>
      <c r="CP486" s="31"/>
      <c r="CQ486" s="31"/>
      <c r="CR486" s="32" t="s">
        <v>174</v>
      </c>
      <c r="CS486" s="31">
        <v>131</v>
      </c>
      <c r="CT486" s="32" t="s">
        <v>175</v>
      </c>
      <c r="CU486" s="31"/>
      <c r="CV486" s="31"/>
      <c r="CW486" s="32" t="s">
        <v>176</v>
      </c>
      <c r="CX486" s="32" t="s">
        <v>177</v>
      </c>
      <c r="CY486" s="32" t="s">
        <v>178</v>
      </c>
      <c r="CZ486" s="32" t="s">
        <v>2351</v>
      </c>
      <c r="DA486" s="32" t="s">
        <v>180</v>
      </c>
      <c r="DB486" s="32" t="s">
        <v>216</v>
      </c>
      <c r="DC486" s="31"/>
      <c r="DD486" s="31"/>
      <c r="DE486" s="31"/>
      <c r="DF486" s="31"/>
      <c r="DG486" s="31"/>
      <c r="DH486" s="31"/>
      <c r="DI486" s="31"/>
      <c r="DJ486" s="31"/>
      <c r="DK486" s="31"/>
      <c r="DL486" s="31"/>
      <c r="DM486" s="31"/>
      <c r="DN486" s="31"/>
      <c r="DO486" s="31"/>
      <c r="DP486" s="31"/>
      <c r="DQ486" s="31"/>
      <c r="DR486" s="31"/>
      <c r="DS486" s="31"/>
      <c r="DT486" s="31"/>
      <c r="DU486" s="31"/>
      <c r="DV486" s="31"/>
      <c r="DW486" s="4" t="s">
        <v>182</v>
      </c>
      <c r="DX486" s="4" t="s">
        <v>183</v>
      </c>
      <c r="DY486" s="32" t="s">
        <v>2348</v>
      </c>
      <c r="DZ486" s="31" t="s">
        <v>2346</v>
      </c>
      <c r="EA486" s="31" t="s">
        <v>184</v>
      </c>
      <c r="EB486" s="31"/>
      <c r="EC486" s="31"/>
    </row>
    <row r="487" spans="1:133" ht="13.5" customHeight="1" x14ac:dyDescent="0.3">
      <c r="A487" s="31">
        <v>486</v>
      </c>
      <c r="B487" s="31" t="s">
        <v>144</v>
      </c>
      <c r="C487" s="31" t="s">
        <v>145</v>
      </c>
      <c r="D487" s="31" t="s">
        <v>146</v>
      </c>
      <c r="E487" s="31" t="s">
        <v>2352</v>
      </c>
      <c r="F487" s="31" t="s">
        <v>148</v>
      </c>
      <c r="G487" s="31"/>
      <c r="H487" s="32" t="s">
        <v>186</v>
      </c>
      <c r="I487" s="31" t="s">
        <v>2353</v>
      </c>
      <c r="J487" s="32" t="s">
        <v>2348</v>
      </c>
      <c r="K487" s="31"/>
      <c r="L487" s="31">
        <v>1</v>
      </c>
      <c r="M487" s="33" t="s">
        <v>152</v>
      </c>
      <c r="N487" s="31"/>
      <c r="O487" s="31"/>
      <c r="P487" s="31" t="s">
        <v>153</v>
      </c>
      <c r="Q487" s="31" t="s">
        <v>188</v>
      </c>
      <c r="R487" s="31"/>
      <c r="S487" s="34">
        <v>44120</v>
      </c>
      <c r="T487" s="31"/>
      <c r="U487" s="32" t="s">
        <v>2354</v>
      </c>
      <c r="V487" s="31"/>
      <c r="W487" s="31" t="s">
        <v>155</v>
      </c>
      <c r="X487" s="31" t="s">
        <v>156</v>
      </c>
      <c r="Y487" s="31" t="s">
        <v>157</v>
      </c>
      <c r="Z487" s="31" t="s">
        <v>158</v>
      </c>
      <c r="AA487" s="31" t="s">
        <v>159</v>
      </c>
      <c r="AB487" s="32" t="s">
        <v>2350</v>
      </c>
      <c r="AC487" s="32">
        <v>2275</v>
      </c>
      <c r="AD487" s="32">
        <v>2275</v>
      </c>
      <c r="AE487" s="31"/>
      <c r="AF487" s="31"/>
      <c r="AG487" s="31"/>
      <c r="AH487" s="31"/>
      <c r="AI487" s="31"/>
      <c r="AJ487" s="31">
        <v>4.3618399999999999</v>
      </c>
      <c r="AK487" s="31">
        <v>-74.330250000000007</v>
      </c>
      <c r="AL487" s="31" t="s">
        <v>161</v>
      </c>
      <c r="AM487" s="31" t="s">
        <v>162</v>
      </c>
      <c r="AN487" s="31"/>
      <c r="AO487" s="31"/>
      <c r="AP487" s="31"/>
      <c r="AQ487" s="34">
        <v>44120</v>
      </c>
      <c r="AR487" s="31"/>
      <c r="AS487" s="31"/>
      <c r="AT487" s="36" t="s">
        <v>2355</v>
      </c>
      <c r="AU487" s="31" t="s">
        <v>164</v>
      </c>
      <c r="AV487" s="31" t="s">
        <v>165</v>
      </c>
      <c r="AW487" s="31" t="s">
        <v>166</v>
      </c>
      <c r="AX487" s="31" t="s">
        <v>167</v>
      </c>
      <c r="AY487" s="31" t="s">
        <v>168</v>
      </c>
      <c r="AZ487" s="31" t="s">
        <v>213</v>
      </c>
      <c r="BA487" s="31" t="s">
        <v>2356</v>
      </c>
      <c r="BB487" s="31"/>
      <c r="BC487" s="31" t="s">
        <v>171</v>
      </c>
      <c r="BD487" s="31"/>
      <c r="BE487" s="31"/>
      <c r="BF487" s="31"/>
      <c r="BG487" s="31"/>
      <c r="BH487" s="31"/>
      <c r="BI487" s="31"/>
      <c r="BJ487" s="31"/>
      <c r="BK487" s="31"/>
      <c r="BL487" s="37" t="s">
        <v>172</v>
      </c>
      <c r="BM487" s="31">
        <v>6.45</v>
      </c>
      <c r="BN487" s="33" t="s">
        <v>173</v>
      </c>
      <c r="BO487" s="31"/>
      <c r="BP487" s="31"/>
      <c r="BQ487" s="31"/>
      <c r="BR487" s="33"/>
      <c r="BS487" s="31"/>
      <c r="BT487" s="33"/>
      <c r="BU487" s="33"/>
      <c r="BV487" s="31"/>
      <c r="BW487" s="33"/>
      <c r="BX487" s="33"/>
      <c r="BY487" s="31"/>
      <c r="BZ487" s="33"/>
      <c r="CA487" s="33"/>
      <c r="CB487" s="31"/>
      <c r="CC487" s="33"/>
      <c r="CD487" s="33"/>
      <c r="CE487" s="31"/>
      <c r="CF487" s="33"/>
      <c r="CG487" s="33"/>
      <c r="CH487" s="31"/>
      <c r="CI487" s="33"/>
      <c r="CJ487" s="37" t="s">
        <v>196</v>
      </c>
      <c r="CK487" s="32" t="s">
        <v>197</v>
      </c>
      <c r="CL487" s="31"/>
      <c r="CM487" s="31"/>
      <c r="CN487" s="33"/>
      <c r="CO487" s="31"/>
      <c r="CP487" s="31"/>
      <c r="CQ487" s="31"/>
      <c r="CR487" s="32" t="s">
        <v>174</v>
      </c>
      <c r="CS487" s="31">
        <v>177</v>
      </c>
      <c r="CT487" s="32" t="s">
        <v>175</v>
      </c>
      <c r="CU487" s="31"/>
      <c r="CV487" s="31"/>
      <c r="CW487" s="32" t="s">
        <v>176</v>
      </c>
      <c r="CX487" s="32" t="s">
        <v>177</v>
      </c>
      <c r="CY487" s="32" t="s">
        <v>178</v>
      </c>
      <c r="CZ487" s="32" t="s">
        <v>2357</v>
      </c>
      <c r="DA487" s="32" t="s">
        <v>180</v>
      </c>
      <c r="DB487" s="32" t="s">
        <v>2358</v>
      </c>
      <c r="DC487" s="31"/>
      <c r="DD487" s="31"/>
      <c r="DE487" s="31"/>
      <c r="DF487" s="31"/>
      <c r="DG487" s="31"/>
      <c r="DH487" s="31"/>
      <c r="DI487" s="31"/>
      <c r="DJ487" s="31"/>
      <c r="DK487" s="31"/>
      <c r="DL487" s="31"/>
      <c r="DM487" s="31"/>
      <c r="DN487" s="31"/>
      <c r="DO487" s="31"/>
      <c r="DP487" s="31"/>
      <c r="DQ487" s="31"/>
      <c r="DR487" s="31"/>
      <c r="DS487" s="31"/>
      <c r="DT487" s="31"/>
      <c r="DU487" s="31"/>
      <c r="DV487" s="31"/>
      <c r="DW487" s="4" t="s">
        <v>182</v>
      </c>
      <c r="DX487" s="4" t="s">
        <v>183</v>
      </c>
      <c r="DY487" s="32" t="s">
        <v>2348</v>
      </c>
      <c r="DZ487" s="31" t="s">
        <v>2352</v>
      </c>
      <c r="EA487" s="31" t="s">
        <v>184</v>
      </c>
      <c r="EB487" s="31"/>
      <c r="EC487" s="31"/>
    </row>
    <row r="488" spans="1:133" ht="13.5" customHeight="1" x14ac:dyDescent="0.3">
      <c r="A488" s="31">
        <v>487</v>
      </c>
      <c r="B488" s="31" t="s">
        <v>144</v>
      </c>
      <c r="C488" s="31" t="s">
        <v>145</v>
      </c>
      <c r="D488" s="31" t="s">
        <v>146</v>
      </c>
      <c r="E488" s="31" t="s">
        <v>2359</v>
      </c>
      <c r="F488" s="31" t="s">
        <v>148</v>
      </c>
      <c r="G488" s="31"/>
      <c r="H488" s="32" t="s">
        <v>186</v>
      </c>
      <c r="I488" s="31" t="s">
        <v>2360</v>
      </c>
      <c r="J488" s="32" t="s">
        <v>2348</v>
      </c>
      <c r="K488" s="31"/>
      <c r="L488" s="31">
        <v>1</v>
      </c>
      <c r="M488" s="33" t="s">
        <v>152</v>
      </c>
      <c r="N488" s="31"/>
      <c r="O488" s="31"/>
      <c r="P488" s="31" t="s">
        <v>153</v>
      </c>
      <c r="Q488" s="31" t="s">
        <v>188</v>
      </c>
      <c r="R488" s="31"/>
      <c r="S488" s="34">
        <v>44120</v>
      </c>
      <c r="T488" s="31"/>
      <c r="U488" s="32" t="s">
        <v>2361</v>
      </c>
      <c r="V488" s="31"/>
      <c r="W488" s="31" t="s">
        <v>155</v>
      </c>
      <c r="X488" s="31" t="s">
        <v>156</v>
      </c>
      <c r="Y488" s="31" t="s">
        <v>157</v>
      </c>
      <c r="Z488" s="31" t="s">
        <v>158</v>
      </c>
      <c r="AA488" s="31" t="s">
        <v>159</v>
      </c>
      <c r="AB488" s="32" t="s">
        <v>2350</v>
      </c>
      <c r="AC488" s="32">
        <v>2300</v>
      </c>
      <c r="AD488" s="32">
        <v>2300</v>
      </c>
      <c r="AE488" s="31"/>
      <c r="AF488" s="31"/>
      <c r="AG488" s="31"/>
      <c r="AH488" s="31"/>
      <c r="AI488" s="31"/>
      <c r="AJ488" s="31">
        <v>4.3618199999999998</v>
      </c>
      <c r="AK488" s="31">
        <v>-74.329899999999995</v>
      </c>
      <c r="AL488" s="31" t="s">
        <v>161</v>
      </c>
      <c r="AM488" s="31" t="s">
        <v>162</v>
      </c>
      <c r="AN488" s="31"/>
      <c r="AO488" s="31"/>
      <c r="AP488" s="31"/>
      <c r="AQ488" s="34">
        <v>44120</v>
      </c>
      <c r="AR488" s="31"/>
      <c r="AS488" s="31"/>
      <c r="AT488" s="36" t="s">
        <v>1831</v>
      </c>
      <c r="AU488" s="31" t="s">
        <v>164</v>
      </c>
      <c r="AV488" s="31" t="s">
        <v>165</v>
      </c>
      <c r="AW488" s="31" t="s">
        <v>166</v>
      </c>
      <c r="AX488" s="31" t="s">
        <v>167</v>
      </c>
      <c r="AY488" s="31" t="s">
        <v>168</v>
      </c>
      <c r="AZ488" s="31" t="s">
        <v>1832</v>
      </c>
      <c r="BA488" s="31" t="s">
        <v>1833</v>
      </c>
      <c r="BB488" s="31"/>
      <c r="BC488" s="31" t="s">
        <v>171</v>
      </c>
      <c r="BD488" s="31"/>
      <c r="BE488" s="31"/>
      <c r="BF488" s="31"/>
      <c r="BG488" s="31"/>
      <c r="BH488" s="31"/>
      <c r="BI488" s="31"/>
      <c r="BJ488" s="31"/>
      <c r="BK488" s="31"/>
      <c r="BL488" s="37" t="s">
        <v>172</v>
      </c>
      <c r="BM488" s="31">
        <v>4.45</v>
      </c>
      <c r="BN488" s="33" t="s">
        <v>173</v>
      </c>
      <c r="BO488" s="31"/>
      <c r="BP488" s="31"/>
      <c r="BQ488" s="31"/>
      <c r="BR488" s="33"/>
      <c r="BS488" s="31"/>
      <c r="BT488" s="33"/>
      <c r="BU488" s="33"/>
      <c r="BV488" s="31"/>
      <c r="BW488" s="33"/>
      <c r="BX488" s="33"/>
      <c r="BY488" s="31"/>
      <c r="BZ488" s="33"/>
      <c r="CA488" s="33"/>
      <c r="CB488" s="31"/>
      <c r="CC488" s="33"/>
      <c r="CD488" s="33"/>
      <c r="CE488" s="31"/>
      <c r="CF488" s="33"/>
      <c r="CG488" s="33"/>
      <c r="CH488" s="31"/>
      <c r="CI488" s="33"/>
      <c r="CJ488" s="37" t="s">
        <v>196</v>
      </c>
      <c r="CK488" s="32" t="s">
        <v>421</v>
      </c>
      <c r="CL488" s="31"/>
      <c r="CM488" s="31"/>
      <c r="CN488" s="33"/>
      <c r="CO488" s="31"/>
      <c r="CP488" s="31"/>
      <c r="CQ488" s="31"/>
      <c r="CR488" s="32" t="s">
        <v>174</v>
      </c>
      <c r="CS488" s="31">
        <v>136</v>
      </c>
      <c r="CT488" s="32" t="s">
        <v>175</v>
      </c>
      <c r="CU488" s="31"/>
      <c r="CV488" s="31"/>
      <c r="CW488" s="32" t="s">
        <v>176</v>
      </c>
      <c r="CX488" s="32" t="s">
        <v>177</v>
      </c>
      <c r="CY488" s="32" t="s">
        <v>178</v>
      </c>
      <c r="CZ488" s="32" t="s">
        <v>2362</v>
      </c>
      <c r="DA488" s="32" t="s">
        <v>180</v>
      </c>
      <c r="DB488" s="32" t="s">
        <v>2363</v>
      </c>
      <c r="DC488" s="31"/>
      <c r="DD488" s="31"/>
      <c r="DE488" s="31"/>
      <c r="DF488" s="31"/>
      <c r="DG488" s="31"/>
      <c r="DH488" s="31"/>
      <c r="DI488" s="31"/>
      <c r="DJ488" s="31"/>
      <c r="DK488" s="31"/>
      <c r="DL488" s="31"/>
      <c r="DM488" s="31"/>
      <c r="DN488" s="31"/>
      <c r="DO488" s="31"/>
      <c r="DP488" s="31"/>
      <c r="DQ488" s="31"/>
      <c r="DR488" s="31"/>
      <c r="DS488" s="31"/>
      <c r="DT488" s="31"/>
      <c r="DU488" s="31"/>
      <c r="DV488" s="31"/>
      <c r="DW488" s="4" t="s">
        <v>182</v>
      </c>
      <c r="DX488" s="4" t="s">
        <v>183</v>
      </c>
      <c r="DY488" s="32" t="s">
        <v>2348</v>
      </c>
      <c r="DZ488" s="31" t="s">
        <v>2359</v>
      </c>
      <c r="EA488" s="31" t="s">
        <v>184</v>
      </c>
      <c r="EB488" s="31"/>
      <c r="EC488" s="31"/>
    </row>
    <row r="489" spans="1:133" ht="13.5" customHeight="1" x14ac:dyDescent="0.3">
      <c r="A489" s="31">
        <v>488</v>
      </c>
      <c r="B489" s="31" t="s">
        <v>144</v>
      </c>
      <c r="C489" s="31" t="s">
        <v>145</v>
      </c>
      <c r="D489" s="31" t="s">
        <v>146</v>
      </c>
      <c r="E489" s="31" t="s">
        <v>2364</v>
      </c>
      <c r="F489" s="31" t="s">
        <v>148</v>
      </c>
      <c r="G489" s="31"/>
      <c r="H489" s="32" t="s">
        <v>186</v>
      </c>
      <c r="I489" s="31" t="s">
        <v>2365</v>
      </c>
      <c r="J489" s="32" t="s">
        <v>2348</v>
      </c>
      <c r="K489" s="31"/>
      <c r="L489" s="31">
        <v>1</v>
      </c>
      <c r="M489" s="33" t="s">
        <v>152</v>
      </c>
      <c r="N489" s="31"/>
      <c r="O489" s="31"/>
      <c r="P489" s="31" t="s">
        <v>153</v>
      </c>
      <c r="Q489" s="31" t="s">
        <v>188</v>
      </c>
      <c r="R489" s="31"/>
      <c r="S489" s="34">
        <v>44120</v>
      </c>
      <c r="T489" s="31"/>
      <c r="U489" s="32" t="s">
        <v>2354</v>
      </c>
      <c r="V489" s="31"/>
      <c r="W489" s="31" t="s">
        <v>155</v>
      </c>
      <c r="X489" s="31" t="s">
        <v>156</v>
      </c>
      <c r="Y489" s="31" t="s">
        <v>157</v>
      </c>
      <c r="Z489" s="31" t="s">
        <v>158</v>
      </c>
      <c r="AA489" s="31" t="s">
        <v>159</v>
      </c>
      <c r="AB489" s="32" t="s">
        <v>2350</v>
      </c>
      <c r="AC489" s="32">
        <v>2275</v>
      </c>
      <c r="AD489" s="32">
        <v>2275</v>
      </c>
      <c r="AE489" s="31"/>
      <c r="AF489" s="31"/>
      <c r="AG489" s="31"/>
      <c r="AH489" s="31"/>
      <c r="AI489" s="31"/>
      <c r="AJ489" s="31">
        <v>4.3619899999999996</v>
      </c>
      <c r="AK489" s="31">
        <v>-74.330370000000002</v>
      </c>
      <c r="AL489" s="31" t="s">
        <v>161</v>
      </c>
      <c r="AM489" s="31" t="s">
        <v>162</v>
      </c>
      <c r="AN489" s="31"/>
      <c r="AO489" s="31"/>
      <c r="AP489" s="31"/>
      <c r="AQ489" s="34">
        <v>44120</v>
      </c>
      <c r="AR489" s="31"/>
      <c r="AS489" s="31"/>
      <c r="AT489" s="36" t="s">
        <v>212</v>
      </c>
      <c r="AU489" s="31" t="s">
        <v>164</v>
      </c>
      <c r="AV489" s="31" t="s">
        <v>165</v>
      </c>
      <c r="AW489" s="31" t="s">
        <v>166</v>
      </c>
      <c r="AX489" s="31" t="s">
        <v>167</v>
      </c>
      <c r="AY489" s="31" t="s">
        <v>168</v>
      </c>
      <c r="AZ489" s="31" t="s">
        <v>213</v>
      </c>
      <c r="BA489" s="31" t="s">
        <v>214</v>
      </c>
      <c r="BB489" s="31"/>
      <c r="BC489" s="31" t="s">
        <v>171</v>
      </c>
      <c r="BD489" s="31"/>
      <c r="BE489" s="31"/>
      <c r="BF489" s="31"/>
      <c r="BG489" s="31"/>
      <c r="BH489" s="31"/>
      <c r="BI489" s="31"/>
      <c r="BJ489" s="31"/>
      <c r="BK489" s="31"/>
      <c r="BL489" s="37" t="s">
        <v>172</v>
      </c>
      <c r="BM489" s="31">
        <v>6.52</v>
      </c>
      <c r="BN489" s="33" t="s">
        <v>173</v>
      </c>
      <c r="BO489" s="31"/>
      <c r="BP489" s="31"/>
      <c r="BQ489" s="31"/>
      <c r="BR489" s="33"/>
      <c r="BS489" s="31"/>
      <c r="BT489" s="33"/>
      <c r="BU489" s="33"/>
      <c r="BV489" s="31"/>
      <c r="BW489" s="33"/>
      <c r="BX489" s="33"/>
      <c r="BY489" s="31"/>
      <c r="BZ489" s="33"/>
      <c r="CA489" s="33"/>
      <c r="CB489" s="31"/>
      <c r="CC489" s="33"/>
      <c r="CD489" s="33"/>
      <c r="CE489" s="31"/>
      <c r="CF489" s="33"/>
      <c r="CG489" s="33"/>
      <c r="CH489" s="31"/>
      <c r="CI489" s="33"/>
      <c r="CJ489" s="37" t="s">
        <v>196</v>
      </c>
      <c r="CK489" s="32" t="s">
        <v>197</v>
      </c>
      <c r="CL489" s="31"/>
      <c r="CM489" s="31"/>
      <c r="CN489" s="33"/>
      <c r="CO489" s="31"/>
      <c r="CP489" s="31"/>
      <c r="CQ489" s="31"/>
      <c r="CR489" s="32" t="s">
        <v>174</v>
      </c>
      <c r="CS489" s="31">
        <v>169</v>
      </c>
      <c r="CT489" s="32" t="s">
        <v>175</v>
      </c>
      <c r="CU489" s="31"/>
      <c r="CV489" s="31"/>
      <c r="CW489" s="32" t="s">
        <v>176</v>
      </c>
      <c r="CX489" s="32" t="s">
        <v>177</v>
      </c>
      <c r="CY489" s="32" t="s">
        <v>178</v>
      </c>
      <c r="CZ489" s="32" t="s">
        <v>2366</v>
      </c>
      <c r="DA489" s="32" t="s">
        <v>180</v>
      </c>
      <c r="DB489" s="32" t="s">
        <v>1499</v>
      </c>
      <c r="DC489" s="31"/>
      <c r="DD489" s="31"/>
      <c r="DE489" s="31"/>
      <c r="DF489" s="31"/>
      <c r="DG489" s="31"/>
      <c r="DH489" s="31"/>
      <c r="DI489" s="31"/>
      <c r="DJ489" s="31"/>
      <c r="DK489" s="31"/>
      <c r="DL489" s="31"/>
      <c r="DM489" s="31"/>
      <c r="DN489" s="31"/>
      <c r="DO489" s="31"/>
      <c r="DP489" s="31"/>
      <c r="DQ489" s="31"/>
      <c r="DR489" s="31"/>
      <c r="DS489" s="31"/>
      <c r="DT489" s="31"/>
      <c r="DU489" s="31"/>
      <c r="DV489" s="31"/>
      <c r="DW489" s="4" t="s">
        <v>182</v>
      </c>
      <c r="DX489" s="4" t="s">
        <v>183</v>
      </c>
      <c r="DY489" s="32" t="s">
        <v>2348</v>
      </c>
      <c r="DZ489" s="31" t="s">
        <v>2364</v>
      </c>
      <c r="EA489" s="31" t="s">
        <v>184</v>
      </c>
      <c r="EB489" s="31"/>
      <c r="EC489" s="31"/>
    </row>
    <row r="490" spans="1:133" ht="13.5" customHeight="1" x14ac:dyDescent="0.3">
      <c r="A490" s="31">
        <v>489</v>
      </c>
      <c r="B490" s="31" t="s">
        <v>144</v>
      </c>
      <c r="C490" s="31" t="s">
        <v>145</v>
      </c>
      <c r="D490" s="31" t="s">
        <v>146</v>
      </c>
      <c r="E490" s="31" t="s">
        <v>2367</v>
      </c>
      <c r="F490" s="31" t="s">
        <v>148</v>
      </c>
      <c r="G490" s="31"/>
      <c r="H490" s="32" t="s">
        <v>186</v>
      </c>
      <c r="I490" s="31" t="s">
        <v>2368</v>
      </c>
      <c r="J490" s="32" t="s">
        <v>2348</v>
      </c>
      <c r="K490" s="31"/>
      <c r="L490" s="31">
        <v>1</v>
      </c>
      <c r="M490" s="33" t="s">
        <v>152</v>
      </c>
      <c r="N490" s="31"/>
      <c r="O490" s="31"/>
      <c r="P490" s="31" t="s">
        <v>153</v>
      </c>
      <c r="Q490" s="31" t="s">
        <v>188</v>
      </c>
      <c r="R490" s="31"/>
      <c r="S490" s="34">
        <v>44120</v>
      </c>
      <c r="T490" s="31"/>
      <c r="U490" s="32" t="s">
        <v>2349</v>
      </c>
      <c r="V490" s="31"/>
      <c r="W490" s="31" t="s">
        <v>155</v>
      </c>
      <c r="X490" s="31" t="s">
        <v>156</v>
      </c>
      <c r="Y490" s="31" t="s">
        <v>157</v>
      </c>
      <c r="Z490" s="31" t="s">
        <v>158</v>
      </c>
      <c r="AA490" s="31" t="s">
        <v>159</v>
      </c>
      <c r="AB490" s="32" t="s">
        <v>2350</v>
      </c>
      <c r="AC490" s="32">
        <v>2300</v>
      </c>
      <c r="AD490" s="32">
        <v>2300</v>
      </c>
      <c r="AE490" s="31"/>
      <c r="AF490" s="31"/>
      <c r="AG490" s="31"/>
      <c r="AH490" s="31"/>
      <c r="AI490" s="31"/>
      <c r="AJ490" s="31">
        <v>4.3619399999999997</v>
      </c>
      <c r="AK490" s="31">
        <v>-74.329030000000003</v>
      </c>
      <c r="AL490" s="31" t="s">
        <v>161</v>
      </c>
      <c r="AM490" s="31" t="s">
        <v>162</v>
      </c>
      <c r="AN490" s="31"/>
      <c r="AO490" s="31"/>
      <c r="AP490" s="31"/>
      <c r="AQ490" s="34">
        <v>44120</v>
      </c>
      <c r="AR490" s="31"/>
      <c r="AS490" s="31"/>
      <c r="AT490" s="36" t="s">
        <v>1831</v>
      </c>
      <c r="AU490" s="31" t="s">
        <v>164</v>
      </c>
      <c r="AV490" s="31" t="s">
        <v>165</v>
      </c>
      <c r="AW490" s="31" t="s">
        <v>166</v>
      </c>
      <c r="AX490" s="31" t="s">
        <v>167</v>
      </c>
      <c r="AY490" s="31" t="s">
        <v>168</v>
      </c>
      <c r="AZ490" s="31" t="s">
        <v>1832</v>
      </c>
      <c r="BA490" s="31" t="s">
        <v>1833</v>
      </c>
      <c r="BB490" s="31"/>
      <c r="BC490" s="31" t="s">
        <v>171</v>
      </c>
      <c r="BD490" s="31"/>
      <c r="BE490" s="31"/>
      <c r="BF490" s="31"/>
      <c r="BG490" s="31"/>
      <c r="BH490" s="31"/>
      <c r="BI490" s="31"/>
      <c r="BJ490" s="31"/>
      <c r="BK490" s="31"/>
      <c r="BL490" s="37" t="s">
        <v>172</v>
      </c>
      <c r="BM490" s="31">
        <v>4.63</v>
      </c>
      <c r="BN490" s="33" t="s">
        <v>173</v>
      </c>
      <c r="BO490" s="31"/>
      <c r="BP490" s="31"/>
      <c r="BQ490" s="31"/>
      <c r="BR490" s="33"/>
      <c r="BS490" s="31"/>
      <c r="BT490" s="33"/>
      <c r="BU490" s="33"/>
      <c r="BV490" s="31"/>
      <c r="BW490" s="33"/>
      <c r="BX490" s="33"/>
      <c r="BY490" s="31"/>
      <c r="BZ490" s="33"/>
      <c r="CA490" s="33"/>
      <c r="CB490" s="31"/>
      <c r="CC490" s="33"/>
      <c r="CD490" s="33"/>
      <c r="CE490" s="31"/>
      <c r="CF490" s="33"/>
      <c r="CG490" s="33"/>
      <c r="CH490" s="31"/>
      <c r="CI490" s="33"/>
      <c r="CJ490" s="37" t="s">
        <v>196</v>
      </c>
      <c r="CK490" s="32" t="s">
        <v>197</v>
      </c>
      <c r="CL490" s="31"/>
      <c r="CM490" s="31"/>
      <c r="CN490" s="33"/>
      <c r="CO490" s="31"/>
      <c r="CP490" s="31"/>
      <c r="CQ490" s="31"/>
      <c r="CR490" s="32" t="s">
        <v>174</v>
      </c>
      <c r="CS490" s="31">
        <v>138</v>
      </c>
      <c r="CT490" s="32" t="s">
        <v>175</v>
      </c>
      <c r="CU490" s="31"/>
      <c r="CV490" s="31"/>
      <c r="CW490" s="32" t="s">
        <v>176</v>
      </c>
      <c r="CX490" s="32" t="s">
        <v>752</v>
      </c>
      <c r="CY490" s="32" t="s">
        <v>178</v>
      </c>
      <c r="CZ490" s="32" t="s">
        <v>2369</v>
      </c>
      <c r="DA490" s="32" t="s">
        <v>180</v>
      </c>
      <c r="DB490" s="32" t="s">
        <v>2370</v>
      </c>
      <c r="DC490" s="31"/>
      <c r="DD490" s="31"/>
      <c r="DE490" s="31"/>
      <c r="DF490" s="31"/>
      <c r="DG490" s="31"/>
      <c r="DH490" s="31"/>
      <c r="DI490" s="31"/>
      <c r="DJ490" s="31"/>
      <c r="DK490" s="31"/>
      <c r="DL490" s="31"/>
      <c r="DM490" s="31"/>
      <c r="DN490" s="31"/>
      <c r="DO490" s="31"/>
      <c r="DP490" s="31"/>
      <c r="DQ490" s="31"/>
      <c r="DR490" s="31"/>
      <c r="DS490" s="31"/>
      <c r="DT490" s="31"/>
      <c r="DU490" s="31"/>
      <c r="DV490" s="31"/>
      <c r="DW490" s="4" t="s">
        <v>182</v>
      </c>
      <c r="DX490" s="4" t="s">
        <v>183</v>
      </c>
      <c r="DY490" s="32" t="s">
        <v>2348</v>
      </c>
      <c r="DZ490" s="31" t="s">
        <v>2367</v>
      </c>
      <c r="EA490" s="31" t="s">
        <v>184</v>
      </c>
      <c r="EB490" s="31"/>
      <c r="EC490" s="31"/>
    </row>
    <row r="491" spans="1:133" ht="13.5" customHeight="1" x14ac:dyDescent="0.3">
      <c r="A491" s="31">
        <v>490</v>
      </c>
      <c r="B491" s="31" t="s">
        <v>144</v>
      </c>
      <c r="C491" s="31" t="s">
        <v>145</v>
      </c>
      <c r="D491" s="31" t="s">
        <v>146</v>
      </c>
      <c r="E491" s="31" t="s">
        <v>2371</v>
      </c>
      <c r="F491" s="31" t="s">
        <v>148</v>
      </c>
      <c r="G491" s="31"/>
      <c r="H491" s="32" t="s">
        <v>186</v>
      </c>
      <c r="I491" s="31" t="s">
        <v>2372</v>
      </c>
      <c r="J491" s="32" t="s">
        <v>2348</v>
      </c>
      <c r="K491" s="31"/>
      <c r="L491" s="31">
        <v>1</v>
      </c>
      <c r="M491" s="33" t="s">
        <v>152</v>
      </c>
      <c r="N491" s="31"/>
      <c r="O491" s="31"/>
      <c r="P491" s="31" t="s">
        <v>153</v>
      </c>
      <c r="Q491" s="31" t="s">
        <v>188</v>
      </c>
      <c r="R491" s="31"/>
      <c r="S491" s="34">
        <v>44120</v>
      </c>
      <c r="T491" s="31"/>
      <c r="U491" s="32" t="s">
        <v>2354</v>
      </c>
      <c r="V491" s="31"/>
      <c r="W491" s="31" t="s">
        <v>155</v>
      </c>
      <c r="X491" s="31" t="s">
        <v>156</v>
      </c>
      <c r="Y491" s="31" t="s">
        <v>157</v>
      </c>
      <c r="Z491" s="31" t="s">
        <v>158</v>
      </c>
      <c r="AA491" s="31" t="s">
        <v>159</v>
      </c>
      <c r="AB491" s="32" t="s">
        <v>2350</v>
      </c>
      <c r="AC491" s="32">
        <v>2275</v>
      </c>
      <c r="AD491" s="32">
        <v>2275</v>
      </c>
      <c r="AE491" s="31"/>
      <c r="AF491" s="31"/>
      <c r="AG491" s="31"/>
      <c r="AH491" s="31"/>
      <c r="AI491" s="31"/>
      <c r="AJ491" s="31">
        <v>4.3618399999999999</v>
      </c>
      <c r="AK491" s="31">
        <v>-74.330250000000007</v>
      </c>
      <c r="AL491" s="31" t="s">
        <v>161</v>
      </c>
      <c r="AM491" s="31" t="s">
        <v>162</v>
      </c>
      <c r="AN491" s="31"/>
      <c r="AO491" s="31"/>
      <c r="AP491" s="31"/>
      <c r="AQ491" s="34">
        <v>44120</v>
      </c>
      <c r="AR491" s="31"/>
      <c r="AS491" s="31"/>
      <c r="AT491" s="36" t="s">
        <v>1783</v>
      </c>
      <c r="AU491" s="31" t="s">
        <v>164</v>
      </c>
      <c r="AV491" s="31" t="s">
        <v>165</v>
      </c>
      <c r="AW491" s="31" t="s">
        <v>166</v>
      </c>
      <c r="AX491" s="31" t="s">
        <v>167</v>
      </c>
      <c r="AY491" s="31" t="s">
        <v>168</v>
      </c>
      <c r="AZ491" s="31" t="s">
        <v>1784</v>
      </c>
      <c r="BA491" s="31" t="s">
        <v>1785</v>
      </c>
      <c r="BB491" s="31"/>
      <c r="BC491" s="31" t="s">
        <v>171</v>
      </c>
      <c r="BD491" s="31"/>
      <c r="BE491" s="31"/>
      <c r="BF491" s="31"/>
      <c r="BG491" s="31"/>
      <c r="BH491" s="31"/>
      <c r="BI491" s="31"/>
      <c r="BJ491" s="31"/>
      <c r="BK491" s="31"/>
      <c r="BL491" s="37" t="s">
        <v>172</v>
      </c>
      <c r="BM491" s="31">
        <v>4.2300000000000004</v>
      </c>
      <c r="BN491" s="33" t="s">
        <v>173</v>
      </c>
      <c r="BO491" s="31"/>
      <c r="BP491" s="31"/>
      <c r="BQ491" s="31"/>
      <c r="BR491" s="33"/>
      <c r="BS491" s="31"/>
      <c r="BT491" s="33"/>
      <c r="BU491" s="33"/>
      <c r="BV491" s="31"/>
      <c r="BW491" s="33"/>
      <c r="BX491" s="33"/>
      <c r="BY491" s="31"/>
      <c r="BZ491" s="33"/>
      <c r="CA491" s="33"/>
      <c r="CB491" s="31"/>
      <c r="CC491" s="33"/>
      <c r="CD491" s="33"/>
      <c r="CE491" s="31"/>
      <c r="CF491" s="33"/>
      <c r="CG491" s="33"/>
      <c r="CH491" s="31"/>
      <c r="CI491" s="33"/>
      <c r="CJ491" s="37" t="s">
        <v>196</v>
      </c>
      <c r="CK491" s="32" t="s">
        <v>197</v>
      </c>
      <c r="CL491" s="31"/>
      <c r="CM491" s="31"/>
      <c r="CN491" s="33"/>
      <c r="CO491" s="31"/>
      <c r="CP491" s="31"/>
      <c r="CQ491" s="31"/>
      <c r="CR491" s="32" t="s">
        <v>174</v>
      </c>
      <c r="CS491" s="31">
        <v>134</v>
      </c>
      <c r="CT491" s="32" t="s">
        <v>175</v>
      </c>
      <c r="CU491" s="31"/>
      <c r="CV491" s="31"/>
      <c r="CW491" s="32" t="s">
        <v>176</v>
      </c>
      <c r="CX491" s="32" t="s">
        <v>445</v>
      </c>
      <c r="CY491" s="32" t="s">
        <v>178</v>
      </c>
      <c r="CZ491" s="32" t="s">
        <v>2373</v>
      </c>
      <c r="DA491" s="32" t="s">
        <v>180</v>
      </c>
      <c r="DB491" s="32" t="s">
        <v>2374</v>
      </c>
      <c r="DC491" s="31"/>
      <c r="DD491" s="31"/>
      <c r="DE491" s="31"/>
      <c r="DF491" s="31"/>
      <c r="DG491" s="31"/>
      <c r="DH491" s="31"/>
      <c r="DI491" s="31"/>
      <c r="DJ491" s="31"/>
      <c r="DK491" s="31"/>
      <c r="DL491" s="31"/>
      <c r="DM491" s="31"/>
      <c r="DN491" s="31"/>
      <c r="DO491" s="31"/>
      <c r="DP491" s="31"/>
      <c r="DQ491" s="31"/>
      <c r="DR491" s="31"/>
      <c r="DS491" s="31"/>
      <c r="DT491" s="31"/>
      <c r="DU491" s="31"/>
      <c r="DV491" s="31"/>
      <c r="DW491" s="4" t="s">
        <v>182</v>
      </c>
      <c r="DX491" s="4" t="s">
        <v>183</v>
      </c>
      <c r="DY491" s="32" t="s">
        <v>2348</v>
      </c>
      <c r="DZ491" s="31" t="s">
        <v>2371</v>
      </c>
      <c r="EA491" s="31" t="s">
        <v>184</v>
      </c>
      <c r="EB491" s="31"/>
      <c r="EC491" s="31"/>
    </row>
    <row r="492" spans="1:133" ht="13.5" customHeight="1" x14ac:dyDescent="0.3">
      <c r="A492" s="31">
        <v>491</v>
      </c>
      <c r="B492" s="31" t="s">
        <v>144</v>
      </c>
      <c r="C492" s="31" t="s">
        <v>145</v>
      </c>
      <c r="D492" s="31" t="s">
        <v>146</v>
      </c>
      <c r="E492" s="31" t="s">
        <v>2375</v>
      </c>
      <c r="F492" s="31" t="s">
        <v>148</v>
      </c>
      <c r="G492" s="31"/>
      <c r="H492" s="32" t="s">
        <v>186</v>
      </c>
      <c r="I492" s="31" t="s">
        <v>2376</v>
      </c>
      <c r="J492" s="32" t="s">
        <v>2348</v>
      </c>
      <c r="K492" s="31"/>
      <c r="L492" s="31">
        <v>1</v>
      </c>
      <c r="M492" s="33" t="s">
        <v>152</v>
      </c>
      <c r="N492" s="31"/>
      <c r="O492" s="31"/>
      <c r="P492" s="31" t="s">
        <v>153</v>
      </c>
      <c r="Q492" s="31" t="s">
        <v>188</v>
      </c>
      <c r="R492" s="31"/>
      <c r="S492" s="34">
        <v>44120</v>
      </c>
      <c r="T492" s="31"/>
      <c r="U492" s="32" t="s">
        <v>2354</v>
      </c>
      <c r="V492" s="31"/>
      <c r="W492" s="31" t="s">
        <v>155</v>
      </c>
      <c r="X492" s="31" t="s">
        <v>156</v>
      </c>
      <c r="Y492" s="31" t="s">
        <v>157</v>
      </c>
      <c r="Z492" s="31" t="s">
        <v>158</v>
      </c>
      <c r="AA492" s="31" t="s">
        <v>159</v>
      </c>
      <c r="AB492" s="32" t="s">
        <v>2350</v>
      </c>
      <c r="AC492" s="32">
        <v>2275</v>
      </c>
      <c r="AD492" s="32">
        <v>2275</v>
      </c>
      <c r="AE492" s="31"/>
      <c r="AF492" s="31"/>
      <c r="AG492" s="31"/>
      <c r="AH492" s="31"/>
      <c r="AI492" s="31"/>
      <c r="AJ492" s="31">
        <v>4.3619899999999996</v>
      </c>
      <c r="AK492" s="31">
        <v>-74.330370000000002</v>
      </c>
      <c r="AL492" s="31" t="s">
        <v>161</v>
      </c>
      <c r="AM492" s="31" t="s">
        <v>162</v>
      </c>
      <c r="AN492" s="31"/>
      <c r="AO492" s="31"/>
      <c r="AP492" s="31"/>
      <c r="AQ492" s="34">
        <v>44120</v>
      </c>
      <c r="AR492" s="31"/>
      <c r="AS492" s="31"/>
      <c r="AT492" s="36" t="s">
        <v>1783</v>
      </c>
      <c r="AU492" s="31" t="s">
        <v>164</v>
      </c>
      <c r="AV492" s="31" t="s">
        <v>165</v>
      </c>
      <c r="AW492" s="31" t="s">
        <v>166</v>
      </c>
      <c r="AX492" s="31" t="s">
        <v>167</v>
      </c>
      <c r="AY492" s="31" t="s">
        <v>168</v>
      </c>
      <c r="AZ492" s="31" t="s">
        <v>1784</v>
      </c>
      <c r="BA492" s="31" t="s">
        <v>1785</v>
      </c>
      <c r="BB492" s="31"/>
      <c r="BC492" s="31" t="s">
        <v>171</v>
      </c>
      <c r="BD492" s="31"/>
      <c r="BE492" s="31"/>
      <c r="BF492" s="31"/>
      <c r="BG492" s="31"/>
      <c r="BH492" s="31"/>
      <c r="BI492" s="31"/>
      <c r="BJ492" s="31"/>
      <c r="BK492" s="31"/>
      <c r="BL492" s="37" t="s">
        <v>172</v>
      </c>
      <c r="BM492" s="31">
        <v>3.91</v>
      </c>
      <c r="BN492" s="33" t="s">
        <v>173</v>
      </c>
      <c r="BO492" s="31"/>
      <c r="BP492" s="31"/>
      <c r="BQ492" s="31"/>
      <c r="BR492" s="33"/>
      <c r="BS492" s="31"/>
      <c r="BT492" s="33"/>
      <c r="BU492" s="33"/>
      <c r="BV492" s="31"/>
      <c r="BW492" s="33"/>
      <c r="BX492" s="33"/>
      <c r="BY492" s="31"/>
      <c r="BZ492" s="33"/>
      <c r="CA492" s="33"/>
      <c r="CB492" s="31"/>
      <c r="CC492" s="33"/>
      <c r="CD492" s="33"/>
      <c r="CE492" s="31"/>
      <c r="CF492" s="33"/>
      <c r="CG492" s="33"/>
      <c r="CH492" s="31"/>
      <c r="CI492" s="33"/>
      <c r="CJ492" s="37" t="s">
        <v>196</v>
      </c>
      <c r="CK492" s="32" t="s">
        <v>197</v>
      </c>
      <c r="CL492" s="31"/>
      <c r="CM492" s="31"/>
      <c r="CN492" s="33"/>
      <c r="CO492" s="31"/>
      <c r="CP492" s="31"/>
      <c r="CQ492" s="31"/>
      <c r="CR492" s="32" t="s">
        <v>174</v>
      </c>
      <c r="CS492" s="31">
        <v>136</v>
      </c>
      <c r="CT492" s="32" t="s">
        <v>175</v>
      </c>
      <c r="CU492" s="31"/>
      <c r="CV492" s="31"/>
      <c r="CW492" s="32" t="s">
        <v>176</v>
      </c>
      <c r="CX492" s="32" t="s">
        <v>752</v>
      </c>
      <c r="CY492" s="32" t="s">
        <v>178</v>
      </c>
      <c r="CZ492" s="32" t="s">
        <v>2377</v>
      </c>
      <c r="DA492" s="32" t="s">
        <v>180</v>
      </c>
      <c r="DB492" s="32" t="s">
        <v>2374</v>
      </c>
      <c r="DC492" s="31"/>
      <c r="DD492" s="31"/>
      <c r="DE492" s="31"/>
      <c r="DF492" s="31"/>
      <c r="DG492" s="31"/>
      <c r="DH492" s="31"/>
      <c r="DI492" s="31"/>
      <c r="DJ492" s="31"/>
      <c r="DK492" s="31"/>
      <c r="DL492" s="31"/>
      <c r="DM492" s="31"/>
      <c r="DN492" s="31"/>
      <c r="DO492" s="31"/>
      <c r="DP492" s="31"/>
      <c r="DQ492" s="31"/>
      <c r="DR492" s="31"/>
      <c r="DS492" s="31"/>
      <c r="DT492" s="31"/>
      <c r="DU492" s="31"/>
      <c r="DV492" s="31"/>
      <c r="DW492" s="4" t="s">
        <v>182</v>
      </c>
      <c r="DX492" s="4" t="s">
        <v>183</v>
      </c>
      <c r="DY492" s="32" t="s">
        <v>2348</v>
      </c>
      <c r="DZ492" s="31" t="s">
        <v>2375</v>
      </c>
      <c r="EA492" s="31" t="s">
        <v>184</v>
      </c>
      <c r="EB492" s="31"/>
      <c r="EC492" s="31"/>
    </row>
    <row r="493" spans="1:133" ht="13.5" customHeight="1" x14ac:dyDescent="0.3">
      <c r="A493" s="31">
        <v>492</v>
      </c>
      <c r="B493" s="31" t="s">
        <v>144</v>
      </c>
      <c r="C493" s="31" t="s">
        <v>145</v>
      </c>
      <c r="D493" s="31" t="s">
        <v>146</v>
      </c>
      <c r="E493" s="31" t="s">
        <v>2378</v>
      </c>
      <c r="F493" s="31" t="s">
        <v>148</v>
      </c>
      <c r="G493" s="31"/>
      <c r="H493" s="32" t="s">
        <v>186</v>
      </c>
      <c r="I493" s="31" t="s">
        <v>2379</v>
      </c>
      <c r="J493" s="32" t="s">
        <v>2348</v>
      </c>
      <c r="K493" s="31"/>
      <c r="L493" s="31">
        <v>1</v>
      </c>
      <c r="M493" s="33" t="s">
        <v>152</v>
      </c>
      <c r="N493" s="31"/>
      <c r="O493" s="31"/>
      <c r="P493" s="31" t="s">
        <v>153</v>
      </c>
      <c r="Q493" s="31" t="s">
        <v>188</v>
      </c>
      <c r="R493" s="31"/>
      <c r="S493" s="34">
        <v>44120</v>
      </c>
      <c r="T493" s="31"/>
      <c r="U493" s="32" t="s">
        <v>2354</v>
      </c>
      <c r="V493" s="31"/>
      <c r="W493" s="31" t="s">
        <v>155</v>
      </c>
      <c r="X493" s="31" t="s">
        <v>156</v>
      </c>
      <c r="Y493" s="31" t="s">
        <v>157</v>
      </c>
      <c r="Z493" s="31" t="s">
        <v>158</v>
      </c>
      <c r="AA493" s="31" t="s">
        <v>159</v>
      </c>
      <c r="AB493" s="32" t="s">
        <v>2350</v>
      </c>
      <c r="AC493" s="32">
        <v>2275</v>
      </c>
      <c r="AD493" s="32">
        <v>2275</v>
      </c>
      <c r="AE493" s="31"/>
      <c r="AF493" s="31"/>
      <c r="AG493" s="31"/>
      <c r="AH493" s="31"/>
      <c r="AI493" s="31"/>
      <c r="AJ493" s="31">
        <v>4.3618399999999999</v>
      </c>
      <c r="AK493" s="31">
        <v>-74.330250000000007</v>
      </c>
      <c r="AL493" s="31" t="s">
        <v>161</v>
      </c>
      <c r="AM493" s="31" t="s">
        <v>162</v>
      </c>
      <c r="AN493" s="31"/>
      <c r="AO493" s="31"/>
      <c r="AP493" s="31"/>
      <c r="AQ493" s="34">
        <v>44120</v>
      </c>
      <c r="AR493" s="31"/>
      <c r="AS493" s="31"/>
      <c r="AT493" s="36" t="s">
        <v>1783</v>
      </c>
      <c r="AU493" s="31" t="s">
        <v>164</v>
      </c>
      <c r="AV493" s="31" t="s">
        <v>165</v>
      </c>
      <c r="AW493" s="31" t="s">
        <v>166</v>
      </c>
      <c r="AX493" s="31" t="s">
        <v>167</v>
      </c>
      <c r="AY493" s="31" t="s">
        <v>168</v>
      </c>
      <c r="AZ493" s="31" t="s">
        <v>1784</v>
      </c>
      <c r="BA493" s="31" t="s">
        <v>1785</v>
      </c>
      <c r="BB493" s="31"/>
      <c r="BC493" s="31" t="s">
        <v>171</v>
      </c>
      <c r="BD493" s="31"/>
      <c r="BE493" s="31"/>
      <c r="BF493" s="31"/>
      <c r="BG493" s="31"/>
      <c r="BH493" s="31"/>
      <c r="BI493" s="31"/>
      <c r="BJ493" s="31"/>
      <c r="BK493" s="31"/>
      <c r="BL493" s="37" t="s">
        <v>172</v>
      </c>
      <c r="BM493" s="31">
        <v>3.38</v>
      </c>
      <c r="BN493" s="33" t="s">
        <v>173</v>
      </c>
      <c r="BO493" s="31"/>
      <c r="BP493" s="31"/>
      <c r="BQ493" s="31"/>
      <c r="BR493" s="33"/>
      <c r="BS493" s="31"/>
      <c r="BT493" s="33"/>
      <c r="BU493" s="33"/>
      <c r="BV493" s="31"/>
      <c r="BW493" s="33"/>
      <c r="BX493" s="33"/>
      <c r="BY493" s="31"/>
      <c r="BZ493" s="33"/>
      <c r="CA493" s="33"/>
      <c r="CB493" s="31"/>
      <c r="CC493" s="33"/>
      <c r="CD493" s="33"/>
      <c r="CE493" s="31"/>
      <c r="CF493" s="33"/>
      <c r="CG493" s="33"/>
      <c r="CH493" s="31"/>
      <c r="CI493" s="33"/>
      <c r="CJ493" s="37" t="s">
        <v>196</v>
      </c>
      <c r="CK493" s="32" t="s">
        <v>197</v>
      </c>
      <c r="CL493" s="31"/>
      <c r="CM493" s="31"/>
      <c r="CN493" s="33"/>
      <c r="CO493" s="31"/>
      <c r="CP493" s="31"/>
      <c r="CQ493" s="31"/>
      <c r="CR493" s="32"/>
      <c r="CS493" s="31"/>
      <c r="CT493" s="32"/>
      <c r="CU493" s="31"/>
      <c r="CV493" s="31"/>
      <c r="CW493" s="32" t="s">
        <v>176</v>
      </c>
      <c r="CX493" s="32" t="s">
        <v>682</v>
      </c>
      <c r="CY493" s="32" t="s">
        <v>178</v>
      </c>
      <c r="CZ493" s="32" t="s">
        <v>2380</v>
      </c>
      <c r="DA493" s="32" t="s">
        <v>180</v>
      </c>
      <c r="DB493" s="32" t="s">
        <v>2381</v>
      </c>
      <c r="DC493" s="31"/>
      <c r="DD493" s="31"/>
      <c r="DE493" s="31"/>
      <c r="DF493" s="31"/>
      <c r="DG493" s="31"/>
      <c r="DH493" s="31"/>
      <c r="DI493" s="31"/>
      <c r="DJ493" s="31"/>
      <c r="DK493" s="31"/>
      <c r="DL493" s="31"/>
      <c r="DM493" s="31"/>
      <c r="DN493" s="31"/>
      <c r="DO493" s="31"/>
      <c r="DP493" s="31"/>
      <c r="DQ493" s="31"/>
      <c r="DR493" s="31"/>
      <c r="DS493" s="31"/>
      <c r="DT493" s="31"/>
      <c r="DU493" s="31"/>
      <c r="DV493" s="31"/>
      <c r="DW493" s="4" t="s">
        <v>182</v>
      </c>
      <c r="DX493" s="4" t="s">
        <v>183</v>
      </c>
      <c r="DY493" s="32" t="s">
        <v>2348</v>
      </c>
      <c r="DZ493" s="31" t="s">
        <v>2378</v>
      </c>
      <c r="EA493" s="31" t="s">
        <v>184</v>
      </c>
      <c r="EB493" s="31"/>
      <c r="EC493" s="31"/>
    </row>
    <row r="494" spans="1:133" ht="13.5" customHeight="1" x14ac:dyDescent="0.3">
      <c r="A494" s="31">
        <v>493</v>
      </c>
      <c r="B494" s="31" t="s">
        <v>144</v>
      </c>
      <c r="C494" s="31" t="s">
        <v>145</v>
      </c>
      <c r="D494" s="31" t="s">
        <v>146</v>
      </c>
      <c r="E494" s="31" t="s">
        <v>2382</v>
      </c>
      <c r="F494" s="31" t="s">
        <v>148</v>
      </c>
      <c r="G494" s="31"/>
      <c r="H494" s="32" t="s">
        <v>186</v>
      </c>
      <c r="I494" s="31" t="s">
        <v>2383</v>
      </c>
      <c r="J494" s="32" t="s">
        <v>2348</v>
      </c>
      <c r="K494" s="31"/>
      <c r="L494" s="31">
        <v>1</v>
      </c>
      <c r="M494" s="33" t="s">
        <v>152</v>
      </c>
      <c r="N494" s="31"/>
      <c r="O494" s="31"/>
      <c r="P494" s="31" t="s">
        <v>153</v>
      </c>
      <c r="Q494" s="31" t="s">
        <v>188</v>
      </c>
      <c r="R494" s="31"/>
      <c r="S494" s="34">
        <v>44120</v>
      </c>
      <c r="T494" s="31"/>
      <c r="U494" s="32" t="s">
        <v>2361</v>
      </c>
      <c r="V494" s="31"/>
      <c r="W494" s="31" t="s">
        <v>155</v>
      </c>
      <c r="X494" s="31" t="s">
        <v>156</v>
      </c>
      <c r="Y494" s="31" t="s">
        <v>157</v>
      </c>
      <c r="Z494" s="31" t="s">
        <v>158</v>
      </c>
      <c r="AA494" s="31" t="s">
        <v>159</v>
      </c>
      <c r="AB494" s="32" t="s">
        <v>2350</v>
      </c>
      <c r="AC494" s="32">
        <v>2300</v>
      </c>
      <c r="AD494" s="32">
        <v>2300</v>
      </c>
      <c r="AE494" s="31"/>
      <c r="AF494" s="31"/>
      <c r="AG494" s="31"/>
      <c r="AH494" s="31"/>
      <c r="AI494" s="31"/>
      <c r="AJ494" s="31">
        <v>4.3619899999999996</v>
      </c>
      <c r="AK494" s="31">
        <v>-74.329319999999996</v>
      </c>
      <c r="AL494" s="31" t="s">
        <v>161</v>
      </c>
      <c r="AM494" s="31" t="s">
        <v>162</v>
      </c>
      <c r="AN494" s="31"/>
      <c r="AO494" s="31"/>
      <c r="AP494" s="31"/>
      <c r="AQ494" s="34">
        <v>44120</v>
      </c>
      <c r="AR494" s="31"/>
      <c r="AS494" s="31"/>
      <c r="AT494" s="36" t="s">
        <v>2355</v>
      </c>
      <c r="AU494" s="31" t="s">
        <v>164</v>
      </c>
      <c r="AV494" s="31" t="s">
        <v>165</v>
      </c>
      <c r="AW494" s="31" t="s">
        <v>166</v>
      </c>
      <c r="AX494" s="31" t="s">
        <v>167</v>
      </c>
      <c r="AY494" s="31" t="s">
        <v>168</v>
      </c>
      <c r="AZ494" s="31" t="s">
        <v>213</v>
      </c>
      <c r="BA494" s="31" t="s">
        <v>2356</v>
      </c>
      <c r="BB494" s="31"/>
      <c r="BC494" s="31" t="s">
        <v>171</v>
      </c>
      <c r="BD494" s="31"/>
      <c r="BE494" s="31"/>
      <c r="BF494" s="31"/>
      <c r="BG494" s="31"/>
      <c r="BH494" s="31"/>
      <c r="BI494" s="31"/>
      <c r="BJ494" s="31"/>
      <c r="BK494" s="31"/>
      <c r="BL494" s="37" t="s">
        <v>172</v>
      </c>
      <c r="BM494" s="31">
        <v>6.21</v>
      </c>
      <c r="BN494" s="33" t="s">
        <v>173</v>
      </c>
      <c r="BO494" s="31"/>
      <c r="BP494" s="31"/>
      <c r="BQ494" s="31"/>
      <c r="BR494" s="33"/>
      <c r="BS494" s="31"/>
      <c r="BT494" s="33"/>
      <c r="BU494" s="33"/>
      <c r="BV494" s="31"/>
      <c r="BW494" s="33"/>
      <c r="BX494" s="33"/>
      <c r="BY494" s="31"/>
      <c r="BZ494" s="33"/>
      <c r="CA494" s="33"/>
      <c r="CB494" s="31"/>
      <c r="CC494" s="33"/>
      <c r="CD494" s="33"/>
      <c r="CE494" s="31"/>
      <c r="CF494" s="33"/>
      <c r="CG494" s="33"/>
      <c r="CH494" s="31"/>
      <c r="CI494" s="33"/>
      <c r="CJ494" s="37" t="s">
        <v>196</v>
      </c>
      <c r="CK494" s="32" t="s">
        <v>197</v>
      </c>
      <c r="CL494" s="31"/>
      <c r="CM494" s="31"/>
      <c r="CN494" s="33"/>
      <c r="CO494" s="31"/>
      <c r="CP494" s="31"/>
      <c r="CQ494" s="31"/>
      <c r="CR494" s="32" t="s">
        <v>174</v>
      </c>
      <c r="CS494" s="31">
        <v>161</v>
      </c>
      <c r="CT494" s="32" t="s">
        <v>175</v>
      </c>
      <c r="CU494" s="31"/>
      <c r="CV494" s="31"/>
      <c r="CW494" s="32" t="s">
        <v>176</v>
      </c>
      <c r="CX494" s="32" t="s">
        <v>752</v>
      </c>
      <c r="CY494" s="32" t="s">
        <v>178</v>
      </c>
      <c r="CZ494" s="32" t="s">
        <v>2384</v>
      </c>
      <c r="DA494" s="32" t="s">
        <v>180</v>
      </c>
      <c r="DB494" s="32" t="s">
        <v>2385</v>
      </c>
      <c r="DC494" s="31"/>
      <c r="DD494" s="31"/>
      <c r="DE494" s="31"/>
      <c r="DF494" s="31"/>
      <c r="DG494" s="31"/>
      <c r="DH494" s="31"/>
      <c r="DI494" s="31"/>
      <c r="DJ494" s="31"/>
      <c r="DK494" s="31"/>
      <c r="DL494" s="31"/>
      <c r="DM494" s="31"/>
      <c r="DN494" s="31"/>
      <c r="DO494" s="31"/>
      <c r="DP494" s="31"/>
      <c r="DQ494" s="31"/>
      <c r="DR494" s="31"/>
      <c r="DS494" s="31"/>
      <c r="DT494" s="31"/>
      <c r="DU494" s="31"/>
      <c r="DV494" s="31"/>
      <c r="DW494" s="4" t="s">
        <v>182</v>
      </c>
      <c r="DX494" s="4" t="s">
        <v>183</v>
      </c>
      <c r="DY494" s="32" t="s">
        <v>2348</v>
      </c>
      <c r="DZ494" s="31" t="s">
        <v>2382</v>
      </c>
      <c r="EA494" s="31" t="s">
        <v>184</v>
      </c>
      <c r="EB494" s="31"/>
      <c r="EC494" s="31"/>
    </row>
    <row r="495" spans="1:133" ht="13.5" customHeight="1" x14ac:dyDescent="0.3">
      <c r="A495" s="31">
        <v>494</v>
      </c>
      <c r="B495" s="31" t="s">
        <v>144</v>
      </c>
      <c r="C495" s="31" t="s">
        <v>145</v>
      </c>
      <c r="D495" s="31" t="s">
        <v>146</v>
      </c>
      <c r="E495" s="31" t="s">
        <v>2386</v>
      </c>
      <c r="F495" s="31" t="s">
        <v>148</v>
      </c>
      <c r="G495" s="31"/>
      <c r="H495" s="32" t="s">
        <v>186</v>
      </c>
      <c r="I495" s="31" t="s">
        <v>2387</v>
      </c>
      <c r="J495" s="32" t="s">
        <v>2348</v>
      </c>
      <c r="K495" s="31"/>
      <c r="L495" s="31">
        <v>1</v>
      </c>
      <c r="M495" s="33" t="s">
        <v>152</v>
      </c>
      <c r="N495" s="31"/>
      <c r="O495" s="31"/>
      <c r="P495" s="31" t="s">
        <v>153</v>
      </c>
      <c r="Q495" s="31" t="s">
        <v>188</v>
      </c>
      <c r="R495" s="31"/>
      <c r="S495" s="34">
        <v>44120</v>
      </c>
      <c r="T495" s="31"/>
      <c r="U495" s="32" t="s">
        <v>2361</v>
      </c>
      <c r="V495" s="31"/>
      <c r="W495" s="31" t="s">
        <v>155</v>
      </c>
      <c r="X495" s="31" t="s">
        <v>156</v>
      </c>
      <c r="Y495" s="31" t="s">
        <v>157</v>
      </c>
      <c r="Z495" s="31" t="s">
        <v>158</v>
      </c>
      <c r="AA495" s="31" t="s">
        <v>159</v>
      </c>
      <c r="AB495" s="32" t="s">
        <v>2350</v>
      </c>
      <c r="AC495" s="32">
        <v>2300</v>
      </c>
      <c r="AD495" s="32">
        <v>2300</v>
      </c>
      <c r="AE495" s="31"/>
      <c r="AF495" s="31"/>
      <c r="AG495" s="31"/>
      <c r="AH495" s="31"/>
      <c r="AI495" s="31"/>
      <c r="AJ495" s="31">
        <v>4.36198</v>
      </c>
      <c r="AK495" s="31">
        <v>-74.329459999999997</v>
      </c>
      <c r="AL495" s="31" t="s">
        <v>161</v>
      </c>
      <c r="AM495" s="31" t="s">
        <v>162</v>
      </c>
      <c r="AN495" s="31"/>
      <c r="AO495" s="31"/>
      <c r="AP495" s="31"/>
      <c r="AQ495" s="34">
        <v>44120</v>
      </c>
      <c r="AR495" s="31"/>
      <c r="AS495" s="31"/>
      <c r="AT495" s="36" t="s">
        <v>1831</v>
      </c>
      <c r="AU495" s="31" t="s">
        <v>164</v>
      </c>
      <c r="AV495" s="31" t="s">
        <v>165</v>
      </c>
      <c r="AW495" s="31" t="s">
        <v>166</v>
      </c>
      <c r="AX495" s="31" t="s">
        <v>167</v>
      </c>
      <c r="AY495" s="31" t="s">
        <v>168</v>
      </c>
      <c r="AZ495" s="31" t="s">
        <v>1832</v>
      </c>
      <c r="BA495" s="31" t="s">
        <v>1833</v>
      </c>
      <c r="BB495" s="31"/>
      <c r="BC495" s="31" t="s">
        <v>171</v>
      </c>
      <c r="BD495" s="31"/>
      <c r="BE495" s="31"/>
      <c r="BF495" s="31"/>
      <c r="BG495" s="31"/>
      <c r="BH495" s="31"/>
      <c r="BI495" s="31"/>
      <c r="BJ495" s="31"/>
      <c r="BK495" s="31"/>
      <c r="BL495" s="37" t="s">
        <v>172</v>
      </c>
      <c r="BM495" s="31">
        <v>4.37</v>
      </c>
      <c r="BN495" s="33" t="s">
        <v>173</v>
      </c>
      <c r="BO495" s="31"/>
      <c r="BP495" s="31"/>
      <c r="BQ495" s="31"/>
      <c r="BR495" s="33"/>
      <c r="BS495" s="31"/>
      <c r="BT495" s="33"/>
      <c r="BU495" s="33"/>
      <c r="BV495" s="31"/>
      <c r="BW495" s="33"/>
      <c r="BX495" s="33"/>
      <c r="BY495" s="31"/>
      <c r="BZ495" s="33"/>
      <c r="CA495" s="33"/>
      <c r="CB495" s="31"/>
      <c r="CC495" s="33"/>
      <c r="CD495" s="33"/>
      <c r="CE495" s="31"/>
      <c r="CF495" s="33"/>
      <c r="CG495" s="33"/>
      <c r="CH495" s="31"/>
      <c r="CI495" s="33"/>
      <c r="CJ495" s="37" t="s">
        <v>196</v>
      </c>
      <c r="CK495" s="32" t="s">
        <v>347</v>
      </c>
      <c r="CL495" s="31"/>
      <c r="CM495" s="31"/>
      <c r="CN495" s="33"/>
      <c r="CO495" s="31"/>
      <c r="CP495" s="31"/>
      <c r="CQ495" s="31"/>
      <c r="CR495" s="32" t="s">
        <v>174</v>
      </c>
      <c r="CS495" s="31">
        <v>138</v>
      </c>
      <c r="CT495" s="32" t="s">
        <v>175</v>
      </c>
      <c r="CU495" s="31"/>
      <c r="CV495" s="31"/>
      <c r="CW495" s="32" t="s">
        <v>176</v>
      </c>
      <c r="CX495" s="32" t="s">
        <v>682</v>
      </c>
      <c r="CY495" s="32" t="s">
        <v>178</v>
      </c>
      <c r="CZ495" s="32" t="s">
        <v>2388</v>
      </c>
      <c r="DA495" s="32" t="s">
        <v>180</v>
      </c>
      <c r="DB495" s="32" t="s">
        <v>2389</v>
      </c>
      <c r="DC495" s="31"/>
      <c r="DD495" s="31"/>
      <c r="DE495" s="31"/>
      <c r="DF495" s="31"/>
      <c r="DG495" s="31"/>
      <c r="DH495" s="31"/>
      <c r="DI495" s="31"/>
      <c r="DJ495" s="31"/>
      <c r="DK495" s="31"/>
      <c r="DL495" s="31"/>
      <c r="DM495" s="31"/>
      <c r="DN495" s="31"/>
      <c r="DO495" s="31"/>
      <c r="DP495" s="31"/>
      <c r="DQ495" s="31"/>
      <c r="DR495" s="31"/>
      <c r="DS495" s="31"/>
      <c r="DT495" s="31"/>
      <c r="DU495" s="31"/>
      <c r="DV495" s="31"/>
      <c r="DW495" s="4" t="s">
        <v>182</v>
      </c>
      <c r="DX495" s="4" t="s">
        <v>183</v>
      </c>
      <c r="DY495" s="32" t="s">
        <v>2348</v>
      </c>
      <c r="DZ495" s="31" t="s">
        <v>2386</v>
      </c>
      <c r="EA495" s="31" t="s">
        <v>184</v>
      </c>
      <c r="EB495" s="31"/>
      <c r="EC495" s="31"/>
    </row>
    <row r="496" spans="1:133" ht="13.5" customHeight="1" x14ac:dyDescent="0.3">
      <c r="A496" s="31">
        <v>495</v>
      </c>
      <c r="B496" s="31" t="s">
        <v>144</v>
      </c>
      <c r="C496" s="31" t="s">
        <v>145</v>
      </c>
      <c r="D496" s="31" t="s">
        <v>146</v>
      </c>
      <c r="E496" s="31" t="s">
        <v>2390</v>
      </c>
      <c r="F496" s="31" t="s">
        <v>148</v>
      </c>
      <c r="G496" s="31"/>
      <c r="H496" s="32" t="s">
        <v>186</v>
      </c>
      <c r="I496" s="31" t="s">
        <v>2391</v>
      </c>
      <c r="J496" s="32" t="s">
        <v>2348</v>
      </c>
      <c r="K496" s="31"/>
      <c r="L496" s="31">
        <v>1</v>
      </c>
      <c r="M496" s="33" t="s">
        <v>152</v>
      </c>
      <c r="N496" s="31"/>
      <c r="O496" s="31"/>
      <c r="P496" s="31" t="s">
        <v>153</v>
      </c>
      <c r="Q496" s="31" t="s">
        <v>188</v>
      </c>
      <c r="R496" s="31"/>
      <c r="S496" s="34">
        <v>44120</v>
      </c>
      <c r="T496" s="31"/>
      <c r="U496" s="32" t="s">
        <v>2392</v>
      </c>
      <c r="V496" s="31"/>
      <c r="W496" s="31" t="s">
        <v>155</v>
      </c>
      <c r="X496" s="31" t="s">
        <v>156</v>
      </c>
      <c r="Y496" s="31" t="s">
        <v>157</v>
      </c>
      <c r="Z496" s="31" t="s">
        <v>158</v>
      </c>
      <c r="AA496" s="31" t="s">
        <v>159</v>
      </c>
      <c r="AB496" s="32" t="s">
        <v>2350</v>
      </c>
      <c r="AC496" s="32">
        <v>2225</v>
      </c>
      <c r="AD496" s="32">
        <v>2225</v>
      </c>
      <c r="AE496" s="31"/>
      <c r="AF496" s="31"/>
      <c r="AG496" s="31"/>
      <c r="AH496" s="31"/>
      <c r="AI496" s="31"/>
      <c r="AJ496" s="31">
        <v>4.3619599999999998</v>
      </c>
      <c r="AK496" s="31">
        <v>-74.330789999999993</v>
      </c>
      <c r="AL496" s="31" t="s">
        <v>161</v>
      </c>
      <c r="AM496" s="31" t="s">
        <v>162</v>
      </c>
      <c r="AN496" s="31"/>
      <c r="AO496" s="31"/>
      <c r="AP496" s="31"/>
      <c r="AQ496" s="34">
        <v>44120</v>
      </c>
      <c r="AR496" s="31"/>
      <c r="AS496" s="31"/>
      <c r="AT496" s="36" t="s">
        <v>2393</v>
      </c>
      <c r="AU496" s="31" t="s">
        <v>164</v>
      </c>
      <c r="AV496" s="31" t="s">
        <v>165</v>
      </c>
      <c r="AW496" s="31" t="s">
        <v>166</v>
      </c>
      <c r="AX496" s="31" t="s">
        <v>167</v>
      </c>
      <c r="AY496" s="31" t="s">
        <v>168</v>
      </c>
      <c r="AZ496" s="31" t="s">
        <v>2394</v>
      </c>
      <c r="BA496" s="31" t="s">
        <v>2395</v>
      </c>
      <c r="BB496" s="31"/>
      <c r="BC496" s="31" t="s">
        <v>171</v>
      </c>
      <c r="BD496" s="31"/>
      <c r="BE496" s="31"/>
      <c r="BF496" s="31"/>
      <c r="BG496" s="31"/>
      <c r="BH496" s="31"/>
      <c r="BI496" s="31"/>
      <c r="BJ496" s="31"/>
      <c r="BK496" s="31"/>
      <c r="BL496" s="37" t="s">
        <v>172</v>
      </c>
      <c r="BM496" s="31">
        <v>11.84</v>
      </c>
      <c r="BN496" s="33" t="s">
        <v>173</v>
      </c>
      <c r="BO496" s="31"/>
      <c r="BP496" s="31"/>
      <c r="BQ496" s="31"/>
      <c r="BR496" s="33"/>
      <c r="BS496" s="31"/>
      <c r="BT496" s="33"/>
      <c r="BU496" s="33"/>
      <c r="BV496" s="31"/>
      <c r="BW496" s="33"/>
      <c r="BX496" s="33"/>
      <c r="BY496" s="31"/>
      <c r="BZ496" s="33"/>
      <c r="CA496" s="33"/>
      <c r="CB496" s="31"/>
      <c r="CC496" s="33"/>
      <c r="CD496" s="33"/>
      <c r="CE496" s="31"/>
      <c r="CF496" s="33"/>
      <c r="CG496" s="33"/>
      <c r="CH496" s="31"/>
      <c r="CI496" s="33"/>
      <c r="CJ496" s="37" t="s">
        <v>196</v>
      </c>
      <c r="CK496" s="32" t="s">
        <v>197</v>
      </c>
      <c r="CL496" s="31"/>
      <c r="CM496" s="31"/>
      <c r="CN496" s="33"/>
      <c r="CO496" s="31"/>
      <c r="CP496" s="31"/>
      <c r="CQ496" s="31"/>
      <c r="CR496" s="32" t="s">
        <v>174</v>
      </c>
      <c r="CS496" s="31">
        <v>198</v>
      </c>
      <c r="CT496" s="32" t="s">
        <v>175</v>
      </c>
      <c r="CU496" s="31"/>
      <c r="CV496" s="31"/>
      <c r="CW496" s="32" t="s">
        <v>176</v>
      </c>
      <c r="CX496" s="32" t="s">
        <v>752</v>
      </c>
      <c r="CY496" s="32" t="s">
        <v>178</v>
      </c>
      <c r="CZ496" s="32" t="s">
        <v>2396</v>
      </c>
      <c r="DA496" s="32" t="s">
        <v>180</v>
      </c>
      <c r="DB496" s="32" t="s">
        <v>2397</v>
      </c>
      <c r="DC496" s="31"/>
      <c r="DD496" s="31"/>
      <c r="DE496" s="31"/>
      <c r="DF496" s="31"/>
      <c r="DG496" s="31"/>
      <c r="DH496" s="31"/>
      <c r="DI496" s="31"/>
      <c r="DJ496" s="31"/>
      <c r="DK496" s="31"/>
      <c r="DL496" s="31"/>
      <c r="DM496" s="31"/>
      <c r="DN496" s="31"/>
      <c r="DO496" s="31"/>
      <c r="DP496" s="31"/>
      <c r="DQ496" s="31"/>
      <c r="DR496" s="31"/>
      <c r="DS496" s="31"/>
      <c r="DT496" s="31"/>
      <c r="DU496" s="31"/>
      <c r="DV496" s="31"/>
      <c r="DW496" s="4" t="s">
        <v>182</v>
      </c>
      <c r="DX496" s="4" t="s">
        <v>183</v>
      </c>
      <c r="DY496" s="32" t="s">
        <v>2348</v>
      </c>
      <c r="DZ496" s="31" t="s">
        <v>2390</v>
      </c>
      <c r="EA496" s="31" t="s">
        <v>184</v>
      </c>
      <c r="EB496" s="31"/>
      <c r="EC496" s="31"/>
    </row>
    <row r="497" spans="1:133" ht="13.5" customHeight="1" x14ac:dyDescent="0.3">
      <c r="A497" s="31">
        <v>496</v>
      </c>
      <c r="B497" s="31" t="s">
        <v>144</v>
      </c>
      <c r="C497" s="31" t="s">
        <v>145</v>
      </c>
      <c r="D497" s="31" t="s">
        <v>146</v>
      </c>
      <c r="E497" s="31" t="s">
        <v>2398</v>
      </c>
      <c r="F497" s="31" t="s">
        <v>148</v>
      </c>
      <c r="G497" s="31"/>
      <c r="H497" s="32" t="s">
        <v>186</v>
      </c>
      <c r="I497" s="31" t="s">
        <v>2399</v>
      </c>
      <c r="J497" s="32" t="s">
        <v>2348</v>
      </c>
      <c r="K497" s="31"/>
      <c r="L497" s="31">
        <v>1</v>
      </c>
      <c r="M497" s="33" t="s">
        <v>152</v>
      </c>
      <c r="N497" s="31"/>
      <c r="O497" s="31"/>
      <c r="P497" s="31" t="s">
        <v>153</v>
      </c>
      <c r="Q497" s="31" t="s">
        <v>188</v>
      </c>
      <c r="R497" s="31"/>
      <c r="S497" s="34">
        <v>44120</v>
      </c>
      <c r="T497" s="31"/>
      <c r="U497" s="32" t="s">
        <v>2392</v>
      </c>
      <c r="V497" s="31"/>
      <c r="W497" s="31" t="s">
        <v>155</v>
      </c>
      <c r="X497" s="31" t="s">
        <v>156</v>
      </c>
      <c r="Y497" s="31" t="s">
        <v>157</v>
      </c>
      <c r="Z497" s="31" t="s">
        <v>158</v>
      </c>
      <c r="AA497" s="31" t="s">
        <v>159</v>
      </c>
      <c r="AB497" s="32" t="s">
        <v>2350</v>
      </c>
      <c r="AC497" s="32">
        <v>2225</v>
      </c>
      <c r="AD497" s="32">
        <v>2225</v>
      </c>
      <c r="AE497" s="31"/>
      <c r="AF497" s="31"/>
      <c r="AG497" s="31"/>
      <c r="AH497" s="31"/>
      <c r="AI497" s="31"/>
      <c r="AJ497" s="31">
        <v>4.3619599999999998</v>
      </c>
      <c r="AK497" s="31">
        <v>-74.330789999999993</v>
      </c>
      <c r="AL497" s="31" t="s">
        <v>161</v>
      </c>
      <c r="AM497" s="31" t="s">
        <v>162</v>
      </c>
      <c r="AN497" s="31"/>
      <c r="AO497" s="31"/>
      <c r="AP497" s="31"/>
      <c r="AQ497" s="34">
        <v>44120</v>
      </c>
      <c r="AR497" s="31"/>
      <c r="AS497" s="31"/>
      <c r="AT497" s="36" t="s">
        <v>2393</v>
      </c>
      <c r="AU497" s="31" t="s">
        <v>164</v>
      </c>
      <c r="AV497" s="31" t="s">
        <v>165</v>
      </c>
      <c r="AW497" s="31" t="s">
        <v>166</v>
      </c>
      <c r="AX497" s="31" t="s">
        <v>167</v>
      </c>
      <c r="AY497" s="31" t="s">
        <v>168</v>
      </c>
      <c r="AZ497" s="31" t="s">
        <v>2394</v>
      </c>
      <c r="BA497" s="31" t="s">
        <v>2395</v>
      </c>
      <c r="BB497" s="31"/>
      <c r="BC497" s="31" t="s">
        <v>171</v>
      </c>
      <c r="BD497" s="31"/>
      <c r="BE497" s="31"/>
      <c r="BF497" s="31"/>
      <c r="BG497" s="31"/>
      <c r="BH497" s="31"/>
      <c r="BI497" s="31"/>
      <c r="BJ497" s="31"/>
      <c r="BK497" s="31"/>
      <c r="BL497" s="37" t="s">
        <v>172</v>
      </c>
      <c r="BM497" s="31">
        <v>10.86</v>
      </c>
      <c r="BN497" s="33" t="s">
        <v>173</v>
      </c>
      <c r="BO497" s="31"/>
      <c r="BP497" s="31"/>
      <c r="BQ497" s="31"/>
      <c r="BR497" s="33"/>
      <c r="BS497" s="31"/>
      <c r="BT497" s="33"/>
      <c r="BU497" s="33"/>
      <c r="BV497" s="31"/>
      <c r="BW497" s="33"/>
      <c r="BX497" s="33"/>
      <c r="BY497" s="31"/>
      <c r="BZ497" s="33"/>
      <c r="CA497" s="33"/>
      <c r="CB497" s="31"/>
      <c r="CC497" s="33"/>
      <c r="CD497" s="33"/>
      <c r="CE497" s="31"/>
      <c r="CF497" s="33"/>
      <c r="CG497" s="33"/>
      <c r="CH497" s="31"/>
      <c r="CI497" s="33"/>
      <c r="CJ497" s="37" t="s">
        <v>196</v>
      </c>
      <c r="CK497" s="32" t="s">
        <v>197</v>
      </c>
      <c r="CL497" s="31"/>
      <c r="CM497" s="31"/>
      <c r="CN497" s="33"/>
      <c r="CO497" s="31"/>
      <c r="CP497" s="31"/>
      <c r="CQ497" s="31"/>
      <c r="CR497" s="32" t="s">
        <v>174</v>
      </c>
      <c r="CS497" s="31">
        <v>179</v>
      </c>
      <c r="CT497" s="32" t="s">
        <v>175</v>
      </c>
      <c r="CU497" s="31"/>
      <c r="CV497" s="31"/>
      <c r="CW497" s="32" t="s">
        <v>176</v>
      </c>
      <c r="CX497" s="32" t="s">
        <v>177</v>
      </c>
      <c r="CY497" s="32" t="s">
        <v>178</v>
      </c>
      <c r="CZ497" s="32" t="s">
        <v>2400</v>
      </c>
      <c r="DA497" s="32" t="s">
        <v>180</v>
      </c>
      <c r="DB497" s="32" t="s">
        <v>2401</v>
      </c>
      <c r="DC497" s="31"/>
      <c r="DD497" s="31"/>
      <c r="DE497" s="31"/>
      <c r="DF497" s="31"/>
      <c r="DG497" s="31"/>
      <c r="DH497" s="31"/>
      <c r="DI497" s="31"/>
      <c r="DJ497" s="31"/>
      <c r="DK497" s="31"/>
      <c r="DL497" s="31"/>
      <c r="DM497" s="31"/>
      <c r="DN497" s="31"/>
      <c r="DO497" s="31"/>
      <c r="DP497" s="31"/>
      <c r="DQ497" s="31"/>
      <c r="DR497" s="31"/>
      <c r="DS497" s="31"/>
      <c r="DT497" s="31"/>
      <c r="DU497" s="31"/>
      <c r="DV497" s="31"/>
      <c r="DW497" s="4" t="s">
        <v>182</v>
      </c>
      <c r="DX497" s="4" t="s">
        <v>183</v>
      </c>
      <c r="DY497" s="32" t="s">
        <v>2348</v>
      </c>
      <c r="DZ497" s="31" t="s">
        <v>2398</v>
      </c>
      <c r="EA497" s="31" t="s">
        <v>184</v>
      </c>
      <c r="EB497" s="31"/>
      <c r="EC497" s="31"/>
    </row>
    <row r="498" spans="1:133" ht="13.5" customHeight="1" x14ac:dyDescent="0.3">
      <c r="A498" s="31">
        <v>497</v>
      </c>
      <c r="B498" s="31" t="s">
        <v>144</v>
      </c>
      <c r="C498" s="31" t="s">
        <v>145</v>
      </c>
      <c r="D498" s="31" t="s">
        <v>146</v>
      </c>
      <c r="E498" s="31" t="s">
        <v>2402</v>
      </c>
      <c r="F498" s="31" t="s">
        <v>148</v>
      </c>
      <c r="G498" s="31"/>
      <c r="H498" s="32" t="s">
        <v>186</v>
      </c>
      <c r="I498" s="31" t="s">
        <v>2403</v>
      </c>
      <c r="J498" s="32" t="s">
        <v>2348</v>
      </c>
      <c r="K498" s="31"/>
      <c r="L498" s="31">
        <v>1</v>
      </c>
      <c r="M498" s="33" t="s">
        <v>152</v>
      </c>
      <c r="N498" s="31"/>
      <c r="O498" s="31"/>
      <c r="P498" s="31" t="s">
        <v>153</v>
      </c>
      <c r="Q498" s="31" t="s">
        <v>188</v>
      </c>
      <c r="R498" s="31"/>
      <c r="S498" s="34">
        <v>44120</v>
      </c>
      <c r="T498" s="31"/>
      <c r="U498" s="32" t="s">
        <v>2354</v>
      </c>
      <c r="V498" s="31"/>
      <c r="W498" s="31" t="s">
        <v>155</v>
      </c>
      <c r="X498" s="31" t="s">
        <v>156</v>
      </c>
      <c r="Y498" s="31" t="s">
        <v>157</v>
      </c>
      <c r="Z498" s="31" t="s">
        <v>158</v>
      </c>
      <c r="AA498" s="31" t="s">
        <v>159</v>
      </c>
      <c r="AB498" s="32" t="s">
        <v>2350</v>
      </c>
      <c r="AC498" s="32">
        <v>2275</v>
      </c>
      <c r="AD498" s="32">
        <v>2275</v>
      </c>
      <c r="AE498" s="31"/>
      <c r="AF498" s="31"/>
      <c r="AG498" s="31"/>
      <c r="AH498" s="31"/>
      <c r="AI498" s="31"/>
      <c r="AJ498" s="31">
        <v>4.3618399999999999</v>
      </c>
      <c r="AK498" s="31">
        <v>-74.330250000000007</v>
      </c>
      <c r="AL498" s="31" t="s">
        <v>161</v>
      </c>
      <c r="AM498" s="31" t="s">
        <v>162</v>
      </c>
      <c r="AN498" s="31"/>
      <c r="AO498" s="31"/>
      <c r="AP498" s="31"/>
      <c r="AQ498" s="34">
        <v>44120</v>
      </c>
      <c r="AR498" s="31"/>
      <c r="AS498" s="31"/>
      <c r="AT498" s="36" t="s">
        <v>1884</v>
      </c>
      <c r="AU498" s="31" t="s">
        <v>164</v>
      </c>
      <c r="AV498" s="31" t="s">
        <v>165</v>
      </c>
      <c r="AW498" s="31" t="s">
        <v>166</v>
      </c>
      <c r="AX498" s="31" t="s">
        <v>167</v>
      </c>
      <c r="AY498" s="31" t="s">
        <v>168</v>
      </c>
      <c r="AZ498" s="31" t="s">
        <v>1885</v>
      </c>
      <c r="BA498" s="31" t="s">
        <v>1886</v>
      </c>
      <c r="BB498" s="31"/>
      <c r="BC498" s="31" t="s">
        <v>171</v>
      </c>
      <c r="BD498" s="31"/>
      <c r="BE498" s="31"/>
      <c r="BF498" s="31"/>
      <c r="BG498" s="31"/>
      <c r="BH498" s="31"/>
      <c r="BI498" s="31"/>
      <c r="BJ498" s="31"/>
      <c r="BK498" s="31"/>
      <c r="BL498" s="37" t="s">
        <v>172</v>
      </c>
      <c r="BM498" s="31">
        <v>3.82</v>
      </c>
      <c r="BN498" s="33" t="s">
        <v>173</v>
      </c>
      <c r="BO498" s="31"/>
      <c r="BP498" s="31"/>
      <c r="BQ498" s="31"/>
      <c r="BR498" s="33"/>
      <c r="BS498" s="31"/>
      <c r="BT498" s="33"/>
      <c r="BU498" s="33"/>
      <c r="BV498" s="31"/>
      <c r="BW498" s="33"/>
      <c r="BX498" s="33"/>
      <c r="BY498" s="31"/>
      <c r="BZ498" s="33"/>
      <c r="CA498" s="33"/>
      <c r="CB498" s="31"/>
      <c r="CC498" s="33"/>
      <c r="CD498" s="33"/>
      <c r="CE498" s="31"/>
      <c r="CF498" s="33"/>
      <c r="CG498" s="33"/>
      <c r="CH498" s="31"/>
      <c r="CI498" s="33"/>
      <c r="CJ498" s="37" t="s">
        <v>196</v>
      </c>
      <c r="CK498" s="32" t="s">
        <v>197</v>
      </c>
      <c r="CL498" s="31"/>
      <c r="CM498" s="31"/>
      <c r="CN498" s="33"/>
      <c r="CO498" s="31"/>
      <c r="CP498" s="31"/>
      <c r="CQ498" s="31"/>
      <c r="CR498" s="32" t="s">
        <v>174</v>
      </c>
      <c r="CS498" s="31">
        <v>139</v>
      </c>
      <c r="CT498" s="32" t="s">
        <v>175</v>
      </c>
      <c r="CU498" s="31"/>
      <c r="CV498" s="31"/>
      <c r="CW498" s="32" t="s">
        <v>176</v>
      </c>
      <c r="CX498" s="32" t="s">
        <v>177</v>
      </c>
      <c r="CY498" s="32" t="s">
        <v>178</v>
      </c>
      <c r="CZ498" s="32" t="s">
        <v>2388</v>
      </c>
      <c r="DA498" s="32" t="s">
        <v>180</v>
      </c>
      <c r="DB498" s="32" t="s">
        <v>2404</v>
      </c>
      <c r="DC498" s="31"/>
      <c r="DD498" s="31"/>
      <c r="DE498" s="31"/>
      <c r="DF498" s="31"/>
      <c r="DG498" s="31"/>
      <c r="DH498" s="31"/>
      <c r="DI498" s="31"/>
      <c r="DJ498" s="31"/>
      <c r="DK498" s="31"/>
      <c r="DL498" s="31"/>
      <c r="DM498" s="31"/>
      <c r="DN498" s="31"/>
      <c r="DO498" s="31"/>
      <c r="DP498" s="31"/>
      <c r="DQ498" s="31"/>
      <c r="DR498" s="31"/>
      <c r="DS498" s="31"/>
      <c r="DT498" s="31"/>
      <c r="DU498" s="31"/>
      <c r="DV498" s="31"/>
      <c r="DW498" s="4" t="s">
        <v>182</v>
      </c>
      <c r="DX498" s="4" t="s">
        <v>183</v>
      </c>
      <c r="DY498" s="32" t="s">
        <v>2348</v>
      </c>
      <c r="DZ498" s="31" t="s">
        <v>2402</v>
      </c>
      <c r="EA498" s="31" t="s">
        <v>184</v>
      </c>
      <c r="EB498" s="31"/>
      <c r="EC498" s="31"/>
    </row>
    <row r="499" spans="1:133" ht="13.5" customHeight="1" x14ac:dyDescent="0.3">
      <c r="A499" s="31">
        <v>498</v>
      </c>
      <c r="B499" s="31" t="s">
        <v>144</v>
      </c>
      <c r="C499" s="31" t="s">
        <v>145</v>
      </c>
      <c r="D499" s="31" t="s">
        <v>146</v>
      </c>
      <c r="E499" s="31" t="s">
        <v>2405</v>
      </c>
      <c r="F499" s="31" t="s">
        <v>148</v>
      </c>
      <c r="G499" s="31"/>
      <c r="H499" s="32" t="s">
        <v>186</v>
      </c>
      <c r="I499" s="31" t="s">
        <v>2406</v>
      </c>
      <c r="J499" s="32" t="s">
        <v>2348</v>
      </c>
      <c r="K499" s="31"/>
      <c r="L499" s="31">
        <v>1</v>
      </c>
      <c r="M499" s="33" t="s">
        <v>152</v>
      </c>
      <c r="N499" s="31"/>
      <c r="O499" s="31"/>
      <c r="P499" s="31" t="s">
        <v>153</v>
      </c>
      <c r="Q499" s="31" t="s">
        <v>188</v>
      </c>
      <c r="R499" s="31"/>
      <c r="S499" s="34">
        <v>44120</v>
      </c>
      <c r="T499" s="31"/>
      <c r="U499" s="32" t="s">
        <v>2361</v>
      </c>
      <c r="V499" s="31"/>
      <c r="W499" s="31" t="s">
        <v>155</v>
      </c>
      <c r="X499" s="31" t="s">
        <v>156</v>
      </c>
      <c r="Y499" s="31" t="s">
        <v>157</v>
      </c>
      <c r="Z499" s="31" t="s">
        <v>158</v>
      </c>
      <c r="AA499" s="31" t="s">
        <v>159</v>
      </c>
      <c r="AB499" s="32" t="s">
        <v>2350</v>
      </c>
      <c r="AC499" s="32">
        <v>2300</v>
      </c>
      <c r="AD499" s="32">
        <v>2300</v>
      </c>
      <c r="AE499" s="31"/>
      <c r="AF499" s="31"/>
      <c r="AG499" s="31"/>
      <c r="AH499" s="31"/>
      <c r="AI499" s="31"/>
      <c r="AJ499" s="31">
        <v>4.3619000000000003</v>
      </c>
      <c r="AK499" s="31">
        <v>-74.329729999999998</v>
      </c>
      <c r="AL499" s="31" t="s">
        <v>161</v>
      </c>
      <c r="AM499" s="31" t="s">
        <v>162</v>
      </c>
      <c r="AN499" s="31"/>
      <c r="AO499" s="31"/>
      <c r="AP499" s="31"/>
      <c r="AQ499" s="34">
        <v>44120</v>
      </c>
      <c r="AR499" s="31"/>
      <c r="AS499" s="31"/>
      <c r="AT499" s="36" t="s">
        <v>1876</v>
      </c>
      <c r="AU499" s="31" t="s">
        <v>164</v>
      </c>
      <c r="AV499" s="31" t="s">
        <v>165</v>
      </c>
      <c r="AW499" s="31" t="s">
        <v>166</v>
      </c>
      <c r="AX499" s="31" t="s">
        <v>167</v>
      </c>
      <c r="AY499" s="31" t="s">
        <v>168</v>
      </c>
      <c r="AZ499" s="31" t="s">
        <v>1877</v>
      </c>
      <c r="BA499" s="31" t="s">
        <v>1878</v>
      </c>
      <c r="BB499" s="31"/>
      <c r="BC499" s="31" t="s">
        <v>171</v>
      </c>
      <c r="BD499" s="31"/>
      <c r="BE499" s="31"/>
      <c r="BF499" s="31"/>
      <c r="BG499" s="31"/>
      <c r="BH499" s="31"/>
      <c r="BI499" s="31"/>
      <c r="BJ499" s="31"/>
      <c r="BK499" s="31"/>
      <c r="BL499" s="37" t="s">
        <v>172</v>
      </c>
      <c r="BM499" s="31">
        <v>2.72</v>
      </c>
      <c r="BN499" s="33" t="s">
        <v>173</v>
      </c>
      <c r="BO499" s="31"/>
      <c r="BP499" s="31"/>
      <c r="BQ499" s="31"/>
      <c r="BR499" s="33"/>
      <c r="BS499" s="31"/>
      <c r="BT499" s="33"/>
      <c r="BU499" s="33"/>
      <c r="BV499" s="31"/>
      <c r="BW499" s="33"/>
      <c r="BX499" s="33"/>
      <c r="BY499" s="31"/>
      <c r="BZ499" s="33"/>
      <c r="CA499" s="33"/>
      <c r="CB499" s="31"/>
      <c r="CC499" s="33"/>
      <c r="CD499" s="33"/>
      <c r="CE499" s="31"/>
      <c r="CF499" s="33"/>
      <c r="CG499" s="33"/>
      <c r="CH499" s="31"/>
      <c r="CI499" s="33"/>
      <c r="CJ499" s="37" t="s">
        <v>196</v>
      </c>
      <c r="CK499" s="32" t="s">
        <v>197</v>
      </c>
      <c r="CL499" s="31"/>
      <c r="CM499" s="31"/>
      <c r="CN499" s="33"/>
      <c r="CO499" s="31"/>
      <c r="CP499" s="31"/>
      <c r="CQ499" s="31"/>
      <c r="CR499" s="32" t="s">
        <v>174</v>
      </c>
      <c r="CS499" s="31">
        <v>99</v>
      </c>
      <c r="CT499" s="32" t="s">
        <v>175</v>
      </c>
      <c r="CU499" s="31"/>
      <c r="CV499" s="31"/>
      <c r="CW499" s="32" t="s">
        <v>176</v>
      </c>
      <c r="CX499" s="32" t="s">
        <v>177</v>
      </c>
      <c r="CY499" s="32" t="s">
        <v>178</v>
      </c>
      <c r="CZ499" s="32" t="s">
        <v>2407</v>
      </c>
      <c r="DA499" s="32" t="s">
        <v>180</v>
      </c>
      <c r="DB499" s="32" t="s">
        <v>2408</v>
      </c>
      <c r="DC499" s="31"/>
      <c r="DD499" s="31"/>
      <c r="DE499" s="31"/>
      <c r="DF499" s="31"/>
      <c r="DG499" s="31"/>
      <c r="DH499" s="31"/>
      <c r="DI499" s="31"/>
      <c r="DJ499" s="31"/>
      <c r="DK499" s="31"/>
      <c r="DL499" s="31"/>
      <c r="DM499" s="31"/>
      <c r="DN499" s="31"/>
      <c r="DO499" s="31"/>
      <c r="DP499" s="31"/>
      <c r="DQ499" s="31"/>
      <c r="DR499" s="31"/>
      <c r="DS499" s="31"/>
      <c r="DT499" s="31"/>
      <c r="DU499" s="31"/>
      <c r="DV499" s="31"/>
      <c r="DW499" s="4" t="s">
        <v>182</v>
      </c>
      <c r="DX499" s="4" t="s">
        <v>183</v>
      </c>
      <c r="DY499" s="32" t="s">
        <v>2348</v>
      </c>
      <c r="DZ499" s="31" t="s">
        <v>2405</v>
      </c>
      <c r="EA499" s="31" t="s">
        <v>184</v>
      </c>
      <c r="EB499" s="31"/>
      <c r="EC499" s="31"/>
    </row>
    <row r="500" spans="1:133" ht="13.5" customHeight="1" x14ac:dyDescent="0.3">
      <c r="A500" s="31">
        <v>499</v>
      </c>
      <c r="B500" s="31" t="s">
        <v>144</v>
      </c>
      <c r="C500" s="31" t="s">
        <v>145</v>
      </c>
      <c r="D500" s="31" t="s">
        <v>146</v>
      </c>
      <c r="E500" s="31" t="s">
        <v>2409</v>
      </c>
      <c r="F500" s="31" t="s">
        <v>148</v>
      </c>
      <c r="G500" s="31"/>
      <c r="H500" s="32" t="s">
        <v>186</v>
      </c>
      <c r="I500" s="31" t="s">
        <v>2410</v>
      </c>
      <c r="J500" s="32" t="s">
        <v>2348</v>
      </c>
      <c r="K500" s="31"/>
      <c r="L500" s="31">
        <v>1</v>
      </c>
      <c r="M500" s="33" t="s">
        <v>152</v>
      </c>
      <c r="N500" s="31"/>
      <c r="O500" s="31"/>
      <c r="P500" s="31" t="s">
        <v>153</v>
      </c>
      <c r="Q500" s="31" t="s">
        <v>188</v>
      </c>
      <c r="R500" s="31"/>
      <c r="S500" s="34">
        <v>44120</v>
      </c>
      <c r="T500" s="31"/>
      <c r="U500" s="32" t="s">
        <v>2349</v>
      </c>
      <c r="V500" s="31"/>
      <c r="W500" s="31" t="s">
        <v>155</v>
      </c>
      <c r="X500" s="31" t="s">
        <v>156</v>
      </c>
      <c r="Y500" s="31" t="s">
        <v>157</v>
      </c>
      <c r="Z500" s="31" t="s">
        <v>158</v>
      </c>
      <c r="AA500" s="31" t="s">
        <v>159</v>
      </c>
      <c r="AB500" s="32" t="s">
        <v>2350</v>
      </c>
      <c r="AC500" s="32">
        <v>2300</v>
      </c>
      <c r="AD500" s="32">
        <v>2300</v>
      </c>
      <c r="AE500" s="31"/>
      <c r="AF500" s="31"/>
      <c r="AG500" s="31"/>
      <c r="AH500" s="31"/>
      <c r="AI500" s="31"/>
      <c r="AJ500" s="31">
        <v>4.3619399999999997</v>
      </c>
      <c r="AK500" s="31">
        <v>-74.329030000000003</v>
      </c>
      <c r="AL500" s="31" t="s">
        <v>161</v>
      </c>
      <c r="AM500" s="31" t="s">
        <v>162</v>
      </c>
      <c r="AN500" s="31"/>
      <c r="AO500" s="31"/>
      <c r="AP500" s="31"/>
      <c r="AQ500" s="34">
        <v>44120</v>
      </c>
      <c r="AR500" s="31"/>
      <c r="AS500" s="31"/>
      <c r="AT500" s="36" t="s">
        <v>1831</v>
      </c>
      <c r="AU500" s="31" t="s">
        <v>164</v>
      </c>
      <c r="AV500" s="31" t="s">
        <v>165</v>
      </c>
      <c r="AW500" s="31" t="s">
        <v>166</v>
      </c>
      <c r="AX500" s="31" t="s">
        <v>167</v>
      </c>
      <c r="AY500" s="31" t="s">
        <v>168</v>
      </c>
      <c r="AZ500" s="31" t="s">
        <v>1832</v>
      </c>
      <c r="BA500" s="31" t="s">
        <v>1833</v>
      </c>
      <c r="BB500" s="31"/>
      <c r="BC500" s="31" t="s">
        <v>171</v>
      </c>
      <c r="BD500" s="31"/>
      <c r="BE500" s="31"/>
      <c r="BF500" s="31"/>
      <c r="BG500" s="31"/>
      <c r="BH500" s="31"/>
      <c r="BI500" s="31"/>
      <c r="BJ500" s="31"/>
      <c r="BK500" s="31"/>
      <c r="BL500" s="37" t="s">
        <v>172</v>
      </c>
      <c r="BM500" s="31">
        <v>5.18</v>
      </c>
      <c r="BN500" s="33" t="s">
        <v>173</v>
      </c>
      <c r="BO500" s="31"/>
      <c r="BP500" s="31"/>
      <c r="BQ500" s="31"/>
      <c r="BR500" s="33"/>
      <c r="BS500" s="31"/>
      <c r="BT500" s="33"/>
      <c r="BU500" s="33"/>
      <c r="BV500" s="31"/>
      <c r="BW500" s="33"/>
      <c r="BX500" s="33"/>
      <c r="BY500" s="31"/>
      <c r="BZ500" s="33"/>
      <c r="CA500" s="33"/>
      <c r="CB500" s="31"/>
      <c r="CC500" s="33"/>
      <c r="CD500" s="33"/>
      <c r="CE500" s="31"/>
      <c r="CF500" s="33"/>
      <c r="CG500" s="33"/>
      <c r="CH500" s="31"/>
      <c r="CI500" s="33"/>
      <c r="CJ500" s="37" t="s">
        <v>196</v>
      </c>
      <c r="CK500" s="32" t="s">
        <v>197</v>
      </c>
      <c r="CL500" s="31"/>
      <c r="CM500" s="31"/>
      <c r="CN500" s="33"/>
      <c r="CO500" s="31"/>
      <c r="CP500" s="31"/>
      <c r="CQ500" s="31"/>
      <c r="CR500" s="32" t="s">
        <v>174</v>
      </c>
      <c r="CS500" s="31">
        <v>144</v>
      </c>
      <c r="CT500" s="32" t="s">
        <v>175</v>
      </c>
      <c r="CU500" s="31"/>
      <c r="CV500" s="31"/>
      <c r="CW500" s="32" t="s">
        <v>176</v>
      </c>
      <c r="CX500" s="32" t="s">
        <v>1341</v>
      </c>
      <c r="CY500" s="32" t="s">
        <v>178</v>
      </c>
      <c r="CZ500" s="32" t="s">
        <v>2373</v>
      </c>
      <c r="DA500" s="32" t="s">
        <v>180</v>
      </c>
      <c r="DB500" s="32" t="s">
        <v>2411</v>
      </c>
      <c r="DC500" s="31"/>
      <c r="DD500" s="31"/>
      <c r="DE500" s="31"/>
      <c r="DF500" s="31"/>
      <c r="DG500" s="31"/>
      <c r="DH500" s="31"/>
      <c r="DI500" s="31"/>
      <c r="DJ500" s="31"/>
      <c r="DK500" s="31"/>
      <c r="DL500" s="31"/>
      <c r="DM500" s="31"/>
      <c r="DN500" s="31"/>
      <c r="DO500" s="31"/>
      <c r="DP500" s="31"/>
      <c r="DQ500" s="31"/>
      <c r="DR500" s="31"/>
      <c r="DS500" s="31"/>
      <c r="DT500" s="31"/>
      <c r="DU500" s="31"/>
      <c r="DV500" s="31"/>
      <c r="DW500" s="4" t="s">
        <v>182</v>
      </c>
      <c r="DX500" s="4" t="s">
        <v>183</v>
      </c>
      <c r="DY500" s="32" t="s">
        <v>2348</v>
      </c>
      <c r="DZ500" s="31" t="s">
        <v>2409</v>
      </c>
      <c r="EA500" s="31" t="s">
        <v>184</v>
      </c>
      <c r="EB500" s="31"/>
      <c r="EC500" s="31"/>
    </row>
    <row r="501" spans="1:133" ht="13.5" customHeight="1" x14ac:dyDescent="0.3">
      <c r="A501" s="31">
        <v>500</v>
      </c>
      <c r="B501" s="31" t="s">
        <v>144</v>
      </c>
      <c r="C501" s="31" t="s">
        <v>145</v>
      </c>
      <c r="D501" s="31" t="s">
        <v>146</v>
      </c>
      <c r="E501" s="31" t="s">
        <v>2412</v>
      </c>
      <c r="F501" s="31" t="s">
        <v>148</v>
      </c>
      <c r="G501" s="31"/>
      <c r="H501" s="32" t="s">
        <v>186</v>
      </c>
      <c r="I501" s="31" t="s">
        <v>2413</v>
      </c>
      <c r="J501" s="32" t="s">
        <v>2348</v>
      </c>
      <c r="K501" s="31"/>
      <c r="L501" s="31">
        <v>1</v>
      </c>
      <c r="M501" s="33" t="s">
        <v>152</v>
      </c>
      <c r="N501" s="31"/>
      <c r="O501" s="31"/>
      <c r="P501" s="31" t="s">
        <v>153</v>
      </c>
      <c r="Q501" s="31" t="s">
        <v>188</v>
      </c>
      <c r="R501" s="31"/>
      <c r="S501" s="34">
        <v>44120</v>
      </c>
      <c r="T501" s="31"/>
      <c r="U501" s="32" t="s">
        <v>2361</v>
      </c>
      <c r="V501" s="31"/>
      <c r="W501" s="31" t="s">
        <v>155</v>
      </c>
      <c r="X501" s="31" t="s">
        <v>156</v>
      </c>
      <c r="Y501" s="31" t="s">
        <v>157</v>
      </c>
      <c r="Z501" s="31" t="s">
        <v>158</v>
      </c>
      <c r="AA501" s="31" t="s">
        <v>159</v>
      </c>
      <c r="AB501" s="32" t="s">
        <v>2350</v>
      </c>
      <c r="AC501" s="32">
        <v>2275</v>
      </c>
      <c r="AD501" s="32">
        <v>2275</v>
      </c>
      <c r="AE501" s="31"/>
      <c r="AF501" s="31"/>
      <c r="AG501" s="31"/>
      <c r="AH501" s="31"/>
      <c r="AI501" s="31"/>
      <c r="AJ501" s="31">
        <v>4.3618300000000003</v>
      </c>
      <c r="AK501" s="31">
        <v>-74.330500000000001</v>
      </c>
      <c r="AL501" s="31" t="s">
        <v>161</v>
      </c>
      <c r="AM501" s="31" t="s">
        <v>162</v>
      </c>
      <c r="AN501" s="31"/>
      <c r="AO501" s="31"/>
      <c r="AP501" s="31"/>
      <c r="AQ501" s="34">
        <v>44120</v>
      </c>
      <c r="AR501" s="31"/>
      <c r="AS501" s="31"/>
      <c r="AT501" s="36" t="s">
        <v>2355</v>
      </c>
      <c r="AU501" s="31" t="s">
        <v>164</v>
      </c>
      <c r="AV501" s="31" t="s">
        <v>165</v>
      </c>
      <c r="AW501" s="31" t="s">
        <v>166</v>
      </c>
      <c r="AX501" s="31" t="s">
        <v>167</v>
      </c>
      <c r="AY501" s="31" t="s">
        <v>168</v>
      </c>
      <c r="AZ501" s="31" t="s">
        <v>213</v>
      </c>
      <c r="BA501" s="31" t="s">
        <v>2356</v>
      </c>
      <c r="BB501" s="31"/>
      <c r="BC501" s="31" t="s">
        <v>171</v>
      </c>
      <c r="BD501" s="31"/>
      <c r="BE501" s="31"/>
      <c r="BF501" s="31"/>
      <c r="BG501" s="31"/>
      <c r="BH501" s="31"/>
      <c r="BI501" s="31"/>
      <c r="BJ501" s="31"/>
      <c r="BK501" s="31"/>
      <c r="BL501" s="37" t="s">
        <v>172</v>
      </c>
      <c r="BM501" s="31">
        <v>6.38</v>
      </c>
      <c r="BN501" s="33" t="s">
        <v>173</v>
      </c>
      <c r="BO501" s="31"/>
      <c r="BP501" s="31"/>
      <c r="BQ501" s="31"/>
      <c r="BR501" s="33"/>
      <c r="BS501" s="31"/>
      <c r="BT501" s="33"/>
      <c r="BU501" s="33"/>
      <c r="BV501" s="31"/>
      <c r="BW501" s="33"/>
      <c r="BX501" s="33"/>
      <c r="BY501" s="31"/>
      <c r="BZ501" s="33"/>
      <c r="CA501" s="33"/>
      <c r="CB501" s="31"/>
      <c r="CC501" s="33"/>
      <c r="CD501" s="33"/>
      <c r="CE501" s="31"/>
      <c r="CF501" s="33"/>
      <c r="CG501" s="33"/>
      <c r="CH501" s="31"/>
      <c r="CI501" s="33"/>
      <c r="CJ501" s="37" t="s">
        <v>196</v>
      </c>
      <c r="CK501" s="32" t="s">
        <v>197</v>
      </c>
      <c r="CL501" s="31"/>
      <c r="CM501" s="31"/>
      <c r="CN501" s="33"/>
      <c r="CO501" s="31"/>
      <c r="CP501" s="31"/>
      <c r="CQ501" s="31"/>
      <c r="CR501" s="32" t="s">
        <v>174</v>
      </c>
      <c r="CS501" s="31">
        <v>164</v>
      </c>
      <c r="CT501" s="32" t="s">
        <v>175</v>
      </c>
      <c r="CU501" s="31"/>
      <c r="CV501" s="31"/>
      <c r="CW501" s="32" t="s">
        <v>176</v>
      </c>
      <c r="CX501" s="32" t="s">
        <v>1341</v>
      </c>
      <c r="CY501" s="32" t="s">
        <v>178</v>
      </c>
      <c r="CZ501" s="32" t="s">
        <v>2384</v>
      </c>
      <c r="DA501" s="32" t="s">
        <v>180</v>
      </c>
      <c r="DB501" s="32" t="s">
        <v>2414</v>
      </c>
      <c r="DC501" s="31"/>
      <c r="DD501" s="31"/>
      <c r="DE501" s="31"/>
      <c r="DF501" s="31"/>
      <c r="DG501" s="31"/>
      <c r="DH501" s="31"/>
      <c r="DI501" s="31"/>
      <c r="DJ501" s="31"/>
      <c r="DK501" s="31"/>
      <c r="DL501" s="31"/>
      <c r="DM501" s="31"/>
      <c r="DN501" s="31"/>
      <c r="DO501" s="31"/>
      <c r="DP501" s="31"/>
      <c r="DQ501" s="31"/>
      <c r="DR501" s="31"/>
      <c r="DS501" s="31"/>
      <c r="DT501" s="31"/>
      <c r="DU501" s="31"/>
      <c r="DV501" s="31"/>
      <c r="DW501" s="4" t="s">
        <v>182</v>
      </c>
      <c r="DX501" s="4" t="s">
        <v>183</v>
      </c>
      <c r="DY501" s="32" t="s">
        <v>2348</v>
      </c>
      <c r="DZ501" s="31" t="s">
        <v>2412</v>
      </c>
      <c r="EA501" s="31" t="s">
        <v>184</v>
      </c>
      <c r="EB501" s="31"/>
      <c r="EC501" s="31"/>
    </row>
    <row r="502" spans="1:133" ht="13.5" customHeight="1" x14ac:dyDescent="0.3">
      <c r="A502" s="31">
        <v>501</v>
      </c>
      <c r="B502" s="31" t="s">
        <v>144</v>
      </c>
      <c r="C502" s="31" t="s">
        <v>145</v>
      </c>
      <c r="D502" s="31" t="s">
        <v>146</v>
      </c>
      <c r="E502" s="31" t="s">
        <v>2415</v>
      </c>
      <c r="F502" s="31" t="s">
        <v>148</v>
      </c>
      <c r="G502" s="31"/>
      <c r="H502" s="32" t="s">
        <v>186</v>
      </c>
      <c r="I502" s="31" t="s">
        <v>2416</v>
      </c>
      <c r="J502" s="32" t="s">
        <v>2348</v>
      </c>
      <c r="K502" s="31"/>
      <c r="L502" s="31">
        <v>1</v>
      </c>
      <c r="M502" s="33" t="s">
        <v>152</v>
      </c>
      <c r="N502" s="31"/>
      <c r="O502" s="31"/>
      <c r="P502" s="31" t="s">
        <v>153</v>
      </c>
      <c r="Q502" s="31" t="s">
        <v>188</v>
      </c>
      <c r="R502" s="31"/>
      <c r="S502" s="34">
        <v>44120</v>
      </c>
      <c r="T502" s="31"/>
      <c r="U502" s="32" t="s">
        <v>2361</v>
      </c>
      <c r="V502" s="31"/>
      <c r="W502" s="31" t="s">
        <v>155</v>
      </c>
      <c r="X502" s="31" t="s">
        <v>156</v>
      </c>
      <c r="Y502" s="31" t="s">
        <v>157</v>
      </c>
      <c r="Z502" s="31" t="s">
        <v>158</v>
      </c>
      <c r="AA502" s="31" t="s">
        <v>159</v>
      </c>
      <c r="AB502" s="32" t="s">
        <v>2350</v>
      </c>
      <c r="AC502" s="32">
        <v>2300</v>
      </c>
      <c r="AD502" s="32">
        <v>2300</v>
      </c>
      <c r="AE502" s="31"/>
      <c r="AF502" s="31"/>
      <c r="AG502" s="31"/>
      <c r="AH502" s="31"/>
      <c r="AI502" s="31"/>
      <c r="AJ502" s="31">
        <v>4.3618199999999998</v>
      </c>
      <c r="AK502" s="31">
        <v>-74.329899999999995</v>
      </c>
      <c r="AL502" s="31" t="s">
        <v>161</v>
      </c>
      <c r="AM502" s="31" t="s">
        <v>162</v>
      </c>
      <c r="AN502" s="31"/>
      <c r="AO502" s="31"/>
      <c r="AP502" s="31"/>
      <c r="AQ502" s="34">
        <v>44120</v>
      </c>
      <c r="AR502" s="31"/>
      <c r="AS502" s="31"/>
      <c r="AT502" s="36" t="s">
        <v>2293</v>
      </c>
      <c r="AU502" s="31" t="s">
        <v>164</v>
      </c>
      <c r="AV502" s="31" t="s">
        <v>165</v>
      </c>
      <c r="AW502" s="31" t="s">
        <v>166</v>
      </c>
      <c r="AX502" s="31" t="s">
        <v>192</v>
      </c>
      <c r="AY502" s="31" t="s">
        <v>193</v>
      </c>
      <c r="AZ502" s="31" t="s">
        <v>2294</v>
      </c>
      <c r="BA502" s="31" t="s">
        <v>2295</v>
      </c>
      <c r="BB502" s="31"/>
      <c r="BC502" s="31" t="s">
        <v>171</v>
      </c>
      <c r="BD502" s="31"/>
      <c r="BE502" s="31"/>
      <c r="BF502" s="31"/>
      <c r="BG502" s="31"/>
      <c r="BH502" s="31"/>
      <c r="BI502" s="31"/>
      <c r="BJ502" s="31"/>
      <c r="BK502" s="31"/>
      <c r="BL502" s="37" t="s">
        <v>172</v>
      </c>
      <c r="BM502" s="31">
        <v>12.56</v>
      </c>
      <c r="BN502" s="33" t="s">
        <v>173</v>
      </c>
      <c r="BO502" s="31"/>
      <c r="BP502" s="31"/>
      <c r="BQ502" s="31"/>
      <c r="BR502" s="33"/>
      <c r="BS502" s="31"/>
      <c r="BT502" s="33"/>
      <c r="BU502" s="33"/>
      <c r="BV502" s="31"/>
      <c r="BW502" s="33"/>
      <c r="BX502" s="33"/>
      <c r="BY502" s="31"/>
      <c r="BZ502" s="33"/>
      <c r="CA502" s="33"/>
      <c r="CB502" s="31"/>
      <c r="CC502" s="33"/>
      <c r="CD502" s="33"/>
      <c r="CE502" s="31"/>
      <c r="CF502" s="33"/>
      <c r="CG502" s="33"/>
      <c r="CH502" s="31"/>
      <c r="CI502" s="33"/>
      <c r="CJ502" s="37" t="s">
        <v>196</v>
      </c>
      <c r="CK502" s="32" t="s">
        <v>197</v>
      </c>
      <c r="CL502" s="31"/>
      <c r="CM502" s="31"/>
      <c r="CN502" s="33"/>
      <c r="CO502" s="31"/>
      <c r="CP502" s="31"/>
      <c r="CQ502" s="31"/>
      <c r="CR502" s="32" t="s">
        <v>174</v>
      </c>
      <c r="CS502" s="31">
        <v>221</v>
      </c>
      <c r="CT502" s="32" t="s">
        <v>175</v>
      </c>
      <c r="CU502" s="31"/>
      <c r="CV502" s="31"/>
      <c r="CW502" s="32" t="s">
        <v>176</v>
      </c>
      <c r="CX502" s="32" t="s">
        <v>2417</v>
      </c>
      <c r="CY502" s="32" t="s">
        <v>178</v>
      </c>
      <c r="CZ502" s="32" t="s">
        <v>2418</v>
      </c>
      <c r="DA502" s="32" t="s">
        <v>180</v>
      </c>
      <c r="DB502" s="32" t="s">
        <v>2419</v>
      </c>
      <c r="DC502" s="31"/>
      <c r="DD502" s="31"/>
      <c r="DE502" s="31"/>
      <c r="DF502" s="31"/>
      <c r="DG502" s="31"/>
      <c r="DH502" s="31"/>
      <c r="DI502" s="31"/>
      <c r="DJ502" s="31"/>
      <c r="DK502" s="31"/>
      <c r="DL502" s="31"/>
      <c r="DM502" s="31"/>
      <c r="DN502" s="31"/>
      <c r="DO502" s="31"/>
      <c r="DP502" s="31"/>
      <c r="DQ502" s="31"/>
      <c r="DR502" s="31"/>
      <c r="DS502" s="31"/>
      <c r="DT502" s="31"/>
      <c r="DU502" s="31"/>
      <c r="DV502" s="31"/>
      <c r="DW502" s="4" t="s">
        <v>182</v>
      </c>
      <c r="DX502" s="4" t="s">
        <v>183</v>
      </c>
      <c r="DY502" s="32" t="s">
        <v>2348</v>
      </c>
      <c r="DZ502" s="31" t="s">
        <v>2415</v>
      </c>
      <c r="EA502" s="31" t="s">
        <v>184</v>
      </c>
      <c r="EB502" s="31"/>
      <c r="EC502" s="31"/>
    </row>
    <row r="503" spans="1:133" ht="13.5" customHeight="1" x14ac:dyDescent="0.3">
      <c r="A503" s="31">
        <v>502</v>
      </c>
      <c r="B503" s="31" t="s">
        <v>144</v>
      </c>
      <c r="C503" s="31" t="s">
        <v>145</v>
      </c>
      <c r="D503" s="31" t="s">
        <v>146</v>
      </c>
      <c r="E503" s="31" t="s">
        <v>2420</v>
      </c>
      <c r="F503" s="31" t="s">
        <v>148</v>
      </c>
      <c r="G503" s="31"/>
      <c r="H503" s="32" t="s">
        <v>186</v>
      </c>
      <c r="I503" s="31" t="s">
        <v>2421</v>
      </c>
      <c r="J503" s="32" t="s">
        <v>2348</v>
      </c>
      <c r="K503" s="31"/>
      <c r="L503" s="31">
        <v>1</v>
      </c>
      <c r="M503" s="33" t="s">
        <v>152</v>
      </c>
      <c r="N503" s="31"/>
      <c r="O503" s="31"/>
      <c r="P503" s="31" t="s">
        <v>153</v>
      </c>
      <c r="Q503" s="31" t="s">
        <v>188</v>
      </c>
      <c r="R503" s="31"/>
      <c r="S503" s="34">
        <v>44120</v>
      </c>
      <c r="T503" s="31"/>
      <c r="U503" s="32" t="s">
        <v>2361</v>
      </c>
      <c r="V503" s="31"/>
      <c r="W503" s="31" t="s">
        <v>155</v>
      </c>
      <c r="X503" s="31" t="s">
        <v>156</v>
      </c>
      <c r="Y503" s="31" t="s">
        <v>157</v>
      </c>
      <c r="Z503" s="31" t="s">
        <v>158</v>
      </c>
      <c r="AA503" s="31" t="s">
        <v>159</v>
      </c>
      <c r="AB503" s="32" t="s">
        <v>2350</v>
      </c>
      <c r="AC503" s="32">
        <v>2275</v>
      </c>
      <c r="AD503" s="32">
        <v>2275</v>
      </c>
      <c r="AE503" s="31"/>
      <c r="AF503" s="31"/>
      <c r="AG503" s="31"/>
      <c r="AH503" s="31"/>
      <c r="AI503" s="31"/>
      <c r="AJ503" s="31">
        <v>4.3618300000000003</v>
      </c>
      <c r="AK503" s="31">
        <v>-74.330500000000001</v>
      </c>
      <c r="AL503" s="31" t="s">
        <v>161</v>
      </c>
      <c r="AM503" s="31" t="s">
        <v>162</v>
      </c>
      <c r="AN503" s="31"/>
      <c r="AO503" s="31"/>
      <c r="AP503" s="31"/>
      <c r="AQ503" s="34">
        <v>44120</v>
      </c>
      <c r="AR503" s="31"/>
      <c r="AS503" s="31"/>
      <c r="AT503" s="36" t="s">
        <v>1865</v>
      </c>
      <c r="AU503" s="31" t="s">
        <v>164</v>
      </c>
      <c r="AV503" s="31" t="s">
        <v>165</v>
      </c>
      <c r="AW503" s="31" t="s">
        <v>166</v>
      </c>
      <c r="AX503" s="31" t="s">
        <v>192</v>
      </c>
      <c r="AY503" s="31" t="s">
        <v>204</v>
      </c>
      <c r="AZ503" s="31" t="s">
        <v>1866</v>
      </c>
      <c r="BA503" s="31" t="s">
        <v>1867</v>
      </c>
      <c r="BB503" s="31"/>
      <c r="BC503" s="31" t="s">
        <v>171</v>
      </c>
      <c r="BD503" s="31"/>
      <c r="BE503" s="31"/>
      <c r="BF503" s="31"/>
      <c r="BG503" s="31"/>
      <c r="BH503" s="31"/>
      <c r="BI503" s="31"/>
      <c r="BJ503" s="31"/>
      <c r="BK503" s="31"/>
      <c r="BL503" s="37" t="s">
        <v>172</v>
      </c>
      <c r="BM503" s="31">
        <v>26.25</v>
      </c>
      <c r="BN503" s="33" t="s">
        <v>173</v>
      </c>
      <c r="BO503" s="31"/>
      <c r="BP503" s="31"/>
      <c r="BQ503" s="31"/>
      <c r="BR503" s="33"/>
      <c r="BS503" s="31"/>
      <c r="BT503" s="33"/>
      <c r="BU503" s="33"/>
      <c r="BV503" s="31"/>
      <c r="BW503" s="33"/>
      <c r="BX503" s="33"/>
      <c r="BY503" s="31"/>
      <c r="BZ503" s="33"/>
      <c r="CA503" s="33"/>
      <c r="CB503" s="31"/>
      <c r="CC503" s="33"/>
      <c r="CD503" s="33"/>
      <c r="CE503" s="31"/>
      <c r="CF503" s="33"/>
      <c r="CG503" s="33"/>
      <c r="CH503" s="31"/>
      <c r="CI503" s="33"/>
      <c r="CJ503" s="37" t="s">
        <v>196</v>
      </c>
      <c r="CK503" s="32" t="s">
        <v>197</v>
      </c>
      <c r="CL503" s="31"/>
      <c r="CM503" s="31"/>
      <c r="CN503" s="33"/>
      <c r="CO503" s="31"/>
      <c r="CP503" s="31"/>
      <c r="CQ503" s="31"/>
      <c r="CR503" s="32" t="s">
        <v>174</v>
      </c>
      <c r="CS503" s="31">
        <v>262</v>
      </c>
      <c r="CT503" s="32" t="s">
        <v>175</v>
      </c>
      <c r="CU503" s="31"/>
      <c r="CV503" s="31"/>
      <c r="CW503" s="32" t="s">
        <v>176</v>
      </c>
      <c r="CX503" s="32" t="s">
        <v>1267</v>
      </c>
      <c r="CY503" s="32" t="s">
        <v>178</v>
      </c>
      <c r="CZ503" s="32" t="s">
        <v>2422</v>
      </c>
      <c r="DA503" s="32" t="s">
        <v>180</v>
      </c>
      <c r="DB503" s="32" t="s">
        <v>2423</v>
      </c>
      <c r="DC503" s="31"/>
      <c r="DD503" s="31"/>
      <c r="DE503" s="31"/>
      <c r="DF503" s="31"/>
      <c r="DG503" s="31"/>
      <c r="DH503" s="31"/>
      <c r="DI503" s="31"/>
      <c r="DJ503" s="31"/>
      <c r="DK503" s="31"/>
      <c r="DL503" s="31"/>
      <c r="DM503" s="31"/>
      <c r="DN503" s="31"/>
      <c r="DO503" s="31"/>
      <c r="DP503" s="31"/>
      <c r="DQ503" s="31"/>
      <c r="DR503" s="31"/>
      <c r="DS503" s="31"/>
      <c r="DT503" s="31"/>
      <c r="DU503" s="31"/>
      <c r="DV503" s="31"/>
      <c r="DW503" s="4" t="s">
        <v>182</v>
      </c>
      <c r="DX503" s="4" t="s">
        <v>183</v>
      </c>
      <c r="DY503" s="32" t="s">
        <v>2348</v>
      </c>
      <c r="DZ503" s="31" t="s">
        <v>2420</v>
      </c>
      <c r="EA503" s="31" t="s">
        <v>184</v>
      </c>
      <c r="EB503" s="31"/>
      <c r="EC503" s="31"/>
    </row>
    <row r="504" spans="1:133" ht="13.5" customHeight="1" x14ac:dyDescent="0.3">
      <c r="A504" s="31">
        <v>503</v>
      </c>
      <c r="B504" s="31" t="s">
        <v>144</v>
      </c>
      <c r="C504" s="31" t="s">
        <v>145</v>
      </c>
      <c r="D504" s="31" t="s">
        <v>146</v>
      </c>
      <c r="E504" s="31" t="s">
        <v>2424</v>
      </c>
      <c r="F504" s="31" t="s">
        <v>148</v>
      </c>
      <c r="G504" s="31"/>
      <c r="H504" s="32" t="s">
        <v>186</v>
      </c>
      <c r="I504" s="31" t="s">
        <v>2425</v>
      </c>
      <c r="J504" s="32" t="s">
        <v>2348</v>
      </c>
      <c r="K504" s="31"/>
      <c r="L504" s="31">
        <v>1</v>
      </c>
      <c r="M504" s="33" t="s">
        <v>152</v>
      </c>
      <c r="N504" s="31"/>
      <c r="O504" s="31"/>
      <c r="P504" s="31" t="s">
        <v>153</v>
      </c>
      <c r="Q504" s="31" t="s">
        <v>188</v>
      </c>
      <c r="R504" s="31"/>
      <c r="S504" s="34">
        <v>44120</v>
      </c>
      <c r="T504" s="31"/>
      <c r="U504" s="32" t="s">
        <v>2354</v>
      </c>
      <c r="V504" s="31"/>
      <c r="W504" s="31" t="s">
        <v>155</v>
      </c>
      <c r="X504" s="31" t="s">
        <v>156</v>
      </c>
      <c r="Y504" s="31" t="s">
        <v>157</v>
      </c>
      <c r="Z504" s="31" t="s">
        <v>158</v>
      </c>
      <c r="AA504" s="31" t="s">
        <v>159</v>
      </c>
      <c r="AB504" s="32" t="s">
        <v>2350</v>
      </c>
      <c r="AC504" s="32">
        <v>2275</v>
      </c>
      <c r="AD504" s="32">
        <v>2275</v>
      </c>
      <c r="AE504" s="31"/>
      <c r="AF504" s="31"/>
      <c r="AG504" s="31"/>
      <c r="AH504" s="31"/>
      <c r="AI504" s="31"/>
      <c r="AJ504" s="31">
        <v>4.3618399999999999</v>
      </c>
      <c r="AK504" s="31">
        <v>-74.330250000000007</v>
      </c>
      <c r="AL504" s="31" t="s">
        <v>161</v>
      </c>
      <c r="AM504" s="31" t="s">
        <v>162</v>
      </c>
      <c r="AN504" s="31"/>
      <c r="AO504" s="31"/>
      <c r="AP504" s="31"/>
      <c r="AQ504" s="34">
        <v>44120</v>
      </c>
      <c r="AR504" s="31"/>
      <c r="AS504" s="31"/>
      <c r="AT504" s="36" t="s">
        <v>1831</v>
      </c>
      <c r="AU504" s="31" t="s">
        <v>164</v>
      </c>
      <c r="AV504" s="31" t="s">
        <v>165</v>
      </c>
      <c r="AW504" s="31" t="s">
        <v>166</v>
      </c>
      <c r="AX504" s="31" t="s">
        <v>167</v>
      </c>
      <c r="AY504" s="31" t="s">
        <v>168</v>
      </c>
      <c r="AZ504" s="31" t="s">
        <v>1832</v>
      </c>
      <c r="BA504" s="31" t="s">
        <v>1833</v>
      </c>
      <c r="BB504" s="31"/>
      <c r="BC504" s="31" t="s">
        <v>171</v>
      </c>
      <c r="BD504" s="31"/>
      <c r="BE504" s="31"/>
      <c r="BF504" s="31"/>
      <c r="BG504" s="31"/>
      <c r="BH504" s="31"/>
      <c r="BI504" s="31"/>
      <c r="BJ504" s="31"/>
      <c r="BK504" s="31"/>
      <c r="BL504" s="37" t="s">
        <v>172</v>
      </c>
      <c r="BM504" s="31">
        <v>4.3600000000000003</v>
      </c>
      <c r="BN504" s="33" t="s">
        <v>173</v>
      </c>
      <c r="BO504" s="31"/>
      <c r="BP504" s="31"/>
      <c r="BQ504" s="31"/>
      <c r="BR504" s="33"/>
      <c r="BS504" s="31"/>
      <c r="BT504" s="33"/>
      <c r="BU504" s="33"/>
      <c r="BV504" s="31"/>
      <c r="BW504" s="33"/>
      <c r="BX504" s="33"/>
      <c r="BY504" s="31"/>
      <c r="BZ504" s="33"/>
      <c r="CA504" s="33"/>
      <c r="CB504" s="31"/>
      <c r="CC504" s="33"/>
      <c r="CD504" s="33"/>
      <c r="CE504" s="31"/>
      <c r="CF504" s="33"/>
      <c r="CG504" s="33"/>
      <c r="CH504" s="31"/>
      <c r="CI504" s="33"/>
      <c r="CJ504" s="37" t="s">
        <v>196</v>
      </c>
      <c r="CK504" s="32" t="s">
        <v>197</v>
      </c>
      <c r="CL504" s="31"/>
      <c r="CM504" s="31"/>
      <c r="CN504" s="33"/>
      <c r="CO504" s="31"/>
      <c r="CP504" s="31"/>
      <c r="CQ504" s="31"/>
      <c r="CR504" s="32" t="s">
        <v>174</v>
      </c>
      <c r="CS504" s="31">
        <v>141</v>
      </c>
      <c r="CT504" s="32" t="s">
        <v>175</v>
      </c>
      <c r="CU504" s="31"/>
      <c r="CV504" s="31"/>
      <c r="CW504" s="32" t="s">
        <v>176</v>
      </c>
      <c r="CX504" s="32" t="s">
        <v>506</v>
      </c>
      <c r="CY504" s="32" t="s">
        <v>178</v>
      </c>
      <c r="CZ504" s="32" t="s">
        <v>2388</v>
      </c>
      <c r="DA504" s="32" t="s">
        <v>180</v>
      </c>
      <c r="DB504" s="32" t="s">
        <v>2426</v>
      </c>
      <c r="DC504" s="31"/>
      <c r="DD504" s="31"/>
      <c r="DE504" s="31"/>
      <c r="DF504" s="31"/>
      <c r="DG504" s="31"/>
      <c r="DH504" s="31"/>
      <c r="DI504" s="31"/>
      <c r="DJ504" s="31"/>
      <c r="DK504" s="31"/>
      <c r="DL504" s="31"/>
      <c r="DM504" s="31"/>
      <c r="DN504" s="31"/>
      <c r="DO504" s="31"/>
      <c r="DP504" s="31"/>
      <c r="DQ504" s="31"/>
      <c r="DR504" s="31"/>
      <c r="DS504" s="31"/>
      <c r="DT504" s="31"/>
      <c r="DU504" s="31"/>
      <c r="DV504" s="31"/>
      <c r="DW504" s="4" t="s">
        <v>182</v>
      </c>
      <c r="DX504" s="4" t="s">
        <v>183</v>
      </c>
      <c r="DY504" s="32" t="s">
        <v>2348</v>
      </c>
      <c r="DZ504" s="31" t="s">
        <v>2424</v>
      </c>
      <c r="EA504" s="31" t="s">
        <v>184</v>
      </c>
      <c r="EB504" s="31"/>
      <c r="EC504" s="31"/>
    </row>
    <row r="505" spans="1:133" ht="13.5" customHeight="1" x14ac:dyDescent="0.3">
      <c r="A505" s="31">
        <v>504</v>
      </c>
      <c r="B505" s="31" t="s">
        <v>144</v>
      </c>
      <c r="C505" s="31" t="s">
        <v>145</v>
      </c>
      <c r="D505" s="31" t="s">
        <v>146</v>
      </c>
      <c r="E505" s="31" t="s">
        <v>2427</v>
      </c>
      <c r="F505" s="31" t="s">
        <v>148</v>
      </c>
      <c r="G505" s="31"/>
      <c r="H505" s="32" t="s">
        <v>186</v>
      </c>
      <c r="I505" s="31" t="s">
        <v>2428</v>
      </c>
      <c r="J505" s="32" t="s">
        <v>2348</v>
      </c>
      <c r="K505" s="31"/>
      <c r="L505" s="31">
        <v>1</v>
      </c>
      <c r="M505" s="33" t="s">
        <v>152</v>
      </c>
      <c r="N505" s="31"/>
      <c r="O505" s="31"/>
      <c r="P505" s="31" t="s">
        <v>153</v>
      </c>
      <c r="Q505" s="31" t="s">
        <v>188</v>
      </c>
      <c r="R505" s="31"/>
      <c r="S505" s="34">
        <v>44120</v>
      </c>
      <c r="T505" s="31"/>
      <c r="U505" s="32" t="s">
        <v>2429</v>
      </c>
      <c r="V505" s="31"/>
      <c r="W505" s="31" t="s">
        <v>155</v>
      </c>
      <c r="X505" s="31" t="s">
        <v>156</v>
      </c>
      <c r="Y505" s="31" t="s">
        <v>157</v>
      </c>
      <c r="Z505" s="31" t="s">
        <v>158</v>
      </c>
      <c r="AA505" s="31" t="s">
        <v>159</v>
      </c>
      <c r="AB505" s="32" t="s">
        <v>2350</v>
      </c>
      <c r="AC505" s="32">
        <v>2300</v>
      </c>
      <c r="AD505" s="32">
        <v>2300</v>
      </c>
      <c r="AE505" s="31"/>
      <c r="AF505" s="31"/>
      <c r="AG505" s="31"/>
      <c r="AH505" s="31"/>
      <c r="AI505" s="31"/>
      <c r="AJ505" s="31">
        <v>4.3619899999999996</v>
      </c>
      <c r="AK505" s="31">
        <v>-74.329679999999996</v>
      </c>
      <c r="AL505" s="31" t="s">
        <v>161</v>
      </c>
      <c r="AM505" s="31" t="s">
        <v>162</v>
      </c>
      <c r="AN505" s="31"/>
      <c r="AO505" s="31"/>
      <c r="AP505" s="31"/>
      <c r="AQ505" s="34">
        <v>44120</v>
      </c>
      <c r="AR505" s="31"/>
      <c r="AS505" s="31"/>
      <c r="AT505" s="36" t="s">
        <v>2430</v>
      </c>
      <c r="AU505" s="31" t="s">
        <v>164</v>
      </c>
      <c r="AV505" s="31" t="s">
        <v>165</v>
      </c>
      <c r="AW505" s="31" t="s">
        <v>166</v>
      </c>
      <c r="AX505" s="31" t="s">
        <v>192</v>
      </c>
      <c r="AY505" s="31" t="s">
        <v>193</v>
      </c>
      <c r="AZ505" s="31" t="s">
        <v>194</v>
      </c>
      <c r="BA505" s="31" t="s">
        <v>2431</v>
      </c>
      <c r="BB505" s="31"/>
      <c r="BC505" s="31" t="s">
        <v>171</v>
      </c>
      <c r="BD505" s="31"/>
      <c r="BE505" s="31"/>
      <c r="BF505" s="31"/>
      <c r="BG505" s="31"/>
      <c r="BH505" s="31"/>
      <c r="BI505" s="31"/>
      <c r="BJ505" s="31"/>
      <c r="BK505" s="31"/>
      <c r="BL505" s="37" t="s">
        <v>172</v>
      </c>
      <c r="BM505" s="31">
        <v>10.57</v>
      </c>
      <c r="BN505" s="33" t="s">
        <v>173</v>
      </c>
      <c r="BO505" s="31"/>
      <c r="BP505" s="31"/>
      <c r="BQ505" s="31"/>
      <c r="BR505" s="33"/>
      <c r="BS505" s="31"/>
      <c r="BT505" s="33"/>
      <c r="BU505" s="33"/>
      <c r="BV505" s="31"/>
      <c r="BW505" s="33"/>
      <c r="BX505" s="33"/>
      <c r="BY505" s="31"/>
      <c r="BZ505" s="33"/>
      <c r="CA505" s="33"/>
      <c r="CB505" s="31"/>
      <c r="CC505" s="33"/>
      <c r="CD505" s="33"/>
      <c r="CE505" s="31"/>
      <c r="CF505" s="33"/>
      <c r="CG505" s="33"/>
      <c r="CH505" s="31"/>
      <c r="CI505" s="33"/>
      <c r="CJ505" s="37" t="s">
        <v>196</v>
      </c>
      <c r="CK505" s="32" t="s">
        <v>347</v>
      </c>
      <c r="CL505" s="31"/>
      <c r="CM505" s="31"/>
      <c r="CN505" s="33"/>
      <c r="CO505" s="31"/>
      <c r="CP505" s="31"/>
      <c r="CQ505" s="31"/>
      <c r="CR505" s="32" t="s">
        <v>174</v>
      </c>
      <c r="CS505" s="31">
        <v>194</v>
      </c>
      <c r="CT505" s="32" t="s">
        <v>175</v>
      </c>
      <c r="CU505" s="31"/>
      <c r="CV505" s="31"/>
      <c r="CW505" s="32" t="s">
        <v>176</v>
      </c>
      <c r="CX505" s="32" t="s">
        <v>481</v>
      </c>
      <c r="CY505" s="32" t="s">
        <v>178</v>
      </c>
      <c r="CZ505" s="32" t="s">
        <v>272</v>
      </c>
      <c r="DA505" s="32" t="s">
        <v>180</v>
      </c>
      <c r="DB505" s="32" t="s">
        <v>2432</v>
      </c>
      <c r="DC505" s="31"/>
      <c r="DD505" s="31"/>
      <c r="DE505" s="31"/>
      <c r="DF505" s="31"/>
      <c r="DG505" s="31"/>
      <c r="DH505" s="31"/>
      <c r="DI505" s="31"/>
      <c r="DJ505" s="31"/>
      <c r="DK505" s="31"/>
      <c r="DL505" s="31"/>
      <c r="DM505" s="31"/>
      <c r="DN505" s="31"/>
      <c r="DO505" s="31"/>
      <c r="DP505" s="31"/>
      <c r="DQ505" s="31"/>
      <c r="DR505" s="31"/>
      <c r="DS505" s="31"/>
      <c r="DT505" s="31"/>
      <c r="DU505" s="31"/>
      <c r="DV505" s="31"/>
      <c r="DW505" s="4" t="s">
        <v>182</v>
      </c>
      <c r="DX505" s="4" t="s">
        <v>183</v>
      </c>
      <c r="DY505" s="32" t="s">
        <v>2348</v>
      </c>
      <c r="DZ505" s="31" t="s">
        <v>2427</v>
      </c>
      <c r="EA505" s="31" t="s">
        <v>184</v>
      </c>
      <c r="EB505" s="31"/>
      <c r="EC505" s="31"/>
    </row>
    <row r="506" spans="1:133" ht="13.5" customHeight="1" x14ac:dyDescent="0.3">
      <c r="A506" s="31">
        <v>505</v>
      </c>
      <c r="B506" s="31" t="s">
        <v>144</v>
      </c>
      <c r="C506" s="31" t="s">
        <v>145</v>
      </c>
      <c r="D506" s="31" t="s">
        <v>146</v>
      </c>
      <c r="E506" s="31" t="s">
        <v>2433</v>
      </c>
      <c r="F506" s="31" t="s">
        <v>148</v>
      </c>
      <c r="G506" s="31"/>
      <c r="H506" s="32" t="s">
        <v>186</v>
      </c>
      <c r="I506" s="31" t="s">
        <v>2434</v>
      </c>
      <c r="J506" s="32" t="s">
        <v>2348</v>
      </c>
      <c r="K506" s="31"/>
      <c r="L506" s="31">
        <v>1</v>
      </c>
      <c r="M506" s="33" t="s">
        <v>152</v>
      </c>
      <c r="N506" s="31"/>
      <c r="O506" s="31"/>
      <c r="P506" s="31" t="s">
        <v>153</v>
      </c>
      <c r="Q506" s="31" t="s">
        <v>188</v>
      </c>
      <c r="R506" s="31"/>
      <c r="S506" s="34">
        <v>44120</v>
      </c>
      <c r="T506" s="31"/>
      <c r="U506" s="32" t="s">
        <v>2361</v>
      </c>
      <c r="V506" s="31"/>
      <c r="W506" s="31" t="s">
        <v>155</v>
      </c>
      <c r="X506" s="31" t="s">
        <v>156</v>
      </c>
      <c r="Y506" s="31" t="s">
        <v>157</v>
      </c>
      <c r="Z506" s="31" t="s">
        <v>158</v>
      </c>
      <c r="AA506" s="31" t="s">
        <v>159</v>
      </c>
      <c r="AB506" s="32" t="s">
        <v>2350</v>
      </c>
      <c r="AC506" s="32">
        <v>2300</v>
      </c>
      <c r="AD506" s="32">
        <v>2300</v>
      </c>
      <c r="AE506" s="31"/>
      <c r="AF506" s="31"/>
      <c r="AG506" s="31"/>
      <c r="AH506" s="31"/>
      <c r="AI506" s="31"/>
      <c r="AJ506" s="31">
        <v>4.3618199999999998</v>
      </c>
      <c r="AK506" s="31">
        <v>-74.329899999999995</v>
      </c>
      <c r="AL506" s="31" t="s">
        <v>161</v>
      </c>
      <c r="AM506" s="31" t="s">
        <v>162</v>
      </c>
      <c r="AN506" s="31"/>
      <c r="AO506" s="31"/>
      <c r="AP506" s="31"/>
      <c r="AQ506" s="34">
        <v>44120</v>
      </c>
      <c r="AR506" s="31"/>
      <c r="AS506" s="31"/>
      <c r="AT506" s="36" t="s">
        <v>2355</v>
      </c>
      <c r="AU506" s="31" t="s">
        <v>164</v>
      </c>
      <c r="AV506" s="31" t="s">
        <v>165</v>
      </c>
      <c r="AW506" s="31" t="s">
        <v>166</v>
      </c>
      <c r="AX506" s="31" t="s">
        <v>167</v>
      </c>
      <c r="AY506" s="31" t="s">
        <v>168</v>
      </c>
      <c r="AZ506" s="31" t="s">
        <v>213</v>
      </c>
      <c r="BA506" s="31" t="s">
        <v>2356</v>
      </c>
      <c r="BB506" s="31"/>
      <c r="BC506" s="31" t="s">
        <v>171</v>
      </c>
      <c r="BD506" s="31"/>
      <c r="BE506" s="31"/>
      <c r="BF506" s="31"/>
      <c r="BG506" s="31"/>
      <c r="BH506" s="31"/>
      <c r="BI506" s="31"/>
      <c r="BJ506" s="31"/>
      <c r="BK506" s="31"/>
      <c r="BL506" s="37" t="s">
        <v>172</v>
      </c>
      <c r="BM506" s="31">
        <v>6.97</v>
      </c>
      <c r="BN506" s="33" t="s">
        <v>173</v>
      </c>
      <c r="BO506" s="31"/>
      <c r="BP506" s="31"/>
      <c r="BQ506" s="31"/>
      <c r="BR506" s="33"/>
      <c r="BS506" s="31"/>
      <c r="BT506" s="33"/>
      <c r="BU506" s="33"/>
      <c r="BV506" s="31"/>
      <c r="BW506" s="33"/>
      <c r="BX506" s="33"/>
      <c r="BY506" s="31"/>
      <c r="BZ506" s="33"/>
      <c r="CA506" s="33"/>
      <c r="CB506" s="31"/>
      <c r="CC506" s="33"/>
      <c r="CD506" s="33"/>
      <c r="CE506" s="31"/>
      <c r="CF506" s="33"/>
      <c r="CG506" s="33"/>
      <c r="CH506" s="31"/>
      <c r="CI506" s="33"/>
      <c r="CJ506" s="37" t="s">
        <v>196</v>
      </c>
      <c r="CK506" s="32" t="s">
        <v>197</v>
      </c>
      <c r="CL506" s="31"/>
      <c r="CM506" s="31"/>
      <c r="CN506" s="33"/>
      <c r="CO506" s="31"/>
      <c r="CP506" s="31"/>
      <c r="CQ506" s="31"/>
      <c r="CR506" s="32" t="s">
        <v>174</v>
      </c>
      <c r="CS506" s="31">
        <v>172</v>
      </c>
      <c r="CT506" s="32" t="s">
        <v>175</v>
      </c>
      <c r="CU506" s="31"/>
      <c r="CV506" s="31"/>
      <c r="CW506" s="32" t="s">
        <v>176</v>
      </c>
      <c r="CX506" s="32" t="s">
        <v>904</v>
      </c>
      <c r="CY506" s="32" t="s">
        <v>178</v>
      </c>
      <c r="CZ506" s="32" t="s">
        <v>2435</v>
      </c>
      <c r="DA506" s="32" t="s">
        <v>180</v>
      </c>
      <c r="DB506" s="32" t="s">
        <v>2436</v>
      </c>
      <c r="DC506" s="31"/>
      <c r="DD506" s="31"/>
      <c r="DE506" s="31"/>
      <c r="DF506" s="31"/>
      <c r="DG506" s="31"/>
      <c r="DH506" s="31"/>
      <c r="DI506" s="31"/>
      <c r="DJ506" s="31"/>
      <c r="DK506" s="31"/>
      <c r="DL506" s="31"/>
      <c r="DM506" s="31"/>
      <c r="DN506" s="31"/>
      <c r="DO506" s="31"/>
      <c r="DP506" s="31"/>
      <c r="DQ506" s="31"/>
      <c r="DR506" s="31"/>
      <c r="DS506" s="31"/>
      <c r="DT506" s="31"/>
      <c r="DU506" s="31"/>
      <c r="DV506" s="31"/>
      <c r="DW506" s="4" t="s">
        <v>182</v>
      </c>
      <c r="DX506" s="4" t="s">
        <v>183</v>
      </c>
      <c r="DY506" s="32" t="s">
        <v>2348</v>
      </c>
      <c r="DZ506" s="31" t="s">
        <v>2433</v>
      </c>
      <c r="EA506" s="31" t="s">
        <v>184</v>
      </c>
      <c r="EB506" s="31"/>
      <c r="EC506" s="31"/>
    </row>
    <row r="507" spans="1:133" ht="13.5" customHeight="1" x14ac:dyDescent="0.3">
      <c r="A507" s="31">
        <v>506</v>
      </c>
      <c r="B507" s="31" t="s">
        <v>144</v>
      </c>
      <c r="C507" s="31" t="s">
        <v>145</v>
      </c>
      <c r="D507" s="31" t="s">
        <v>146</v>
      </c>
      <c r="E507" s="31" t="s">
        <v>2437</v>
      </c>
      <c r="F507" s="31" t="s">
        <v>148</v>
      </c>
      <c r="G507" s="31"/>
      <c r="H507" s="32" t="s">
        <v>186</v>
      </c>
      <c r="I507" s="31" t="s">
        <v>2438</v>
      </c>
      <c r="J507" s="32" t="s">
        <v>2348</v>
      </c>
      <c r="K507" s="31"/>
      <c r="L507" s="31">
        <v>1</v>
      </c>
      <c r="M507" s="33" t="s">
        <v>152</v>
      </c>
      <c r="N507" s="31"/>
      <c r="O507" s="31"/>
      <c r="P507" s="31" t="s">
        <v>153</v>
      </c>
      <c r="Q507" s="31" t="s">
        <v>188</v>
      </c>
      <c r="R507" s="31"/>
      <c r="S507" s="34">
        <v>44120</v>
      </c>
      <c r="T507" s="31"/>
      <c r="U507" s="32" t="s">
        <v>2361</v>
      </c>
      <c r="V507" s="31"/>
      <c r="W507" s="31" t="s">
        <v>155</v>
      </c>
      <c r="X507" s="31" t="s">
        <v>156</v>
      </c>
      <c r="Y507" s="31" t="s">
        <v>157</v>
      </c>
      <c r="Z507" s="31" t="s">
        <v>158</v>
      </c>
      <c r="AA507" s="31" t="s">
        <v>159</v>
      </c>
      <c r="AB507" s="32" t="s">
        <v>2350</v>
      </c>
      <c r="AC507" s="32">
        <v>2275</v>
      </c>
      <c r="AD507" s="32">
        <v>2275</v>
      </c>
      <c r="AE507" s="31"/>
      <c r="AF507" s="31"/>
      <c r="AG507" s="31"/>
      <c r="AH507" s="31"/>
      <c r="AI507" s="31"/>
      <c r="AJ507" s="31">
        <v>4.3618300000000003</v>
      </c>
      <c r="AK507" s="31">
        <v>-74.330500000000001</v>
      </c>
      <c r="AL507" s="31" t="s">
        <v>161</v>
      </c>
      <c r="AM507" s="31" t="s">
        <v>162</v>
      </c>
      <c r="AN507" s="31"/>
      <c r="AO507" s="31"/>
      <c r="AP507" s="31"/>
      <c r="AQ507" s="34">
        <v>44120</v>
      </c>
      <c r="AR507" s="31"/>
      <c r="AS507" s="31"/>
      <c r="AT507" s="36" t="s">
        <v>1865</v>
      </c>
      <c r="AU507" s="31" t="s">
        <v>164</v>
      </c>
      <c r="AV507" s="31" t="s">
        <v>165</v>
      </c>
      <c r="AW507" s="31" t="s">
        <v>166</v>
      </c>
      <c r="AX507" s="31" t="s">
        <v>192</v>
      </c>
      <c r="AY507" s="31" t="s">
        <v>204</v>
      </c>
      <c r="AZ507" s="31" t="s">
        <v>1866</v>
      </c>
      <c r="BA507" s="31" t="s">
        <v>1867</v>
      </c>
      <c r="BB507" s="31"/>
      <c r="BC507" s="31" t="s">
        <v>171</v>
      </c>
      <c r="BD507" s="31"/>
      <c r="BE507" s="31"/>
      <c r="BF507" s="31"/>
      <c r="BG507" s="31"/>
      <c r="BH507" s="31"/>
      <c r="BI507" s="31"/>
      <c r="BJ507" s="31"/>
      <c r="BK507" s="31"/>
      <c r="BL507" s="37" t="s">
        <v>172</v>
      </c>
      <c r="BM507" s="31">
        <v>26.53</v>
      </c>
      <c r="BN507" s="33" t="s">
        <v>173</v>
      </c>
      <c r="BO507" s="31"/>
      <c r="BP507" s="31"/>
      <c r="BQ507" s="31"/>
      <c r="BR507" s="33"/>
      <c r="BS507" s="31"/>
      <c r="BT507" s="33"/>
      <c r="BU507" s="33"/>
      <c r="BV507" s="31"/>
      <c r="BW507" s="33"/>
      <c r="BX507" s="33"/>
      <c r="BY507" s="31"/>
      <c r="BZ507" s="33"/>
      <c r="CA507" s="33"/>
      <c r="CB507" s="31"/>
      <c r="CC507" s="33"/>
      <c r="CD507" s="33"/>
      <c r="CE507" s="31"/>
      <c r="CF507" s="33"/>
      <c r="CG507" s="33"/>
      <c r="CH507" s="31"/>
      <c r="CI507" s="33"/>
      <c r="CJ507" s="37" t="s">
        <v>196</v>
      </c>
      <c r="CK507" s="32" t="s">
        <v>197</v>
      </c>
      <c r="CL507" s="31"/>
      <c r="CM507" s="31"/>
      <c r="CN507" s="33"/>
      <c r="CO507" s="31"/>
      <c r="CP507" s="31"/>
      <c r="CQ507" s="31"/>
      <c r="CR507" s="32" t="s">
        <v>174</v>
      </c>
      <c r="CS507" s="31">
        <v>263</v>
      </c>
      <c r="CT507" s="32" t="s">
        <v>175</v>
      </c>
      <c r="CU507" s="31"/>
      <c r="CV507" s="31"/>
      <c r="CW507" s="32" t="s">
        <v>176</v>
      </c>
      <c r="CX507" s="32" t="s">
        <v>2439</v>
      </c>
      <c r="CY507" s="32" t="s">
        <v>178</v>
      </c>
      <c r="CZ507" s="32" t="s">
        <v>2440</v>
      </c>
      <c r="DA507" s="32" t="s">
        <v>180</v>
      </c>
      <c r="DB507" s="32" t="s">
        <v>2441</v>
      </c>
      <c r="DC507" s="31"/>
      <c r="DD507" s="31"/>
      <c r="DE507" s="31"/>
      <c r="DF507" s="31"/>
      <c r="DG507" s="31"/>
      <c r="DH507" s="31"/>
      <c r="DI507" s="31"/>
      <c r="DJ507" s="31"/>
      <c r="DK507" s="31"/>
      <c r="DL507" s="31"/>
      <c r="DM507" s="31"/>
      <c r="DN507" s="31"/>
      <c r="DO507" s="31"/>
      <c r="DP507" s="31"/>
      <c r="DQ507" s="31"/>
      <c r="DR507" s="31"/>
      <c r="DS507" s="31"/>
      <c r="DT507" s="31"/>
      <c r="DU507" s="31"/>
      <c r="DV507" s="31"/>
      <c r="DW507" s="4" t="s">
        <v>182</v>
      </c>
      <c r="DX507" s="4" t="s">
        <v>183</v>
      </c>
      <c r="DY507" s="32" t="s">
        <v>2348</v>
      </c>
      <c r="DZ507" s="31" t="s">
        <v>2437</v>
      </c>
      <c r="EA507" s="31" t="s">
        <v>184</v>
      </c>
      <c r="EB507" s="31"/>
      <c r="EC507" s="31"/>
    </row>
    <row r="508" spans="1:133" ht="13.5" customHeight="1" x14ac:dyDescent="0.3">
      <c r="A508" s="31">
        <v>507</v>
      </c>
      <c r="B508" s="31" t="s">
        <v>144</v>
      </c>
      <c r="C508" s="31" t="s">
        <v>145</v>
      </c>
      <c r="D508" s="31" t="s">
        <v>146</v>
      </c>
      <c r="E508" s="31" t="s">
        <v>2442</v>
      </c>
      <c r="F508" s="31" t="s">
        <v>148</v>
      </c>
      <c r="G508" s="31"/>
      <c r="H508" s="32" t="s">
        <v>186</v>
      </c>
      <c r="I508" s="31" t="s">
        <v>2443</v>
      </c>
      <c r="J508" s="32" t="s">
        <v>2348</v>
      </c>
      <c r="K508" s="31"/>
      <c r="L508" s="31">
        <v>1</v>
      </c>
      <c r="M508" s="33" t="s">
        <v>152</v>
      </c>
      <c r="N508" s="31"/>
      <c r="O508" s="31"/>
      <c r="P508" s="31" t="s">
        <v>153</v>
      </c>
      <c r="Q508" s="31" t="s">
        <v>188</v>
      </c>
      <c r="R508" s="31"/>
      <c r="S508" s="34">
        <v>44120</v>
      </c>
      <c r="T508" s="31"/>
      <c r="U508" s="32" t="s">
        <v>2361</v>
      </c>
      <c r="V508" s="31"/>
      <c r="W508" s="31" t="s">
        <v>155</v>
      </c>
      <c r="X508" s="31" t="s">
        <v>156</v>
      </c>
      <c r="Y508" s="31" t="s">
        <v>157</v>
      </c>
      <c r="Z508" s="31" t="s">
        <v>158</v>
      </c>
      <c r="AA508" s="31" t="s">
        <v>159</v>
      </c>
      <c r="AB508" s="32" t="s">
        <v>2350</v>
      </c>
      <c r="AC508" s="32">
        <v>2275</v>
      </c>
      <c r="AD508" s="32">
        <v>2275</v>
      </c>
      <c r="AE508" s="31"/>
      <c r="AF508" s="31"/>
      <c r="AG508" s="31"/>
      <c r="AH508" s="31"/>
      <c r="AI508" s="31"/>
      <c r="AJ508" s="31">
        <v>4.3618300000000003</v>
      </c>
      <c r="AK508" s="31">
        <v>-74.330500000000001</v>
      </c>
      <c r="AL508" s="31" t="s">
        <v>161</v>
      </c>
      <c r="AM508" s="31" t="s">
        <v>162</v>
      </c>
      <c r="AN508" s="31"/>
      <c r="AO508" s="31"/>
      <c r="AP508" s="31"/>
      <c r="AQ508" s="34">
        <v>44120</v>
      </c>
      <c r="AR508" s="31"/>
      <c r="AS508" s="31"/>
      <c r="AT508" s="36" t="s">
        <v>555</v>
      </c>
      <c r="AU508" s="31" t="s">
        <v>164</v>
      </c>
      <c r="AV508" s="31" t="s">
        <v>165</v>
      </c>
      <c r="AW508" s="31" t="s">
        <v>166</v>
      </c>
      <c r="AX508" s="31" t="s">
        <v>192</v>
      </c>
      <c r="AY508" s="31" t="s">
        <v>318</v>
      </c>
      <c r="AZ508" s="31" t="s">
        <v>556</v>
      </c>
      <c r="BA508" s="31" t="s">
        <v>271</v>
      </c>
      <c r="BB508" s="31"/>
      <c r="BC508" s="31" t="s">
        <v>171</v>
      </c>
      <c r="BD508" s="31"/>
      <c r="BE508" s="31"/>
      <c r="BF508" s="31"/>
      <c r="BG508" s="31"/>
      <c r="BH508" s="31"/>
      <c r="BI508" s="31"/>
      <c r="BJ508" s="31"/>
      <c r="BK508" s="31"/>
      <c r="BL508" s="37" t="s">
        <v>172</v>
      </c>
      <c r="BM508" s="31">
        <v>14.54</v>
      </c>
      <c r="BN508" s="33" t="s">
        <v>173</v>
      </c>
      <c r="BO508" s="31"/>
      <c r="BP508" s="31"/>
      <c r="BQ508" s="31"/>
      <c r="BR508" s="33"/>
      <c r="BS508" s="31"/>
      <c r="BT508" s="33"/>
      <c r="BU508" s="33"/>
      <c r="BV508" s="31"/>
      <c r="BW508" s="33"/>
      <c r="BX508" s="33"/>
      <c r="BY508" s="31"/>
      <c r="BZ508" s="33"/>
      <c r="CA508" s="33"/>
      <c r="CB508" s="31"/>
      <c r="CC508" s="33"/>
      <c r="CD508" s="33"/>
      <c r="CE508" s="31"/>
      <c r="CF508" s="33"/>
      <c r="CG508" s="33"/>
      <c r="CH508" s="31"/>
      <c r="CI508" s="33"/>
      <c r="CJ508" s="37" t="s">
        <v>196</v>
      </c>
      <c r="CK508" s="32" t="s">
        <v>197</v>
      </c>
      <c r="CL508" s="31"/>
      <c r="CM508" s="31"/>
      <c r="CN508" s="33"/>
      <c r="CO508" s="31"/>
      <c r="CP508" s="31"/>
      <c r="CQ508" s="31"/>
      <c r="CR508" s="32" t="s">
        <v>174</v>
      </c>
      <c r="CS508" s="31">
        <v>186</v>
      </c>
      <c r="CT508" s="32" t="s">
        <v>175</v>
      </c>
      <c r="CU508" s="31"/>
      <c r="CV508" s="31"/>
      <c r="CW508" s="32" t="s">
        <v>176</v>
      </c>
      <c r="CX508" s="32" t="s">
        <v>506</v>
      </c>
      <c r="CY508" s="32" t="s">
        <v>178</v>
      </c>
      <c r="CZ508" s="32" t="s">
        <v>2444</v>
      </c>
      <c r="DA508" s="32" t="s">
        <v>180</v>
      </c>
      <c r="DB508" s="32" t="s">
        <v>2445</v>
      </c>
      <c r="DC508" s="31"/>
      <c r="DD508" s="31"/>
      <c r="DE508" s="31"/>
      <c r="DF508" s="31"/>
      <c r="DG508" s="31"/>
      <c r="DH508" s="31"/>
      <c r="DI508" s="31"/>
      <c r="DJ508" s="31"/>
      <c r="DK508" s="31"/>
      <c r="DL508" s="31"/>
      <c r="DM508" s="31"/>
      <c r="DN508" s="31"/>
      <c r="DO508" s="31"/>
      <c r="DP508" s="31"/>
      <c r="DQ508" s="31"/>
      <c r="DR508" s="31"/>
      <c r="DS508" s="31"/>
      <c r="DT508" s="31"/>
      <c r="DU508" s="31"/>
      <c r="DV508" s="31"/>
      <c r="DW508" s="4" t="s">
        <v>182</v>
      </c>
      <c r="DX508" s="4" t="s">
        <v>183</v>
      </c>
      <c r="DY508" s="32" t="s">
        <v>2348</v>
      </c>
      <c r="DZ508" s="31" t="s">
        <v>2442</v>
      </c>
      <c r="EA508" s="31" t="s">
        <v>184</v>
      </c>
      <c r="EB508" s="31"/>
      <c r="EC508" s="31"/>
    </row>
    <row r="509" spans="1:133" ht="13.5" customHeight="1" x14ac:dyDescent="0.3">
      <c r="A509" s="31">
        <v>508</v>
      </c>
      <c r="B509" s="31" t="s">
        <v>144</v>
      </c>
      <c r="C509" s="31" t="s">
        <v>145</v>
      </c>
      <c r="D509" s="31" t="s">
        <v>146</v>
      </c>
      <c r="E509" s="31" t="s">
        <v>2446</v>
      </c>
      <c r="F509" s="31" t="s">
        <v>148</v>
      </c>
      <c r="G509" s="31"/>
      <c r="H509" s="32" t="s">
        <v>186</v>
      </c>
      <c r="I509" s="31" t="s">
        <v>2447</v>
      </c>
      <c r="J509" s="32" t="s">
        <v>2348</v>
      </c>
      <c r="K509" s="31"/>
      <c r="L509" s="31">
        <v>1</v>
      </c>
      <c r="M509" s="33" t="s">
        <v>152</v>
      </c>
      <c r="N509" s="31"/>
      <c r="O509" s="31"/>
      <c r="P509" s="31" t="s">
        <v>153</v>
      </c>
      <c r="Q509" s="31" t="s">
        <v>188</v>
      </c>
      <c r="R509" s="31"/>
      <c r="S509" s="34">
        <v>44120</v>
      </c>
      <c r="T509" s="31"/>
      <c r="U509" s="32" t="s">
        <v>2361</v>
      </c>
      <c r="V509" s="31"/>
      <c r="W509" s="31" t="s">
        <v>155</v>
      </c>
      <c r="X509" s="31" t="s">
        <v>156</v>
      </c>
      <c r="Y509" s="31" t="s">
        <v>157</v>
      </c>
      <c r="Z509" s="31" t="s">
        <v>158</v>
      </c>
      <c r="AA509" s="31" t="s">
        <v>159</v>
      </c>
      <c r="AB509" s="32" t="s">
        <v>2350</v>
      </c>
      <c r="AC509" s="32">
        <v>2275</v>
      </c>
      <c r="AD509" s="32">
        <v>2275</v>
      </c>
      <c r="AE509" s="31"/>
      <c r="AF509" s="31"/>
      <c r="AG509" s="31"/>
      <c r="AH509" s="31"/>
      <c r="AI509" s="31"/>
      <c r="AJ509" s="31">
        <v>4.3618300000000003</v>
      </c>
      <c r="AK509" s="31">
        <v>-74.330500000000001</v>
      </c>
      <c r="AL509" s="31" t="s">
        <v>161</v>
      </c>
      <c r="AM509" s="31" t="s">
        <v>162</v>
      </c>
      <c r="AN509" s="31"/>
      <c r="AO509" s="31"/>
      <c r="AP509" s="31"/>
      <c r="AQ509" s="34">
        <v>44120</v>
      </c>
      <c r="AR509" s="31"/>
      <c r="AS509" s="31"/>
      <c r="AT509" s="36" t="s">
        <v>555</v>
      </c>
      <c r="AU509" s="31" t="s">
        <v>164</v>
      </c>
      <c r="AV509" s="31" t="s">
        <v>165</v>
      </c>
      <c r="AW509" s="31" t="s">
        <v>166</v>
      </c>
      <c r="AX509" s="31" t="s">
        <v>192</v>
      </c>
      <c r="AY509" s="31" t="s">
        <v>318</v>
      </c>
      <c r="AZ509" s="31" t="s">
        <v>556</v>
      </c>
      <c r="BA509" s="31" t="s">
        <v>271</v>
      </c>
      <c r="BB509" s="31"/>
      <c r="BC509" s="31" t="s">
        <v>171</v>
      </c>
      <c r="BD509" s="31"/>
      <c r="BE509" s="31"/>
      <c r="BF509" s="31"/>
      <c r="BG509" s="31"/>
      <c r="BH509" s="31"/>
      <c r="BI509" s="31"/>
      <c r="BJ509" s="31"/>
      <c r="BK509" s="31"/>
      <c r="BL509" s="37" t="s">
        <v>172</v>
      </c>
      <c r="BM509" s="31">
        <v>14.78</v>
      </c>
      <c r="BN509" s="33" t="s">
        <v>173</v>
      </c>
      <c r="BO509" s="31"/>
      <c r="BP509" s="31"/>
      <c r="BQ509" s="31"/>
      <c r="BR509" s="33"/>
      <c r="BS509" s="31"/>
      <c r="BT509" s="33"/>
      <c r="BU509" s="33"/>
      <c r="BV509" s="31"/>
      <c r="BW509" s="33"/>
      <c r="BX509" s="33"/>
      <c r="BY509" s="31"/>
      <c r="BZ509" s="33"/>
      <c r="CA509" s="33"/>
      <c r="CB509" s="31"/>
      <c r="CC509" s="33"/>
      <c r="CD509" s="33"/>
      <c r="CE509" s="31"/>
      <c r="CF509" s="33"/>
      <c r="CG509" s="33"/>
      <c r="CH509" s="31"/>
      <c r="CI509" s="33"/>
      <c r="CJ509" s="37" t="s">
        <v>196</v>
      </c>
      <c r="CK509" s="32" t="s">
        <v>197</v>
      </c>
      <c r="CL509" s="31"/>
      <c r="CM509" s="31"/>
      <c r="CN509" s="33"/>
      <c r="CO509" s="31"/>
      <c r="CP509" s="31"/>
      <c r="CQ509" s="31"/>
      <c r="CR509" s="32" t="s">
        <v>174</v>
      </c>
      <c r="CS509" s="31">
        <v>178</v>
      </c>
      <c r="CT509" s="32" t="s">
        <v>175</v>
      </c>
      <c r="CU509" s="31"/>
      <c r="CV509" s="31"/>
      <c r="CW509" s="32" t="s">
        <v>176</v>
      </c>
      <c r="CX509" s="32" t="s">
        <v>2448</v>
      </c>
      <c r="CY509" s="32" t="s">
        <v>178</v>
      </c>
      <c r="CZ509" s="32" t="s">
        <v>2449</v>
      </c>
      <c r="DA509" s="32" t="s">
        <v>180</v>
      </c>
      <c r="DB509" s="32" t="s">
        <v>2450</v>
      </c>
      <c r="DC509" s="31"/>
      <c r="DD509" s="31"/>
      <c r="DE509" s="31"/>
      <c r="DF509" s="31"/>
      <c r="DG509" s="31"/>
      <c r="DH509" s="31"/>
      <c r="DI509" s="31"/>
      <c r="DJ509" s="31"/>
      <c r="DK509" s="31"/>
      <c r="DL509" s="31"/>
      <c r="DM509" s="31"/>
      <c r="DN509" s="31"/>
      <c r="DO509" s="31"/>
      <c r="DP509" s="31"/>
      <c r="DQ509" s="31"/>
      <c r="DR509" s="31"/>
      <c r="DS509" s="31"/>
      <c r="DT509" s="31"/>
      <c r="DU509" s="31"/>
      <c r="DV509" s="31"/>
      <c r="DW509" s="4" t="s">
        <v>182</v>
      </c>
      <c r="DX509" s="4" t="s">
        <v>183</v>
      </c>
      <c r="DY509" s="32" t="s">
        <v>2348</v>
      </c>
      <c r="DZ509" s="31" t="s">
        <v>2446</v>
      </c>
      <c r="EA509" s="31" t="s">
        <v>184</v>
      </c>
      <c r="EB509" s="31"/>
      <c r="EC509" s="31"/>
    </row>
    <row r="510" spans="1:133" ht="13.5" customHeight="1" x14ac:dyDescent="0.3">
      <c r="A510" s="31">
        <v>509</v>
      </c>
      <c r="B510" s="31" t="s">
        <v>144</v>
      </c>
      <c r="C510" s="31" t="s">
        <v>145</v>
      </c>
      <c r="D510" s="31" t="s">
        <v>146</v>
      </c>
      <c r="E510" s="31" t="s">
        <v>2451</v>
      </c>
      <c r="F510" s="31" t="s">
        <v>148</v>
      </c>
      <c r="G510" s="31"/>
      <c r="H510" s="32" t="s">
        <v>186</v>
      </c>
      <c r="I510" s="31" t="s">
        <v>2452</v>
      </c>
      <c r="J510" s="32" t="s">
        <v>2348</v>
      </c>
      <c r="K510" s="31"/>
      <c r="L510" s="31">
        <v>1</v>
      </c>
      <c r="M510" s="33" t="s">
        <v>152</v>
      </c>
      <c r="N510" s="31"/>
      <c r="O510" s="31"/>
      <c r="P510" s="31" t="s">
        <v>153</v>
      </c>
      <c r="Q510" s="31" t="s">
        <v>188</v>
      </c>
      <c r="R510" s="31"/>
      <c r="S510" s="34">
        <v>44120</v>
      </c>
      <c r="T510" s="31"/>
      <c r="U510" s="32" t="s">
        <v>2349</v>
      </c>
      <c r="V510" s="31"/>
      <c r="W510" s="31" t="s">
        <v>155</v>
      </c>
      <c r="X510" s="31" t="s">
        <v>156</v>
      </c>
      <c r="Y510" s="31" t="s">
        <v>157</v>
      </c>
      <c r="Z510" s="31" t="s">
        <v>158</v>
      </c>
      <c r="AA510" s="31" t="s">
        <v>159</v>
      </c>
      <c r="AB510" s="32" t="s">
        <v>2350</v>
      </c>
      <c r="AC510" s="32">
        <v>2300</v>
      </c>
      <c r="AD510" s="32">
        <v>2300</v>
      </c>
      <c r="AE510" s="31"/>
      <c r="AF510" s="31"/>
      <c r="AG510" s="31"/>
      <c r="AH510" s="31"/>
      <c r="AI510" s="31"/>
      <c r="AJ510" s="31">
        <v>4.3619399999999997</v>
      </c>
      <c r="AK510" s="31">
        <v>-74.329030000000003</v>
      </c>
      <c r="AL510" s="31" t="s">
        <v>161</v>
      </c>
      <c r="AM510" s="31" t="s">
        <v>162</v>
      </c>
      <c r="AN510" s="31"/>
      <c r="AO510" s="31"/>
      <c r="AP510" s="31"/>
      <c r="AQ510" s="34">
        <v>44120</v>
      </c>
      <c r="AR510" s="31"/>
      <c r="AS510" s="31"/>
      <c r="AT510" s="36" t="s">
        <v>1824</v>
      </c>
      <c r="AU510" s="31" t="s">
        <v>164</v>
      </c>
      <c r="AV510" s="31" t="s">
        <v>165</v>
      </c>
      <c r="AW510" s="31" t="s">
        <v>166</v>
      </c>
      <c r="AX510" s="31" t="s">
        <v>192</v>
      </c>
      <c r="AY510" s="31" t="s">
        <v>297</v>
      </c>
      <c r="AZ510" s="31" t="s">
        <v>1825</v>
      </c>
      <c r="BA510" s="31" t="s">
        <v>1826</v>
      </c>
      <c r="BB510" s="31"/>
      <c r="BC510" s="31" t="s">
        <v>171</v>
      </c>
      <c r="BD510" s="31"/>
      <c r="BE510" s="31"/>
      <c r="BF510" s="31"/>
      <c r="BG510" s="31"/>
      <c r="BH510" s="31"/>
      <c r="BI510" s="31"/>
      <c r="BJ510" s="31"/>
      <c r="BK510" s="31"/>
      <c r="BL510" s="37" t="s">
        <v>172</v>
      </c>
      <c r="BM510" s="31">
        <v>14.01</v>
      </c>
      <c r="BN510" s="33" t="s">
        <v>173</v>
      </c>
      <c r="BO510" s="31"/>
      <c r="BP510" s="31"/>
      <c r="BQ510" s="31"/>
      <c r="BR510" s="33"/>
      <c r="BS510" s="31"/>
      <c r="BT510" s="33"/>
      <c r="BU510" s="33"/>
      <c r="BV510" s="31"/>
      <c r="BW510" s="33"/>
      <c r="BX510" s="33"/>
      <c r="BY510" s="31"/>
      <c r="BZ510" s="33"/>
      <c r="CA510" s="33"/>
      <c r="CB510" s="31"/>
      <c r="CC510" s="33"/>
      <c r="CD510" s="33"/>
      <c r="CE510" s="31"/>
      <c r="CF510" s="33"/>
      <c r="CG510" s="33"/>
      <c r="CH510" s="31"/>
      <c r="CI510" s="33"/>
      <c r="CJ510" s="37" t="s">
        <v>196</v>
      </c>
      <c r="CK510" s="32" t="s">
        <v>197</v>
      </c>
      <c r="CL510" s="31"/>
      <c r="CM510" s="31"/>
      <c r="CN510" s="33"/>
      <c r="CO510" s="31"/>
      <c r="CP510" s="31"/>
      <c r="CQ510" s="31"/>
      <c r="CR510" s="32" t="s">
        <v>174</v>
      </c>
      <c r="CS510" s="31">
        <v>209</v>
      </c>
      <c r="CT510" s="32" t="s">
        <v>175</v>
      </c>
      <c r="CU510" s="31"/>
      <c r="CV510" s="31"/>
      <c r="CW510" s="32" t="s">
        <v>176</v>
      </c>
      <c r="CX510" s="32" t="s">
        <v>2453</v>
      </c>
      <c r="CY510" s="32" t="s">
        <v>178</v>
      </c>
      <c r="CZ510" s="32" t="s">
        <v>2454</v>
      </c>
      <c r="DA510" s="32" t="s">
        <v>180</v>
      </c>
      <c r="DB510" s="32" t="s">
        <v>2455</v>
      </c>
      <c r="DC510" s="31"/>
      <c r="DD510" s="31"/>
      <c r="DE510" s="31"/>
      <c r="DF510" s="31"/>
      <c r="DG510" s="31"/>
      <c r="DH510" s="31"/>
      <c r="DI510" s="31"/>
      <c r="DJ510" s="31"/>
      <c r="DK510" s="31"/>
      <c r="DL510" s="31"/>
      <c r="DM510" s="31"/>
      <c r="DN510" s="31"/>
      <c r="DO510" s="31"/>
      <c r="DP510" s="31"/>
      <c r="DQ510" s="31"/>
      <c r="DR510" s="31"/>
      <c r="DS510" s="31"/>
      <c r="DT510" s="31"/>
      <c r="DU510" s="31"/>
      <c r="DV510" s="31"/>
      <c r="DW510" s="4" t="s">
        <v>182</v>
      </c>
      <c r="DX510" s="4" t="s">
        <v>183</v>
      </c>
      <c r="DY510" s="32" t="s">
        <v>2348</v>
      </c>
      <c r="DZ510" s="31" t="s">
        <v>2451</v>
      </c>
      <c r="EA510" s="31" t="s">
        <v>184</v>
      </c>
      <c r="EB510" s="31"/>
      <c r="EC510" s="31"/>
    </row>
    <row r="511" spans="1:133" ht="13.5" customHeight="1" x14ac:dyDescent="0.3">
      <c r="A511" s="31">
        <v>510</v>
      </c>
      <c r="B511" s="31" t="s">
        <v>144</v>
      </c>
      <c r="C511" s="31" t="s">
        <v>145</v>
      </c>
      <c r="D511" s="31" t="s">
        <v>146</v>
      </c>
      <c r="E511" s="31" t="s">
        <v>2456</v>
      </c>
      <c r="F511" s="31" t="s">
        <v>148</v>
      </c>
      <c r="G511" s="31"/>
      <c r="H511" s="32" t="s">
        <v>186</v>
      </c>
      <c r="I511" s="31" t="s">
        <v>2457</v>
      </c>
      <c r="J511" s="32" t="s">
        <v>2348</v>
      </c>
      <c r="K511" s="31"/>
      <c r="L511" s="31">
        <v>1</v>
      </c>
      <c r="M511" s="33" t="s">
        <v>152</v>
      </c>
      <c r="N511" s="31"/>
      <c r="O511" s="31"/>
      <c r="P511" s="31" t="s">
        <v>153</v>
      </c>
      <c r="Q511" s="31" t="s">
        <v>188</v>
      </c>
      <c r="R511" s="31"/>
      <c r="S511" s="34">
        <v>44120</v>
      </c>
      <c r="T511" s="31"/>
      <c r="U511" s="32" t="s">
        <v>2361</v>
      </c>
      <c r="V511" s="31"/>
      <c r="W511" s="31" t="s">
        <v>155</v>
      </c>
      <c r="X511" s="31" t="s">
        <v>156</v>
      </c>
      <c r="Y511" s="31" t="s">
        <v>157</v>
      </c>
      <c r="Z511" s="31" t="s">
        <v>158</v>
      </c>
      <c r="AA511" s="31" t="s">
        <v>159</v>
      </c>
      <c r="AB511" s="32" t="s">
        <v>2350</v>
      </c>
      <c r="AC511" s="32">
        <v>2300</v>
      </c>
      <c r="AD511" s="32">
        <v>2300</v>
      </c>
      <c r="AE511" s="31"/>
      <c r="AF511" s="31"/>
      <c r="AG511" s="31"/>
      <c r="AH511" s="31"/>
      <c r="AI511" s="31"/>
      <c r="AJ511" s="31">
        <v>4.3618199999999998</v>
      </c>
      <c r="AK511" s="31">
        <v>-74.329899999999995</v>
      </c>
      <c r="AL511" s="31" t="s">
        <v>161</v>
      </c>
      <c r="AM511" s="31" t="s">
        <v>162</v>
      </c>
      <c r="AN511" s="31"/>
      <c r="AO511" s="31"/>
      <c r="AP511" s="31"/>
      <c r="AQ511" s="34">
        <v>44120</v>
      </c>
      <c r="AR511" s="31"/>
      <c r="AS511" s="31"/>
      <c r="AT511" s="36" t="s">
        <v>2458</v>
      </c>
      <c r="AU511" s="31" t="s">
        <v>164</v>
      </c>
      <c r="AV511" s="31" t="s">
        <v>165</v>
      </c>
      <c r="AW511" s="31" t="s">
        <v>166</v>
      </c>
      <c r="AX511" s="31" t="s">
        <v>192</v>
      </c>
      <c r="AY511" s="31" t="s">
        <v>318</v>
      </c>
      <c r="AZ511" s="31" t="s">
        <v>319</v>
      </c>
      <c r="BA511" s="31" t="s">
        <v>2459</v>
      </c>
      <c r="BB511" s="31"/>
      <c r="BC511" s="31" t="s">
        <v>171</v>
      </c>
      <c r="BD511" s="31"/>
      <c r="BE511" s="31"/>
      <c r="BF511" s="31"/>
      <c r="BG511" s="31"/>
      <c r="BH511" s="31"/>
      <c r="BI511" s="31"/>
      <c r="BJ511" s="31"/>
      <c r="BK511" s="31"/>
      <c r="BL511" s="37" t="s">
        <v>172</v>
      </c>
      <c r="BM511" s="31">
        <v>23.64</v>
      </c>
      <c r="BN511" s="33" t="s">
        <v>173</v>
      </c>
      <c r="BO511" s="31"/>
      <c r="BP511" s="31"/>
      <c r="BQ511" s="31"/>
      <c r="BR511" s="33"/>
      <c r="BS511" s="31"/>
      <c r="BT511" s="33"/>
      <c r="BU511" s="33"/>
      <c r="BV511" s="31"/>
      <c r="BW511" s="33"/>
      <c r="BX511" s="33"/>
      <c r="BY511" s="31"/>
      <c r="BZ511" s="33"/>
      <c r="CA511" s="33"/>
      <c r="CB511" s="31"/>
      <c r="CC511" s="33"/>
      <c r="CD511" s="33"/>
      <c r="CE511" s="31"/>
      <c r="CF511" s="33"/>
      <c r="CG511" s="33"/>
      <c r="CH511" s="31"/>
      <c r="CI511" s="33"/>
      <c r="CJ511" s="37" t="s">
        <v>196</v>
      </c>
      <c r="CK511" s="32" t="s">
        <v>197</v>
      </c>
      <c r="CL511" s="31"/>
      <c r="CM511" s="31"/>
      <c r="CN511" s="33"/>
      <c r="CO511" s="31"/>
      <c r="CP511" s="31"/>
      <c r="CQ511" s="31"/>
      <c r="CR511" s="32" t="s">
        <v>174</v>
      </c>
      <c r="CS511" s="31">
        <v>214</v>
      </c>
      <c r="CT511" s="32" t="s">
        <v>175</v>
      </c>
      <c r="CU511" s="31"/>
      <c r="CV511" s="31"/>
      <c r="CW511" s="32" t="s">
        <v>176</v>
      </c>
      <c r="CX511" s="32" t="s">
        <v>2460</v>
      </c>
      <c r="CY511" s="32" t="s">
        <v>178</v>
      </c>
      <c r="CZ511" s="32" t="s">
        <v>2461</v>
      </c>
      <c r="DA511" s="32" t="s">
        <v>180</v>
      </c>
      <c r="DB511" s="32" t="s">
        <v>344</v>
      </c>
      <c r="DC511" s="31"/>
      <c r="DD511" s="31"/>
      <c r="DE511" s="31"/>
      <c r="DF511" s="31"/>
      <c r="DG511" s="31"/>
      <c r="DH511" s="31"/>
      <c r="DI511" s="31"/>
      <c r="DJ511" s="31"/>
      <c r="DK511" s="31"/>
      <c r="DL511" s="31"/>
      <c r="DM511" s="31"/>
      <c r="DN511" s="31"/>
      <c r="DO511" s="31"/>
      <c r="DP511" s="31"/>
      <c r="DQ511" s="31"/>
      <c r="DR511" s="31"/>
      <c r="DS511" s="31"/>
      <c r="DT511" s="31"/>
      <c r="DU511" s="31"/>
      <c r="DV511" s="31"/>
      <c r="DW511" s="4" t="s">
        <v>182</v>
      </c>
      <c r="DX511" s="4" t="s">
        <v>183</v>
      </c>
      <c r="DY511" s="32" t="s">
        <v>2348</v>
      </c>
      <c r="DZ511" s="31" t="s">
        <v>2456</v>
      </c>
      <c r="EA511" s="31" t="s">
        <v>184</v>
      </c>
      <c r="EB511" s="31"/>
      <c r="EC511" s="31"/>
    </row>
    <row r="512" spans="1:133" ht="13.5" customHeight="1" x14ac:dyDescent="0.3">
      <c r="A512" s="31">
        <v>511</v>
      </c>
      <c r="B512" s="31" t="s">
        <v>144</v>
      </c>
      <c r="C512" s="31" t="s">
        <v>145</v>
      </c>
      <c r="D512" s="31" t="s">
        <v>146</v>
      </c>
      <c r="E512" s="31" t="s">
        <v>2462</v>
      </c>
      <c r="F512" s="31" t="s">
        <v>148</v>
      </c>
      <c r="G512" s="31"/>
      <c r="H512" s="32" t="s">
        <v>186</v>
      </c>
      <c r="I512" s="31" t="s">
        <v>2463</v>
      </c>
      <c r="J512" s="32" t="s">
        <v>2348</v>
      </c>
      <c r="K512" s="31"/>
      <c r="L512" s="31">
        <v>1</v>
      </c>
      <c r="M512" s="33" t="s">
        <v>152</v>
      </c>
      <c r="N512" s="31"/>
      <c r="O512" s="31"/>
      <c r="P512" s="31" t="s">
        <v>153</v>
      </c>
      <c r="Q512" s="31" t="s">
        <v>188</v>
      </c>
      <c r="R512" s="31"/>
      <c r="S512" s="34">
        <v>44120</v>
      </c>
      <c r="T512" s="31"/>
      <c r="U512" s="32" t="s">
        <v>2349</v>
      </c>
      <c r="V512" s="31"/>
      <c r="W512" s="31" t="s">
        <v>155</v>
      </c>
      <c r="X512" s="31" t="s">
        <v>156</v>
      </c>
      <c r="Y512" s="31" t="s">
        <v>157</v>
      </c>
      <c r="Z512" s="31" t="s">
        <v>158</v>
      </c>
      <c r="AA512" s="31" t="s">
        <v>159</v>
      </c>
      <c r="AB512" s="32" t="s">
        <v>2350</v>
      </c>
      <c r="AC512" s="32">
        <v>2300</v>
      </c>
      <c r="AD512" s="32">
        <v>2300</v>
      </c>
      <c r="AE512" s="31"/>
      <c r="AF512" s="31"/>
      <c r="AG512" s="31"/>
      <c r="AH512" s="31"/>
      <c r="AI512" s="31"/>
      <c r="AJ512" s="31">
        <v>4.3619399999999997</v>
      </c>
      <c r="AK512" s="31">
        <v>-74.329030000000003</v>
      </c>
      <c r="AL512" s="31" t="s">
        <v>161</v>
      </c>
      <c r="AM512" s="31" t="s">
        <v>162</v>
      </c>
      <c r="AN512" s="31"/>
      <c r="AO512" s="31"/>
      <c r="AP512" s="31"/>
      <c r="AQ512" s="34">
        <v>44120</v>
      </c>
      <c r="AR512" s="31"/>
      <c r="AS512" s="31"/>
      <c r="AT512" s="36" t="s">
        <v>2150</v>
      </c>
      <c r="AU512" s="31" t="s">
        <v>164</v>
      </c>
      <c r="AV512" s="31" t="s">
        <v>165</v>
      </c>
      <c r="AW512" s="31" t="s">
        <v>166</v>
      </c>
      <c r="AX512" s="31" t="s">
        <v>192</v>
      </c>
      <c r="AY512" s="31" t="s">
        <v>277</v>
      </c>
      <c r="AZ512" s="31" t="s">
        <v>278</v>
      </c>
      <c r="BA512" s="31" t="s">
        <v>2151</v>
      </c>
      <c r="BB512" s="31"/>
      <c r="BC512" s="31" t="s">
        <v>171</v>
      </c>
      <c r="BD512" s="31"/>
      <c r="BE512" s="31"/>
      <c r="BF512" s="31"/>
      <c r="BG512" s="31"/>
      <c r="BH512" s="31"/>
      <c r="BI512" s="31"/>
      <c r="BJ512" s="31"/>
      <c r="BK512" s="31"/>
      <c r="BL512" s="37" t="s">
        <v>172</v>
      </c>
      <c r="BM512" s="31">
        <v>15.23</v>
      </c>
      <c r="BN512" s="33" t="s">
        <v>173</v>
      </c>
      <c r="BO512" s="31"/>
      <c r="BP512" s="31"/>
      <c r="BQ512" s="31"/>
      <c r="BR512" s="33"/>
      <c r="BS512" s="31"/>
      <c r="BT512" s="33"/>
      <c r="BU512" s="33"/>
      <c r="BV512" s="31"/>
      <c r="BW512" s="33"/>
      <c r="BX512" s="33"/>
      <c r="BY512" s="31"/>
      <c r="BZ512" s="33"/>
      <c r="CA512" s="33"/>
      <c r="CB512" s="31"/>
      <c r="CC512" s="33"/>
      <c r="CD512" s="33"/>
      <c r="CE512" s="31"/>
      <c r="CF512" s="33"/>
      <c r="CG512" s="33"/>
      <c r="CH512" s="31"/>
      <c r="CI512" s="33"/>
      <c r="CJ512" s="37" t="s">
        <v>196</v>
      </c>
      <c r="CK512" s="32" t="s">
        <v>197</v>
      </c>
      <c r="CL512" s="31"/>
      <c r="CM512" s="31"/>
      <c r="CN512" s="33"/>
      <c r="CO512" s="31"/>
      <c r="CP512" s="31"/>
      <c r="CQ512" s="31"/>
      <c r="CR512" s="32" t="s">
        <v>174</v>
      </c>
      <c r="CS512" s="31">
        <v>205</v>
      </c>
      <c r="CT512" s="32" t="s">
        <v>175</v>
      </c>
      <c r="CU512" s="31"/>
      <c r="CV512" s="31"/>
      <c r="CW512" s="32" t="s">
        <v>176</v>
      </c>
      <c r="CX512" s="32" t="s">
        <v>2464</v>
      </c>
      <c r="CY512" s="32" t="s">
        <v>178</v>
      </c>
      <c r="CZ512" s="32" t="s">
        <v>2465</v>
      </c>
      <c r="DA512" s="32" t="s">
        <v>180</v>
      </c>
      <c r="DB512" s="32" t="s">
        <v>2466</v>
      </c>
      <c r="DC512" s="31"/>
      <c r="DD512" s="31"/>
      <c r="DE512" s="31"/>
      <c r="DF512" s="31"/>
      <c r="DG512" s="31"/>
      <c r="DH512" s="31"/>
      <c r="DI512" s="31"/>
      <c r="DJ512" s="31"/>
      <c r="DK512" s="31"/>
      <c r="DL512" s="31"/>
      <c r="DM512" s="31"/>
      <c r="DN512" s="31"/>
      <c r="DO512" s="31"/>
      <c r="DP512" s="31"/>
      <c r="DQ512" s="31"/>
      <c r="DR512" s="31"/>
      <c r="DS512" s="31"/>
      <c r="DT512" s="31"/>
      <c r="DU512" s="31"/>
      <c r="DV512" s="31"/>
      <c r="DW512" s="4" t="s">
        <v>182</v>
      </c>
      <c r="DX512" s="4" t="s">
        <v>183</v>
      </c>
      <c r="DY512" s="32" t="s">
        <v>2348</v>
      </c>
      <c r="DZ512" s="31" t="s">
        <v>2462</v>
      </c>
      <c r="EA512" s="31" t="s">
        <v>184</v>
      </c>
      <c r="EB512" s="31"/>
      <c r="EC512" s="31"/>
    </row>
    <row r="513" spans="1:133" ht="13.5" customHeight="1" x14ac:dyDescent="0.3">
      <c r="A513" s="31">
        <v>512</v>
      </c>
      <c r="B513" s="31" t="s">
        <v>144</v>
      </c>
      <c r="C513" s="31" t="s">
        <v>145</v>
      </c>
      <c r="D513" s="31" t="s">
        <v>146</v>
      </c>
      <c r="E513" s="31" t="s">
        <v>2467</v>
      </c>
      <c r="F513" s="31" t="s">
        <v>148</v>
      </c>
      <c r="G513" s="31"/>
      <c r="H513" s="32" t="s">
        <v>186</v>
      </c>
      <c r="I513" s="31" t="s">
        <v>2468</v>
      </c>
      <c r="J513" s="32" t="s">
        <v>2348</v>
      </c>
      <c r="K513" s="31"/>
      <c r="L513" s="31">
        <v>1</v>
      </c>
      <c r="M513" s="33" t="s">
        <v>152</v>
      </c>
      <c r="N513" s="31"/>
      <c r="O513" s="31"/>
      <c r="P513" s="31" t="s">
        <v>153</v>
      </c>
      <c r="Q513" s="31" t="s">
        <v>188</v>
      </c>
      <c r="R513" s="31"/>
      <c r="S513" s="34">
        <v>44120</v>
      </c>
      <c r="T513" s="31"/>
      <c r="U513" s="32" t="s">
        <v>2349</v>
      </c>
      <c r="V513" s="31"/>
      <c r="W513" s="31" t="s">
        <v>155</v>
      </c>
      <c r="X513" s="31" t="s">
        <v>156</v>
      </c>
      <c r="Y513" s="31" t="s">
        <v>157</v>
      </c>
      <c r="Z513" s="31" t="s">
        <v>158</v>
      </c>
      <c r="AA513" s="31" t="s">
        <v>159</v>
      </c>
      <c r="AB513" s="32" t="s">
        <v>2350</v>
      </c>
      <c r="AC513" s="32">
        <v>2300</v>
      </c>
      <c r="AD513" s="32">
        <v>2300</v>
      </c>
      <c r="AE513" s="31"/>
      <c r="AF513" s="31"/>
      <c r="AG513" s="31"/>
      <c r="AH513" s="31"/>
      <c r="AI513" s="31"/>
      <c r="AJ513" s="31">
        <v>4.3619399999999997</v>
      </c>
      <c r="AK513" s="31">
        <v>-74.329030000000003</v>
      </c>
      <c r="AL513" s="31" t="s">
        <v>161</v>
      </c>
      <c r="AM513" s="31" t="s">
        <v>162</v>
      </c>
      <c r="AN513" s="31"/>
      <c r="AO513" s="31"/>
      <c r="AP513" s="31"/>
      <c r="AQ513" s="34">
        <v>44120</v>
      </c>
      <c r="AR513" s="31"/>
      <c r="AS513" s="31"/>
      <c r="AT513" s="36" t="s">
        <v>1951</v>
      </c>
      <c r="AU513" s="31" t="s">
        <v>164</v>
      </c>
      <c r="AV513" s="31" t="s">
        <v>165</v>
      </c>
      <c r="AW513" s="31" t="s">
        <v>166</v>
      </c>
      <c r="AX513" s="31" t="s">
        <v>192</v>
      </c>
      <c r="AY513" s="31" t="s">
        <v>244</v>
      </c>
      <c r="AZ513" s="31" t="s">
        <v>1851</v>
      </c>
      <c r="BA513" s="31" t="s">
        <v>1952</v>
      </c>
      <c r="BB513" s="31"/>
      <c r="BC513" s="31" t="s">
        <v>171</v>
      </c>
      <c r="BD513" s="31"/>
      <c r="BE513" s="31"/>
      <c r="BF513" s="31"/>
      <c r="BG513" s="31"/>
      <c r="BH513" s="31"/>
      <c r="BI513" s="31"/>
      <c r="BJ513" s="31"/>
      <c r="BK513" s="31"/>
      <c r="BL513" s="37" t="s">
        <v>172</v>
      </c>
      <c r="BM513" s="31">
        <v>20.79</v>
      </c>
      <c r="BN513" s="33" t="s">
        <v>173</v>
      </c>
      <c r="BO513" s="31"/>
      <c r="BP513" s="31"/>
      <c r="BQ513" s="31"/>
      <c r="BR513" s="33"/>
      <c r="BS513" s="31"/>
      <c r="BT513" s="33"/>
      <c r="BU513" s="33"/>
      <c r="BV513" s="31"/>
      <c r="BW513" s="33"/>
      <c r="BX513" s="33"/>
      <c r="BY513" s="31"/>
      <c r="BZ513" s="33"/>
      <c r="CA513" s="33"/>
      <c r="CB513" s="31"/>
      <c r="CC513" s="33"/>
      <c r="CD513" s="33"/>
      <c r="CE513" s="31"/>
      <c r="CF513" s="33"/>
      <c r="CG513" s="33"/>
      <c r="CH513" s="31"/>
      <c r="CI513" s="33"/>
      <c r="CJ513" s="37" t="s">
        <v>196</v>
      </c>
      <c r="CK513" s="32" t="s">
        <v>197</v>
      </c>
      <c r="CL513" s="31"/>
      <c r="CM513" s="31"/>
      <c r="CN513" s="33"/>
      <c r="CO513" s="31"/>
      <c r="CP513" s="31"/>
      <c r="CQ513" s="31"/>
      <c r="CR513" s="32" t="s">
        <v>174</v>
      </c>
      <c r="CS513" s="31">
        <v>214</v>
      </c>
      <c r="CT513" s="32" t="s">
        <v>175</v>
      </c>
      <c r="CU513" s="31"/>
      <c r="CV513" s="31"/>
      <c r="CW513" s="32" t="s">
        <v>176</v>
      </c>
      <c r="CX513" s="32" t="s">
        <v>2469</v>
      </c>
      <c r="CY513" s="32" t="s">
        <v>178</v>
      </c>
      <c r="CZ513" s="32" t="s">
        <v>2470</v>
      </c>
      <c r="DA513" s="32" t="s">
        <v>180</v>
      </c>
      <c r="DB513" s="32" t="s">
        <v>2471</v>
      </c>
      <c r="DC513" s="31"/>
      <c r="DD513" s="31"/>
      <c r="DE513" s="31"/>
      <c r="DF513" s="31"/>
      <c r="DG513" s="31"/>
      <c r="DH513" s="31"/>
      <c r="DI513" s="31"/>
      <c r="DJ513" s="31"/>
      <c r="DK513" s="31"/>
      <c r="DL513" s="31"/>
      <c r="DM513" s="31"/>
      <c r="DN513" s="31"/>
      <c r="DO513" s="31"/>
      <c r="DP513" s="31"/>
      <c r="DQ513" s="31"/>
      <c r="DR513" s="31"/>
      <c r="DS513" s="31"/>
      <c r="DT513" s="31"/>
      <c r="DU513" s="31"/>
      <c r="DV513" s="31"/>
      <c r="DW513" s="4" t="s">
        <v>182</v>
      </c>
      <c r="DX513" s="4" t="s">
        <v>183</v>
      </c>
      <c r="DY513" s="32" t="s">
        <v>2348</v>
      </c>
      <c r="DZ513" s="31" t="s">
        <v>2467</v>
      </c>
      <c r="EA513" s="31" t="s">
        <v>184</v>
      </c>
      <c r="EB513" s="31"/>
      <c r="EC513" s="31"/>
    </row>
    <row r="514" spans="1:133" ht="13.5" customHeight="1" x14ac:dyDescent="0.3">
      <c r="A514" s="31">
        <v>513</v>
      </c>
      <c r="B514" s="31" t="s">
        <v>144</v>
      </c>
      <c r="C514" s="31" t="s">
        <v>145</v>
      </c>
      <c r="D514" s="31" t="s">
        <v>146</v>
      </c>
      <c r="E514" s="31" t="s">
        <v>2472</v>
      </c>
      <c r="F514" s="31" t="s">
        <v>148</v>
      </c>
      <c r="G514" s="31"/>
      <c r="H514" s="32" t="s">
        <v>186</v>
      </c>
      <c r="I514" s="31" t="s">
        <v>2473</v>
      </c>
      <c r="J514" s="32" t="s">
        <v>2348</v>
      </c>
      <c r="K514" s="31"/>
      <c r="L514" s="31">
        <v>1</v>
      </c>
      <c r="M514" s="33" t="s">
        <v>152</v>
      </c>
      <c r="N514" s="31"/>
      <c r="O514" s="31"/>
      <c r="P514" s="31" t="s">
        <v>153</v>
      </c>
      <c r="Q514" s="31" t="s">
        <v>188</v>
      </c>
      <c r="R514" s="31"/>
      <c r="S514" s="34">
        <v>44120</v>
      </c>
      <c r="T514" s="31"/>
      <c r="U514" s="32" t="s">
        <v>2354</v>
      </c>
      <c r="V514" s="31"/>
      <c r="W514" s="31" t="s">
        <v>155</v>
      </c>
      <c r="X514" s="31" t="s">
        <v>156</v>
      </c>
      <c r="Y514" s="31" t="s">
        <v>157</v>
      </c>
      <c r="Z514" s="31" t="s">
        <v>158</v>
      </c>
      <c r="AA514" s="31" t="s">
        <v>159</v>
      </c>
      <c r="AB514" s="32" t="s">
        <v>2350</v>
      </c>
      <c r="AC514" s="32">
        <v>2275</v>
      </c>
      <c r="AD514" s="32">
        <v>2275</v>
      </c>
      <c r="AE514" s="31"/>
      <c r="AF514" s="31"/>
      <c r="AG514" s="31"/>
      <c r="AH514" s="31"/>
      <c r="AI514" s="31"/>
      <c r="AJ514" s="31">
        <v>4.3619899999999996</v>
      </c>
      <c r="AK514" s="31">
        <v>-74.330370000000002</v>
      </c>
      <c r="AL514" s="31" t="s">
        <v>161</v>
      </c>
      <c r="AM514" s="31" t="s">
        <v>162</v>
      </c>
      <c r="AN514" s="31"/>
      <c r="AO514" s="31"/>
      <c r="AP514" s="31"/>
      <c r="AQ514" s="34">
        <v>44120</v>
      </c>
      <c r="AR514" s="31"/>
      <c r="AS514" s="31"/>
      <c r="AT514" s="36" t="s">
        <v>2474</v>
      </c>
      <c r="AU514" s="31" t="s">
        <v>164</v>
      </c>
      <c r="AV514" s="31" t="s">
        <v>165</v>
      </c>
      <c r="AW514" s="31" t="s">
        <v>166</v>
      </c>
      <c r="AX514" s="31" t="s">
        <v>192</v>
      </c>
      <c r="AY514" s="31" t="s">
        <v>2475</v>
      </c>
      <c r="AZ514" s="31" t="s">
        <v>2476</v>
      </c>
      <c r="BA514" s="31" t="s">
        <v>2477</v>
      </c>
      <c r="BB514" s="31"/>
      <c r="BC514" s="31" t="s">
        <v>171</v>
      </c>
      <c r="BD514" s="31"/>
      <c r="BE514" s="31"/>
      <c r="BF514" s="31"/>
      <c r="BG514" s="31"/>
      <c r="BH514" s="31"/>
      <c r="BI514" s="31"/>
      <c r="BJ514" s="31"/>
      <c r="BK514" s="31"/>
      <c r="BL514" s="37" t="s">
        <v>172</v>
      </c>
      <c r="BM514" s="31">
        <v>13.03</v>
      </c>
      <c r="BN514" s="33" t="s">
        <v>173</v>
      </c>
      <c r="BO514" s="31"/>
      <c r="BP514" s="31"/>
      <c r="BQ514" s="31"/>
      <c r="BR514" s="33"/>
      <c r="BS514" s="31"/>
      <c r="BT514" s="33"/>
      <c r="BU514" s="33"/>
      <c r="BV514" s="31"/>
      <c r="BW514" s="33"/>
      <c r="BX514" s="33"/>
      <c r="BY514" s="31"/>
      <c r="BZ514" s="33"/>
      <c r="CA514" s="33"/>
      <c r="CB514" s="31"/>
      <c r="CC514" s="33"/>
      <c r="CD514" s="33"/>
      <c r="CE514" s="31"/>
      <c r="CF514" s="33"/>
      <c r="CG514" s="33"/>
      <c r="CH514" s="31"/>
      <c r="CI514" s="33"/>
      <c r="CJ514" s="37" t="s">
        <v>196</v>
      </c>
      <c r="CK514" s="32" t="s">
        <v>347</v>
      </c>
      <c r="CL514" s="31"/>
      <c r="CM514" s="31"/>
      <c r="CN514" s="33"/>
      <c r="CO514" s="31"/>
      <c r="CP514" s="31"/>
      <c r="CQ514" s="31"/>
      <c r="CR514" s="32" t="s">
        <v>174</v>
      </c>
      <c r="CS514" s="31">
        <v>198</v>
      </c>
      <c r="CT514" s="32" t="s">
        <v>175</v>
      </c>
      <c r="CU514" s="31"/>
      <c r="CV514" s="31"/>
      <c r="CW514" s="32" t="s">
        <v>176</v>
      </c>
      <c r="CX514" s="32" t="s">
        <v>2478</v>
      </c>
      <c r="CY514" s="32" t="s">
        <v>178</v>
      </c>
      <c r="CZ514" s="32" t="s">
        <v>2479</v>
      </c>
      <c r="DA514" s="32" t="s">
        <v>180</v>
      </c>
      <c r="DB514" s="32" t="s">
        <v>2480</v>
      </c>
      <c r="DC514" s="31"/>
      <c r="DD514" s="31"/>
      <c r="DE514" s="31"/>
      <c r="DF514" s="31"/>
      <c r="DG514" s="31"/>
      <c r="DH514" s="31"/>
      <c r="DI514" s="31"/>
      <c r="DJ514" s="31"/>
      <c r="DK514" s="31"/>
      <c r="DL514" s="31"/>
      <c r="DM514" s="31"/>
      <c r="DN514" s="31"/>
      <c r="DO514" s="31"/>
      <c r="DP514" s="31"/>
      <c r="DQ514" s="31"/>
      <c r="DR514" s="31"/>
      <c r="DS514" s="31"/>
      <c r="DT514" s="31"/>
      <c r="DU514" s="31"/>
      <c r="DV514" s="31"/>
      <c r="DW514" s="4" t="s">
        <v>182</v>
      </c>
      <c r="DX514" s="4" t="s">
        <v>183</v>
      </c>
      <c r="DY514" s="32" t="s">
        <v>2348</v>
      </c>
      <c r="DZ514" s="31" t="s">
        <v>2472</v>
      </c>
      <c r="EA514" s="31" t="s">
        <v>184</v>
      </c>
      <c r="EB514" s="31"/>
      <c r="EC514" s="31"/>
    </row>
    <row r="515" spans="1:133" ht="13.5" customHeight="1" x14ac:dyDescent="0.3">
      <c r="A515" s="31">
        <v>514</v>
      </c>
      <c r="B515" s="31" t="s">
        <v>144</v>
      </c>
      <c r="C515" s="31" t="s">
        <v>145</v>
      </c>
      <c r="D515" s="31" t="s">
        <v>146</v>
      </c>
      <c r="E515" s="32" t="s">
        <v>2481</v>
      </c>
      <c r="F515" s="31" t="s">
        <v>148</v>
      </c>
      <c r="G515" s="31"/>
      <c r="H515" s="32" t="s">
        <v>186</v>
      </c>
      <c r="I515" s="31" t="s">
        <v>2482</v>
      </c>
      <c r="J515" s="32" t="s">
        <v>2348</v>
      </c>
      <c r="K515" s="31"/>
      <c r="L515" s="31">
        <v>1</v>
      </c>
      <c r="M515" s="33" t="s">
        <v>152</v>
      </c>
      <c r="N515" s="31"/>
      <c r="O515" s="31"/>
      <c r="P515" s="31" t="s">
        <v>153</v>
      </c>
      <c r="Q515" s="31" t="s">
        <v>188</v>
      </c>
      <c r="R515" s="31"/>
      <c r="S515" s="34">
        <v>44120</v>
      </c>
      <c r="T515" s="31"/>
      <c r="U515" s="32" t="s">
        <v>2361</v>
      </c>
      <c r="V515" s="31"/>
      <c r="W515" s="31" t="s">
        <v>155</v>
      </c>
      <c r="X515" s="31" t="s">
        <v>156</v>
      </c>
      <c r="Y515" s="31" t="s">
        <v>157</v>
      </c>
      <c r="Z515" s="31" t="s">
        <v>158</v>
      </c>
      <c r="AA515" s="31" t="s">
        <v>159</v>
      </c>
      <c r="AB515" s="32" t="s">
        <v>2350</v>
      </c>
      <c r="AC515" s="32">
        <v>2300</v>
      </c>
      <c r="AD515" s="32">
        <v>2300</v>
      </c>
      <c r="AE515" s="31"/>
      <c r="AF515" s="31"/>
      <c r="AG515" s="31"/>
      <c r="AH515" s="31"/>
      <c r="AI515" s="31"/>
      <c r="AJ515" s="31">
        <v>4.3618199999999998</v>
      </c>
      <c r="AK515" s="31">
        <v>-74.329899999999995</v>
      </c>
      <c r="AL515" s="31" t="s">
        <v>161</v>
      </c>
      <c r="AM515" s="31" t="s">
        <v>162</v>
      </c>
      <c r="AN515" s="31"/>
      <c r="AO515" s="31"/>
      <c r="AP515" s="31"/>
      <c r="AQ515" s="34">
        <v>44120</v>
      </c>
      <c r="AR515" s="31"/>
      <c r="AS515" s="31"/>
      <c r="AT515" s="36" t="s">
        <v>415</v>
      </c>
      <c r="AU515" s="31" t="s">
        <v>164</v>
      </c>
      <c r="AV515" s="31" t="s">
        <v>165</v>
      </c>
      <c r="AW515" s="31" t="s">
        <v>166</v>
      </c>
      <c r="AX515" s="31" t="s">
        <v>192</v>
      </c>
      <c r="AY515" s="31" t="s">
        <v>277</v>
      </c>
      <c r="AZ515" s="31" t="s">
        <v>416</v>
      </c>
      <c r="BA515" s="31" t="s">
        <v>417</v>
      </c>
      <c r="BB515" s="31"/>
      <c r="BC515" s="31" t="s">
        <v>171</v>
      </c>
      <c r="BD515" s="31"/>
      <c r="BE515" s="31"/>
      <c r="BF515" s="31"/>
      <c r="BG515" s="31"/>
      <c r="BH515" s="31"/>
      <c r="BI515" s="31"/>
      <c r="BJ515" s="31"/>
      <c r="BK515" s="31"/>
      <c r="BL515" s="37" t="s">
        <v>172</v>
      </c>
      <c r="BM515" s="31">
        <v>8.7100000000000009</v>
      </c>
      <c r="BN515" s="33" t="s">
        <v>173</v>
      </c>
      <c r="BO515" s="31"/>
      <c r="BP515" s="31"/>
      <c r="BQ515" s="31"/>
      <c r="BR515" s="33"/>
      <c r="BS515" s="31"/>
      <c r="BT515" s="33"/>
      <c r="BU515" s="33"/>
      <c r="BV515" s="31"/>
      <c r="BW515" s="33"/>
      <c r="BX515" s="33"/>
      <c r="BY515" s="31"/>
      <c r="BZ515" s="33"/>
      <c r="CA515" s="33"/>
      <c r="CB515" s="31"/>
      <c r="CC515" s="33"/>
      <c r="CD515" s="33"/>
      <c r="CE515" s="31"/>
      <c r="CF515" s="33"/>
      <c r="CG515" s="33"/>
      <c r="CH515" s="31"/>
      <c r="CI515" s="33"/>
      <c r="CJ515" s="37" t="s">
        <v>196</v>
      </c>
      <c r="CK515" s="32" t="s">
        <v>197</v>
      </c>
      <c r="CL515" s="31"/>
      <c r="CM515" s="31"/>
      <c r="CN515" s="33"/>
      <c r="CO515" s="31"/>
      <c r="CP515" s="31"/>
      <c r="CQ515" s="31"/>
      <c r="CR515" s="32" t="s">
        <v>174</v>
      </c>
      <c r="CS515" s="31">
        <v>193</v>
      </c>
      <c r="CT515" s="32" t="s">
        <v>175</v>
      </c>
      <c r="CU515" s="31"/>
      <c r="CV515" s="31"/>
      <c r="CW515" s="32" t="s">
        <v>176</v>
      </c>
      <c r="CX515" s="32" t="s">
        <v>2448</v>
      </c>
      <c r="CY515" s="32" t="s">
        <v>178</v>
      </c>
      <c r="CZ515" s="32" t="s">
        <v>2483</v>
      </c>
      <c r="DA515" s="32" t="s">
        <v>180</v>
      </c>
      <c r="DB515" s="32" t="s">
        <v>958</v>
      </c>
      <c r="DC515" s="31"/>
      <c r="DD515" s="31"/>
      <c r="DE515" s="31"/>
      <c r="DF515" s="31"/>
      <c r="DG515" s="31"/>
      <c r="DH515" s="31"/>
      <c r="DI515" s="31"/>
      <c r="DJ515" s="31"/>
      <c r="DK515" s="31"/>
      <c r="DL515" s="31"/>
      <c r="DM515" s="31"/>
      <c r="DN515" s="31"/>
      <c r="DO515" s="31"/>
      <c r="DP515" s="31"/>
      <c r="DQ515" s="31"/>
      <c r="DR515" s="31"/>
      <c r="DS515" s="31"/>
      <c r="DT515" s="31"/>
      <c r="DU515" s="31"/>
      <c r="DV515" s="31"/>
      <c r="DW515" s="4" t="s">
        <v>182</v>
      </c>
      <c r="DX515" s="4" t="s">
        <v>183</v>
      </c>
      <c r="DY515" s="32" t="s">
        <v>2348</v>
      </c>
      <c r="DZ515" s="32" t="s">
        <v>2481</v>
      </c>
      <c r="EA515" s="31" t="s">
        <v>184</v>
      </c>
      <c r="EB515" s="31"/>
      <c r="EC515" s="31"/>
    </row>
    <row r="516" spans="1:133" ht="13.5" customHeight="1" x14ac:dyDescent="0.3">
      <c r="A516" s="31">
        <v>515</v>
      </c>
      <c r="B516" s="31" t="s">
        <v>144</v>
      </c>
      <c r="C516" s="31" t="s">
        <v>145</v>
      </c>
      <c r="D516" s="31" t="s">
        <v>146</v>
      </c>
      <c r="E516" s="31" t="s">
        <v>2484</v>
      </c>
      <c r="F516" s="31" t="s">
        <v>148</v>
      </c>
      <c r="G516" s="31"/>
      <c r="H516" s="32" t="s">
        <v>186</v>
      </c>
      <c r="I516" s="31" t="s">
        <v>2485</v>
      </c>
      <c r="J516" s="32" t="s">
        <v>2348</v>
      </c>
      <c r="K516" s="31"/>
      <c r="L516" s="31">
        <v>1</v>
      </c>
      <c r="M516" s="33" t="s">
        <v>152</v>
      </c>
      <c r="N516" s="31"/>
      <c r="O516" s="31"/>
      <c r="P516" s="31" t="s">
        <v>153</v>
      </c>
      <c r="Q516" s="31" t="s">
        <v>188</v>
      </c>
      <c r="R516" s="31"/>
      <c r="S516" s="34">
        <v>44120</v>
      </c>
      <c r="T516" s="31"/>
      <c r="U516" s="32" t="s">
        <v>2361</v>
      </c>
      <c r="V516" s="31"/>
      <c r="W516" s="31" t="s">
        <v>155</v>
      </c>
      <c r="X516" s="31" t="s">
        <v>156</v>
      </c>
      <c r="Y516" s="31" t="s">
        <v>157</v>
      </c>
      <c r="Z516" s="31" t="s">
        <v>158</v>
      </c>
      <c r="AA516" s="31" t="s">
        <v>159</v>
      </c>
      <c r="AB516" s="32" t="s">
        <v>2350</v>
      </c>
      <c r="AC516" s="32">
        <v>2300</v>
      </c>
      <c r="AD516" s="32">
        <v>2300</v>
      </c>
      <c r="AE516" s="31"/>
      <c r="AF516" s="31"/>
      <c r="AG516" s="31"/>
      <c r="AH516" s="31"/>
      <c r="AI516" s="31"/>
      <c r="AJ516" s="31">
        <v>4.3618199999999998</v>
      </c>
      <c r="AK516" s="31">
        <v>-74.329899999999995</v>
      </c>
      <c r="AL516" s="31" t="s">
        <v>161</v>
      </c>
      <c r="AM516" s="31" t="s">
        <v>162</v>
      </c>
      <c r="AN516" s="31"/>
      <c r="AO516" s="31"/>
      <c r="AP516" s="31"/>
      <c r="AQ516" s="34">
        <v>44120</v>
      </c>
      <c r="AR516" s="31"/>
      <c r="AS516" s="31"/>
      <c r="AT516" s="36" t="s">
        <v>2150</v>
      </c>
      <c r="AU516" s="31" t="s">
        <v>164</v>
      </c>
      <c r="AV516" s="31" t="s">
        <v>165</v>
      </c>
      <c r="AW516" s="31" t="s">
        <v>166</v>
      </c>
      <c r="AX516" s="31" t="s">
        <v>192</v>
      </c>
      <c r="AY516" s="31" t="s">
        <v>277</v>
      </c>
      <c r="AZ516" s="31" t="s">
        <v>278</v>
      </c>
      <c r="BA516" s="31" t="s">
        <v>2151</v>
      </c>
      <c r="BB516" s="31"/>
      <c r="BC516" s="31" t="s">
        <v>171</v>
      </c>
      <c r="BD516" s="31"/>
      <c r="BE516" s="31"/>
      <c r="BF516" s="31"/>
      <c r="BG516" s="31"/>
      <c r="BH516" s="31"/>
      <c r="BI516" s="31"/>
      <c r="BJ516" s="31"/>
      <c r="BK516" s="31"/>
      <c r="BL516" s="37" t="s">
        <v>172</v>
      </c>
      <c r="BM516" s="31">
        <v>13.46</v>
      </c>
      <c r="BN516" s="33" t="s">
        <v>173</v>
      </c>
      <c r="BO516" s="31"/>
      <c r="BP516" s="31"/>
      <c r="BQ516" s="31"/>
      <c r="BR516" s="33"/>
      <c r="BS516" s="31"/>
      <c r="BT516" s="33"/>
      <c r="BU516" s="33"/>
      <c r="BV516" s="31"/>
      <c r="BW516" s="33"/>
      <c r="BX516" s="33"/>
      <c r="BY516" s="31"/>
      <c r="BZ516" s="33"/>
      <c r="CA516" s="33"/>
      <c r="CB516" s="31"/>
      <c r="CC516" s="33"/>
      <c r="CD516" s="33"/>
      <c r="CE516" s="31"/>
      <c r="CF516" s="33"/>
      <c r="CG516" s="33"/>
      <c r="CH516" s="31"/>
      <c r="CI516" s="33"/>
      <c r="CJ516" s="37" t="s">
        <v>196</v>
      </c>
      <c r="CK516" s="32" t="s">
        <v>347</v>
      </c>
      <c r="CL516" s="31"/>
      <c r="CM516" s="31"/>
      <c r="CN516" s="33"/>
      <c r="CO516" s="31"/>
      <c r="CP516" s="31"/>
      <c r="CQ516" s="31"/>
      <c r="CR516" s="32" t="s">
        <v>174</v>
      </c>
      <c r="CS516" s="31">
        <v>212</v>
      </c>
      <c r="CT516" s="32" t="s">
        <v>175</v>
      </c>
      <c r="CU516" s="31"/>
      <c r="CV516" s="31"/>
      <c r="CW516" s="32" t="s">
        <v>176</v>
      </c>
      <c r="CX516" s="32" t="s">
        <v>2478</v>
      </c>
      <c r="CY516" s="32" t="s">
        <v>178</v>
      </c>
      <c r="CZ516" s="32" t="s">
        <v>2486</v>
      </c>
      <c r="DA516" s="32" t="s">
        <v>180</v>
      </c>
      <c r="DB516" s="32" t="s">
        <v>2423</v>
      </c>
      <c r="DC516" s="31"/>
      <c r="DD516" s="31"/>
      <c r="DE516" s="31"/>
      <c r="DF516" s="31"/>
      <c r="DG516" s="31"/>
      <c r="DH516" s="31"/>
      <c r="DI516" s="31"/>
      <c r="DJ516" s="31"/>
      <c r="DK516" s="31"/>
      <c r="DL516" s="31"/>
      <c r="DM516" s="31"/>
      <c r="DN516" s="31"/>
      <c r="DO516" s="31"/>
      <c r="DP516" s="31"/>
      <c r="DQ516" s="31"/>
      <c r="DR516" s="31"/>
      <c r="DS516" s="31"/>
      <c r="DT516" s="31"/>
      <c r="DU516" s="31"/>
      <c r="DV516" s="31"/>
      <c r="DW516" s="4" t="s">
        <v>182</v>
      </c>
      <c r="DX516" s="4" t="s">
        <v>183</v>
      </c>
      <c r="DY516" s="32" t="s">
        <v>2348</v>
      </c>
      <c r="DZ516" s="31" t="s">
        <v>2484</v>
      </c>
      <c r="EA516" s="31" t="s">
        <v>184</v>
      </c>
      <c r="EB516" s="31"/>
      <c r="EC516" s="31"/>
    </row>
    <row r="517" spans="1:133" ht="13.5" customHeight="1" x14ac:dyDescent="0.3">
      <c r="A517" s="31">
        <v>516</v>
      </c>
      <c r="B517" s="31" t="s">
        <v>144</v>
      </c>
      <c r="C517" s="31" t="s">
        <v>145</v>
      </c>
      <c r="D517" s="31" t="s">
        <v>146</v>
      </c>
      <c r="E517" s="31" t="s">
        <v>2487</v>
      </c>
      <c r="F517" s="31" t="s">
        <v>148</v>
      </c>
      <c r="G517" s="31"/>
      <c r="H517" s="32" t="s">
        <v>186</v>
      </c>
      <c r="I517" s="31" t="s">
        <v>2488</v>
      </c>
      <c r="J517" s="32" t="s">
        <v>2348</v>
      </c>
      <c r="K517" s="31"/>
      <c r="L517" s="31">
        <v>1</v>
      </c>
      <c r="M517" s="33" t="s">
        <v>152</v>
      </c>
      <c r="N517" s="31"/>
      <c r="O517" s="31"/>
      <c r="P517" s="31" t="s">
        <v>153</v>
      </c>
      <c r="Q517" s="31" t="s">
        <v>188</v>
      </c>
      <c r="R517" s="31"/>
      <c r="S517" s="34">
        <v>44120</v>
      </c>
      <c r="T517" s="31"/>
      <c r="U517" s="32" t="s">
        <v>2361</v>
      </c>
      <c r="V517" s="31"/>
      <c r="W517" s="31" t="s">
        <v>155</v>
      </c>
      <c r="X517" s="31" t="s">
        <v>156</v>
      </c>
      <c r="Y517" s="31" t="s">
        <v>157</v>
      </c>
      <c r="Z517" s="31" t="s">
        <v>158</v>
      </c>
      <c r="AA517" s="31" t="s">
        <v>159</v>
      </c>
      <c r="AB517" s="32" t="s">
        <v>2350</v>
      </c>
      <c r="AC517" s="32">
        <v>2275</v>
      </c>
      <c r="AD517" s="32">
        <v>2275</v>
      </c>
      <c r="AE517" s="31"/>
      <c r="AF517" s="31"/>
      <c r="AG517" s="31"/>
      <c r="AH517" s="31"/>
      <c r="AI517" s="31"/>
      <c r="AJ517" s="31">
        <v>4.3618300000000003</v>
      </c>
      <c r="AK517" s="31">
        <v>-74.330500000000001</v>
      </c>
      <c r="AL517" s="31" t="s">
        <v>161</v>
      </c>
      <c r="AM517" s="31" t="s">
        <v>162</v>
      </c>
      <c r="AN517" s="31"/>
      <c r="AO517" s="31"/>
      <c r="AP517" s="31"/>
      <c r="AQ517" s="34">
        <v>44120</v>
      </c>
      <c r="AR517" s="31"/>
      <c r="AS517" s="31"/>
      <c r="AT517" s="36" t="s">
        <v>2430</v>
      </c>
      <c r="AU517" s="31" t="s">
        <v>164</v>
      </c>
      <c r="AV517" s="31" t="s">
        <v>165</v>
      </c>
      <c r="AW517" s="31" t="s">
        <v>166</v>
      </c>
      <c r="AX517" s="31" t="s">
        <v>192</v>
      </c>
      <c r="AY517" s="31" t="s">
        <v>193</v>
      </c>
      <c r="AZ517" s="31" t="s">
        <v>194</v>
      </c>
      <c r="BA517" s="31" t="s">
        <v>2431</v>
      </c>
      <c r="BB517" s="31"/>
      <c r="BC517" s="31" t="s">
        <v>171</v>
      </c>
      <c r="BD517" s="31"/>
      <c r="BE517" s="31"/>
      <c r="BF517" s="31"/>
      <c r="BG517" s="31"/>
      <c r="BH517" s="31"/>
      <c r="BI517" s="31"/>
      <c r="BJ517" s="31"/>
      <c r="BK517" s="31"/>
      <c r="BL517" s="37" t="s">
        <v>172</v>
      </c>
      <c r="BM517" s="31">
        <v>11.34</v>
      </c>
      <c r="BN517" s="33" t="s">
        <v>173</v>
      </c>
      <c r="BO517" s="31"/>
      <c r="BP517" s="31"/>
      <c r="BQ517" s="31"/>
      <c r="BR517" s="33"/>
      <c r="BS517" s="31"/>
      <c r="BT517" s="33"/>
      <c r="BU517" s="33"/>
      <c r="BV517" s="31"/>
      <c r="BW517" s="33"/>
      <c r="BX517" s="33"/>
      <c r="BY517" s="31"/>
      <c r="BZ517" s="33"/>
      <c r="CA517" s="33"/>
      <c r="CB517" s="31"/>
      <c r="CC517" s="33"/>
      <c r="CD517" s="33"/>
      <c r="CE517" s="31"/>
      <c r="CF517" s="33"/>
      <c r="CG517" s="33"/>
      <c r="CH517" s="31"/>
      <c r="CI517" s="33"/>
      <c r="CJ517" s="37" t="s">
        <v>196</v>
      </c>
      <c r="CK517" s="32" t="s">
        <v>197</v>
      </c>
      <c r="CL517" s="31"/>
      <c r="CM517" s="31"/>
      <c r="CN517" s="33"/>
      <c r="CO517" s="31"/>
      <c r="CP517" s="31"/>
      <c r="CQ517" s="31"/>
      <c r="CR517" s="32" t="s">
        <v>174</v>
      </c>
      <c r="CS517" s="31">
        <v>209</v>
      </c>
      <c r="CT517" s="32" t="s">
        <v>175</v>
      </c>
      <c r="CU517" s="31"/>
      <c r="CV517" s="31"/>
      <c r="CW517" s="32" t="s">
        <v>176</v>
      </c>
      <c r="CX517" s="32" t="s">
        <v>2489</v>
      </c>
      <c r="CY517" s="32" t="s">
        <v>178</v>
      </c>
      <c r="CZ517" s="32" t="s">
        <v>272</v>
      </c>
      <c r="DA517" s="32" t="s">
        <v>180</v>
      </c>
      <c r="DB517" s="32" t="s">
        <v>2490</v>
      </c>
      <c r="DC517" s="31"/>
      <c r="DD517" s="31"/>
      <c r="DE517" s="31"/>
      <c r="DF517" s="31"/>
      <c r="DG517" s="31"/>
      <c r="DH517" s="31"/>
      <c r="DI517" s="31"/>
      <c r="DJ517" s="31"/>
      <c r="DK517" s="31"/>
      <c r="DL517" s="31"/>
      <c r="DM517" s="31"/>
      <c r="DN517" s="31"/>
      <c r="DO517" s="31"/>
      <c r="DP517" s="31"/>
      <c r="DQ517" s="31"/>
      <c r="DR517" s="31"/>
      <c r="DS517" s="31"/>
      <c r="DT517" s="31"/>
      <c r="DU517" s="31"/>
      <c r="DV517" s="31"/>
      <c r="DW517" s="4" t="s">
        <v>182</v>
      </c>
      <c r="DX517" s="4" t="s">
        <v>183</v>
      </c>
      <c r="DY517" s="32" t="s">
        <v>2348</v>
      </c>
      <c r="DZ517" s="31" t="s">
        <v>2487</v>
      </c>
      <c r="EA517" s="31" t="s">
        <v>184</v>
      </c>
      <c r="EB517" s="31"/>
      <c r="EC517" s="31"/>
    </row>
    <row r="518" spans="1:133" ht="13.5" customHeight="1" x14ac:dyDescent="0.3">
      <c r="A518" s="31">
        <v>517</v>
      </c>
      <c r="B518" s="31" t="s">
        <v>144</v>
      </c>
      <c r="C518" s="31" t="s">
        <v>145</v>
      </c>
      <c r="D518" s="31" t="s">
        <v>146</v>
      </c>
      <c r="E518" s="31" t="s">
        <v>2491</v>
      </c>
      <c r="F518" s="31" t="s">
        <v>148</v>
      </c>
      <c r="G518" s="31"/>
      <c r="H518" s="32" t="s">
        <v>186</v>
      </c>
      <c r="I518" s="31" t="s">
        <v>2492</v>
      </c>
      <c r="J518" s="32" t="s">
        <v>2348</v>
      </c>
      <c r="K518" s="31"/>
      <c r="L518" s="31">
        <v>1</v>
      </c>
      <c r="M518" s="33" t="s">
        <v>152</v>
      </c>
      <c r="N518" s="31"/>
      <c r="O518" s="31"/>
      <c r="P518" s="31" t="s">
        <v>153</v>
      </c>
      <c r="Q518" s="31" t="s">
        <v>188</v>
      </c>
      <c r="R518" s="31"/>
      <c r="S518" s="34">
        <v>44120</v>
      </c>
      <c r="T518" s="31"/>
      <c r="U518" s="32" t="s">
        <v>2361</v>
      </c>
      <c r="V518" s="31"/>
      <c r="W518" s="31" t="s">
        <v>155</v>
      </c>
      <c r="X518" s="31" t="s">
        <v>156</v>
      </c>
      <c r="Y518" s="31" t="s">
        <v>157</v>
      </c>
      <c r="Z518" s="31" t="s">
        <v>158</v>
      </c>
      <c r="AA518" s="31" t="s">
        <v>159</v>
      </c>
      <c r="AB518" s="32" t="s">
        <v>2350</v>
      </c>
      <c r="AC518" s="32">
        <v>2300</v>
      </c>
      <c r="AD518" s="32">
        <v>2300</v>
      </c>
      <c r="AE518" s="31"/>
      <c r="AF518" s="31"/>
      <c r="AG518" s="31"/>
      <c r="AH518" s="31"/>
      <c r="AI518" s="31"/>
      <c r="AJ518" s="31">
        <v>4.3618199999999998</v>
      </c>
      <c r="AK518" s="31">
        <v>-74.329899999999995</v>
      </c>
      <c r="AL518" s="31" t="s">
        <v>161</v>
      </c>
      <c r="AM518" s="31" t="s">
        <v>162</v>
      </c>
      <c r="AN518" s="31"/>
      <c r="AO518" s="31"/>
      <c r="AP518" s="31"/>
      <c r="AQ518" s="34">
        <v>44120</v>
      </c>
      <c r="AR518" s="31"/>
      <c r="AS518" s="31"/>
      <c r="AT518" s="36" t="s">
        <v>403</v>
      </c>
      <c r="AU518" s="31" t="s">
        <v>164</v>
      </c>
      <c r="AV518" s="31" t="s">
        <v>165</v>
      </c>
      <c r="AW518" s="31" t="s">
        <v>166</v>
      </c>
      <c r="AX518" s="31" t="s">
        <v>192</v>
      </c>
      <c r="AY518" s="31" t="s">
        <v>244</v>
      </c>
      <c r="AZ518" s="31" t="s">
        <v>404</v>
      </c>
      <c r="BA518" s="31" t="s">
        <v>405</v>
      </c>
      <c r="BB518" s="31"/>
      <c r="BC518" s="31" t="s">
        <v>171</v>
      </c>
      <c r="BD518" s="31"/>
      <c r="BE518" s="31"/>
      <c r="BF518" s="31"/>
      <c r="BG518" s="31"/>
      <c r="BH518" s="31"/>
      <c r="BI518" s="31"/>
      <c r="BJ518" s="31"/>
      <c r="BK518" s="31"/>
      <c r="BL518" s="37" t="s">
        <v>172</v>
      </c>
      <c r="BM518" s="31">
        <v>39.68</v>
      </c>
      <c r="BN518" s="33" t="s">
        <v>173</v>
      </c>
      <c r="BO518" s="31"/>
      <c r="BP518" s="31"/>
      <c r="BQ518" s="31"/>
      <c r="BR518" s="33"/>
      <c r="BS518" s="31"/>
      <c r="BT518" s="33"/>
      <c r="BU518" s="33"/>
      <c r="BV518" s="31"/>
      <c r="BW518" s="33"/>
      <c r="BX518" s="33"/>
      <c r="BY518" s="31"/>
      <c r="BZ518" s="33"/>
      <c r="CA518" s="33"/>
      <c r="CB518" s="31"/>
      <c r="CC518" s="33"/>
      <c r="CD518" s="33"/>
      <c r="CE518" s="31"/>
      <c r="CF518" s="33"/>
      <c r="CG518" s="33"/>
      <c r="CH518" s="31"/>
      <c r="CI518" s="33"/>
      <c r="CJ518" s="37" t="s">
        <v>196</v>
      </c>
      <c r="CK518" s="32" t="s">
        <v>197</v>
      </c>
      <c r="CL518" s="31"/>
      <c r="CM518" s="31"/>
      <c r="CN518" s="33"/>
      <c r="CO518" s="31"/>
      <c r="CP518" s="31"/>
      <c r="CQ518" s="31"/>
      <c r="CR518" s="32" t="s">
        <v>174</v>
      </c>
      <c r="CS518" s="31">
        <v>261</v>
      </c>
      <c r="CT518" s="32" t="s">
        <v>175</v>
      </c>
      <c r="CU518" s="31"/>
      <c r="CV518" s="31"/>
      <c r="CW518" s="32" t="s">
        <v>176</v>
      </c>
      <c r="CX518" s="32" t="s">
        <v>2448</v>
      </c>
      <c r="CY518" s="32" t="s">
        <v>178</v>
      </c>
      <c r="CZ518" s="32" t="s">
        <v>2493</v>
      </c>
      <c r="DA518" s="32" t="s">
        <v>180</v>
      </c>
      <c r="DB518" s="32" t="s">
        <v>2494</v>
      </c>
      <c r="DC518" s="31"/>
      <c r="DD518" s="31"/>
      <c r="DE518" s="31"/>
      <c r="DF518" s="31"/>
      <c r="DG518" s="31"/>
      <c r="DH518" s="31"/>
      <c r="DI518" s="31"/>
      <c r="DJ518" s="31"/>
      <c r="DK518" s="31"/>
      <c r="DL518" s="31"/>
      <c r="DM518" s="31"/>
      <c r="DN518" s="31"/>
      <c r="DO518" s="31"/>
      <c r="DP518" s="31"/>
      <c r="DQ518" s="31"/>
      <c r="DR518" s="31"/>
      <c r="DS518" s="31"/>
      <c r="DT518" s="31"/>
      <c r="DU518" s="31"/>
      <c r="DV518" s="31"/>
      <c r="DW518" s="4" t="s">
        <v>182</v>
      </c>
      <c r="DX518" s="4" t="s">
        <v>183</v>
      </c>
      <c r="DY518" s="32" t="s">
        <v>2348</v>
      </c>
      <c r="DZ518" s="31" t="s">
        <v>2491</v>
      </c>
      <c r="EA518" s="31" t="s">
        <v>184</v>
      </c>
      <c r="EB518" s="31"/>
      <c r="EC518" s="31"/>
    </row>
    <row r="519" spans="1:133" ht="13.5" customHeight="1" x14ac:dyDescent="0.3">
      <c r="A519" s="31">
        <v>518</v>
      </c>
      <c r="B519" s="31" t="s">
        <v>144</v>
      </c>
      <c r="C519" s="31" t="s">
        <v>145</v>
      </c>
      <c r="D519" s="31" t="s">
        <v>146</v>
      </c>
      <c r="E519" s="31" t="s">
        <v>2495</v>
      </c>
      <c r="F519" s="31" t="s">
        <v>148</v>
      </c>
      <c r="G519" s="31"/>
      <c r="H519" s="32" t="s">
        <v>186</v>
      </c>
      <c r="I519" s="31" t="s">
        <v>2496</v>
      </c>
      <c r="J519" s="32" t="s">
        <v>2348</v>
      </c>
      <c r="K519" s="31"/>
      <c r="L519" s="31">
        <v>1</v>
      </c>
      <c r="M519" s="33" t="s">
        <v>152</v>
      </c>
      <c r="N519" s="31"/>
      <c r="O519" s="31"/>
      <c r="P519" s="31" t="s">
        <v>153</v>
      </c>
      <c r="Q519" s="31" t="s">
        <v>188</v>
      </c>
      <c r="R519" s="31"/>
      <c r="S519" s="34">
        <v>44120</v>
      </c>
      <c r="T519" s="31"/>
      <c r="U519" s="32" t="s">
        <v>2497</v>
      </c>
      <c r="V519" s="31"/>
      <c r="W519" s="31" t="s">
        <v>155</v>
      </c>
      <c r="X519" s="31" t="s">
        <v>156</v>
      </c>
      <c r="Y519" s="31" t="s">
        <v>157</v>
      </c>
      <c r="Z519" s="31" t="s">
        <v>158</v>
      </c>
      <c r="AA519" s="31" t="s">
        <v>159</v>
      </c>
      <c r="AB519" s="32" t="s">
        <v>2350</v>
      </c>
      <c r="AC519" s="32">
        <v>2325</v>
      </c>
      <c r="AD519" s="32">
        <v>2325</v>
      </c>
      <c r="AE519" s="31"/>
      <c r="AF519" s="31"/>
      <c r="AG519" s="31"/>
      <c r="AH519" s="31"/>
      <c r="AI519" s="31"/>
      <c r="AJ519" s="31">
        <v>4.3619300000000001</v>
      </c>
      <c r="AK519" s="31">
        <v>-74.328569999999999</v>
      </c>
      <c r="AL519" s="31" t="s">
        <v>161</v>
      </c>
      <c r="AM519" s="31" t="s">
        <v>162</v>
      </c>
      <c r="AN519" s="31"/>
      <c r="AO519" s="31"/>
      <c r="AP519" s="31"/>
      <c r="AQ519" s="34">
        <v>44120</v>
      </c>
      <c r="AR519" s="31"/>
      <c r="AS519" s="31"/>
      <c r="AT519" s="36" t="s">
        <v>724</v>
      </c>
      <c r="AU519" s="31" t="s">
        <v>164</v>
      </c>
      <c r="AV519" s="31" t="s">
        <v>165</v>
      </c>
      <c r="AW519" s="31" t="s">
        <v>166</v>
      </c>
      <c r="AX519" s="31" t="s">
        <v>192</v>
      </c>
      <c r="AY519" s="31" t="s">
        <v>725</v>
      </c>
      <c r="AZ519" s="31" t="s">
        <v>726</v>
      </c>
      <c r="BA519" s="31" t="s">
        <v>727</v>
      </c>
      <c r="BB519" s="31"/>
      <c r="BC519" s="31" t="s">
        <v>171</v>
      </c>
      <c r="BD519" s="31"/>
      <c r="BE519" s="31"/>
      <c r="BF519" s="31"/>
      <c r="BG519" s="31"/>
      <c r="BH519" s="31"/>
      <c r="BI519" s="31"/>
      <c r="BJ519" s="31"/>
      <c r="BK519" s="31"/>
      <c r="BL519" s="37" t="s">
        <v>172</v>
      </c>
      <c r="BM519" s="31">
        <v>43.56</v>
      </c>
      <c r="BN519" s="33" t="s">
        <v>173</v>
      </c>
      <c r="BO519" s="31"/>
      <c r="BP519" s="31"/>
      <c r="BQ519" s="31"/>
      <c r="BR519" s="33"/>
      <c r="BS519" s="31"/>
      <c r="BT519" s="33"/>
      <c r="BU519" s="33"/>
      <c r="BV519" s="31"/>
      <c r="BW519" s="33"/>
      <c r="BX519" s="33"/>
      <c r="BY519" s="31"/>
      <c r="BZ519" s="33"/>
      <c r="CA519" s="33"/>
      <c r="CB519" s="31"/>
      <c r="CC519" s="33"/>
      <c r="CD519" s="33"/>
      <c r="CE519" s="31"/>
      <c r="CF519" s="33"/>
      <c r="CG519" s="33"/>
      <c r="CH519" s="31"/>
      <c r="CI519" s="33"/>
      <c r="CJ519" s="37" t="s">
        <v>196</v>
      </c>
      <c r="CK519" s="32" t="s">
        <v>421</v>
      </c>
      <c r="CL519" s="31"/>
      <c r="CM519" s="31"/>
      <c r="CN519" s="33"/>
      <c r="CO519" s="31"/>
      <c r="CP519" s="31"/>
      <c r="CQ519" s="31"/>
      <c r="CR519" s="32" t="s">
        <v>174</v>
      </c>
      <c r="CS519" s="31">
        <v>295</v>
      </c>
      <c r="CT519" s="32" t="s">
        <v>175</v>
      </c>
      <c r="CU519" s="31"/>
      <c r="CV519" s="31"/>
      <c r="CW519" s="32" t="s">
        <v>176</v>
      </c>
      <c r="CX519" s="32" t="s">
        <v>2448</v>
      </c>
      <c r="CY519" s="32" t="s">
        <v>178</v>
      </c>
      <c r="CZ519" s="32" t="s">
        <v>2498</v>
      </c>
      <c r="DA519" s="32" t="s">
        <v>180</v>
      </c>
      <c r="DB519" s="32" t="s">
        <v>2499</v>
      </c>
      <c r="DC519" s="31"/>
      <c r="DD519" s="31"/>
      <c r="DE519" s="31"/>
      <c r="DF519" s="31"/>
      <c r="DG519" s="31"/>
      <c r="DH519" s="31"/>
      <c r="DI519" s="31"/>
      <c r="DJ519" s="31"/>
      <c r="DK519" s="31"/>
      <c r="DL519" s="31"/>
      <c r="DM519" s="31"/>
      <c r="DN519" s="31"/>
      <c r="DO519" s="31"/>
      <c r="DP519" s="31"/>
      <c r="DQ519" s="31"/>
      <c r="DR519" s="31"/>
      <c r="DS519" s="31"/>
      <c r="DT519" s="31"/>
      <c r="DU519" s="31"/>
      <c r="DV519" s="31"/>
      <c r="DW519" s="4" t="s">
        <v>182</v>
      </c>
      <c r="DX519" s="4" t="s">
        <v>183</v>
      </c>
      <c r="DY519" s="32" t="s">
        <v>2348</v>
      </c>
      <c r="DZ519" s="31" t="s">
        <v>2495</v>
      </c>
      <c r="EA519" s="31" t="s">
        <v>184</v>
      </c>
      <c r="EB519" s="31"/>
      <c r="EC519" s="31"/>
    </row>
    <row r="520" spans="1:133" ht="13.5" customHeight="1" x14ac:dyDescent="0.3">
      <c r="A520" s="31">
        <v>519</v>
      </c>
      <c r="B520" s="31" t="s">
        <v>144</v>
      </c>
      <c r="C520" s="31" t="s">
        <v>145</v>
      </c>
      <c r="D520" s="31" t="s">
        <v>146</v>
      </c>
      <c r="E520" s="31" t="s">
        <v>2500</v>
      </c>
      <c r="F520" s="31" t="s">
        <v>148</v>
      </c>
      <c r="G520" s="31"/>
      <c r="H520" s="32" t="s">
        <v>186</v>
      </c>
      <c r="I520" s="31" t="s">
        <v>2501</v>
      </c>
      <c r="J520" s="32" t="s">
        <v>2348</v>
      </c>
      <c r="K520" s="31"/>
      <c r="L520" s="31">
        <v>1</v>
      </c>
      <c r="M520" s="33" t="s">
        <v>152</v>
      </c>
      <c r="N520" s="31"/>
      <c r="O520" s="31"/>
      <c r="P520" s="31" t="s">
        <v>153</v>
      </c>
      <c r="Q520" s="31" t="s">
        <v>188</v>
      </c>
      <c r="R520" s="31"/>
      <c r="S520" s="34">
        <v>44120</v>
      </c>
      <c r="T520" s="31"/>
      <c r="U520" s="32" t="s">
        <v>2361</v>
      </c>
      <c r="V520" s="31"/>
      <c r="W520" s="31" t="s">
        <v>155</v>
      </c>
      <c r="X520" s="31" t="s">
        <v>156</v>
      </c>
      <c r="Y520" s="31" t="s">
        <v>157</v>
      </c>
      <c r="Z520" s="31" t="s">
        <v>158</v>
      </c>
      <c r="AA520" s="31" t="s">
        <v>159</v>
      </c>
      <c r="AB520" s="32" t="s">
        <v>2350</v>
      </c>
      <c r="AC520" s="32">
        <v>2300</v>
      </c>
      <c r="AD520" s="32">
        <v>2300</v>
      </c>
      <c r="AE520" s="31"/>
      <c r="AF520" s="31"/>
      <c r="AG520" s="31"/>
      <c r="AH520" s="31"/>
      <c r="AI520" s="31"/>
      <c r="AJ520" s="31">
        <v>4.3618100000000002</v>
      </c>
      <c r="AK520" s="31">
        <v>-74.329030000000003</v>
      </c>
      <c r="AL520" s="31" t="s">
        <v>161</v>
      </c>
      <c r="AM520" s="31" t="s">
        <v>162</v>
      </c>
      <c r="AN520" s="31"/>
      <c r="AO520" s="31"/>
      <c r="AP520" s="31"/>
      <c r="AQ520" s="34">
        <v>44120</v>
      </c>
      <c r="AR520" s="31"/>
      <c r="AS520" s="31"/>
      <c r="AT520" s="36" t="s">
        <v>1865</v>
      </c>
      <c r="AU520" s="31" t="s">
        <v>164</v>
      </c>
      <c r="AV520" s="31" t="s">
        <v>165</v>
      </c>
      <c r="AW520" s="31" t="s">
        <v>166</v>
      </c>
      <c r="AX520" s="31" t="s">
        <v>192</v>
      </c>
      <c r="AY520" s="31" t="s">
        <v>204</v>
      </c>
      <c r="AZ520" s="31" t="s">
        <v>1866</v>
      </c>
      <c r="BA520" s="31" t="s">
        <v>1867</v>
      </c>
      <c r="BB520" s="31"/>
      <c r="BC520" s="31" t="s">
        <v>171</v>
      </c>
      <c r="BD520" s="31"/>
      <c r="BE520" s="31"/>
      <c r="BF520" s="31"/>
      <c r="BG520" s="31"/>
      <c r="BH520" s="31"/>
      <c r="BI520" s="31"/>
      <c r="BJ520" s="31"/>
      <c r="BK520" s="31"/>
      <c r="BL520" s="37" t="s">
        <v>172</v>
      </c>
      <c r="BM520" s="31">
        <v>29.64</v>
      </c>
      <c r="BN520" s="33" t="s">
        <v>173</v>
      </c>
      <c r="BO520" s="31"/>
      <c r="BP520" s="31"/>
      <c r="BQ520" s="31"/>
      <c r="BR520" s="33"/>
      <c r="BS520" s="31"/>
      <c r="BT520" s="33"/>
      <c r="BU520" s="33"/>
      <c r="BV520" s="31"/>
      <c r="BW520" s="33"/>
      <c r="BX520" s="33"/>
      <c r="BY520" s="31"/>
      <c r="BZ520" s="33"/>
      <c r="CA520" s="33"/>
      <c r="CB520" s="31"/>
      <c r="CC520" s="33"/>
      <c r="CD520" s="33"/>
      <c r="CE520" s="31"/>
      <c r="CF520" s="33"/>
      <c r="CG520" s="33"/>
      <c r="CH520" s="31"/>
      <c r="CI520" s="33"/>
      <c r="CJ520" s="37" t="s">
        <v>196</v>
      </c>
      <c r="CK520" s="32" t="s">
        <v>197</v>
      </c>
      <c r="CL520" s="31"/>
      <c r="CM520" s="31"/>
      <c r="CN520" s="33"/>
      <c r="CO520" s="31"/>
      <c r="CP520" s="31"/>
      <c r="CQ520" s="31"/>
      <c r="CR520" s="32" t="s">
        <v>174</v>
      </c>
      <c r="CS520" s="31">
        <v>257</v>
      </c>
      <c r="CT520" s="32" t="s">
        <v>175</v>
      </c>
      <c r="CU520" s="31"/>
      <c r="CV520" s="31"/>
      <c r="CW520" s="32" t="s">
        <v>176</v>
      </c>
      <c r="CX520" s="32" t="s">
        <v>481</v>
      </c>
      <c r="CY520" s="32" t="s">
        <v>178</v>
      </c>
      <c r="CZ520" s="32" t="s">
        <v>2502</v>
      </c>
      <c r="DA520" s="32" t="s">
        <v>180</v>
      </c>
      <c r="DB520" s="32" t="s">
        <v>989</v>
      </c>
      <c r="DC520" s="31"/>
      <c r="DD520" s="31"/>
      <c r="DE520" s="31"/>
      <c r="DF520" s="31"/>
      <c r="DG520" s="31"/>
      <c r="DH520" s="31"/>
      <c r="DI520" s="31"/>
      <c r="DJ520" s="31"/>
      <c r="DK520" s="31"/>
      <c r="DL520" s="31"/>
      <c r="DM520" s="31"/>
      <c r="DN520" s="31"/>
      <c r="DO520" s="31"/>
      <c r="DP520" s="31"/>
      <c r="DQ520" s="31"/>
      <c r="DR520" s="31"/>
      <c r="DS520" s="31"/>
      <c r="DT520" s="31"/>
      <c r="DU520" s="31"/>
      <c r="DV520" s="31"/>
      <c r="DW520" s="4" t="s">
        <v>182</v>
      </c>
      <c r="DX520" s="4" t="s">
        <v>183</v>
      </c>
      <c r="DY520" s="32" t="s">
        <v>2348</v>
      </c>
      <c r="DZ520" s="31" t="s">
        <v>2500</v>
      </c>
      <c r="EA520" s="31" t="s">
        <v>184</v>
      </c>
      <c r="EB520" s="31"/>
      <c r="EC520" s="31"/>
    </row>
    <row r="521" spans="1:133" ht="13.5" customHeight="1" x14ac:dyDescent="0.3">
      <c r="A521" s="31">
        <v>520</v>
      </c>
      <c r="B521" s="31" t="s">
        <v>144</v>
      </c>
      <c r="C521" s="31" t="s">
        <v>145</v>
      </c>
      <c r="D521" s="31" t="s">
        <v>146</v>
      </c>
      <c r="E521" s="31" t="s">
        <v>2503</v>
      </c>
      <c r="F521" s="31" t="s">
        <v>148</v>
      </c>
      <c r="G521" s="31"/>
      <c r="H521" s="32" t="s">
        <v>186</v>
      </c>
      <c r="I521" s="31" t="s">
        <v>2504</v>
      </c>
      <c r="J521" s="32" t="s">
        <v>2348</v>
      </c>
      <c r="K521" s="31"/>
      <c r="L521" s="31">
        <v>1</v>
      </c>
      <c r="M521" s="33" t="s">
        <v>152</v>
      </c>
      <c r="N521" s="31"/>
      <c r="O521" s="31"/>
      <c r="P521" s="31" t="s">
        <v>153</v>
      </c>
      <c r="Q521" s="31" t="s">
        <v>188</v>
      </c>
      <c r="R521" s="31"/>
      <c r="S521" s="34">
        <v>44120</v>
      </c>
      <c r="T521" s="31"/>
      <c r="U521" s="32" t="s">
        <v>2392</v>
      </c>
      <c r="V521" s="31"/>
      <c r="W521" s="31" t="s">
        <v>155</v>
      </c>
      <c r="X521" s="31" t="s">
        <v>156</v>
      </c>
      <c r="Y521" s="31" t="s">
        <v>157</v>
      </c>
      <c r="Z521" s="31" t="s">
        <v>158</v>
      </c>
      <c r="AA521" s="31" t="s">
        <v>159</v>
      </c>
      <c r="AB521" s="32" t="s">
        <v>2350</v>
      </c>
      <c r="AC521" s="32">
        <v>2225</v>
      </c>
      <c r="AD521" s="32">
        <v>2225</v>
      </c>
      <c r="AE521" s="31"/>
      <c r="AF521" s="31"/>
      <c r="AG521" s="31"/>
      <c r="AH521" s="31"/>
      <c r="AI521" s="31"/>
      <c r="AJ521" s="31">
        <v>4.3619599999999998</v>
      </c>
      <c r="AK521" s="31">
        <v>-74.330789999999993</v>
      </c>
      <c r="AL521" s="31" t="s">
        <v>161</v>
      </c>
      <c r="AM521" s="31" t="s">
        <v>162</v>
      </c>
      <c r="AN521" s="31"/>
      <c r="AO521" s="31"/>
      <c r="AP521" s="31"/>
      <c r="AQ521" s="34">
        <v>44120</v>
      </c>
      <c r="AR521" s="31"/>
      <c r="AS521" s="31"/>
      <c r="AT521" s="36" t="s">
        <v>868</v>
      </c>
      <c r="AU521" s="31" t="s">
        <v>164</v>
      </c>
      <c r="AV521" s="31" t="s">
        <v>165</v>
      </c>
      <c r="AW521" s="31" t="s">
        <v>166</v>
      </c>
      <c r="AX521" s="31" t="s">
        <v>192</v>
      </c>
      <c r="AY521" s="31" t="s">
        <v>193</v>
      </c>
      <c r="AZ521" s="31" t="s">
        <v>869</v>
      </c>
      <c r="BA521" s="31" t="s">
        <v>870</v>
      </c>
      <c r="BB521" s="31"/>
      <c r="BC521" s="31" t="s">
        <v>171</v>
      </c>
      <c r="BD521" s="31"/>
      <c r="BE521" s="31"/>
      <c r="BF521" s="31"/>
      <c r="BG521" s="31"/>
      <c r="BH521" s="31"/>
      <c r="BI521" s="31"/>
      <c r="BJ521" s="31"/>
      <c r="BK521" s="31"/>
      <c r="BL521" s="37" t="s">
        <v>172</v>
      </c>
      <c r="BM521" s="31">
        <v>14.43</v>
      </c>
      <c r="BN521" s="33" t="s">
        <v>173</v>
      </c>
      <c r="BO521" s="31"/>
      <c r="BP521" s="31"/>
      <c r="BQ521" s="31"/>
      <c r="BR521" s="33"/>
      <c r="BS521" s="31"/>
      <c r="BT521" s="33"/>
      <c r="BU521" s="33"/>
      <c r="BV521" s="31"/>
      <c r="BW521" s="33"/>
      <c r="BX521" s="33"/>
      <c r="BY521" s="31"/>
      <c r="BZ521" s="33"/>
      <c r="CA521" s="33"/>
      <c r="CB521" s="31"/>
      <c r="CC521" s="33"/>
      <c r="CD521" s="33"/>
      <c r="CE521" s="31"/>
      <c r="CF521" s="33"/>
      <c r="CG521" s="33"/>
      <c r="CH521" s="31"/>
      <c r="CI521" s="33"/>
      <c r="CJ521" s="37" t="s">
        <v>196</v>
      </c>
      <c r="CK521" s="32" t="s">
        <v>197</v>
      </c>
      <c r="CL521" s="31"/>
      <c r="CM521" s="31"/>
      <c r="CN521" s="33"/>
      <c r="CO521" s="31"/>
      <c r="CP521" s="31"/>
      <c r="CQ521" s="31"/>
      <c r="CR521" s="32" t="s">
        <v>174</v>
      </c>
      <c r="CS521" s="31">
        <v>226</v>
      </c>
      <c r="CT521" s="32" t="s">
        <v>175</v>
      </c>
      <c r="CU521" s="31"/>
      <c r="CV521" s="31"/>
      <c r="CW521" s="32" t="s">
        <v>176</v>
      </c>
      <c r="CX521" s="32" t="s">
        <v>263</v>
      </c>
      <c r="CY521" s="32" t="s">
        <v>178</v>
      </c>
      <c r="CZ521" s="32" t="s">
        <v>2505</v>
      </c>
      <c r="DA521" s="32" t="s">
        <v>180</v>
      </c>
      <c r="DB521" s="32" t="s">
        <v>2506</v>
      </c>
      <c r="DC521" s="31"/>
      <c r="DD521" s="31"/>
      <c r="DE521" s="31"/>
      <c r="DF521" s="31"/>
      <c r="DG521" s="31"/>
      <c r="DH521" s="31"/>
      <c r="DI521" s="31"/>
      <c r="DJ521" s="31"/>
      <c r="DK521" s="31"/>
      <c r="DL521" s="31"/>
      <c r="DM521" s="31"/>
      <c r="DN521" s="31"/>
      <c r="DO521" s="31"/>
      <c r="DP521" s="31"/>
      <c r="DQ521" s="31"/>
      <c r="DR521" s="31"/>
      <c r="DS521" s="31"/>
      <c r="DT521" s="31"/>
      <c r="DU521" s="31"/>
      <c r="DV521" s="31"/>
      <c r="DW521" s="4" t="s">
        <v>182</v>
      </c>
      <c r="DX521" s="4" t="s">
        <v>183</v>
      </c>
      <c r="DY521" s="32" t="s">
        <v>2348</v>
      </c>
      <c r="DZ521" s="31" t="s">
        <v>2503</v>
      </c>
      <c r="EA521" s="31" t="s">
        <v>184</v>
      </c>
      <c r="EB521" s="31"/>
      <c r="EC521" s="31"/>
    </row>
    <row r="522" spans="1:133" ht="13.5" customHeight="1" x14ac:dyDescent="0.3">
      <c r="A522" s="31">
        <v>521</v>
      </c>
      <c r="B522" s="31" t="s">
        <v>144</v>
      </c>
      <c r="C522" s="31" t="s">
        <v>145</v>
      </c>
      <c r="D522" s="31" t="s">
        <v>146</v>
      </c>
      <c r="E522" s="31" t="s">
        <v>2507</v>
      </c>
      <c r="F522" s="31" t="s">
        <v>148</v>
      </c>
      <c r="G522" s="31"/>
      <c r="H522" s="32" t="s">
        <v>186</v>
      </c>
      <c r="I522" s="31" t="s">
        <v>2508</v>
      </c>
      <c r="J522" s="32" t="s">
        <v>2348</v>
      </c>
      <c r="K522" s="31"/>
      <c r="L522" s="31">
        <v>1</v>
      </c>
      <c r="M522" s="33" t="s">
        <v>152</v>
      </c>
      <c r="N522" s="31"/>
      <c r="O522" s="31"/>
      <c r="P522" s="31" t="s">
        <v>153</v>
      </c>
      <c r="Q522" s="31" t="s">
        <v>188</v>
      </c>
      <c r="R522" s="31"/>
      <c r="S522" s="34">
        <v>44120</v>
      </c>
      <c r="T522" s="31"/>
      <c r="U522" s="32" t="s">
        <v>2361</v>
      </c>
      <c r="V522" s="31"/>
      <c r="W522" s="31" t="s">
        <v>155</v>
      </c>
      <c r="X522" s="31" t="s">
        <v>156</v>
      </c>
      <c r="Y522" s="31" t="s">
        <v>157</v>
      </c>
      <c r="Z522" s="31" t="s">
        <v>158</v>
      </c>
      <c r="AA522" s="31" t="s">
        <v>159</v>
      </c>
      <c r="AB522" s="32" t="s">
        <v>2350</v>
      </c>
      <c r="AC522" s="32">
        <v>2275</v>
      </c>
      <c r="AD522" s="32">
        <v>2275</v>
      </c>
      <c r="AE522" s="31"/>
      <c r="AF522" s="31"/>
      <c r="AG522" s="31"/>
      <c r="AH522" s="31"/>
      <c r="AI522" s="31"/>
      <c r="AJ522" s="31">
        <v>4.3618300000000003</v>
      </c>
      <c r="AK522" s="31">
        <v>-74.330500000000001</v>
      </c>
      <c r="AL522" s="31" t="s">
        <v>161</v>
      </c>
      <c r="AM522" s="31" t="s">
        <v>162</v>
      </c>
      <c r="AN522" s="31"/>
      <c r="AO522" s="31"/>
      <c r="AP522" s="31"/>
      <c r="AQ522" s="34">
        <v>44120</v>
      </c>
      <c r="AR522" s="31"/>
      <c r="AS522" s="31"/>
      <c r="AT522" s="36" t="s">
        <v>2150</v>
      </c>
      <c r="AU522" s="31" t="s">
        <v>164</v>
      </c>
      <c r="AV522" s="31" t="s">
        <v>165</v>
      </c>
      <c r="AW522" s="31" t="s">
        <v>166</v>
      </c>
      <c r="AX522" s="31" t="s">
        <v>192</v>
      </c>
      <c r="AY522" s="31" t="s">
        <v>277</v>
      </c>
      <c r="AZ522" s="31" t="s">
        <v>278</v>
      </c>
      <c r="BA522" s="31" t="s">
        <v>2151</v>
      </c>
      <c r="BB522" s="31"/>
      <c r="BC522" s="31" t="s">
        <v>171</v>
      </c>
      <c r="BD522" s="31"/>
      <c r="BE522" s="31"/>
      <c r="BF522" s="31"/>
      <c r="BG522" s="31"/>
      <c r="BH522" s="31"/>
      <c r="BI522" s="31"/>
      <c r="BJ522" s="31"/>
      <c r="BK522" s="31"/>
      <c r="BL522" s="37" t="s">
        <v>172</v>
      </c>
      <c r="BM522" s="31">
        <v>19.28</v>
      </c>
      <c r="BN522" s="33" t="s">
        <v>173</v>
      </c>
      <c r="BO522" s="31"/>
      <c r="BP522" s="31"/>
      <c r="BQ522" s="31"/>
      <c r="BR522" s="33"/>
      <c r="BS522" s="31"/>
      <c r="BT522" s="33"/>
      <c r="BU522" s="33"/>
      <c r="BV522" s="31"/>
      <c r="BW522" s="33"/>
      <c r="BX522" s="33"/>
      <c r="BY522" s="31"/>
      <c r="BZ522" s="33"/>
      <c r="CA522" s="33"/>
      <c r="CB522" s="31"/>
      <c r="CC522" s="33"/>
      <c r="CD522" s="33"/>
      <c r="CE522" s="31"/>
      <c r="CF522" s="33"/>
      <c r="CG522" s="33"/>
      <c r="CH522" s="31"/>
      <c r="CI522" s="33"/>
      <c r="CJ522" s="37" t="s">
        <v>196</v>
      </c>
      <c r="CK522" s="32" t="s">
        <v>197</v>
      </c>
      <c r="CL522" s="31"/>
      <c r="CM522" s="31"/>
      <c r="CN522" s="33"/>
      <c r="CO522" s="31"/>
      <c r="CP522" s="31"/>
      <c r="CQ522" s="31"/>
      <c r="CR522" s="32" t="s">
        <v>174</v>
      </c>
      <c r="CS522" s="31">
        <v>227</v>
      </c>
      <c r="CT522" s="32" t="s">
        <v>175</v>
      </c>
      <c r="CU522" s="31"/>
      <c r="CV522" s="31"/>
      <c r="CW522" s="32" t="s">
        <v>176</v>
      </c>
      <c r="CX522" s="32" t="s">
        <v>2448</v>
      </c>
      <c r="CY522" s="32" t="s">
        <v>178</v>
      </c>
      <c r="CZ522" s="32" t="s">
        <v>2509</v>
      </c>
      <c r="DA522" s="32" t="s">
        <v>180</v>
      </c>
      <c r="DB522" s="32" t="s">
        <v>2510</v>
      </c>
      <c r="DC522" s="31"/>
      <c r="DD522" s="31"/>
      <c r="DE522" s="31"/>
      <c r="DF522" s="31"/>
      <c r="DG522" s="31"/>
      <c r="DH522" s="31"/>
      <c r="DI522" s="31"/>
      <c r="DJ522" s="31"/>
      <c r="DK522" s="31"/>
      <c r="DL522" s="31"/>
      <c r="DM522" s="31"/>
      <c r="DN522" s="31"/>
      <c r="DO522" s="31"/>
      <c r="DP522" s="31"/>
      <c r="DQ522" s="31"/>
      <c r="DR522" s="31"/>
      <c r="DS522" s="31"/>
      <c r="DT522" s="31"/>
      <c r="DU522" s="31"/>
      <c r="DV522" s="31"/>
      <c r="DW522" s="4" t="s">
        <v>182</v>
      </c>
      <c r="DX522" s="4" t="s">
        <v>183</v>
      </c>
      <c r="DY522" s="32" t="s">
        <v>2348</v>
      </c>
      <c r="DZ522" s="31" t="s">
        <v>2507</v>
      </c>
      <c r="EA522" s="31" t="s">
        <v>184</v>
      </c>
      <c r="EB522" s="31"/>
      <c r="EC522" s="31"/>
    </row>
    <row r="523" spans="1:133" ht="13.5" customHeight="1" x14ac:dyDescent="0.3">
      <c r="A523" s="31">
        <v>522</v>
      </c>
      <c r="B523" s="31" t="s">
        <v>144</v>
      </c>
      <c r="C523" s="31" t="s">
        <v>145</v>
      </c>
      <c r="D523" s="31" t="s">
        <v>146</v>
      </c>
      <c r="E523" s="31" t="s">
        <v>2511</v>
      </c>
      <c r="F523" s="31" t="s">
        <v>148</v>
      </c>
      <c r="G523" s="31"/>
      <c r="H523" s="32" t="s">
        <v>186</v>
      </c>
      <c r="I523" s="31" t="s">
        <v>2512</v>
      </c>
      <c r="J523" s="32" t="s">
        <v>2348</v>
      </c>
      <c r="K523" s="31"/>
      <c r="L523" s="31">
        <v>1</v>
      </c>
      <c r="M523" s="33" t="s">
        <v>152</v>
      </c>
      <c r="N523" s="31"/>
      <c r="O523" s="31"/>
      <c r="P523" s="31" t="s">
        <v>153</v>
      </c>
      <c r="Q523" s="31" t="s">
        <v>188</v>
      </c>
      <c r="R523" s="31"/>
      <c r="S523" s="34">
        <v>44120</v>
      </c>
      <c r="T523" s="31"/>
      <c r="U523" s="32" t="s">
        <v>2361</v>
      </c>
      <c r="V523" s="31"/>
      <c r="W523" s="31" t="s">
        <v>155</v>
      </c>
      <c r="X523" s="31" t="s">
        <v>156</v>
      </c>
      <c r="Y523" s="31" t="s">
        <v>157</v>
      </c>
      <c r="Z523" s="31" t="s">
        <v>158</v>
      </c>
      <c r="AA523" s="31" t="s">
        <v>159</v>
      </c>
      <c r="AB523" s="32" t="s">
        <v>2350</v>
      </c>
      <c r="AC523" s="32">
        <v>2275</v>
      </c>
      <c r="AD523" s="32">
        <v>2275</v>
      </c>
      <c r="AE523" s="31"/>
      <c r="AF523" s="31"/>
      <c r="AG523" s="31"/>
      <c r="AH523" s="31"/>
      <c r="AI523" s="31"/>
      <c r="AJ523" s="31">
        <v>4.3618300000000003</v>
      </c>
      <c r="AK523" s="31">
        <v>-74.330500000000001</v>
      </c>
      <c r="AL523" s="31" t="s">
        <v>161</v>
      </c>
      <c r="AM523" s="31" t="s">
        <v>162</v>
      </c>
      <c r="AN523" s="31"/>
      <c r="AO523" s="31"/>
      <c r="AP523" s="31"/>
      <c r="AQ523" s="34">
        <v>44120</v>
      </c>
      <c r="AR523" s="31"/>
      <c r="AS523" s="31"/>
      <c r="AT523" s="36" t="s">
        <v>1104</v>
      </c>
      <c r="AU523" s="31" t="s">
        <v>164</v>
      </c>
      <c r="AV523" s="31" t="s">
        <v>165</v>
      </c>
      <c r="AW523" s="31" t="s">
        <v>166</v>
      </c>
      <c r="AX523" s="31" t="s">
        <v>167</v>
      </c>
      <c r="AY523" s="31" t="s">
        <v>168</v>
      </c>
      <c r="AZ523" s="31" t="s">
        <v>1105</v>
      </c>
      <c r="BA523" s="31" t="s">
        <v>1106</v>
      </c>
      <c r="BB523" s="31"/>
      <c r="BC523" s="31" t="s">
        <v>171</v>
      </c>
      <c r="BD523" s="31"/>
      <c r="BE523" s="31"/>
      <c r="BF523" s="31"/>
      <c r="BG523" s="31"/>
      <c r="BH523" s="31"/>
      <c r="BI523" s="31"/>
      <c r="BJ523" s="31"/>
      <c r="BK523" s="31"/>
      <c r="BL523" s="37" t="s">
        <v>172</v>
      </c>
      <c r="BM523" s="31">
        <v>4.0999999999999996</v>
      </c>
      <c r="BN523" s="33" t="s">
        <v>173</v>
      </c>
      <c r="BO523" s="31"/>
      <c r="BP523" s="31"/>
      <c r="BQ523" s="31"/>
      <c r="BR523" s="33"/>
      <c r="BS523" s="31"/>
      <c r="BT523" s="33"/>
      <c r="BU523" s="33"/>
      <c r="BV523" s="31"/>
      <c r="BW523" s="33"/>
      <c r="BX523" s="33"/>
      <c r="BY523" s="31"/>
      <c r="BZ523" s="33"/>
      <c r="CA523" s="33"/>
      <c r="CB523" s="31"/>
      <c r="CC523" s="33"/>
      <c r="CD523" s="33"/>
      <c r="CE523" s="31"/>
      <c r="CF523" s="33"/>
      <c r="CG523" s="33"/>
      <c r="CH523" s="31"/>
      <c r="CI523" s="33"/>
      <c r="CJ523" s="37" t="s">
        <v>196</v>
      </c>
      <c r="CK523" s="32" t="s">
        <v>197</v>
      </c>
      <c r="CL523" s="31"/>
      <c r="CM523" s="31"/>
      <c r="CN523" s="33"/>
      <c r="CO523" s="31"/>
      <c r="CP523" s="31"/>
      <c r="CQ523" s="31"/>
      <c r="CR523" s="32" t="s">
        <v>174</v>
      </c>
      <c r="CS523" s="31">
        <v>126</v>
      </c>
      <c r="CT523" s="32" t="s">
        <v>175</v>
      </c>
      <c r="CU523" s="31"/>
      <c r="CV523" s="31"/>
      <c r="CW523" s="32" t="s">
        <v>176</v>
      </c>
      <c r="CX523" s="32" t="s">
        <v>2448</v>
      </c>
      <c r="CY523" s="32" t="s">
        <v>178</v>
      </c>
      <c r="CZ523" s="32" t="s">
        <v>2513</v>
      </c>
      <c r="DA523" s="32" t="s">
        <v>180</v>
      </c>
      <c r="DB523" s="32" t="s">
        <v>2514</v>
      </c>
      <c r="DC523" s="31"/>
      <c r="DD523" s="31"/>
      <c r="DE523" s="31"/>
      <c r="DF523" s="31"/>
      <c r="DG523" s="31"/>
      <c r="DH523" s="31"/>
      <c r="DI523" s="31"/>
      <c r="DJ523" s="31"/>
      <c r="DK523" s="31"/>
      <c r="DL523" s="31"/>
      <c r="DM523" s="31"/>
      <c r="DN523" s="31"/>
      <c r="DO523" s="31"/>
      <c r="DP523" s="31"/>
      <c r="DQ523" s="31"/>
      <c r="DR523" s="31"/>
      <c r="DS523" s="31"/>
      <c r="DT523" s="31"/>
      <c r="DU523" s="31"/>
      <c r="DV523" s="31"/>
      <c r="DW523" s="4" t="s">
        <v>182</v>
      </c>
      <c r="DX523" s="4" t="s">
        <v>183</v>
      </c>
      <c r="DY523" s="32" t="s">
        <v>2348</v>
      </c>
      <c r="DZ523" s="31" t="s">
        <v>2511</v>
      </c>
      <c r="EA523" s="31" t="s">
        <v>184</v>
      </c>
      <c r="EB523" s="31"/>
      <c r="EC523" s="31"/>
    </row>
    <row r="524" spans="1:133" ht="13.5" customHeight="1" x14ac:dyDescent="0.3">
      <c r="A524" s="31">
        <v>523</v>
      </c>
      <c r="B524" s="31" t="s">
        <v>144</v>
      </c>
      <c r="C524" s="31" t="s">
        <v>145</v>
      </c>
      <c r="D524" s="31" t="s">
        <v>146</v>
      </c>
      <c r="E524" s="31" t="s">
        <v>2515</v>
      </c>
      <c r="F524" s="31" t="s">
        <v>148</v>
      </c>
      <c r="G524" s="31"/>
      <c r="H524" s="32" t="s">
        <v>186</v>
      </c>
      <c r="I524" s="31" t="s">
        <v>2516</v>
      </c>
      <c r="J524" s="32" t="s">
        <v>2348</v>
      </c>
      <c r="K524" s="31"/>
      <c r="L524" s="31">
        <v>1</v>
      </c>
      <c r="M524" s="33" t="s">
        <v>152</v>
      </c>
      <c r="N524" s="31"/>
      <c r="O524" s="31"/>
      <c r="P524" s="31" t="s">
        <v>153</v>
      </c>
      <c r="Q524" s="31" t="s">
        <v>188</v>
      </c>
      <c r="R524" s="31"/>
      <c r="S524" s="34">
        <v>44120</v>
      </c>
      <c r="T524" s="31"/>
      <c r="U524" s="32" t="s">
        <v>2361</v>
      </c>
      <c r="V524" s="31"/>
      <c r="W524" s="31" t="s">
        <v>155</v>
      </c>
      <c r="X524" s="31" t="s">
        <v>156</v>
      </c>
      <c r="Y524" s="31" t="s">
        <v>157</v>
      </c>
      <c r="Z524" s="31" t="s">
        <v>158</v>
      </c>
      <c r="AA524" s="31" t="s">
        <v>159</v>
      </c>
      <c r="AB524" s="32" t="s">
        <v>2350</v>
      </c>
      <c r="AC524" s="32">
        <v>2275</v>
      </c>
      <c r="AD524" s="32">
        <v>2275</v>
      </c>
      <c r="AE524" s="31"/>
      <c r="AF524" s="31"/>
      <c r="AG524" s="31"/>
      <c r="AH524" s="31"/>
      <c r="AI524" s="31"/>
      <c r="AJ524" s="31">
        <v>4.3618300000000003</v>
      </c>
      <c r="AK524" s="31">
        <v>-74.330500000000001</v>
      </c>
      <c r="AL524" s="31" t="s">
        <v>161</v>
      </c>
      <c r="AM524" s="31" t="s">
        <v>162</v>
      </c>
      <c r="AN524" s="31"/>
      <c r="AO524" s="31"/>
      <c r="AP524" s="31"/>
      <c r="AQ524" s="34">
        <v>44120</v>
      </c>
      <c r="AR524" s="31"/>
      <c r="AS524" s="31"/>
      <c r="AT524" s="36" t="s">
        <v>403</v>
      </c>
      <c r="AU524" s="31" t="s">
        <v>164</v>
      </c>
      <c r="AV524" s="31" t="s">
        <v>165</v>
      </c>
      <c r="AW524" s="31" t="s">
        <v>166</v>
      </c>
      <c r="AX524" s="31" t="s">
        <v>192</v>
      </c>
      <c r="AY524" s="31" t="s">
        <v>244</v>
      </c>
      <c r="AZ524" s="31" t="s">
        <v>404</v>
      </c>
      <c r="BA524" s="31" t="s">
        <v>405</v>
      </c>
      <c r="BB524" s="31"/>
      <c r="BC524" s="31" t="s">
        <v>171</v>
      </c>
      <c r="BD524" s="31"/>
      <c r="BE524" s="31"/>
      <c r="BF524" s="31"/>
      <c r="BG524" s="31"/>
      <c r="BH524" s="31"/>
      <c r="BI524" s="31"/>
      <c r="BJ524" s="31"/>
      <c r="BK524" s="31"/>
      <c r="BL524" s="37" t="s">
        <v>172</v>
      </c>
      <c r="BM524" s="31">
        <v>41.35</v>
      </c>
      <c r="BN524" s="33" t="s">
        <v>173</v>
      </c>
      <c r="BO524" s="31"/>
      <c r="BP524" s="31"/>
      <c r="BQ524" s="31"/>
      <c r="BR524" s="33"/>
      <c r="BS524" s="31"/>
      <c r="BT524" s="33"/>
      <c r="BU524" s="33"/>
      <c r="BV524" s="31"/>
      <c r="BW524" s="33"/>
      <c r="BX524" s="33"/>
      <c r="BY524" s="31"/>
      <c r="BZ524" s="33"/>
      <c r="CA524" s="33"/>
      <c r="CB524" s="31"/>
      <c r="CC524" s="33"/>
      <c r="CD524" s="33"/>
      <c r="CE524" s="31"/>
      <c r="CF524" s="33"/>
      <c r="CG524" s="33"/>
      <c r="CH524" s="31"/>
      <c r="CI524" s="33"/>
      <c r="CJ524" s="37" t="s">
        <v>196</v>
      </c>
      <c r="CK524" s="32" t="s">
        <v>197</v>
      </c>
      <c r="CL524" s="31"/>
      <c r="CM524" s="31"/>
      <c r="CN524" s="33"/>
      <c r="CO524" s="31"/>
      <c r="CP524" s="31"/>
      <c r="CQ524" s="31"/>
      <c r="CR524" s="32" t="s">
        <v>174</v>
      </c>
      <c r="CS524" s="31">
        <v>261</v>
      </c>
      <c r="CT524" s="32" t="s">
        <v>175</v>
      </c>
      <c r="CU524" s="31"/>
      <c r="CV524" s="31"/>
      <c r="CW524" s="32" t="s">
        <v>176</v>
      </c>
      <c r="CX524" s="32" t="s">
        <v>1358</v>
      </c>
      <c r="CY524" s="32" t="s">
        <v>178</v>
      </c>
      <c r="CZ524" s="32" t="s">
        <v>1586</v>
      </c>
      <c r="DA524" s="32" t="s">
        <v>180</v>
      </c>
      <c r="DB524" s="32" t="s">
        <v>2517</v>
      </c>
      <c r="DC524" s="31"/>
      <c r="DD524" s="31"/>
      <c r="DE524" s="31"/>
      <c r="DF524" s="31"/>
      <c r="DG524" s="31"/>
      <c r="DH524" s="31"/>
      <c r="DI524" s="31"/>
      <c r="DJ524" s="31"/>
      <c r="DK524" s="31"/>
      <c r="DL524" s="31"/>
      <c r="DM524" s="31"/>
      <c r="DN524" s="31"/>
      <c r="DO524" s="31"/>
      <c r="DP524" s="31"/>
      <c r="DQ524" s="31"/>
      <c r="DR524" s="31"/>
      <c r="DS524" s="31"/>
      <c r="DT524" s="31"/>
      <c r="DU524" s="31"/>
      <c r="DV524" s="31"/>
      <c r="DW524" s="4" t="s">
        <v>182</v>
      </c>
      <c r="DX524" s="4" t="s">
        <v>183</v>
      </c>
      <c r="DY524" s="32" t="s">
        <v>2348</v>
      </c>
      <c r="DZ524" s="31" t="s">
        <v>2515</v>
      </c>
      <c r="EA524" s="31" t="s">
        <v>184</v>
      </c>
      <c r="EB524" s="31"/>
      <c r="EC524" s="31"/>
    </row>
    <row r="525" spans="1:133" ht="13.5" customHeight="1" x14ac:dyDescent="0.3">
      <c r="A525" s="31">
        <v>524</v>
      </c>
      <c r="B525" s="31" t="s">
        <v>144</v>
      </c>
      <c r="C525" s="31" t="s">
        <v>145</v>
      </c>
      <c r="D525" s="31" t="s">
        <v>146</v>
      </c>
      <c r="E525" s="31" t="s">
        <v>2518</v>
      </c>
      <c r="F525" s="31" t="s">
        <v>148</v>
      </c>
      <c r="G525" s="31"/>
      <c r="H525" s="32" t="s">
        <v>186</v>
      </c>
      <c r="I525" s="31" t="s">
        <v>2519</v>
      </c>
      <c r="J525" s="32" t="s">
        <v>2348</v>
      </c>
      <c r="K525" s="31"/>
      <c r="L525" s="31">
        <v>1</v>
      </c>
      <c r="M525" s="33" t="s">
        <v>152</v>
      </c>
      <c r="N525" s="31"/>
      <c r="O525" s="31"/>
      <c r="P525" s="31" t="s">
        <v>153</v>
      </c>
      <c r="Q525" s="31" t="s">
        <v>188</v>
      </c>
      <c r="R525" s="31"/>
      <c r="S525" s="34">
        <v>44120</v>
      </c>
      <c r="T525" s="31"/>
      <c r="U525" s="32" t="s">
        <v>2361</v>
      </c>
      <c r="V525" s="31"/>
      <c r="W525" s="31" t="s">
        <v>155</v>
      </c>
      <c r="X525" s="31" t="s">
        <v>156</v>
      </c>
      <c r="Y525" s="31" t="s">
        <v>157</v>
      </c>
      <c r="Z525" s="31" t="s">
        <v>158</v>
      </c>
      <c r="AA525" s="31" t="s">
        <v>159</v>
      </c>
      <c r="AB525" s="32" t="s">
        <v>2350</v>
      </c>
      <c r="AC525" s="32">
        <v>2300</v>
      </c>
      <c r="AD525" s="32">
        <v>2300</v>
      </c>
      <c r="AE525" s="31"/>
      <c r="AF525" s="31"/>
      <c r="AG525" s="31"/>
      <c r="AH525" s="31"/>
      <c r="AI525" s="31"/>
      <c r="AJ525" s="31">
        <v>4.36198</v>
      </c>
      <c r="AK525" s="31">
        <v>-74.329459999999997</v>
      </c>
      <c r="AL525" s="31" t="s">
        <v>161</v>
      </c>
      <c r="AM525" s="31" t="s">
        <v>162</v>
      </c>
      <c r="AN525" s="31"/>
      <c r="AO525" s="31"/>
      <c r="AP525" s="31"/>
      <c r="AQ525" s="34">
        <v>44120</v>
      </c>
      <c r="AR525" s="31"/>
      <c r="AS525" s="31"/>
      <c r="AT525" s="36" t="s">
        <v>1104</v>
      </c>
      <c r="AU525" s="31" t="s">
        <v>164</v>
      </c>
      <c r="AV525" s="31" t="s">
        <v>165</v>
      </c>
      <c r="AW525" s="31" t="s">
        <v>166</v>
      </c>
      <c r="AX525" s="31" t="s">
        <v>167</v>
      </c>
      <c r="AY525" s="31" t="s">
        <v>168</v>
      </c>
      <c r="AZ525" s="31" t="s">
        <v>1105</v>
      </c>
      <c r="BA525" s="31" t="s">
        <v>1106</v>
      </c>
      <c r="BB525" s="31"/>
      <c r="BC525" s="31" t="s">
        <v>171</v>
      </c>
      <c r="BD525" s="31"/>
      <c r="BE525" s="31"/>
      <c r="BF525" s="31"/>
      <c r="BG525" s="31"/>
      <c r="BH525" s="31"/>
      <c r="BI525" s="31"/>
      <c r="BJ525" s="31"/>
      <c r="BK525" s="31"/>
      <c r="BL525" s="37" t="s">
        <v>172</v>
      </c>
      <c r="BM525" s="31">
        <v>4.9800000000000004</v>
      </c>
      <c r="BN525" s="33" t="s">
        <v>173</v>
      </c>
      <c r="BO525" s="31"/>
      <c r="BP525" s="31"/>
      <c r="BQ525" s="31"/>
      <c r="BR525" s="33"/>
      <c r="BS525" s="31"/>
      <c r="BT525" s="33"/>
      <c r="BU525" s="33"/>
      <c r="BV525" s="31"/>
      <c r="BW525" s="33"/>
      <c r="BX525" s="33"/>
      <c r="BY525" s="31"/>
      <c r="BZ525" s="33"/>
      <c r="CA525" s="33"/>
      <c r="CB525" s="31"/>
      <c r="CC525" s="33"/>
      <c r="CD525" s="33"/>
      <c r="CE525" s="31"/>
      <c r="CF525" s="33"/>
      <c r="CG525" s="33"/>
      <c r="CH525" s="31"/>
      <c r="CI525" s="33"/>
      <c r="CJ525" s="37"/>
      <c r="CK525" s="31"/>
      <c r="CL525" s="31"/>
      <c r="CM525" s="31"/>
      <c r="CN525" s="33"/>
      <c r="CO525" s="31"/>
      <c r="CP525" s="31"/>
      <c r="CQ525" s="31"/>
      <c r="CR525" s="32" t="s">
        <v>174</v>
      </c>
      <c r="CS525" s="31">
        <v>155</v>
      </c>
      <c r="CT525" s="32" t="s">
        <v>175</v>
      </c>
      <c r="CU525" s="31"/>
      <c r="CV525" s="31"/>
      <c r="CW525" s="32" t="s">
        <v>176</v>
      </c>
      <c r="CX525" s="32" t="s">
        <v>1358</v>
      </c>
      <c r="CY525" s="32" t="s">
        <v>178</v>
      </c>
      <c r="CZ525" s="32" t="s">
        <v>2435</v>
      </c>
      <c r="DA525" s="32" t="s">
        <v>180</v>
      </c>
      <c r="DB525" s="32" t="s">
        <v>632</v>
      </c>
      <c r="DC525" s="31"/>
      <c r="DD525" s="31"/>
      <c r="DE525" s="31"/>
      <c r="DF525" s="31"/>
      <c r="DG525" s="31"/>
      <c r="DH525" s="31"/>
      <c r="DI525" s="31"/>
      <c r="DJ525" s="31"/>
      <c r="DK525" s="31"/>
      <c r="DL525" s="31"/>
      <c r="DM525" s="31"/>
      <c r="DN525" s="31"/>
      <c r="DO525" s="31"/>
      <c r="DP525" s="31"/>
      <c r="DQ525" s="31"/>
      <c r="DR525" s="31"/>
      <c r="DS525" s="31"/>
      <c r="DT525" s="31"/>
      <c r="DU525" s="31"/>
      <c r="DV525" s="31"/>
      <c r="DW525" s="4" t="s">
        <v>182</v>
      </c>
      <c r="DX525" s="4" t="s">
        <v>183</v>
      </c>
      <c r="DY525" s="32" t="s">
        <v>2348</v>
      </c>
      <c r="DZ525" s="31" t="s">
        <v>2518</v>
      </c>
      <c r="EA525" s="31" t="s">
        <v>184</v>
      </c>
      <c r="EB525" s="31"/>
      <c r="EC525" s="31"/>
    </row>
    <row r="526" spans="1:133" ht="13.5" customHeight="1" x14ac:dyDescent="0.3">
      <c r="A526" s="31">
        <v>525</v>
      </c>
      <c r="B526" s="31" t="s">
        <v>144</v>
      </c>
      <c r="C526" s="31" t="s">
        <v>145</v>
      </c>
      <c r="D526" s="31" t="s">
        <v>146</v>
      </c>
      <c r="E526" s="31" t="s">
        <v>2520</v>
      </c>
      <c r="F526" s="31" t="s">
        <v>148</v>
      </c>
      <c r="G526" s="31"/>
      <c r="H526" s="32" t="s">
        <v>186</v>
      </c>
      <c r="I526" s="31" t="s">
        <v>2521</v>
      </c>
      <c r="J526" s="32" t="s">
        <v>2348</v>
      </c>
      <c r="K526" s="31"/>
      <c r="L526" s="31">
        <v>1</v>
      </c>
      <c r="M526" s="33" t="s">
        <v>152</v>
      </c>
      <c r="N526" s="31"/>
      <c r="O526" s="31"/>
      <c r="P526" s="31" t="s">
        <v>153</v>
      </c>
      <c r="Q526" s="31" t="s">
        <v>188</v>
      </c>
      <c r="R526" s="31"/>
      <c r="S526" s="34">
        <v>44121</v>
      </c>
      <c r="T526" s="31"/>
      <c r="U526" s="32" t="s">
        <v>2361</v>
      </c>
      <c r="V526" s="31"/>
      <c r="W526" s="31" t="s">
        <v>155</v>
      </c>
      <c r="X526" s="31" t="s">
        <v>156</v>
      </c>
      <c r="Y526" s="31" t="s">
        <v>157</v>
      </c>
      <c r="Z526" s="31" t="s">
        <v>158</v>
      </c>
      <c r="AA526" s="31" t="s">
        <v>159</v>
      </c>
      <c r="AB526" s="32" t="s">
        <v>2350</v>
      </c>
      <c r="AC526" s="32">
        <v>2300</v>
      </c>
      <c r="AD526" s="32">
        <v>2300</v>
      </c>
      <c r="AE526" s="31"/>
      <c r="AF526" s="31"/>
      <c r="AG526" s="31"/>
      <c r="AH526" s="31"/>
      <c r="AI526" s="31"/>
      <c r="AJ526" s="31">
        <v>4.3618199999999998</v>
      </c>
      <c r="AK526" s="31">
        <v>-74.329899999999995</v>
      </c>
      <c r="AL526" s="31" t="s">
        <v>161</v>
      </c>
      <c r="AM526" s="31" t="s">
        <v>162</v>
      </c>
      <c r="AN526" s="31"/>
      <c r="AO526" s="31"/>
      <c r="AP526" s="31"/>
      <c r="AQ526" s="34">
        <v>44121</v>
      </c>
      <c r="AR526" s="31"/>
      <c r="AS526" s="31"/>
      <c r="AT526" s="36" t="s">
        <v>2522</v>
      </c>
      <c r="AU526" s="31" t="s">
        <v>164</v>
      </c>
      <c r="AV526" s="31" t="s">
        <v>165</v>
      </c>
      <c r="AW526" s="31" t="s">
        <v>166</v>
      </c>
      <c r="AX526" s="31" t="s">
        <v>167</v>
      </c>
      <c r="AY526" s="31" t="s">
        <v>168</v>
      </c>
      <c r="AZ526" s="31" t="s">
        <v>2523</v>
      </c>
      <c r="BA526" s="31" t="s">
        <v>2524</v>
      </c>
      <c r="BB526" s="31"/>
      <c r="BC526" s="31" t="s">
        <v>171</v>
      </c>
      <c r="BD526" s="31"/>
      <c r="BE526" s="31"/>
      <c r="BF526" s="31"/>
      <c r="BG526" s="31"/>
      <c r="BH526" s="31"/>
      <c r="BI526" s="31"/>
      <c r="BJ526" s="31"/>
      <c r="BK526" s="31"/>
      <c r="BL526" s="37" t="s">
        <v>172</v>
      </c>
      <c r="BM526" s="31">
        <v>6.92</v>
      </c>
      <c r="BN526" s="33" t="s">
        <v>173</v>
      </c>
      <c r="BO526" s="31"/>
      <c r="BP526" s="31"/>
      <c r="BQ526" s="31"/>
      <c r="BR526" s="33"/>
      <c r="BS526" s="31"/>
      <c r="BT526" s="33"/>
      <c r="BU526" s="33"/>
      <c r="BV526" s="31"/>
      <c r="BW526" s="33"/>
      <c r="BX526" s="33"/>
      <c r="BY526" s="31"/>
      <c r="BZ526" s="33"/>
      <c r="CA526" s="33"/>
      <c r="CB526" s="31"/>
      <c r="CC526" s="33"/>
      <c r="CD526" s="33"/>
      <c r="CE526" s="31"/>
      <c r="CF526" s="33"/>
      <c r="CG526" s="33"/>
      <c r="CH526" s="31"/>
      <c r="CI526" s="33"/>
      <c r="CJ526" s="37" t="s">
        <v>196</v>
      </c>
      <c r="CK526" s="32" t="s">
        <v>421</v>
      </c>
      <c r="CL526" s="31"/>
      <c r="CM526" s="31"/>
      <c r="CN526" s="33"/>
      <c r="CO526" s="31"/>
      <c r="CP526" s="31"/>
      <c r="CQ526" s="31"/>
      <c r="CR526" s="32" t="s">
        <v>174</v>
      </c>
      <c r="CS526" s="31">
        <v>156</v>
      </c>
      <c r="CT526" s="32" t="s">
        <v>175</v>
      </c>
      <c r="CU526" s="31"/>
      <c r="CV526" s="31"/>
      <c r="CW526" s="32" t="s">
        <v>176</v>
      </c>
      <c r="CX526" s="32" t="s">
        <v>2448</v>
      </c>
      <c r="CY526" s="32" t="s">
        <v>178</v>
      </c>
      <c r="CZ526" s="32" t="s">
        <v>437</v>
      </c>
      <c r="DA526" s="32" t="s">
        <v>180</v>
      </c>
      <c r="DB526" s="32" t="s">
        <v>2525</v>
      </c>
      <c r="DC526" s="31"/>
      <c r="DD526" s="31"/>
      <c r="DE526" s="31"/>
      <c r="DF526" s="31"/>
      <c r="DG526" s="31"/>
      <c r="DH526" s="31"/>
      <c r="DI526" s="31"/>
      <c r="DJ526" s="31"/>
      <c r="DK526" s="31"/>
      <c r="DL526" s="31"/>
      <c r="DM526" s="31"/>
      <c r="DN526" s="31"/>
      <c r="DO526" s="31"/>
      <c r="DP526" s="31"/>
      <c r="DQ526" s="31"/>
      <c r="DR526" s="31"/>
      <c r="DS526" s="31"/>
      <c r="DT526" s="31"/>
      <c r="DU526" s="31"/>
      <c r="DV526" s="31"/>
      <c r="DW526" s="4" t="s">
        <v>182</v>
      </c>
      <c r="DX526" s="4" t="s">
        <v>183</v>
      </c>
      <c r="DY526" s="32" t="s">
        <v>2348</v>
      </c>
      <c r="DZ526" s="31" t="s">
        <v>2520</v>
      </c>
      <c r="EA526" s="31" t="s">
        <v>184</v>
      </c>
      <c r="EB526" s="31"/>
      <c r="EC526" s="31"/>
    </row>
    <row r="527" spans="1:133" ht="13.5" customHeight="1" x14ac:dyDescent="0.3">
      <c r="A527" s="31">
        <v>526</v>
      </c>
      <c r="B527" s="31" t="s">
        <v>144</v>
      </c>
      <c r="C527" s="31" t="s">
        <v>145</v>
      </c>
      <c r="D527" s="31" t="s">
        <v>146</v>
      </c>
      <c r="E527" s="31" t="s">
        <v>2526</v>
      </c>
      <c r="F527" s="31" t="s">
        <v>148</v>
      </c>
      <c r="G527" s="31"/>
      <c r="H527" s="32" t="s">
        <v>186</v>
      </c>
      <c r="I527" s="31" t="s">
        <v>2527</v>
      </c>
      <c r="J527" s="32" t="s">
        <v>2348</v>
      </c>
      <c r="K527" s="31"/>
      <c r="L527" s="31">
        <v>1</v>
      </c>
      <c r="M527" s="33" t="s">
        <v>152</v>
      </c>
      <c r="N527" s="31"/>
      <c r="O527" s="31"/>
      <c r="P527" s="31" t="s">
        <v>153</v>
      </c>
      <c r="Q527" s="31" t="s">
        <v>188</v>
      </c>
      <c r="R527" s="31"/>
      <c r="S527" s="34">
        <v>44121</v>
      </c>
      <c r="T527" s="31"/>
      <c r="U527" s="32" t="s">
        <v>2349</v>
      </c>
      <c r="V527" s="31"/>
      <c r="W527" s="31" t="s">
        <v>155</v>
      </c>
      <c r="X527" s="31" t="s">
        <v>156</v>
      </c>
      <c r="Y527" s="31" t="s">
        <v>157</v>
      </c>
      <c r="Z527" s="31" t="s">
        <v>158</v>
      </c>
      <c r="AA527" s="31" t="s">
        <v>159</v>
      </c>
      <c r="AB527" s="32" t="s">
        <v>2350</v>
      </c>
      <c r="AC527" s="32">
        <v>2300</v>
      </c>
      <c r="AD527" s="32">
        <v>2300</v>
      </c>
      <c r="AE527" s="31"/>
      <c r="AF527" s="31"/>
      <c r="AG527" s="31"/>
      <c r="AH527" s="31"/>
      <c r="AI527" s="31"/>
      <c r="AJ527" s="31">
        <v>4.3619399999999997</v>
      </c>
      <c r="AK527" s="31">
        <v>-74.329030000000003</v>
      </c>
      <c r="AL527" s="31" t="s">
        <v>161</v>
      </c>
      <c r="AM527" s="31" t="s">
        <v>162</v>
      </c>
      <c r="AN527" s="31"/>
      <c r="AO527" s="31"/>
      <c r="AP527" s="31"/>
      <c r="AQ527" s="34">
        <v>44121</v>
      </c>
      <c r="AR527" s="31"/>
      <c r="AS527" s="31"/>
      <c r="AT527" s="36" t="s">
        <v>2528</v>
      </c>
      <c r="AU527" s="31" t="s">
        <v>164</v>
      </c>
      <c r="AV527" s="31" t="s">
        <v>165</v>
      </c>
      <c r="AW527" s="31" t="s">
        <v>166</v>
      </c>
      <c r="AX527" s="31" t="s">
        <v>2529</v>
      </c>
      <c r="AY527" s="31" t="s">
        <v>2530</v>
      </c>
      <c r="AZ527" s="31" t="s">
        <v>2531</v>
      </c>
      <c r="BA527" s="31" t="s">
        <v>2532</v>
      </c>
      <c r="BB527" s="31"/>
      <c r="BC527" s="31" t="s">
        <v>171</v>
      </c>
      <c r="BD527" s="31"/>
      <c r="BE527" s="31"/>
      <c r="BF527" s="31"/>
      <c r="BG527" s="31"/>
      <c r="BH527" s="31"/>
      <c r="BI527" s="31"/>
      <c r="BJ527" s="31"/>
      <c r="BK527" s="31"/>
      <c r="BL527" s="37" t="s">
        <v>172</v>
      </c>
      <c r="BM527" s="31">
        <v>300</v>
      </c>
      <c r="BN527" s="33" t="s">
        <v>173</v>
      </c>
      <c r="BO527" s="31"/>
      <c r="BP527" s="31"/>
      <c r="BQ527" s="31"/>
      <c r="BR527" s="33"/>
      <c r="BS527" s="31"/>
      <c r="BT527" s="33"/>
      <c r="BU527" s="33"/>
      <c r="BV527" s="31"/>
      <c r="BW527" s="33"/>
      <c r="BX527" s="33"/>
      <c r="BY527" s="31"/>
      <c r="BZ527" s="33"/>
      <c r="CA527" s="33"/>
      <c r="CB527" s="31"/>
      <c r="CC527" s="33"/>
      <c r="CD527" s="33"/>
      <c r="CE527" s="31"/>
      <c r="CF527" s="33"/>
      <c r="CG527" s="33"/>
      <c r="CH527" s="31"/>
      <c r="CI527" s="33"/>
      <c r="CJ527" s="37"/>
      <c r="CK527" s="31"/>
      <c r="CL527" s="31"/>
      <c r="CM527" s="31"/>
      <c r="CN527" s="33"/>
      <c r="CO527" s="31"/>
      <c r="CP527" s="31"/>
      <c r="CQ527" s="31"/>
      <c r="CR527" s="32" t="s">
        <v>174</v>
      </c>
      <c r="CS527" s="31">
        <v>854</v>
      </c>
      <c r="CT527" s="32" t="s">
        <v>175</v>
      </c>
      <c r="CU527" s="31"/>
      <c r="CV527" s="31"/>
      <c r="CW527" s="32" t="s">
        <v>176</v>
      </c>
      <c r="CX527" s="32" t="s">
        <v>2533</v>
      </c>
      <c r="CY527" s="32" t="s">
        <v>178</v>
      </c>
      <c r="CZ527" s="32" t="s">
        <v>2534</v>
      </c>
      <c r="DA527" s="32" t="s">
        <v>180</v>
      </c>
      <c r="DB527" s="32" t="s">
        <v>2535</v>
      </c>
      <c r="DC527" s="31"/>
      <c r="DD527" s="31"/>
      <c r="DE527" s="31"/>
      <c r="DF527" s="31"/>
      <c r="DG527" s="31"/>
      <c r="DH527" s="31"/>
      <c r="DI527" s="31"/>
      <c r="DJ527" s="31"/>
      <c r="DK527" s="31"/>
      <c r="DL527" s="31"/>
      <c r="DM527" s="31"/>
      <c r="DN527" s="31"/>
      <c r="DO527" s="31"/>
      <c r="DP527" s="31"/>
      <c r="DQ527" s="31"/>
      <c r="DR527" s="31"/>
      <c r="DS527" s="31"/>
      <c r="DT527" s="31"/>
      <c r="DU527" s="31"/>
      <c r="DV527" s="31"/>
      <c r="DW527" s="4" t="s">
        <v>182</v>
      </c>
      <c r="DX527" s="4" t="s">
        <v>183</v>
      </c>
      <c r="DY527" s="32" t="s">
        <v>2348</v>
      </c>
      <c r="DZ527" s="31" t="s">
        <v>2526</v>
      </c>
      <c r="EA527" s="31" t="s">
        <v>184</v>
      </c>
      <c r="EB527" s="31"/>
      <c r="EC527" s="31"/>
    </row>
    <row r="528" spans="1:133" ht="13.5" customHeight="1" x14ac:dyDescent="0.3">
      <c r="A528" s="31">
        <v>527</v>
      </c>
      <c r="B528" s="31" t="s">
        <v>144</v>
      </c>
      <c r="C528" s="31" t="s">
        <v>145</v>
      </c>
      <c r="D528" s="31" t="s">
        <v>146</v>
      </c>
      <c r="E528" s="31" t="s">
        <v>2536</v>
      </c>
      <c r="F528" s="31" t="s">
        <v>148</v>
      </c>
      <c r="G528" s="31"/>
      <c r="H528" s="32" t="s">
        <v>186</v>
      </c>
      <c r="I528" s="31" t="s">
        <v>2537</v>
      </c>
      <c r="J528" s="32" t="s">
        <v>2348</v>
      </c>
      <c r="K528" s="31"/>
      <c r="L528" s="31">
        <v>1</v>
      </c>
      <c r="M528" s="33" t="s">
        <v>152</v>
      </c>
      <c r="N528" s="31"/>
      <c r="O528" s="31"/>
      <c r="P528" s="31" t="s">
        <v>153</v>
      </c>
      <c r="Q528" s="31" t="s">
        <v>188</v>
      </c>
      <c r="R528" s="31"/>
      <c r="S528" s="34">
        <v>44121</v>
      </c>
      <c r="T528" s="31"/>
      <c r="U528" s="32" t="s">
        <v>2392</v>
      </c>
      <c r="V528" s="31"/>
      <c r="W528" s="31" t="s">
        <v>155</v>
      </c>
      <c r="X528" s="31" t="s">
        <v>156</v>
      </c>
      <c r="Y528" s="31" t="s">
        <v>157</v>
      </c>
      <c r="Z528" s="31" t="s">
        <v>158</v>
      </c>
      <c r="AA528" s="31" t="s">
        <v>159</v>
      </c>
      <c r="AB528" s="32" t="s">
        <v>2350</v>
      </c>
      <c r="AC528" s="32">
        <v>2225</v>
      </c>
      <c r="AD528" s="32">
        <v>2225</v>
      </c>
      <c r="AE528" s="31"/>
      <c r="AF528" s="31"/>
      <c r="AG528" s="31"/>
      <c r="AH528" s="31"/>
      <c r="AI528" s="31"/>
      <c r="AJ528" s="31">
        <v>4.3619599999999998</v>
      </c>
      <c r="AK528" s="31">
        <v>-74.330789999999993</v>
      </c>
      <c r="AL528" s="31" t="s">
        <v>161</v>
      </c>
      <c r="AM528" s="31" t="s">
        <v>162</v>
      </c>
      <c r="AN528" s="31"/>
      <c r="AO528" s="31"/>
      <c r="AP528" s="31"/>
      <c r="AQ528" s="34">
        <v>44121</v>
      </c>
      <c r="AR528" s="31"/>
      <c r="AS528" s="31"/>
      <c r="AT528" s="36" t="s">
        <v>2140</v>
      </c>
      <c r="AU528" s="31" t="s">
        <v>164</v>
      </c>
      <c r="AV528" s="31" t="s">
        <v>165</v>
      </c>
      <c r="AW528" s="31" t="s">
        <v>166</v>
      </c>
      <c r="AX528" s="31" t="s">
        <v>167</v>
      </c>
      <c r="AY528" s="31" t="s">
        <v>168</v>
      </c>
      <c r="AZ528" s="31" t="s">
        <v>2141</v>
      </c>
      <c r="BA528" s="31" t="s">
        <v>2142</v>
      </c>
      <c r="BB528" s="31"/>
      <c r="BC528" s="31" t="s">
        <v>171</v>
      </c>
      <c r="BD528" s="31"/>
      <c r="BE528" s="31"/>
      <c r="BF528" s="31"/>
      <c r="BG528" s="31"/>
      <c r="BH528" s="31"/>
      <c r="BI528" s="31"/>
      <c r="BJ528" s="31"/>
      <c r="BK528" s="31"/>
      <c r="BL528" s="37" t="s">
        <v>172</v>
      </c>
      <c r="BM528" s="31">
        <v>9.07</v>
      </c>
      <c r="BN528" s="33" t="s">
        <v>173</v>
      </c>
      <c r="BO528" s="31"/>
      <c r="BP528" s="31"/>
      <c r="BQ528" s="31"/>
      <c r="BR528" s="33"/>
      <c r="BS528" s="31"/>
      <c r="BT528" s="33"/>
      <c r="BU528" s="33"/>
      <c r="BV528" s="31"/>
      <c r="BW528" s="33"/>
      <c r="BX528" s="33"/>
      <c r="BY528" s="31"/>
      <c r="BZ528" s="33"/>
      <c r="CA528" s="33"/>
      <c r="CB528" s="31"/>
      <c r="CC528" s="33"/>
      <c r="CD528" s="33"/>
      <c r="CE528" s="31"/>
      <c r="CF528" s="33"/>
      <c r="CG528" s="33"/>
      <c r="CH528" s="31"/>
      <c r="CI528" s="33"/>
      <c r="CJ528" s="37" t="s">
        <v>196</v>
      </c>
      <c r="CK528" s="32" t="s">
        <v>347</v>
      </c>
      <c r="CL528" s="31"/>
      <c r="CM528" s="31"/>
      <c r="CN528" s="33"/>
      <c r="CO528" s="31"/>
      <c r="CP528" s="31"/>
      <c r="CQ528" s="31"/>
      <c r="CR528" s="32" t="s">
        <v>174</v>
      </c>
      <c r="CS528" s="31">
        <v>181</v>
      </c>
      <c r="CT528" s="32" t="s">
        <v>175</v>
      </c>
      <c r="CU528" s="31"/>
      <c r="CV528" s="31"/>
      <c r="CW528" s="32" t="s">
        <v>176</v>
      </c>
      <c r="CX528" s="32" t="s">
        <v>177</v>
      </c>
      <c r="CY528" s="32" t="s">
        <v>178</v>
      </c>
      <c r="CZ528" s="32" t="s">
        <v>2538</v>
      </c>
      <c r="DA528" s="32" t="s">
        <v>180</v>
      </c>
      <c r="DB528" s="32" t="s">
        <v>2539</v>
      </c>
      <c r="DC528" s="31"/>
      <c r="DD528" s="31"/>
      <c r="DE528" s="31"/>
      <c r="DF528" s="31"/>
      <c r="DG528" s="31"/>
      <c r="DH528" s="31"/>
      <c r="DI528" s="31"/>
      <c r="DJ528" s="31"/>
      <c r="DK528" s="31"/>
      <c r="DL528" s="31"/>
      <c r="DM528" s="31"/>
      <c r="DN528" s="31"/>
      <c r="DO528" s="31"/>
      <c r="DP528" s="31"/>
      <c r="DQ528" s="31"/>
      <c r="DR528" s="31"/>
      <c r="DS528" s="31"/>
      <c r="DT528" s="31"/>
      <c r="DU528" s="31"/>
      <c r="DV528" s="31"/>
      <c r="DW528" s="4" t="s">
        <v>182</v>
      </c>
      <c r="DX528" s="4" t="s">
        <v>183</v>
      </c>
      <c r="DY528" s="32" t="s">
        <v>2348</v>
      </c>
      <c r="DZ528" s="31" t="s">
        <v>2536</v>
      </c>
      <c r="EA528" s="31" t="s">
        <v>184</v>
      </c>
      <c r="EB528" s="31"/>
      <c r="EC528" s="31"/>
    </row>
    <row r="529" spans="1:133" ht="13.5" customHeight="1" x14ac:dyDescent="0.3">
      <c r="A529" s="31">
        <v>528</v>
      </c>
      <c r="B529" s="31" t="s">
        <v>144</v>
      </c>
      <c r="C529" s="31" t="s">
        <v>145</v>
      </c>
      <c r="D529" s="31" t="s">
        <v>146</v>
      </c>
      <c r="E529" s="31" t="s">
        <v>2540</v>
      </c>
      <c r="F529" s="31" t="s">
        <v>148</v>
      </c>
      <c r="G529" s="31"/>
      <c r="H529" s="32" t="s">
        <v>186</v>
      </c>
      <c r="I529" s="31" t="s">
        <v>2541</v>
      </c>
      <c r="J529" s="32" t="s">
        <v>2348</v>
      </c>
      <c r="K529" s="31"/>
      <c r="L529" s="31">
        <v>1</v>
      </c>
      <c r="M529" s="33" t="s">
        <v>152</v>
      </c>
      <c r="N529" s="31"/>
      <c r="O529" s="31"/>
      <c r="P529" s="31" t="s">
        <v>153</v>
      </c>
      <c r="Q529" s="31" t="s">
        <v>188</v>
      </c>
      <c r="R529" s="31"/>
      <c r="S529" s="34">
        <v>44121</v>
      </c>
      <c r="T529" s="31"/>
      <c r="U529" s="32" t="s">
        <v>2361</v>
      </c>
      <c r="V529" s="31"/>
      <c r="W529" s="31" t="s">
        <v>155</v>
      </c>
      <c r="X529" s="31" t="s">
        <v>156</v>
      </c>
      <c r="Y529" s="31" t="s">
        <v>157</v>
      </c>
      <c r="Z529" s="31" t="s">
        <v>158</v>
      </c>
      <c r="AA529" s="31" t="s">
        <v>159</v>
      </c>
      <c r="AB529" s="32" t="s">
        <v>2350</v>
      </c>
      <c r="AC529" s="32">
        <v>2300</v>
      </c>
      <c r="AD529" s="32">
        <v>2300</v>
      </c>
      <c r="AE529" s="31"/>
      <c r="AF529" s="31"/>
      <c r="AG529" s="31"/>
      <c r="AH529" s="31"/>
      <c r="AI529" s="31"/>
      <c r="AJ529" s="31">
        <v>4.36198</v>
      </c>
      <c r="AK529" s="31">
        <v>-74.329459999999997</v>
      </c>
      <c r="AL529" s="31" t="s">
        <v>161</v>
      </c>
      <c r="AM529" s="31" t="s">
        <v>162</v>
      </c>
      <c r="AN529" s="31"/>
      <c r="AO529" s="31"/>
      <c r="AP529" s="31"/>
      <c r="AQ529" s="34">
        <v>44121</v>
      </c>
      <c r="AR529" s="31"/>
      <c r="AS529" s="31"/>
      <c r="AT529" s="36" t="s">
        <v>1951</v>
      </c>
      <c r="AU529" s="31" t="s">
        <v>164</v>
      </c>
      <c r="AV529" s="31" t="s">
        <v>165</v>
      </c>
      <c r="AW529" s="31" t="s">
        <v>166</v>
      </c>
      <c r="AX529" s="31" t="s">
        <v>192</v>
      </c>
      <c r="AY529" s="31" t="s">
        <v>244</v>
      </c>
      <c r="AZ529" s="31" t="s">
        <v>1851</v>
      </c>
      <c r="BA529" s="31" t="s">
        <v>1952</v>
      </c>
      <c r="BB529" s="31"/>
      <c r="BC529" s="31" t="s">
        <v>171</v>
      </c>
      <c r="BD529" s="31"/>
      <c r="BE529" s="31"/>
      <c r="BF529" s="31"/>
      <c r="BG529" s="31"/>
      <c r="BH529" s="31"/>
      <c r="BI529" s="31"/>
      <c r="BJ529" s="31"/>
      <c r="BK529" s="31"/>
      <c r="BL529" s="37"/>
      <c r="BM529" s="31"/>
      <c r="BN529" s="33"/>
      <c r="BO529" s="31"/>
      <c r="BP529" s="31"/>
      <c r="BQ529" s="31"/>
      <c r="BR529" s="33"/>
      <c r="BS529" s="31"/>
      <c r="BT529" s="33"/>
      <c r="BU529" s="33"/>
      <c r="BV529" s="31"/>
      <c r="BW529" s="33"/>
      <c r="BX529" s="33"/>
      <c r="BY529" s="31"/>
      <c r="BZ529" s="33"/>
      <c r="CA529" s="33"/>
      <c r="CB529" s="31"/>
      <c r="CC529" s="33"/>
      <c r="CD529" s="33"/>
      <c r="CE529" s="31"/>
      <c r="CF529" s="33"/>
      <c r="CG529" s="33"/>
      <c r="CH529" s="31"/>
      <c r="CI529" s="33"/>
      <c r="CJ529" s="37" t="s">
        <v>196</v>
      </c>
      <c r="CK529" s="32" t="s">
        <v>197</v>
      </c>
      <c r="CL529" s="31"/>
      <c r="CM529" s="31"/>
      <c r="CN529" s="33"/>
      <c r="CO529" s="31"/>
      <c r="CP529" s="31"/>
      <c r="CQ529" s="31"/>
      <c r="CR529" s="32"/>
      <c r="CS529" s="31"/>
      <c r="CT529" s="32"/>
      <c r="CU529" s="31"/>
      <c r="CV529" s="31"/>
      <c r="CW529" s="32" t="s">
        <v>176</v>
      </c>
      <c r="CX529" s="32" t="s">
        <v>2542</v>
      </c>
      <c r="CY529" s="32" t="s">
        <v>178</v>
      </c>
      <c r="CZ529" s="32" t="s">
        <v>2543</v>
      </c>
      <c r="DA529" s="32" t="s">
        <v>180</v>
      </c>
      <c r="DB529" s="32" t="s">
        <v>2544</v>
      </c>
      <c r="DC529" s="31"/>
      <c r="DD529" s="31"/>
      <c r="DE529" s="31"/>
      <c r="DF529" s="31"/>
      <c r="DG529" s="31"/>
      <c r="DH529" s="31"/>
      <c r="DI529" s="31"/>
      <c r="DJ529" s="31"/>
      <c r="DK529" s="31"/>
      <c r="DL529" s="31"/>
      <c r="DM529" s="31"/>
      <c r="DN529" s="31"/>
      <c r="DO529" s="31"/>
      <c r="DP529" s="31"/>
      <c r="DQ529" s="31"/>
      <c r="DR529" s="31"/>
      <c r="DS529" s="31"/>
      <c r="DT529" s="31"/>
      <c r="DU529" s="31"/>
      <c r="DV529" s="31"/>
      <c r="DW529" s="4" t="s">
        <v>182</v>
      </c>
      <c r="DX529" s="4" t="s">
        <v>183</v>
      </c>
      <c r="DY529" s="32" t="s">
        <v>2348</v>
      </c>
      <c r="DZ529" s="31" t="s">
        <v>2540</v>
      </c>
      <c r="EA529" s="31" t="s">
        <v>184</v>
      </c>
      <c r="EB529" s="31"/>
      <c r="EC529" s="31"/>
    </row>
    <row r="530" spans="1:133" ht="13.5" customHeight="1" x14ac:dyDescent="0.3">
      <c r="A530" s="31">
        <v>529</v>
      </c>
      <c r="B530" s="31" t="s">
        <v>144</v>
      </c>
      <c r="C530" s="31" t="s">
        <v>145</v>
      </c>
      <c r="D530" s="31" t="s">
        <v>146</v>
      </c>
      <c r="E530" s="31" t="s">
        <v>2545</v>
      </c>
      <c r="F530" s="31" t="s">
        <v>148</v>
      </c>
      <c r="G530" s="31"/>
      <c r="H530" s="32" t="s">
        <v>186</v>
      </c>
      <c r="I530" s="31" t="s">
        <v>2546</v>
      </c>
      <c r="J530" s="32" t="s">
        <v>2348</v>
      </c>
      <c r="K530" s="31"/>
      <c r="L530" s="31">
        <v>1</v>
      </c>
      <c r="M530" s="33" t="s">
        <v>152</v>
      </c>
      <c r="N530" s="31"/>
      <c r="O530" s="31"/>
      <c r="P530" s="31" t="s">
        <v>153</v>
      </c>
      <c r="Q530" s="31" t="s">
        <v>188</v>
      </c>
      <c r="R530" s="31"/>
      <c r="S530" s="34">
        <v>44121</v>
      </c>
      <c r="T530" s="31"/>
      <c r="U530" s="32" t="s">
        <v>2361</v>
      </c>
      <c r="V530" s="31"/>
      <c r="W530" s="31" t="s">
        <v>155</v>
      </c>
      <c r="X530" s="31" t="s">
        <v>156</v>
      </c>
      <c r="Y530" s="31" t="s">
        <v>157</v>
      </c>
      <c r="Z530" s="31" t="s">
        <v>158</v>
      </c>
      <c r="AA530" s="31" t="s">
        <v>159</v>
      </c>
      <c r="AB530" s="32" t="s">
        <v>2350</v>
      </c>
      <c r="AC530" s="32">
        <v>2225</v>
      </c>
      <c r="AD530" s="32">
        <v>2225</v>
      </c>
      <c r="AE530" s="31"/>
      <c r="AF530" s="31"/>
      <c r="AG530" s="31"/>
      <c r="AH530" s="31"/>
      <c r="AI530" s="31"/>
      <c r="AJ530" s="31">
        <v>4.3618600000000001</v>
      </c>
      <c r="AK530" s="31">
        <v>-74.330680000000001</v>
      </c>
      <c r="AL530" s="31" t="s">
        <v>161</v>
      </c>
      <c r="AM530" s="31" t="s">
        <v>162</v>
      </c>
      <c r="AN530" s="31"/>
      <c r="AO530" s="31"/>
      <c r="AP530" s="31"/>
      <c r="AQ530" s="34">
        <v>44121</v>
      </c>
      <c r="AR530" s="31"/>
      <c r="AS530" s="31"/>
      <c r="AT530" s="36" t="s">
        <v>2458</v>
      </c>
      <c r="AU530" s="31" t="s">
        <v>164</v>
      </c>
      <c r="AV530" s="31" t="s">
        <v>165</v>
      </c>
      <c r="AW530" s="31" t="s">
        <v>166</v>
      </c>
      <c r="AX530" s="31" t="s">
        <v>192</v>
      </c>
      <c r="AY530" s="31" t="s">
        <v>318</v>
      </c>
      <c r="AZ530" s="31" t="s">
        <v>319</v>
      </c>
      <c r="BA530" s="31" t="s">
        <v>2459</v>
      </c>
      <c r="BB530" s="31"/>
      <c r="BC530" s="31" t="s">
        <v>171</v>
      </c>
      <c r="BD530" s="31"/>
      <c r="BE530" s="31"/>
      <c r="BF530" s="31"/>
      <c r="BG530" s="31"/>
      <c r="BH530" s="31"/>
      <c r="BI530" s="31"/>
      <c r="BJ530" s="31"/>
      <c r="BK530" s="31"/>
      <c r="BL530" s="37" t="s">
        <v>172</v>
      </c>
      <c r="BM530" s="31">
        <v>24.06</v>
      </c>
      <c r="BN530" s="33" t="s">
        <v>173</v>
      </c>
      <c r="BO530" s="31"/>
      <c r="BP530" s="31"/>
      <c r="BQ530" s="31"/>
      <c r="BR530" s="33"/>
      <c r="BS530" s="31"/>
      <c r="BT530" s="33"/>
      <c r="BU530" s="33"/>
      <c r="BV530" s="31"/>
      <c r="BW530" s="33"/>
      <c r="BX530" s="33"/>
      <c r="BY530" s="31"/>
      <c r="BZ530" s="33"/>
      <c r="CA530" s="33"/>
      <c r="CB530" s="31"/>
      <c r="CC530" s="33"/>
      <c r="CD530" s="33"/>
      <c r="CE530" s="31"/>
      <c r="CF530" s="33"/>
      <c r="CG530" s="33"/>
      <c r="CH530" s="31"/>
      <c r="CI530" s="33"/>
      <c r="CJ530" s="37" t="s">
        <v>196</v>
      </c>
      <c r="CK530" s="32" t="s">
        <v>197</v>
      </c>
      <c r="CL530" s="31"/>
      <c r="CM530" s="31"/>
      <c r="CN530" s="33"/>
      <c r="CO530" s="31"/>
      <c r="CP530" s="31"/>
      <c r="CQ530" s="31"/>
      <c r="CR530" s="32" t="s">
        <v>174</v>
      </c>
      <c r="CS530" s="31">
        <v>215</v>
      </c>
      <c r="CT530" s="32" t="s">
        <v>175</v>
      </c>
      <c r="CU530" s="31"/>
      <c r="CV530" s="31"/>
      <c r="CW530" s="32" t="s">
        <v>176</v>
      </c>
      <c r="CX530" s="32" t="s">
        <v>481</v>
      </c>
      <c r="CY530" s="32" t="s">
        <v>178</v>
      </c>
      <c r="CZ530" s="32" t="s">
        <v>2547</v>
      </c>
      <c r="DA530" s="32" t="s">
        <v>180</v>
      </c>
      <c r="DB530" s="32" t="s">
        <v>2548</v>
      </c>
      <c r="DC530" s="31"/>
      <c r="DD530" s="31"/>
      <c r="DE530" s="31"/>
      <c r="DF530" s="31"/>
      <c r="DG530" s="31"/>
      <c r="DH530" s="31"/>
      <c r="DI530" s="31"/>
      <c r="DJ530" s="31"/>
      <c r="DK530" s="31"/>
      <c r="DL530" s="31"/>
      <c r="DM530" s="31"/>
      <c r="DN530" s="31"/>
      <c r="DO530" s="31"/>
      <c r="DP530" s="31"/>
      <c r="DQ530" s="31"/>
      <c r="DR530" s="31"/>
      <c r="DS530" s="31"/>
      <c r="DT530" s="31"/>
      <c r="DU530" s="31"/>
      <c r="DV530" s="31"/>
      <c r="DW530" s="4" t="s">
        <v>182</v>
      </c>
      <c r="DX530" s="4" t="s">
        <v>183</v>
      </c>
      <c r="DY530" s="32" t="s">
        <v>2348</v>
      </c>
      <c r="DZ530" s="31" t="s">
        <v>2545</v>
      </c>
      <c r="EA530" s="31" t="s">
        <v>184</v>
      </c>
      <c r="EB530" s="31"/>
      <c r="EC530" s="31"/>
    </row>
    <row r="531" spans="1:133" ht="13.5" customHeight="1" x14ac:dyDescent="0.3">
      <c r="A531" s="31">
        <v>530</v>
      </c>
      <c r="B531" s="31" t="s">
        <v>144</v>
      </c>
      <c r="C531" s="31" t="s">
        <v>145</v>
      </c>
      <c r="D531" s="31" t="s">
        <v>146</v>
      </c>
      <c r="E531" s="31" t="s">
        <v>2549</v>
      </c>
      <c r="F531" s="31" t="s">
        <v>148</v>
      </c>
      <c r="G531" s="31"/>
      <c r="H531" s="32" t="s">
        <v>186</v>
      </c>
      <c r="I531" s="31" t="s">
        <v>2550</v>
      </c>
      <c r="J531" s="32" t="s">
        <v>2348</v>
      </c>
      <c r="K531" s="31"/>
      <c r="L531" s="31">
        <v>1</v>
      </c>
      <c r="M531" s="33" t="s">
        <v>152</v>
      </c>
      <c r="N531" s="31"/>
      <c r="O531" s="31"/>
      <c r="P531" s="31" t="s">
        <v>153</v>
      </c>
      <c r="Q531" s="31" t="s">
        <v>188</v>
      </c>
      <c r="R531" s="31"/>
      <c r="S531" s="34">
        <v>44121</v>
      </c>
      <c r="T531" s="31"/>
      <c r="U531" s="32" t="s">
        <v>2361</v>
      </c>
      <c r="V531" s="31"/>
      <c r="W531" s="31" t="s">
        <v>155</v>
      </c>
      <c r="X531" s="31" t="s">
        <v>156</v>
      </c>
      <c r="Y531" s="31" t="s">
        <v>157</v>
      </c>
      <c r="Z531" s="31" t="s">
        <v>158</v>
      </c>
      <c r="AA531" s="31" t="s">
        <v>159</v>
      </c>
      <c r="AB531" s="32" t="s">
        <v>2350</v>
      </c>
      <c r="AC531" s="32">
        <v>2300</v>
      </c>
      <c r="AD531" s="32">
        <v>2300</v>
      </c>
      <c r="AE531" s="31"/>
      <c r="AF531" s="31"/>
      <c r="AG531" s="31"/>
      <c r="AH531" s="31"/>
      <c r="AI531" s="31"/>
      <c r="AJ531" s="31">
        <v>4.3619000000000003</v>
      </c>
      <c r="AK531" s="31">
        <v>-74.329729999999998</v>
      </c>
      <c r="AL531" s="31" t="s">
        <v>161</v>
      </c>
      <c r="AM531" s="31" t="s">
        <v>162</v>
      </c>
      <c r="AN531" s="31"/>
      <c r="AO531" s="31"/>
      <c r="AP531" s="31"/>
      <c r="AQ531" s="34">
        <v>44121</v>
      </c>
      <c r="AR531" s="31"/>
      <c r="AS531" s="31"/>
      <c r="AT531" s="36" t="s">
        <v>2140</v>
      </c>
      <c r="AU531" s="31" t="s">
        <v>164</v>
      </c>
      <c r="AV531" s="31" t="s">
        <v>165</v>
      </c>
      <c r="AW531" s="31" t="s">
        <v>166</v>
      </c>
      <c r="AX531" s="31" t="s">
        <v>167</v>
      </c>
      <c r="AY531" s="31" t="s">
        <v>168</v>
      </c>
      <c r="AZ531" s="31" t="s">
        <v>2141</v>
      </c>
      <c r="BA531" s="31" t="s">
        <v>2142</v>
      </c>
      <c r="BB531" s="31"/>
      <c r="BC531" s="31" t="s">
        <v>171</v>
      </c>
      <c r="BD531" s="31"/>
      <c r="BE531" s="31"/>
      <c r="BF531" s="31"/>
      <c r="BG531" s="31"/>
      <c r="BH531" s="31"/>
      <c r="BI531" s="31"/>
      <c r="BJ531" s="31"/>
      <c r="BK531" s="31"/>
      <c r="BL531" s="37" t="s">
        <v>172</v>
      </c>
      <c r="BM531" s="31">
        <v>7.91</v>
      </c>
      <c r="BN531" s="33" t="s">
        <v>173</v>
      </c>
      <c r="BO531" s="31"/>
      <c r="BP531" s="31"/>
      <c r="BQ531" s="31"/>
      <c r="BR531" s="33"/>
      <c r="BS531" s="31"/>
      <c r="BT531" s="33"/>
      <c r="BU531" s="33"/>
      <c r="BV531" s="31"/>
      <c r="BW531" s="33"/>
      <c r="BX531" s="33"/>
      <c r="BY531" s="31"/>
      <c r="BZ531" s="33"/>
      <c r="CA531" s="33"/>
      <c r="CB531" s="31"/>
      <c r="CC531" s="33"/>
      <c r="CD531" s="33"/>
      <c r="CE531" s="31"/>
      <c r="CF531" s="33"/>
      <c r="CG531" s="33"/>
      <c r="CH531" s="31"/>
      <c r="CI531" s="33"/>
      <c r="CJ531" s="37" t="s">
        <v>196</v>
      </c>
      <c r="CK531" s="32" t="s">
        <v>197</v>
      </c>
      <c r="CL531" s="31"/>
      <c r="CM531" s="31"/>
      <c r="CN531" s="33"/>
      <c r="CO531" s="31"/>
      <c r="CP531" s="31"/>
      <c r="CQ531" s="31"/>
      <c r="CR531" s="32" t="s">
        <v>174</v>
      </c>
      <c r="CS531" s="31">
        <v>178</v>
      </c>
      <c r="CT531" s="32" t="s">
        <v>175</v>
      </c>
      <c r="CU531" s="31"/>
      <c r="CV531" s="31"/>
      <c r="CW531" s="32" t="s">
        <v>176</v>
      </c>
      <c r="CX531" s="32" t="s">
        <v>506</v>
      </c>
      <c r="CY531" s="32" t="s">
        <v>178</v>
      </c>
      <c r="CZ531" s="32" t="s">
        <v>2551</v>
      </c>
      <c r="DA531" s="32" t="s">
        <v>180</v>
      </c>
      <c r="DB531" s="32" t="s">
        <v>273</v>
      </c>
      <c r="DC531" s="31"/>
      <c r="DD531" s="31"/>
      <c r="DE531" s="31"/>
      <c r="DF531" s="31"/>
      <c r="DG531" s="31"/>
      <c r="DH531" s="31"/>
      <c r="DI531" s="31"/>
      <c r="DJ531" s="31"/>
      <c r="DK531" s="31"/>
      <c r="DL531" s="31"/>
      <c r="DM531" s="31"/>
      <c r="DN531" s="31"/>
      <c r="DO531" s="31"/>
      <c r="DP531" s="31"/>
      <c r="DQ531" s="31"/>
      <c r="DR531" s="31"/>
      <c r="DS531" s="31"/>
      <c r="DT531" s="31"/>
      <c r="DU531" s="31"/>
      <c r="DV531" s="31"/>
      <c r="DW531" s="4" t="s">
        <v>182</v>
      </c>
      <c r="DX531" s="4" t="s">
        <v>183</v>
      </c>
      <c r="DY531" s="32" t="s">
        <v>2348</v>
      </c>
      <c r="DZ531" s="31" t="s">
        <v>2549</v>
      </c>
      <c r="EA531" s="31" t="s">
        <v>184</v>
      </c>
      <c r="EB531" s="31"/>
      <c r="EC531" s="31"/>
    </row>
    <row r="532" spans="1:133" ht="13.5" customHeight="1" x14ac:dyDescent="0.3">
      <c r="A532" s="31">
        <v>531</v>
      </c>
      <c r="B532" s="31" t="s">
        <v>144</v>
      </c>
      <c r="C532" s="31" t="s">
        <v>145</v>
      </c>
      <c r="D532" s="31" t="s">
        <v>146</v>
      </c>
      <c r="E532" s="31" t="s">
        <v>2552</v>
      </c>
      <c r="F532" s="31" t="s">
        <v>148</v>
      </c>
      <c r="G532" s="31"/>
      <c r="H532" s="32" t="s">
        <v>186</v>
      </c>
      <c r="I532" s="31" t="s">
        <v>2553</v>
      </c>
      <c r="J532" s="32" t="s">
        <v>2348</v>
      </c>
      <c r="K532" s="31"/>
      <c r="L532" s="31">
        <v>1</v>
      </c>
      <c r="M532" s="33" t="s">
        <v>152</v>
      </c>
      <c r="N532" s="31"/>
      <c r="O532" s="31"/>
      <c r="P532" s="31" t="s">
        <v>153</v>
      </c>
      <c r="Q532" s="31" t="s">
        <v>188</v>
      </c>
      <c r="R532" s="31"/>
      <c r="S532" s="34">
        <v>44121</v>
      </c>
      <c r="T532" s="31"/>
      <c r="U532" s="32" t="s">
        <v>2392</v>
      </c>
      <c r="V532" s="31"/>
      <c r="W532" s="31" t="s">
        <v>155</v>
      </c>
      <c r="X532" s="31" t="s">
        <v>156</v>
      </c>
      <c r="Y532" s="31" t="s">
        <v>157</v>
      </c>
      <c r="Z532" s="31" t="s">
        <v>158</v>
      </c>
      <c r="AA532" s="31" t="s">
        <v>159</v>
      </c>
      <c r="AB532" s="32" t="s">
        <v>2350</v>
      </c>
      <c r="AC532" s="32">
        <v>2225</v>
      </c>
      <c r="AD532" s="32">
        <v>2225</v>
      </c>
      <c r="AE532" s="31"/>
      <c r="AF532" s="31"/>
      <c r="AG532" s="31"/>
      <c r="AH532" s="31"/>
      <c r="AI532" s="31"/>
      <c r="AJ532" s="31">
        <v>4.3619599999999998</v>
      </c>
      <c r="AK532" s="31">
        <v>-74.330789999999993</v>
      </c>
      <c r="AL532" s="31" t="s">
        <v>161</v>
      </c>
      <c r="AM532" s="31" t="s">
        <v>162</v>
      </c>
      <c r="AN532" s="31"/>
      <c r="AO532" s="31"/>
      <c r="AP532" s="31"/>
      <c r="AQ532" s="34">
        <v>44121</v>
      </c>
      <c r="AR532" s="31"/>
      <c r="AS532" s="31"/>
      <c r="AT532" s="40" t="s">
        <v>2090</v>
      </c>
      <c r="AU532" s="31" t="s">
        <v>164</v>
      </c>
      <c r="AV532" s="31" t="s">
        <v>165</v>
      </c>
      <c r="AW532" s="31" t="s">
        <v>166</v>
      </c>
      <c r="AX532" s="32" t="s">
        <v>192</v>
      </c>
      <c r="AY532" s="32" t="s">
        <v>297</v>
      </c>
      <c r="AZ532" s="32" t="s">
        <v>2091</v>
      </c>
      <c r="BA532" s="32" t="s">
        <v>2092</v>
      </c>
      <c r="BB532" s="31"/>
      <c r="BC532" s="31" t="s">
        <v>171</v>
      </c>
      <c r="BD532" s="31"/>
      <c r="BE532" s="31"/>
      <c r="BF532" s="31"/>
      <c r="BG532" s="31"/>
      <c r="BH532" s="31"/>
      <c r="BI532" s="31"/>
      <c r="BJ532" s="31"/>
      <c r="BK532" s="31"/>
      <c r="BL532" s="37" t="s">
        <v>172</v>
      </c>
      <c r="BM532" s="31">
        <v>38.21</v>
      </c>
      <c r="BN532" s="33" t="s">
        <v>173</v>
      </c>
      <c r="BO532" s="31"/>
      <c r="BP532" s="31"/>
      <c r="BQ532" s="31"/>
      <c r="BR532" s="33"/>
      <c r="BS532" s="31"/>
      <c r="BT532" s="33"/>
      <c r="BU532" s="33"/>
      <c r="BV532" s="31"/>
      <c r="BW532" s="33"/>
      <c r="BX532" s="33"/>
      <c r="BY532" s="31"/>
      <c r="BZ532" s="33"/>
      <c r="CA532" s="33"/>
      <c r="CB532" s="31"/>
      <c r="CC532" s="33"/>
      <c r="CD532" s="33"/>
      <c r="CE532" s="31"/>
      <c r="CF532" s="33"/>
      <c r="CG532" s="33"/>
      <c r="CH532" s="31"/>
      <c r="CI532" s="33"/>
      <c r="CJ532" s="37" t="s">
        <v>196</v>
      </c>
      <c r="CK532" s="32" t="s">
        <v>230</v>
      </c>
      <c r="CL532" s="31"/>
      <c r="CM532" s="31"/>
      <c r="CN532" s="33"/>
      <c r="CO532" s="31"/>
      <c r="CP532" s="31"/>
      <c r="CQ532" s="31"/>
      <c r="CR532" s="32" t="s">
        <v>174</v>
      </c>
      <c r="CS532" s="31">
        <v>285</v>
      </c>
      <c r="CT532" s="32" t="s">
        <v>175</v>
      </c>
      <c r="CU532" s="31"/>
      <c r="CV532" s="31"/>
      <c r="CW532" s="32" t="s">
        <v>176</v>
      </c>
      <c r="CX532" s="32" t="s">
        <v>177</v>
      </c>
      <c r="CY532" s="32" t="s">
        <v>178</v>
      </c>
      <c r="CZ532" s="32" t="s">
        <v>2554</v>
      </c>
      <c r="DA532" s="32" t="s">
        <v>180</v>
      </c>
      <c r="DB532" s="32" t="s">
        <v>2555</v>
      </c>
      <c r="DC532" s="31"/>
      <c r="DD532" s="31"/>
      <c r="DE532" s="31"/>
      <c r="DF532" s="31"/>
      <c r="DG532" s="31"/>
      <c r="DH532" s="31"/>
      <c r="DI532" s="31"/>
      <c r="DJ532" s="31"/>
      <c r="DK532" s="31"/>
      <c r="DL532" s="31"/>
      <c r="DM532" s="31"/>
      <c r="DN532" s="31"/>
      <c r="DO532" s="31"/>
      <c r="DP532" s="31"/>
      <c r="DQ532" s="31"/>
      <c r="DR532" s="31"/>
      <c r="DS532" s="31"/>
      <c r="DT532" s="31"/>
      <c r="DU532" s="31"/>
      <c r="DV532" s="31"/>
      <c r="DW532" s="4" t="s">
        <v>182</v>
      </c>
      <c r="DX532" s="4" t="s">
        <v>183</v>
      </c>
      <c r="DY532" s="32" t="s">
        <v>2348</v>
      </c>
      <c r="DZ532" s="31" t="s">
        <v>2552</v>
      </c>
      <c r="EA532" s="31" t="s">
        <v>184</v>
      </c>
      <c r="EB532" s="31"/>
      <c r="EC532" s="31"/>
    </row>
    <row r="533" spans="1:133" ht="13.5" customHeight="1" x14ac:dyDescent="0.3">
      <c r="A533" s="31">
        <v>532</v>
      </c>
      <c r="B533" s="31" t="s">
        <v>144</v>
      </c>
      <c r="C533" s="31" t="s">
        <v>145</v>
      </c>
      <c r="D533" s="31" t="s">
        <v>146</v>
      </c>
      <c r="E533" s="31" t="s">
        <v>2556</v>
      </c>
      <c r="F533" s="31" t="s">
        <v>148</v>
      </c>
      <c r="G533" s="31"/>
      <c r="H533" s="32" t="s">
        <v>186</v>
      </c>
      <c r="I533" s="31" t="s">
        <v>2557</v>
      </c>
      <c r="J533" s="32" t="s">
        <v>2348</v>
      </c>
      <c r="K533" s="31"/>
      <c r="L533" s="31">
        <v>1</v>
      </c>
      <c r="M533" s="33" t="s">
        <v>152</v>
      </c>
      <c r="N533" s="31"/>
      <c r="O533" s="31"/>
      <c r="P533" s="31" t="s">
        <v>153</v>
      </c>
      <c r="Q533" s="31" t="s">
        <v>188</v>
      </c>
      <c r="R533" s="31"/>
      <c r="S533" s="34">
        <v>44121</v>
      </c>
      <c r="T533" s="31"/>
      <c r="U533" s="32" t="s">
        <v>2361</v>
      </c>
      <c r="V533" s="31"/>
      <c r="W533" s="31" t="s">
        <v>155</v>
      </c>
      <c r="X533" s="31" t="s">
        <v>156</v>
      </c>
      <c r="Y533" s="31" t="s">
        <v>157</v>
      </c>
      <c r="Z533" s="31" t="s">
        <v>158</v>
      </c>
      <c r="AA533" s="31" t="s">
        <v>159</v>
      </c>
      <c r="AB533" s="32" t="s">
        <v>2350</v>
      </c>
      <c r="AC533" s="32">
        <v>2225</v>
      </c>
      <c r="AD533" s="32">
        <v>2225</v>
      </c>
      <c r="AE533" s="31"/>
      <c r="AF533" s="31"/>
      <c r="AG533" s="31"/>
      <c r="AH533" s="31"/>
      <c r="AI533" s="31"/>
      <c r="AJ533" s="31">
        <v>4.3618600000000001</v>
      </c>
      <c r="AK533" s="31">
        <v>-74.330680000000001</v>
      </c>
      <c r="AL533" s="31" t="s">
        <v>161</v>
      </c>
      <c r="AM533" s="31" t="s">
        <v>162</v>
      </c>
      <c r="AN533" s="31"/>
      <c r="AO533" s="31"/>
      <c r="AP533" s="31"/>
      <c r="AQ533" s="34">
        <v>44121</v>
      </c>
      <c r="AR533" s="31"/>
      <c r="AS533" s="31"/>
      <c r="AT533" s="36" t="s">
        <v>2458</v>
      </c>
      <c r="AU533" s="31" t="s">
        <v>164</v>
      </c>
      <c r="AV533" s="31" t="s">
        <v>165</v>
      </c>
      <c r="AW533" s="31" t="s">
        <v>166</v>
      </c>
      <c r="AX533" s="31" t="s">
        <v>192</v>
      </c>
      <c r="AY533" s="31" t="s">
        <v>318</v>
      </c>
      <c r="AZ533" s="31" t="s">
        <v>319</v>
      </c>
      <c r="BA533" s="31" t="s">
        <v>2459</v>
      </c>
      <c r="BB533" s="31"/>
      <c r="BC533" s="31" t="s">
        <v>171</v>
      </c>
      <c r="BD533" s="31"/>
      <c r="BE533" s="31"/>
      <c r="BF533" s="31"/>
      <c r="BG533" s="31"/>
      <c r="BH533" s="31"/>
      <c r="BI533" s="31"/>
      <c r="BJ533" s="31"/>
      <c r="BK533" s="31"/>
      <c r="BL533" s="37" t="s">
        <v>172</v>
      </c>
      <c r="BM533" s="31">
        <v>21.11</v>
      </c>
      <c r="BN533" s="33" t="s">
        <v>173</v>
      </c>
      <c r="BO533" s="31"/>
      <c r="BP533" s="31"/>
      <c r="BQ533" s="31"/>
      <c r="BR533" s="33"/>
      <c r="BS533" s="31"/>
      <c r="BT533" s="33"/>
      <c r="BU533" s="33"/>
      <c r="BV533" s="31"/>
      <c r="BW533" s="33"/>
      <c r="BX533" s="33"/>
      <c r="BY533" s="31"/>
      <c r="BZ533" s="33"/>
      <c r="CA533" s="33"/>
      <c r="CB533" s="31"/>
      <c r="CC533" s="33"/>
      <c r="CD533" s="33"/>
      <c r="CE533" s="31"/>
      <c r="CF533" s="33"/>
      <c r="CG533" s="33"/>
      <c r="CH533" s="31"/>
      <c r="CI533" s="33"/>
      <c r="CJ533" s="37" t="s">
        <v>196</v>
      </c>
      <c r="CK533" s="32" t="s">
        <v>197</v>
      </c>
      <c r="CL533" s="31"/>
      <c r="CM533" s="31"/>
      <c r="CN533" s="33"/>
      <c r="CO533" s="31"/>
      <c r="CP533" s="31"/>
      <c r="CQ533" s="31"/>
      <c r="CR533" s="32" t="s">
        <v>174</v>
      </c>
      <c r="CS533" s="31">
        <v>212</v>
      </c>
      <c r="CT533" s="32" t="s">
        <v>175</v>
      </c>
      <c r="CU533" s="31"/>
      <c r="CV533" s="31"/>
      <c r="CW533" s="32" t="s">
        <v>176</v>
      </c>
      <c r="CX533" s="32" t="s">
        <v>2558</v>
      </c>
      <c r="CY533" s="32" t="s">
        <v>178</v>
      </c>
      <c r="CZ533" s="32" t="s">
        <v>2559</v>
      </c>
      <c r="DA533" s="32" t="s">
        <v>180</v>
      </c>
      <c r="DB533" s="32" t="s">
        <v>2560</v>
      </c>
      <c r="DC533" s="31"/>
      <c r="DD533" s="31"/>
      <c r="DE533" s="31"/>
      <c r="DF533" s="31"/>
      <c r="DG533" s="31"/>
      <c r="DH533" s="31"/>
      <c r="DI533" s="31"/>
      <c r="DJ533" s="31"/>
      <c r="DK533" s="31"/>
      <c r="DL533" s="31"/>
      <c r="DM533" s="31"/>
      <c r="DN533" s="31"/>
      <c r="DO533" s="31"/>
      <c r="DP533" s="31"/>
      <c r="DQ533" s="31"/>
      <c r="DR533" s="31"/>
      <c r="DS533" s="31"/>
      <c r="DT533" s="31"/>
      <c r="DU533" s="31"/>
      <c r="DV533" s="31"/>
      <c r="DW533" s="4" t="s">
        <v>182</v>
      </c>
      <c r="DX533" s="4" t="s">
        <v>183</v>
      </c>
      <c r="DY533" s="32" t="s">
        <v>2348</v>
      </c>
      <c r="DZ533" s="31" t="s">
        <v>2556</v>
      </c>
      <c r="EA533" s="31" t="s">
        <v>184</v>
      </c>
      <c r="EB533" s="31"/>
      <c r="EC533" s="31"/>
    </row>
    <row r="534" spans="1:133" ht="13.5" customHeight="1" x14ac:dyDescent="0.3">
      <c r="A534" s="31">
        <v>533</v>
      </c>
      <c r="B534" s="31" t="s">
        <v>144</v>
      </c>
      <c r="C534" s="31" t="s">
        <v>145</v>
      </c>
      <c r="D534" s="31" t="s">
        <v>146</v>
      </c>
      <c r="E534" s="31" t="s">
        <v>2561</v>
      </c>
      <c r="F534" s="31" t="s">
        <v>148</v>
      </c>
      <c r="G534" s="31"/>
      <c r="H534" s="32" t="s">
        <v>186</v>
      </c>
      <c r="I534" s="31" t="s">
        <v>2562</v>
      </c>
      <c r="J534" s="32" t="s">
        <v>2348</v>
      </c>
      <c r="K534" s="31"/>
      <c r="L534" s="31">
        <v>1</v>
      </c>
      <c r="M534" s="33" t="s">
        <v>152</v>
      </c>
      <c r="N534" s="31"/>
      <c r="O534" s="31"/>
      <c r="P534" s="31" t="s">
        <v>153</v>
      </c>
      <c r="Q534" s="31" t="s">
        <v>188</v>
      </c>
      <c r="R534" s="31"/>
      <c r="S534" s="34">
        <v>44121</v>
      </c>
      <c r="T534" s="31"/>
      <c r="U534" s="32" t="s">
        <v>2361</v>
      </c>
      <c r="V534" s="31"/>
      <c r="W534" s="31" t="s">
        <v>155</v>
      </c>
      <c r="X534" s="31" t="s">
        <v>156</v>
      </c>
      <c r="Y534" s="31" t="s">
        <v>157</v>
      </c>
      <c r="Z534" s="31" t="s">
        <v>158</v>
      </c>
      <c r="AA534" s="31" t="s">
        <v>159</v>
      </c>
      <c r="AB534" s="32" t="s">
        <v>2350</v>
      </c>
      <c r="AC534" s="32">
        <v>2225</v>
      </c>
      <c r="AD534" s="32">
        <v>2225</v>
      </c>
      <c r="AE534" s="31"/>
      <c r="AF534" s="31"/>
      <c r="AG534" s="31"/>
      <c r="AH534" s="31"/>
      <c r="AI534" s="31"/>
      <c r="AJ534" s="31">
        <v>4.3618600000000001</v>
      </c>
      <c r="AK534" s="31">
        <v>-74.330680000000001</v>
      </c>
      <c r="AL534" s="31" t="s">
        <v>161</v>
      </c>
      <c r="AM534" s="31" t="s">
        <v>162</v>
      </c>
      <c r="AN534" s="31"/>
      <c r="AO534" s="31"/>
      <c r="AP534" s="31"/>
      <c r="AQ534" s="34">
        <v>44121</v>
      </c>
      <c r="AR534" s="31"/>
      <c r="AS534" s="31"/>
      <c r="AT534" s="36" t="s">
        <v>2458</v>
      </c>
      <c r="AU534" s="31" t="s">
        <v>164</v>
      </c>
      <c r="AV534" s="31" t="s">
        <v>165</v>
      </c>
      <c r="AW534" s="31" t="s">
        <v>166</v>
      </c>
      <c r="AX534" s="31" t="s">
        <v>192</v>
      </c>
      <c r="AY534" s="31" t="s">
        <v>318</v>
      </c>
      <c r="AZ534" s="31" t="s">
        <v>319</v>
      </c>
      <c r="BA534" s="31" t="s">
        <v>2459</v>
      </c>
      <c r="BB534" s="31"/>
      <c r="BC534" s="31" t="s">
        <v>171</v>
      </c>
      <c r="BD534" s="31"/>
      <c r="BE534" s="31"/>
      <c r="BF534" s="31"/>
      <c r="BG534" s="31"/>
      <c r="BH534" s="31"/>
      <c r="BI534" s="31"/>
      <c r="BJ534" s="31"/>
      <c r="BK534" s="31"/>
      <c r="BL534" s="37" t="s">
        <v>172</v>
      </c>
      <c r="BM534" s="31">
        <v>22.49</v>
      </c>
      <c r="BN534" s="33" t="s">
        <v>173</v>
      </c>
      <c r="BO534" s="31"/>
      <c r="BP534" s="31"/>
      <c r="BQ534" s="31"/>
      <c r="BR534" s="33"/>
      <c r="BS534" s="31"/>
      <c r="BT534" s="33"/>
      <c r="BU534" s="33"/>
      <c r="BV534" s="31"/>
      <c r="BW534" s="33"/>
      <c r="BX534" s="33"/>
      <c r="BY534" s="31"/>
      <c r="BZ534" s="33"/>
      <c r="CA534" s="33"/>
      <c r="CB534" s="31"/>
      <c r="CC534" s="33"/>
      <c r="CD534" s="33"/>
      <c r="CE534" s="31"/>
      <c r="CF534" s="33"/>
      <c r="CG534" s="33"/>
      <c r="CH534" s="31"/>
      <c r="CI534" s="33"/>
      <c r="CJ534" s="37" t="s">
        <v>196</v>
      </c>
      <c r="CK534" s="32" t="s">
        <v>197</v>
      </c>
      <c r="CL534" s="31"/>
      <c r="CM534" s="31"/>
      <c r="CN534" s="33"/>
      <c r="CO534" s="31"/>
      <c r="CP534" s="31"/>
      <c r="CQ534" s="31"/>
      <c r="CR534" s="32" t="s">
        <v>174</v>
      </c>
      <c r="CS534" s="31">
        <v>214</v>
      </c>
      <c r="CT534" s="32" t="s">
        <v>175</v>
      </c>
      <c r="CU534" s="31"/>
      <c r="CV534" s="31"/>
      <c r="CW534" s="32" t="s">
        <v>176</v>
      </c>
      <c r="CX534" s="32" t="s">
        <v>2563</v>
      </c>
      <c r="CY534" s="32" t="s">
        <v>178</v>
      </c>
      <c r="CZ534" s="32" t="s">
        <v>2564</v>
      </c>
      <c r="DA534" s="32" t="s">
        <v>180</v>
      </c>
      <c r="DB534" s="32" t="s">
        <v>2565</v>
      </c>
      <c r="DC534" s="31"/>
      <c r="DD534" s="31"/>
      <c r="DE534" s="31"/>
      <c r="DF534" s="31"/>
      <c r="DG534" s="31"/>
      <c r="DH534" s="31"/>
      <c r="DI534" s="31"/>
      <c r="DJ534" s="31"/>
      <c r="DK534" s="31"/>
      <c r="DL534" s="31"/>
      <c r="DM534" s="31"/>
      <c r="DN534" s="31"/>
      <c r="DO534" s="31"/>
      <c r="DP534" s="31"/>
      <c r="DQ534" s="31"/>
      <c r="DR534" s="31"/>
      <c r="DS534" s="31"/>
      <c r="DT534" s="31"/>
      <c r="DU534" s="31"/>
      <c r="DV534" s="31"/>
      <c r="DW534" s="4" t="s">
        <v>182</v>
      </c>
      <c r="DX534" s="4" t="s">
        <v>183</v>
      </c>
      <c r="DY534" s="32" t="s">
        <v>2348</v>
      </c>
      <c r="DZ534" s="31" t="s">
        <v>2561</v>
      </c>
      <c r="EA534" s="31" t="s">
        <v>184</v>
      </c>
      <c r="EB534" s="31"/>
      <c r="EC534" s="31"/>
    </row>
    <row r="535" spans="1:133" ht="13.5" customHeight="1" x14ac:dyDescent="0.3">
      <c r="A535" s="31">
        <v>534</v>
      </c>
      <c r="B535" s="31" t="s">
        <v>144</v>
      </c>
      <c r="C535" s="31" t="s">
        <v>145</v>
      </c>
      <c r="D535" s="31" t="s">
        <v>146</v>
      </c>
      <c r="E535" s="31" t="s">
        <v>2566</v>
      </c>
      <c r="F535" s="31" t="s">
        <v>148</v>
      </c>
      <c r="G535" s="31"/>
      <c r="H535" s="32" t="s">
        <v>186</v>
      </c>
      <c r="I535" s="31" t="s">
        <v>2567</v>
      </c>
      <c r="J535" s="32" t="s">
        <v>2348</v>
      </c>
      <c r="K535" s="31"/>
      <c r="L535" s="31">
        <v>1</v>
      </c>
      <c r="M535" s="33" t="s">
        <v>152</v>
      </c>
      <c r="N535" s="31"/>
      <c r="O535" s="31"/>
      <c r="P535" s="31" t="s">
        <v>153</v>
      </c>
      <c r="Q535" s="31" t="s">
        <v>188</v>
      </c>
      <c r="R535" s="31"/>
      <c r="S535" s="34">
        <v>44121</v>
      </c>
      <c r="T535" s="31"/>
      <c r="U535" s="32" t="s">
        <v>2354</v>
      </c>
      <c r="V535" s="31"/>
      <c r="W535" s="31" t="s">
        <v>155</v>
      </c>
      <c r="X535" s="31" t="s">
        <v>156</v>
      </c>
      <c r="Y535" s="31" t="s">
        <v>157</v>
      </c>
      <c r="Z535" s="31" t="s">
        <v>158</v>
      </c>
      <c r="AA535" s="31" t="s">
        <v>159</v>
      </c>
      <c r="AB535" s="32" t="s">
        <v>2350</v>
      </c>
      <c r="AC535" s="32">
        <v>2275</v>
      </c>
      <c r="AD535" s="32">
        <v>2275</v>
      </c>
      <c r="AE535" s="31"/>
      <c r="AF535" s="31"/>
      <c r="AG535" s="31"/>
      <c r="AH535" s="31"/>
      <c r="AI535" s="31"/>
      <c r="AJ535" s="31">
        <v>4.3618399999999999</v>
      </c>
      <c r="AK535" s="31">
        <v>-74.330250000000007</v>
      </c>
      <c r="AL535" s="31" t="s">
        <v>161</v>
      </c>
      <c r="AM535" s="31" t="s">
        <v>162</v>
      </c>
      <c r="AN535" s="31"/>
      <c r="AO535" s="31"/>
      <c r="AP535" s="31"/>
      <c r="AQ535" s="34">
        <v>44121</v>
      </c>
      <c r="AR535" s="31"/>
      <c r="AS535" s="31"/>
      <c r="AT535" s="36" t="s">
        <v>1865</v>
      </c>
      <c r="AU535" s="31" t="s">
        <v>164</v>
      </c>
      <c r="AV535" s="31" t="s">
        <v>165</v>
      </c>
      <c r="AW535" s="31" t="s">
        <v>166</v>
      </c>
      <c r="AX535" s="31" t="s">
        <v>192</v>
      </c>
      <c r="AY535" s="31" t="s">
        <v>204</v>
      </c>
      <c r="AZ535" s="31" t="s">
        <v>1866</v>
      </c>
      <c r="BA535" s="31" t="s">
        <v>1867</v>
      </c>
      <c r="BB535" s="31"/>
      <c r="BC535" s="31" t="s">
        <v>171</v>
      </c>
      <c r="BD535" s="31"/>
      <c r="BE535" s="31"/>
      <c r="BF535" s="31"/>
      <c r="BG535" s="31"/>
      <c r="BH535" s="31"/>
      <c r="BI535" s="31"/>
      <c r="BJ535" s="31"/>
      <c r="BK535" s="31"/>
      <c r="BL535" s="37" t="s">
        <v>172</v>
      </c>
      <c r="BM535" s="31">
        <v>29.26</v>
      </c>
      <c r="BN535" s="33" t="s">
        <v>173</v>
      </c>
      <c r="BO535" s="31"/>
      <c r="BP535" s="31"/>
      <c r="BQ535" s="31"/>
      <c r="BR535" s="33"/>
      <c r="BS535" s="31"/>
      <c r="BT535" s="33"/>
      <c r="BU535" s="33"/>
      <c r="BV535" s="31"/>
      <c r="BW535" s="33"/>
      <c r="BX535" s="33"/>
      <c r="BY535" s="31"/>
      <c r="BZ535" s="33"/>
      <c r="CA535" s="33"/>
      <c r="CB535" s="31"/>
      <c r="CC535" s="33"/>
      <c r="CD535" s="33"/>
      <c r="CE535" s="31"/>
      <c r="CF535" s="33"/>
      <c r="CG535" s="33"/>
      <c r="CH535" s="31"/>
      <c r="CI535" s="33"/>
      <c r="CJ535" s="37" t="s">
        <v>196</v>
      </c>
      <c r="CK535" s="32" t="s">
        <v>347</v>
      </c>
      <c r="CL535" s="31"/>
      <c r="CM535" s="31"/>
      <c r="CN535" s="33"/>
      <c r="CO535" s="31"/>
      <c r="CP535" s="31"/>
      <c r="CQ535" s="31"/>
      <c r="CR535" s="32" t="s">
        <v>174</v>
      </c>
      <c r="CS535" s="31">
        <v>278</v>
      </c>
      <c r="CT535" s="32" t="s">
        <v>175</v>
      </c>
      <c r="CU535" s="31"/>
      <c r="CV535" s="31"/>
      <c r="CW535" s="32" t="s">
        <v>176</v>
      </c>
      <c r="CX535" s="32" t="s">
        <v>2448</v>
      </c>
      <c r="CY535" s="32" t="s">
        <v>178</v>
      </c>
      <c r="CZ535" s="32" t="s">
        <v>2568</v>
      </c>
      <c r="DA535" s="32" t="s">
        <v>180</v>
      </c>
      <c r="DB535" s="32" t="s">
        <v>2569</v>
      </c>
      <c r="DC535" s="31"/>
      <c r="DD535" s="31"/>
      <c r="DE535" s="31"/>
      <c r="DF535" s="31"/>
      <c r="DG535" s="31"/>
      <c r="DH535" s="31"/>
      <c r="DI535" s="31"/>
      <c r="DJ535" s="31"/>
      <c r="DK535" s="31"/>
      <c r="DL535" s="31"/>
      <c r="DM535" s="31"/>
      <c r="DN535" s="31"/>
      <c r="DO535" s="31"/>
      <c r="DP535" s="31"/>
      <c r="DQ535" s="31"/>
      <c r="DR535" s="31"/>
      <c r="DS535" s="31"/>
      <c r="DT535" s="31"/>
      <c r="DU535" s="31"/>
      <c r="DV535" s="31"/>
      <c r="DW535" s="4" t="s">
        <v>182</v>
      </c>
      <c r="DX535" s="4" t="s">
        <v>183</v>
      </c>
      <c r="DY535" s="32" t="s">
        <v>2348</v>
      </c>
      <c r="DZ535" s="31" t="s">
        <v>2566</v>
      </c>
      <c r="EA535" s="31" t="s">
        <v>184</v>
      </c>
      <c r="EB535" s="31"/>
      <c r="EC535" s="31"/>
    </row>
    <row r="536" spans="1:133" ht="13.5" customHeight="1" x14ac:dyDescent="0.3">
      <c r="A536" s="31">
        <v>535</v>
      </c>
      <c r="B536" s="31" t="s">
        <v>144</v>
      </c>
      <c r="C536" s="31" t="s">
        <v>145</v>
      </c>
      <c r="D536" s="31" t="s">
        <v>146</v>
      </c>
      <c r="E536" s="31" t="s">
        <v>2570</v>
      </c>
      <c r="F536" s="31" t="s">
        <v>148</v>
      </c>
      <c r="G536" s="31"/>
      <c r="H536" s="32" t="s">
        <v>186</v>
      </c>
      <c r="I536" s="31" t="s">
        <v>2571</v>
      </c>
      <c r="J536" s="32" t="s">
        <v>2348</v>
      </c>
      <c r="K536" s="31"/>
      <c r="L536" s="31">
        <v>1</v>
      </c>
      <c r="M536" s="33" t="s">
        <v>152</v>
      </c>
      <c r="N536" s="31"/>
      <c r="O536" s="31"/>
      <c r="P536" s="31" t="s">
        <v>153</v>
      </c>
      <c r="Q536" s="31" t="s">
        <v>188</v>
      </c>
      <c r="R536" s="31"/>
      <c r="S536" s="34">
        <v>44121</v>
      </c>
      <c r="T536" s="31"/>
      <c r="U536" s="32" t="s">
        <v>2392</v>
      </c>
      <c r="V536" s="31"/>
      <c r="W536" s="31" t="s">
        <v>155</v>
      </c>
      <c r="X536" s="31" t="s">
        <v>156</v>
      </c>
      <c r="Y536" s="31" t="s">
        <v>157</v>
      </c>
      <c r="Z536" s="31" t="s">
        <v>158</v>
      </c>
      <c r="AA536" s="31" t="s">
        <v>159</v>
      </c>
      <c r="AB536" s="32" t="s">
        <v>2350</v>
      </c>
      <c r="AC536" s="32">
        <v>2225</v>
      </c>
      <c r="AD536" s="32">
        <v>2225</v>
      </c>
      <c r="AE536" s="31"/>
      <c r="AF536" s="31"/>
      <c r="AG536" s="31"/>
      <c r="AH536" s="31"/>
      <c r="AI536" s="31"/>
      <c r="AJ536" s="31">
        <v>4.3619599999999998</v>
      </c>
      <c r="AK536" s="31">
        <v>-74.330789999999993</v>
      </c>
      <c r="AL536" s="31" t="s">
        <v>161</v>
      </c>
      <c r="AM536" s="31" t="s">
        <v>162</v>
      </c>
      <c r="AN536" s="31"/>
      <c r="AO536" s="31"/>
      <c r="AP536" s="31"/>
      <c r="AQ536" s="34">
        <v>44121</v>
      </c>
      <c r="AR536" s="31"/>
      <c r="AS536" s="31"/>
      <c r="AT536" s="36" t="s">
        <v>2572</v>
      </c>
      <c r="AU536" s="31" t="s">
        <v>164</v>
      </c>
      <c r="AV536" s="31" t="s">
        <v>165</v>
      </c>
      <c r="AW536" s="31" t="s">
        <v>166</v>
      </c>
      <c r="AX536" s="31" t="s">
        <v>192</v>
      </c>
      <c r="AY536" s="31" t="s">
        <v>297</v>
      </c>
      <c r="AZ536" s="31" t="s">
        <v>2573</v>
      </c>
      <c r="BA536" s="31" t="s">
        <v>2574</v>
      </c>
      <c r="BB536" s="31"/>
      <c r="BC536" s="31" t="s">
        <v>171</v>
      </c>
      <c r="BD536" s="31"/>
      <c r="BE536" s="31"/>
      <c r="BF536" s="31"/>
      <c r="BG536" s="31"/>
      <c r="BH536" s="31"/>
      <c r="BI536" s="31"/>
      <c r="BJ536" s="31"/>
      <c r="BK536" s="31"/>
      <c r="BL536" s="37" t="s">
        <v>172</v>
      </c>
      <c r="BM536" s="31">
        <v>28.82</v>
      </c>
      <c r="BN536" s="33" t="s">
        <v>173</v>
      </c>
      <c r="BO536" s="31"/>
      <c r="BP536" s="31"/>
      <c r="BQ536" s="31"/>
      <c r="BR536" s="33"/>
      <c r="BS536" s="31"/>
      <c r="BT536" s="33"/>
      <c r="BU536" s="33"/>
      <c r="BV536" s="31"/>
      <c r="BW536" s="33"/>
      <c r="BX536" s="33"/>
      <c r="BY536" s="31"/>
      <c r="BZ536" s="33"/>
      <c r="CA536" s="33"/>
      <c r="CB536" s="31"/>
      <c r="CC536" s="33"/>
      <c r="CD536" s="33"/>
      <c r="CE536" s="31"/>
      <c r="CF536" s="33"/>
      <c r="CG536" s="33"/>
      <c r="CH536" s="31"/>
      <c r="CI536" s="33"/>
      <c r="CJ536" s="37" t="s">
        <v>196</v>
      </c>
      <c r="CK536" s="32" t="s">
        <v>197</v>
      </c>
      <c r="CL536" s="31"/>
      <c r="CM536" s="31"/>
      <c r="CN536" s="33"/>
      <c r="CO536" s="31"/>
      <c r="CP536" s="31"/>
      <c r="CQ536" s="31"/>
      <c r="CR536" s="32" t="s">
        <v>174</v>
      </c>
      <c r="CS536" s="31">
        <v>269</v>
      </c>
      <c r="CT536" s="32" t="s">
        <v>175</v>
      </c>
      <c r="CU536" s="31"/>
      <c r="CV536" s="31"/>
      <c r="CW536" s="32" t="s">
        <v>176</v>
      </c>
      <c r="CX536" s="32" t="s">
        <v>2575</v>
      </c>
      <c r="CY536" s="32" t="s">
        <v>178</v>
      </c>
      <c r="CZ536" s="32" t="s">
        <v>2576</v>
      </c>
      <c r="DA536" s="32" t="s">
        <v>180</v>
      </c>
      <c r="DB536" s="32" t="s">
        <v>2577</v>
      </c>
      <c r="DC536" s="31"/>
      <c r="DD536" s="31"/>
      <c r="DE536" s="31"/>
      <c r="DF536" s="31"/>
      <c r="DG536" s="31"/>
      <c r="DH536" s="31"/>
      <c r="DI536" s="31"/>
      <c r="DJ536" s="31"/>
      <c r="DK536" s="31"/>
      <c r="DL536" s="31"/>
      <c r="DM536" s="31"/>
      <c r="DN536" s="31"/>
      <c r="DO536" s="31"/>
      <c r="DP536" s="31"/>
      <c r="DQ536" s="31"/>
      <c r="DR536" s="31"/>
      <c r="DS536" s="31"/>
      <c r="DT536" s="31"/>
      <c r="DU536" s="31"/>
      <c r="DV536" s="31"/>
      <c r="DW536" s="4" t="s">
        <v>182</v>
      </c>
      <c r="DX536" s="4" t="s">
        <v>183</v>
      </c>
      <c r="DY536" s="32" t="s">
        <v>2348</v>
      </c>
      <c r="DZ536" s="31" t="s">
        <v>2570</v>
      </c>
      <c r="EA536" s="31" t="s">
        <v>184</v>
      </c>
      <c r="EB536" s="31"/>
      <c r="EC536" s="31"/>
    </row>
    <row r="537" spans="1:133" ht="13.5" customHeight="1" x14ac:dyDescent="0.3">
      <c r="A537" s="31">
        <v>536</v>
      </c>
      <c r="B537" s="31" t="s">
        <v>144</v>
      </c>
      <c r="C537" s="31" t="s">
        <v>145</v>
      </c>
      <c r="D537" s="31" t="s">
        <v>146</v>
      </c>
      <c r="E537" s="31" t="s">
        <v>2578</v>
      </c>
      <c r="F537" s="31" t="s">
        <v>148</v>
      </c>
      <c r="G537" s="31"/>
      <c r="H537" s="32" t="s">
        <v>186</v>
      </c>
      <c r="I537" s="31" t="s">
        <v>2579</v>
      </c>
      <c r="J537" s="32" t="s">
        <v>2348</v>
      </c>
      <c r="K537" s="31"/>
      <c r="L537" s="31">
        <v>1</v>
      </c>
      <c r="M537" s="33" t="s">
        <v>152</v>
      </c>
      <c r="N537" s="31"/>
      <c r="O537" s="31"/>
      <c r="P537" s="31" t="s">
        <v>153</v>
      </c>
      <c r="Q537" s="31" t="s">
        <v>188</v>
      </c>
      <c r="R537" s="31"/>
      <c r="S537" s="34">
        <v>44121</v>
      </c>
      <c r="T537" s="31"/>
      <c r="U537" s="32" t="s">
        <v>2361</v>
      </c>
      <c r="V537" s="31"/>
      <c r="W537" s="31" t="s">
        <v>155</v>
      </c>
      <c r="X537" s="31" t="s">
        <v>156</v>
      </c>
      <c r="Y537" s="31" t="s">
        <v>157</v>
      </c>
      <c r="Z537" s="31" t="s">
        <v>158</v>
      </c>
      <c r="AA537" s="31" t="s">
        <v>159</v>
      </c>
      <c r="AB537" s="32" t="s">
        <v>2350</v>
      </c>
      <c r="AC537" s="32">
        <v>2225</v>
      </c>
      <c r="AD537" s="32">
        <v>2225</v>
      </c>
      <c r="AE537" s="31"/>
      <c r="AF537" s="31"/>
      <c r="AG537" s="31"/>
      <c r="AH537" s="31"/>
      <c r="AI537" s="31"/>
      <c r="AJ537" s="31">
        <v>4.3618600000000001</v>
      </c>
      <c r="AK537" s="31">
        <v>-74.330680000000001</v>
      </c>
      <c r="AL537" s="31" t="s">
        <v>161</v>
      </c>
      <c r="AM537" s="31" t="s">
        <v>162</v>
      </c>
      <c r="AN537" s="31"/>
      <c r="AO537" s="31"/>
      <c r="AP537" s="31"/>
      <c r="AQ537" s="34">
        <v>44121</v>
      </c>
      <c r="AR537" s="31"/>
      <c r="AS537" s="31"/>
      <c r="AT537" s="36" t="s">
        <v>2458</v>
      </c>
      <c r="AU537" s="31" t="s">
        <v>164</v>
      </c>
      <c r="AV537" s="31" t="s">
        <v>165</v>
      </c>
      <c r="AW537" s="31" t="s">
        <v>166</v>
      </c>
      <c r="AX537" s="31" t="s">
        <v>192</v>
      </c>
      <c r="AY537" s="31" t="s">
        <v>318</v>
      </c>
      <c r="AZ537" s="31" t="s">
        <v>319</v>
      </c>
      <c r="BA537" s="31" t="s">
        <v>2459</v>
      </c>
      <c r="BB537" s="31"/>
      <c r="BC537" s="31" t="s">
        <v>171</v>
      </c>
      <c r="BD537" s="31"/>
      <c r="BE537" s="31"/>
      <c r="BF537" s="31"/>
      <c r="BG537" s="31"/>
      <c r="BH537" s="31"/>
      <c r="BI537" s="31"/>
      <c r="BJ537" s="31"/>
      <c r="BK537" s="31"/>
      <c r="BL537" s="37" t="s">
        <v>172</v>
      </c>
      <c r="BM537" s="31">
        <v>23.44</v>
      </c>
      <c r="BN537" s="33" t="s">
        <v>173</v>
      </c>
      <c r="BO537" s="31"/>
      <c r="BP537" s="31"/>
      <c r="BQ537" s="31"/>
      <c r="BR537" s="33"/>
      <c r="BS537" s="31"/>
      <c r="BT537" s="33"/>
      <c r="BU537" s="33"/>
      <c r="BV537" s="31"/>
      <c r="BW537" s="33"/>
      <c r="BX537" s="33"/>
      <c r="BY537" s="31"/>
      <c r="BZ537" s="33"/>
      <c r="CA537" s="33"/>
      <c r="CB537" s="31"/>
      <c r="CC537" s="33"/>
      <c r="CD537" s="33"/>
      <c r="CE537" s="31"/>
      <c r="CF537" s="33"/>
      <c r="CG537" s="33"/>
      <c r="CH537" s="31"/>
      <c r="CI537" s="33"/>
      <c r="CJ537" s="37" t="s">
        <v>196</v>
      </c>
      <c r="CK537" s="32" t="s">
        <v>197</v>
      </c>
      <c r="CL537" s="31"/>
      <c r="CM537" s="31"/>
      <c r="CN537" s="33"/>
      <c r="CO537" s="31"/>
      <c r="CP537" s="31"/>
      <c r="CQ537" s="31"/>
      <c r="CR537" s="32" t="s">
        <v>174</v>
      </c>
      <c r="CS537" s="31">
        <v>216</v>
      </c>
      <c r="CT537" s="32" t="s">
        <v>175</v>
      </c>
      <c r="CU537" s="31"/>
      <c r="CV537" s="31"/>
      <c r="CW537" s="32" t="s">
        <v>176</v>
      </c>
      <c r="CX537" s="32" t="s">
        <v>2580</v>
      </c>
      <c r="CY537" s="32" t="s">
        <v>178</v>
      </c>
      <c r="CZ537" s="32" t="s">
        <v>2581</v>
      </c>
      <c r="DA537" s="32" t="s">
        <v>180</v>
      </c>
      <c r="DB537" s="32" t="s">
        <v>958</v>
      </c>
      <c r="DC537" s="31"/>
      <c r="DD537" s="31"/>
      <c r="DE537" s="31"/>
      <c r="DF537" s="31"/>
      <c r="DG537" s="31"/>
      <c r="DH537" s="31"/>
      <c r="DI537" s="31"/>
      <c r="DJ537" s="31"/>
      <c r="DK537" s="31"/>
      <c r="DL537" s="31"/>
      <c r="DM537" s="31"/>
      <c r="DN537" s="31"/>
      <c r="DO537" s="31"/>
      <c r="DP537" s="31"/>
      <c r="DQ537" s="31"/>
      <c r="DR537" s="31"/>
      <c r="DS537" s="31"/>
      <c r="DT537" s="31"/>
      <c r="DU537" s="31"/>
      <c r="DV537" s="31"/>
      <c r="DW537" s="4" t="s">
        <v>182</v>
      </c>
      <c r="DX537" s="4" t="s">
        <v>183</v>
      </c>
      <c r="DY537" s="32" t="s">
        <v>2348</v>
      </c>
      <c r="DZ537" s="31" t="s">
        <v>2578</v>
      </c>
      <c r="EA537" s="31" t="s">
        <v>184</v>
      </c>
      <c r="EB537" s="31"/>
      <c r="EC537" s="31"/>
    </row>
    <row r="538" spans="1:133" ht="13.5" customHeight="1" x14ac:dyDescent="0.3">
      <c r="A538" s="31">
        <v>537</v>
      </c>
      <c r="B538" s="31" t="s">
        <v>144</v>
      </c>
      <c r="C538" s="31" t="s">
        <v>145</v>
      </c>
      <c r="D538" s="31" t="s">
        <v>146</v>
      </c>
      <c r="E538" s="31" t="s">
        <v>2582</v>
      </c>
      <c r="F538" s="31" t="s">
        <v>148</v>
      </c>
      <c r="G538" s="31"/>
      <c r="H538" s="32" t="s">
        <v>186</v>
      </c>
      <c r="I538" s="31" t="s">
        <v>2583</v>
      </c>
      <c r="J538" s="32" t="s">
        <v>2348</v>
      </c>
      <c r="K538" s="31"/>
      <c r="L538" s="31">
        <v>1</v>
      </c>
      <c r="M538" s="33" t="s">
        <v>152</v>
      </c>
      <c r="N538" s="31"/>
      <c r="O538" s="31"/>
      <c r="P538" s="31" t="s">
        <v>153</v>
      </c>
      <c r="Q538" s="31" t="s">
        <v>188</v>
      </c>
      <c r="R538" s="31"/>
      <c r="S538" s="34">
        <v>44121</v>
      </c>
      <c r="T538" s="31"/>
      <c r="U538" s="32" t="s">
        <v>2361</v>
      </c>
      <c r="V538" s="31"/>
      <c r="W538" s="31" t="s">
        <v>155</v>
      </c>
      <c r="X538" s="31" t="s">
        <v>156</v>
      </c>
      <c r="Y538" s="31" t="s">
        <v>157</v>
      </c>
      <c r="Z538" s="31" t="s">
        <v>158</v>
      </c>
      <c r="AA538" s="31" t="s">
        <v>159</v>
      </c>
      <c r="AB538" s="32" t="s">
        <v>2350</v>
      </c>
      <c r="AC538" s="32">
        <v>2225</v>
      </c>
      <c r="AD538" s="32">
        <v>2225</v>
      </c>
      <c r="AE538" s="31"/>
      <c r="AF538" s="31"/>
      <c r="AG538" s="31"/>
      <c r="AH538" s="31"/>
      <c r="AI538" s="31"/>
      <c r="AJ538" s="31">
        <v>4.3618600000000001</v>
      </c>
      <c r="AK538" s="31">
        <v>-74.330680000000001</v>
      </c>
      <c r="AL538" s="31" t="s">
        <v>161</v>
      </c>
      <c r="AM538" s="31" t="s">
        <v>162</v>
      </c>
      <c r="AN538" s="31"/>
      <c r="AO538" s="31"/>
      <c r="AP538" s="31"/>
      <c r="AQ538" s="34">
        <v>44121</v>
      </c>
      <c r="AR538" s="31"/>
      <c r="AS538" s="31"/>
      <c r="AT538" s="36" t="s">
        <v>2458</v>
      </c>
      <c r="AU538" s="31" t="s">
        <v>164</v>
      </c>
      <c r="AV538" s="31" t="s">
        <v>165</v>
      </c>
      <c r="AW538" s="31" t="s">
        <v>166</v>
      </c>
      <c r="AX538" s="31" t="s">
        <v>192</v>
      </c>
      <c r="AY538" s="31" t="s">
        <v>318</v>
      </c>
      <c r="AZ538" s="31" t="s">
        <v>319</v>
      </c>
      <c r="BA538" s="31" t="s">
        <v>2459</v>
      </c>
      <c r="BB538" s="31"/>
      <c r="BC538" s="31" t="s">
        <v>171</v>
      </c>
      <c r="BD538" s="31"/>
      <c r="BE538" s="31"/>
      <c r="BF538" s="31"/>
      <c r="BG538" s="31"/>
      <c r="BH538" s="31"/>
      <c r="BI538" s="31"/>
      <c r="BJ538" s="31"/>
      <c r="BK538" s="31"/>
      <c r="BL538" s="37" t="s">
        <v>172</v>
      </c>
      <c r="BM538" s="31">
        <v>27.66</v>
      </c>
      <c r="BN538" s="33" t="s">
        <v>173</v>
      </c>
      <c r="BO538" s="31"/>
      <c r="BP538" s="31"/>
      <c r="BQ538" s="31"/>
      <c r="BR538" s="33"/>
      <c r="BS538" s="31"/>
      <c r="BT538" s="33"/>
      <c r="BU538" s="33"/>
      <c r="BV538" s="31"/>
      <c r="BW538" s="33"/>
      <c r="BX538" s="33"/>
      <c r="BY538" s="31"/>
      <c r="BZ538" s="33"/>
      <c r="CA538" s="33"/>
      <c r="CB538" s="31"/>
      <c r="CC538" s="33"/>
      <c r="CD538" s="33"/>
      <c r="CE538" s="31"/>
      <c r="CF538" s="33"/>
      <c r="CG538" s="33"/>
      <c r="CH538" s="31"/>
      <c r="CI538" s="33"/>
      <c r="CJ538" s="37" t="s">
        <v>196</v>
      </c>
      <c r="CK538" s="32" t="s">
        <v>197</v>
      </c>
      <c r="CL538" s="31"/>
      <c r="CM538" s="31"/>
      <c r="CN538" s="33"/>
      <c r="CO538" s="31"/>
      <c r="CP538" s="31"/>
      <c r="CQ538" s="31"/>
      <c r="CR538" s="32" t="s">
        <v>174</v>
      </c>
      <c r="CS538" s="31">
        <v>232</v>
      </c>
      <c r="CT538" s="32" t="s">
        <v>175</v>
      </c>
      <c r="CU538" s="31"/>
      <c r="CV538" s="31"/>
      <c r="CW538" s="32" t="s">
        <v>176</v>
      </c>
      <c r="CX538" s="32" t="s">
        <v>2448</v>
      </c>
      <c r="CY538" s="32" t="s">
        <v>178</v>
      </c>
      <c r="CZ538" s="32" t="s">
        <v>2584</v>
      </c>
      <c r="DA538" s="32" t="s">
        <v>180</v>
      </c>
      <c r="DB538" s="32" t="s">
        <v>2585</v>
      </c>
      <c r="DC538" s="31"/>
      <c r="DD538" s="31"/>
      <c r="DE538" s="31"/>
      <c r="DF538" s="31"/>
      <c r="DG538" s="31"/>
      <c r="DH538" s="31"/>
      <c r="DI538" s="31"/>
      <c r="DJ538" s="31"/>
      <c r="DK538" s="31"/>
      <c r="DL538" s="31"/>
      <c r="DM538" s="31"/>
      <c r="DN538" s="31"/>
      <c r="DO538" s="31"/>
      <c r="DP538" s="31"/>
      <c r="DQ538" s="31"/>
      <c r="DR538" s="31"/>
      <c r="DS538" s="31"/>
      <c r="DT538" s="31"/>
      <c r="DU538" s="31"/>
      <c r="DV538" s="31"/>
      <c r="DW538" s="4" t="s">
        <v>182</v>
      </c>
      <c r="DX538" s="4" t="s">
        <v>183</v>
      </c>
      <c r="DY538" s="32" t="s">
        <v>2348</v>
      </c>
      <c r="DZ538" s="31" t="s">
        <v>2582</v>
      </c>
      <c r="EA538" s="31" t="s">
        <v>184</v>
      </c>
      <c r="EB538" s="31"/>
      <c r="EC538" s="31"/>
    </row>
    <row r="539" spans="1:133" ht="13.5" customHeight="1" x14ac:dyDescent="0.3">
      <c r="A539" s="31">
        <v>538</v>
      </c>
      <c r="B539" s="31" t="s">
        <v>144</v>
      </c>
      <c r="C539" s="31" t="s">
        <v>145</v>
      </c>
      <c r="D539" s="31" t="s">
        <v>146</v>
      </c>
      <c r="E539" s="31" t="s">
        <v>2586</v>
      </c>
      <c r="F539" s="31" t="s">
        <v>148</v>
      </c>
      <c r="G539" s="31"/>
      <c r="H539" s="32" t="s">
        <v>186</v>
      </c>
      <c r="I539" s="31" t="s">
        <v>2587</v>
      </c>
      <c r="J539" s="32" t="s">
        <v>2348</v>
      </c>
      <c r="K539" s="31"/>
      <c r="L539" s="31">
        <v>1</v>
      </c>
      <c r="M539" s="33" t="s">
        <v>152</v>
      </c>
      <c r="N539" s="31"/>
      <c r="O539" s="31"/>
      <c r="P539" s="31" t="s">
        <v>153</v>
      </c>
      <c r="Q539" s="31" t="s">
        <v>188</v>
      </c>
      <c r="R539" s="31"/>
      <c r="S539" s="34">
        <v>44121</v>
      </c>
      <c r="T539" s="31"/>
      <c r="U539" s="32" t="s">
        <v>2361</v>
      </c>
      <c r="V539" s="31"/>
      <c r="W539" s="31" t="s">
        <v>155</v>
      </c>
      <c r="X539" s="31" t="s">
        <v>156</v>
      </c>
      <c r="Y539" s="31" t="s">
        <v>157</v>
      </c>
      <c r="Z539" s="31" t="s">
        <v>158</v>
      </c>
      <c r="AA539" s="31" t="s">
        <v>159</v>
      </c>
      <c r="AB539" s="32" t="s">
        <v>2350</v>
      </c>
      <c r="AC539" s="32">
        <v>2300</v>
      </c>
      <c r="AD539" s="32">
        <v>2300</v>
      </c>
      <c r="AE539" s="31"/>
      <c r="AF539" s="31"/>
      <c r="AG539" s="31"/>
      <c r="AH539" s="31"/>
      <c r="AI539" s="31"/>
      <c r="AJ539" s="31">
        <v>4.3619000000000003</v>
      </c>
      <c r="AK539" s="31">
        <v>-74.329729999999998</v>
      </c>
      <c r="AL539" s="31" t="s">
        <v>161</v>
      </c>
      <c r="AM539" s="31" t="s">
        <v>162</v>
      </c>
      <c r="AN539" s="31"/>
      <c r="AO539" s="31"/>
      <c r="AP539" s="31"/>
      <c r="AQ539" s="34">
        <v>44121</v>
      </c>
      <c r="AR539" s="31"/>
      <c r="AS539" s="31"/>
      <c r="AT539" s="36" t="s">
        <v>2090</v>
      </c>
      <c r="AU539" s="31" t="s">
        <v>164</v>
      </c>
      <c r="AV539" s="31" t="s">
        <v>165</v>
      </c>
      <c r="AW539" s="31" t="s">
        <v>166</v>
      </c>
      <c r="AX539" s="31" t="s">
        <v>192</v>
      </c>
      <c r="AY539" s="31" t="s">
        <v>297</v>
      </c>
      <c r="AZ539" s="31" t="s">
        <v>2091</v>
      </c>
      <c r="BA539" s="31" t="s">
        <v>2092</v>
      </c>
      <c r="BB539" s="31"/>
      <c r="BC539" s="31" t="s">
        <v>171</v>
      </c>
      <c r="BD539" s="31"/>
      <c r="BE539" s="31"/>
      <c r="BF539" s="31"/>
      <c r="BG539" s="31"/>
      <c r="BH539" s="31"/>
      <c r="BI539" s="31"/>
      <c r="BJ539" s="31"/>
      <c r="BK539" s="31"/>
      <c r="BL539" s="37" t="s">
        <v>172</v>
      </c>
      <c r="BM539" s="31">
        <v>39.9</v>
      </c>
      <c r="BN539" s="33" t="s">
        <v>173</v>
      </c>
      <c r="BO539" s="31"/>
      <c r="BP539" s="31"/>
      <c r="BQ539" s="31"/>
      <c r="BR539" s="33"/>
      <c r="BS539" s="31"/>
      <c r="BT539" s="33"/>
      <c r="BU539" s="33"/>
      <c r="BV539" s="31"/>
      <c r="BW539" s="33"/>
      <c r="BX539" s="33"/>
      <c r="BY539" s="31"/>
      <c r="BZ539" s="33"/>
      <c r="CA539" s="33"/>
      <c r="CB539" s="31"/>
      <c r="CC539" s="33"/>
      <c r="CD539" s="33"/>
      <c r="CE539" s="31"/>
      <c r="CF539" s="33"/>
      <c r="CG539" s="33"/>
      <c r="CH539" s="31"/>
      <c r="CI539" s="33"/>
      <c r="CJ539" s="37" t="s">
        <v>196</v>
      </c>
      <c r="CK539" s="32" t="s">
        <v>230</v>
      </c>
      <c r="CL539" s="31"/>
      <c r="CM539" s="31"/>
      <c r="CN539" s="33"/>
      <c r="CO539" s="31"/>
      <c r="CP539" s="31"/>
      <c r="CQ539" s="31"/>
      <c r="CR539" s="32" t="s">
        <v>174</v>
      </c>
      <c r="CS539" s="31">
        <v>279</v>
      </c>
      <c r="CT539" s="32" t="s">
        <v>175</v>
      </c>
      <c r="CU539" s="31"/>
      <c r="CV539" s="31"/>
      <c r="CW539" s="32" t="s">
        <v>176</v>
      </c>
      <c r="CX539" s="32" t="s">
        <v>263</v>
      </c>
      <c r="CY539" s="32" t="s">
        <v>178</v>
      </c>
      <c r="CZ539" s="32" t="s">
        <v>2588</v>
      </c>
      <c r="DA539" s="32" t="s">
        <v>180</v>
      </c>
      <c r="DB539" s="32" t="s">
        <v>2589</v>
      </c>
      <c r="DC539" s="31"/>
      <c r="DD539" s="31"/>
      <c r="DE539" s="31"/>
      <c r="DF539" s="31"/>
      <c r="DG539" s="31"/>
      <c r="DH539" s="31"/>
      <c r="DI539" s="31"/>
      <c r="DJ539" s="31"/>
      <c r="DK539" s="31"/>
      <c r="DL539" s="31"/>
      <c r="DM539" s="31"/>
      <c r="DN539" s="31"/>
      <c r="DO539" s="31"/>
      <c r="DP539" s="31"/>
      <c r="DQ539" s="31"/>
      <c r="DR539" s="31"/>
      <c r="DS539" s="31"/>
      <c r="DT539" s="31"/>
      <c r="DU539" s="31"/>
      <c r="DV539" s="31"/>
      <c r="DW539" s="4" t="s">
        <v>182</v>
      </c>
      <c r="DX539" s="4" t="s">
        <v>183</v>
      </c>
      <c r="DY539" s="32" t="s">
        <v>2348</v>
      </c>
      <c r="DZ539" s="31" t="s">
        <v>2586</v>
      </c>
      <c r="EA539" s="31" t="s">
        <v>184</v>
      </c>
      <c r="EB539" s="31"/>
      <c r="EC539" s="31"/>
    </row>
    <row r="540" spans="1:133" ht="13.5" customHeight="1" x14ac:dyDescent="0.3">
      <c r="A540" s="31">
        <v>539</v>
      </c>
      <c r="B540" s="31" t="s">
        <v>144</v>
      </c>
      <c r="C540" s="31" t="s">
        <v>145</v>
      </c>
      <c r="D540" s="31" t="s">
        <v>146</v>
      </c>
      <c r="E540" s="31" t="s">
        <v>2590</v>
      </c>
      <c r="F540" s="31" t="s">
        <v>148</v>
      </c>
      <c r="G540" s="31"/>
      <c r="H540" s="32" t="s">
        <v>186</v>
      </c>
      <c r="I540" s="31" t="s">
        <v>2591</v>
      </c>
      <c r="J540" s="32" t="s">
        <v>2348</v>
      </c>
      <c r="K540" s="31"/>
      <c r="L540" s="31">
        <v>1</v>
      </c>
      <c r="M540" s="33" t="s">
        <v>152</v>
      </c>
      <c r="N540" s="31"/>
      <c r="O540" s="31"/>
      <c r="P540" s="31" t="s">
        <v>153</v>
      </c>
      <c r="Q540" s="31" t="s">
        <v>188</v>
      </c>
      <c r="R540" s="31"/>
      <c r="S540" s="34">
        <v>44121</v>
      </c>
      <c r="T540" s="31"/>
      <c r="U540" s="32" t="s">
        <v>2361</v>
      </c>
      <c r="V540" s="31"/>
      <c r="W540" s="31" t="s">
        <v>155</v>
      </c>
      <c r="X540" s="31" t="s">
        <v>156</v>
      </c>
      <c r="Y540" s="31" t="s">
        <v>157</v>
      </c>
      <c r="Z540" s="31" t="s">
        <v>158</v>
      </c>
      <c r="AA540" s="31" t="s">
        <v>159</v>
      </c>
      <c r="AB540" s="32" t="s">
        <v>2350</v>
      </c>
      <c r="AC540" s="32">
        <v>2300</v>
      </c>
      <c r="AD540" s="32">
        <v>2300</v>
      </c>
      <c r="AE540" s="31"/>
      <c r="AF540" s="31"/>
      <c r="AG540" s="31"/>
      <c r="AH540" s="31"/>
      <c r="AI540" s="31"/>
      <c r="AJ540" s="31">
        <v>4.36198</v>
      </c>
      <c r="AK540" s="31">
        <v>-74.329459999999997</v>
      </c>
      <c r="AL540" s="31" t="s">
        <v>161</v>
      </c>
      <c r="AM540" s="31" t="s">
        <v>162</v>
      </c>
      <c r="AN540" s="31"/>
      <c r="AO540" s="31"/>
      <c r="AP540" s="31"/>
      <c r="AQ540" s="34">
        <v>44121</v>
      </c>
      <c r="AR540" s="31"/>
      <c r="AS540" s="31"/>
      <c r="AT540" s="36" t="s">
        <v>1884</v>
      </c>
      <c r="AU540" s="31" t="s">
        <v>164</v>
      </c>
      <c r="AV540" s="31" t="s">
        <v>165</v>
      </c>
      <c r="AW540" s="31" t="s">
        <v>166</v>
      </c>
      <c r="AX540" s="31" t="s">
        <v>167</v>
      </c>
      <c r="AY540" s="31" t="s">
        <v>168</v>
      </c>
      <c r="AZ540" s="31" t="s">
        <v>1885</v>
      </c>
      <c r="BA540" s="31" t="s">
        <v>1886</v>
      </c>
      <c r="BB540" s="31"/>
      <c r="BC540" s="31" t="s">
        <v>171</v>
      </c>
      <c r="BD540" s="31"/>
      <c r="BE540" s="31"/>
      <c r="BF540" s="31"/>
      <c r="BG540" s="31"/>
      <c r="BH540" s="31"/>
      <c r="BI540" s="31"/>
      <c r="BJ540" s="31"/>
      <c r="BK540" s="31"/>
      <c r="BL540" s="37" t="s">
        <v>172</v>
      </c>
      <c r="BM540" s="31">
        <v>4.12</v>
      </c>
      <c r="BN540" s="33" t="s">
        <v>173</v>
      </c>
      <c r="BO540" s="31"/>
      <c r="BP540" s="31"/>
      <c r="BQ540" s="31"/>
      <c r="BR540" s="33"/>
      <c r="BS540" s="31"/>
      <c r="BT540" s="33"/>
      <c r="BU540" s="33"/>
      <c r="BV540" s="31"/>
      <c r="BW540" s="33"/>
      <c r="BX540" s="33"/>
      <c r="BY540" s="31"/>
      <c r="BZ540" s="33"/>
      <c r="CA540" s="33"/>
      <c r="CB540" s="31"/>
      <c r="CC540" s="33"/>
      <c r="CD540" s="33"/>
      <c r="CE540" s="31"/>
      <c r="CF540" s="33"/>
      <c r="CG540" s="33"/>
      <c r="CH540" s="31"/>
      <c r="CI540" s="33"/>
      <c r="CJ540" s="37" t="s">
        <v>196</v>
      </c>
      <c r="CK540" s="32" t="s">
        <v>197</v>
      </c>
      <c r="CL540" s="31"/>
      <c r="CM540" s="31"/>
      <c r="CN540" s="33"/>
      <c r="CO540" s="31"/>
      <c r="CP540" s="31"/>
      <c r="CQ540" s="31"/>
      <c r="CR540" s="32" t="s">
        <v>174</v>
      </c>
      <c r="CS540" s="31">
        <v>138</v>
      </c>
      <c r="CT540" s="32" t="s">
        <v>175</v>
      </c>
      <c r="CU540" s="31"/>
      <c r="CV540" s="31"/>
      <c r="CW540" s="32" t="s">
        <v>176</v>
      </c>
      <c r="CX540" s="32" t="s">
        <v>177</v>
      </c>
      <c r="CY540" s="32" t="s">
        <v>178</v>
      </c>
      <c r="CZ540" s="32" t="s">
        <v>2592</v>
      </c>
      <c r="DA540" s="32" t="s">
        <v>180</v>
      </c>
      <c r="DB540" s="32" t="s">
        <v>2593</v>
      </c>
      <c r="DC540" s="31"/>
      <c r="DD540" s="31"/>
      <c r="DE540" s="31"/>
      <c r="DF540" s="31"/>
      <c r="DG540" s="31"/>
      <c r="DH540" s="31"/>
      <c r="DI540" s="31"/>
      <c r="DJ540" s="31"/>
      <c r="DK540" s="31"/>
      <c r="DL540" s="31"/>
      <c r="DM540" s="31"/>
      <c r="DN540" s="31"/>
      <c r="DO540" s="31"/>
      <c r="DP540" s="31"/>
      <c r="DQ540" s="31"/>
      <c r="DR540" s="31"/>
      <c r="DS540" s="31"/>
      <c r="DT540" s="31"/>
      <c r="DU540" s="31"/>
      <c r="DV540" s="31"/>
      <c r="DW540" s="4" t="s">
        <v>182</v>
      </c>
      <c r="DX540" s="4" t="s">
        <v>183</v>
      </c>
      <c r="DY540" s="32" t="s">
        <v>2348</v>
      </c>
      <c r="DZ540" s="31" t="s">
        <v>2590</v>
      </c>
      <c r="EA540" s="31" t="s">
        <v>184</v>
      </c>
      <c r="EB540" s="31"/>
      <c r="EC540" s="31"/>
    </row>
    <row r="541" spans="1:133" ht="13.5" customHeight="1" x14ac:dyDescent="0.3">
      <c r="A541" s="31">
        <v>540</v>
      </c>
      <c r="B541" s="31" t="s">
        <v>144</v>
      </c>
      <c r="C541" s="31" t="s">
        <v>145</v>
      </c>
      <c r="D541" s="31" t="s">
        <v>146</v>
      </c>
      <c r="E541" s="31" t="s">
        <v>2594</v>
      </c>
      <c r="F541" s="31" t="s">
        <v>148</v>
      </c>
      <c r="G541" s="31"/>
      <c r="H541" s="32" t="s">
        <v>186</v>
      </c>
      <c r="I541" s="31" t="s">
        <v>2595</v>
      </c>
      <c r="J541" s="32" t="s">
        <v>2348</v>
      </c>
      <c r="K541" s="31"/>
      <c r="L541" s="31">
        <v>1</v>
      </c>
      <c r="M541" s="33" t="s">
        <v>152</v>
      </c>
      <c r="N541" s="31"/>
      <c r="O541" s="31"/>
      <c r="P541" s="31" t="s">
        <v>153</v>
      </c>
      <c r="Q541" s="31" t="s">
        <v>188</v>
      </c>
      <c r="R541" s="31"/>
      <c r="S541" s="34">
        <v>44121</v>
      </c>
      <c r="T541" s="31"/>
      <c r="U541" s="32" t="s">
        <v>2361</v>
      </c>
      <c r="V541" s="31"/>
      <c r="W541" s="31" t="s">
        <v>155</v>
      </c>
      <c r="X541" s="31" t="s">
        <v>156</v>
      </c>
      <c r="Y541" s="31" t="s">
        <v>157</v>
      </c>
      <c r="Z541" s="31" t="s">
        <v>158</v>
      </c>
      <c r="AA541" s="31" t="s">
        <v>159</v>
      </c>
      <c r="AB541" s="32" t="s">
        <v>2350</v>
      </c>
      <c r="AC541" s="32">
        <v>2275</v>
      </c>
      <c r="AD541" s="32">
        <v>2275</v>
      </c>
      <c r="AE541" s="31"/>
      <c r="AF541" s="31"/>
      <c r="AG541" s="31"/>
      <c r="AH541" s="31"/>
      <c r="AI541" s="31"/>
      <c r="AJ541" s="31">
        <v>4.3618300000000003</v>
      </c>
      <c r="AK541" s="31">
        <v>-74.330500000000001</v>
      </c>
      <c r="AL541" s="31" t="s">
        <v>161</v>
      </c>
      <c r="AM541" s="31" t="s">
        <v>162</v>
      </c>
      <c r="AN541" s="31"/>
      <c r="AO541" s="31"/>
      <c r="AP541" s="31"/>
      <c r="AQ541" s="34">
        <v>44121</v>
      </c>
      <c r="AR541" s="31"/>
      <c r="AS541" s="31"/>
      <c r="AT541" s="36" t="s">
        <v>2596</v>
      </c>
      <c r="AU541" s="31" t="s">
        <v>164</v>
      </c>
      <c r="AV541" s="31" t="s">
        <v>165</v>
      </c>
      <c r="AW541" s="31" t="s">
        <v>166</v>
      </c>
      <c r="AX541" s="31" t="s">
        <v>192</v>
      </c>
      <c r="AY541" s="31" t="s">
        <v>277</v>
      </c>
      <c r="AZ541" s="31" t="s">
        <v>2597</v>
      </c>
      <c r="BA541" s="31" t="s">
        <v>2598</v>
      </c>
      <c r="BB541" s="31"/>
      <c r="BC541" s="31" t="s">
        <v>171</v>
      </c>
      <c r="BD541" s="31"/>
      <c r="BE541" s="31"/>
      <c r="BF541" s="31"/>
      <c r="BG541" s="31"/>
      <c r="BH541" s="31"/>
      <c r="BI541" s="31"/>
      <c r="BJ541" s="31"/>
      <c r="BK541" s="31"/>
      <c r="BL541" s="37" t="s">
        <v>172</v>
      </c>
      <c r="BM541" s="31">
        <v>13.76</v>
      </c>
      <c r="BN541" s="33" t="s">
        <v>173</v>
      </c>
      <c r="BO541" s="31"/>
      <c r="BP541" s="31"/>
      <c r="BQ541" s="31"/>
      <c r="BR541" s="33"/>
      <c r="BS541" s="31"/>
      <c r="BT541" s="33"/>
      <c r="BU541" s="33"/>
      <c r="BV541" s="31"/>
      <c r="BW541" s="33"/>
      <c r="BX541" s="33"/>
      <c r="BY541" s="31"/>
      <c r="BZ541" s="33"/>
      <c r="CA541" s="33"/>
      <c r="CB541" s="31"/>
      <c r="CC541" s="33"/>
      <c r="CD541" s="33"/>
      <c r="CE541" s="31"/>
      <c r="CF541" s="33"/>
      <c r="CG541" s="33"/>
      <c r="CH541" s="31"/>
      <c r="CI541" s="33"/>
      <c r="CJ541" s="37" t="s">
        <v>196</v>
      </c>
      <c r="CK541" s="32" t="s">
        <v>197</v>
      </c>
      <c r="CL541" s="31"/>
      <c r="CM541" s="31"/>
      <c r="CN541" s="33"/>
      <c r="CO541" s="31"/>
      <c r="CP541" s="31"/>
      <c r="CQ541" s="31"/>
      <c r="CR541" s="32" t="s">
        <v>174</v>
      </c>
      <c r="CS541" s="31">
        <v>197</v>
      </c>
      <c r="CT541" s="32" t="s">
        <v>175</v>
      </c>
      <c r="CU541" s="31"/>
      <c r="CV541" s="31"/>
      <c r="CW541" s="32" t="s">
        <v>176</v>
      </c>
      <c r="CX541" s="32" t="s">
        <v>2599</v>
      </c>
      <c r="CY541" s="32" t="s">
        <v>178</v>
      </c>
      <c r="CZ541" s="32" t="s">
        <v>2600</v>
      </c>
      <c r="DA541" s="32" t="s">
        <v>180</v>
      </c>
      <c r="DB541" s="32" t="s">
        <v>2601</v>
      </c>
      <c r="DC541" s="31"/>
      <c r="DD541" s="31"/>
      <c r="DE541" s="31"/>
      <c r="DF541" s="31"/>
      <c r="DG541" s="31"/>
      <c r="DH541" s="31"/>
      <c r="DI541" s="31"/>
      <c r="DJ541" s="31"/>
      <c r="DK541" s="31"/>
      <c r="DL541" s="31"/>
      <c r="DM541" s="31"/>
      <c r="DN541" s="31"/>
      <c r="DO541" s="31"/>
      <c r="DP541" s="31"/>
      <c r="DQ541" s="31"/>
      <c r="DR541" s="31"/>
      <c r="DS541" s="31"/>
      <c r="DT541" s="31"/>
      <c r="DU541" s="31"/>
      <c r="DV541" s="31"/>
      <c r="DW541" s="4" t="s">
        <v>182</v>
      </c>
      <c r="DX541" s="4" t="s">
        <v>183</v>
      </c>
      <c r="DY541" s="32" t="s">
        <v>2348</v>
      </c>
      <c r="DZ541" s="31" t="s">
        <v>2594</v>
      </c>
      <c r="EA541" s="31" t="s">
        <v>184</v>
      </c>
      <c r="EB541" s="31"/>
      <c r="EC541" s="31"/>
    </row>
    <row r="542" spans="1:133" ht="13.5" customHeight="1" x14ac:dyDescent="0.3">
      <c r="A542" s="31">
        <v>541</v>
      </c>
      <c r="B542" s="31" t="s">
        <v>144</v>
      </c>
      <c r="C542" s="31" t="s">
        <v>145</v>
      </c>
      <c r="D542" s="31" t="s">
        <v>146</v>
      </c>
      <c r="E542" s="31" t="s">
        <v>2602</v>
      </c>
      <c r="F542" s="31" t="s">
        <v>148</v>
      </c>
      <c r="G542" s="31"/>
      <c r="H542" s="32" t="s">
        <v>186</v>
      </c>
      <c r="I542" s="31" t="s">
        <v>2603</v>
      </c>
      <c r="J542" s="32" t="s">
        <v>2348</v>
      </c>
      <c r="K542" s="31"/>
      <c r="L542" s="31">
        <v>1</v>
      </c>
      <c r="M542" s="33" t="s">
        <v>152</v>
      </c>
      <c r="N542" s="31"/>
      <c r="O542" s="31"/>
      <c r="P542" s="31" t="s">
        <v>153</v>
      </c>
      <c r="Q542" s="31" t="s">
        <v>188</v>
      </c>
      <c r="R542" s="31"/>
      <c r="S542" s="34">
        <v>44121</v>
      </c>
      <c r="T542" s="31"/>
      <c r="U542" s="32" t="s">
        <v>2361</v>
      </c>
      <c r="V542" s="31"/>
      <c r="W542" s="31" t="s">
        <v>155</v>
      </c>
      <c r="X542" s="31" t="s">
        <v>156</v>
      </c>
      <c r="Y542" s="31" t="s">
        <v>157</v>
      </c>
      <c r="Z542" s="31" t="s">
        <v>158</v>
      </c>
      <c r="AA542" s="31" t="s">
        <v>159</v>
      </c>
      <c r="AB542" s="32" t="s">
        <v>2350</v>
      </c>
      <c r="AC542" s="32">
        <v>2225</v>
      </c>
      <c r="AD542" s="32">
        <v>2225</v>
      </c>
      <c r="AE542" s="31"/>
      <c r="AF542" s="31"/>
      <c r="AG542" s="31"/>
      <c r="AH542" s="31"/>
      <c r="AI542" s="31"/>
      <c r="AJ542" s="31">
        <v>4.3618600000000001</v>
      </c>
      <c r="AK542" s="31">
        <v>-74.330680000000001</v>
      </c>
      <c r="AL542" s="31" t="s">
        <v>161</v>
      </c>
      <c r="AM542" s="31" t="s">
        <v>162</v>
      </c>
      <c r="AN542" s="31"/>
      <c r="AO542" s="31"/>
      <c r="AP542" s="31"/>
      <c r="AQ542" s="34">
        <v>44121</v>
      </c>
      <c r="AR542" s="31"/>
      <c r="AS542" s="31"/>
      <c r="AT542" s="36" t="s">
        <v>2182</v>
      </c>
      <c r="AU542" s="31" t="s">
        <v>164</v>
      </c>
      <c r="AV542" s="31" t="s">
        <v>165</v>
      </c>
      <c r="AW542" s="31" t="s">
        <v>166</v>
      </c>
      <c r="AX542" s="31" t="s">
        <v>192</v>
      </c>
      <c r="AY542" s="31" t="s">
        <v>193</v>
      </c>
      <c r="AZ542" s="31" t="s">
        <v>2183</v>
      </c>
      <c r="BA542" s="31" t="s">
        <v>2184</v>
      </c>
      <c r="BB542" s="31"/>
      <c r="BC542" s="31" t="s">
        <v>171</v>
      </c>
      <c r="BD542" s="31"/>
      <c r="BE542" s="31"/>
      <c r="BF542" s="31"/>
      <c r="BG542" s="31"/>
      <c r="BH542" s="31"/>
      <c r="BI542" s="31"/>
      <c r="BJ542" s="31"/>
      <c r="BK542" s="31"/>
      <c r="BL542" s="37" t="s">
        <v>172</v>
      </c>
      <c r="BM542" s="31">
        <v>13.38</v>
      </c>
      <c r="BN542" s="33" t="s">
        <v>173</v>
      </c>
      <c r="BO542" s="31"/>
      <c r="BP542" s="31"/>
      <c r="BQ542" s="31"/>
      <c r="BR542" s="33"/>
      <c r="BS542" s="31"/>
      <c r="BT542" s="33"/>
      <c r="BU542" s="33"/>
      <c r="BV542" s="31"/>
      <c r="BW542" s="33"/>
      <c r="BX542" s="33"/>
      <c r="BY542" s="31"/>
      <c r="BZ542" s="33"/>
      <c r="CA542" s="33"/>
      <c r="CB542" s="31"/>
      <c r="CC542" s="33"/>
      <c r="CD542" s="33"/>
      <c r="CE542" s="31"/>
      <c r="CF542" s="33"/>
      <c r="CG542" s="33"/>
      <c r="CH542" s="31"/>
      <c r="CI542" s="33"/>
      <c r="CJ542" s="37" t="s">
        <v>196</v>
      </c>
      <c r="CK542" s="32" t="s">
        <v>197</v>
      </c>
      <c r="CL542" s="31"/>
      <c r="CM542" s="31"/>
      <c r="CN542" s="33"/>
      <c r="CO542" s="31"/>
      <c r="CP542" s="31"/>
      <c r="CQ542" s="31"/>
      <c r="CR542" s="32" t="s">
        <v>174</v>
      </c>
      <c r="CS542" s="31">
        <v>224</v>
      </c>
      <c r="CT542" s="32" t="s">
        <v>175</v>
      </c>
      <c r="CU542" s="31"/>
      <c r="CV542" s="31"/>
      <c r="CW542" s="32" t="s">
        <v>176</v>
      </c>
      <c r="CX542" s="32" t="s">
        <v>2575</v>
      </c>
      <c r="CY542" s="32" t="s">
        <v>178</v>
      </c>
      <c r="CZ542" s="32" t="s">
        <v>2604</v>
      </c>
      <c r="DA542" s="32" t="s">
        <v>180</v>
      </c>
      <c r="DB542" s="32" t="s">
        <v>2605</v>
      </c>
      <c r="DC542" s="31"/>
      <c r="DD542" s="31"/>
      <c r="DE542" s="31"/>
      <c r="DF542" s="31"/>
      <c r="DG542" s="31"/>
      <c r="DH542" s="31"/>
      <c r="DI542" s="31"/>
      <c r="DJ542" s="31"/>
      <c r="DK542" s="31"/>
      <c r="DL542" s="31"/>
      <c r="DM542" s="31"/>
      <c r="DN542" s="31"/>
      <c r="DO542" s="31"/>
      <c r="DP542" s="31"/>
      <c r="DQ542" s="31"/>
      <c r="DR542" s="31"/>
      <c r="DS542" s="31"/>
      <c r="DT542" s="31"/>
      <c r="DU542" s="31"/>
      <c r="DV542" s="31"/>
      <c r="DW542" s="4" t="s">
        <v>182</v>
      </c>
      <c r="DX542" s="4" t="s">
        <v>183</v>
      </c>
      <c r="DY542" s="32" t="s">
        <v>2348</v>
      </c>
      <c r="DZ542" s="31" t="s">
        <v>2602</v>
      </c>
      <c r="EA542" s="31" t="s">
        <v>184</v>
      </c>
      <c r="EB542" s="31"/>
      <c r="EC542" s="31"/>
    </row>
    <row r="543" spans="1:133" ht="13.5" customHeight="1" x14ac:dyDescent="0.3">
      <c r="A543" s="31">
        <v>542</v>
      </c>
      <c r="B543" s="31" t="s">
        <v>144</v>
      </c>
      <c r="C543" s="31" t="s">
        <v>145</v>
      </c>
      <c r="D543" s="31" t="s">
        <v>146</v>
      </c>
      <c r="E543" s="31" t="s">
        <v>2606</v>
      </c>
      <c r="F543" s="31" t="s">
        <v>148</v>
      </c>
      <c r="G543" s="31"/>
      <c r="H543" s="32" t="s">
        <v>186</v>
      </c>
      <c r="I543" s="31" t="s">
        <v>2603</v>
      </c>
      <c r="J543" s="32" t="s">
        <v>2348</v>
      </c>
      <c r="K543" s="31"/>
      <c r="L543" s="31">
        <v>1</v>
      </c>
      <c r="M543" s="33" t="s">
        <v>152</v>
      </c>
      <c r="N543" s="31"/>
      <c r="O543" s="31"/>
      <c r="P543" s="31" t="s">
        <v>153</v>
      </c>
      <c r="Q543" s="31" t="s">
        <v>188</v>
      </c>
      <c r="R543" s="31"/>
      <c r="S543" s="34">
        <v>44121</v>
      </c>
      <c r="T543" s="31"/>
      <c r="U543" s="32" t="s">
        <v>2361</v>
      </c>
      <c r="V543" s="31"/>
      <c r="W543" s="31" t="s">
        <v>155</v>
      </c>
      <c r="X543" s="31" t="s">
        <v>156</v>
      </c>
      <c r="Y543" s="31" t="s">
        <v>157</v>
      </c>
      <c r="Z543" s="31" t="s">
        <v>158</v>
      </c>
      <c r="AA543" s="31" t="s">
        <v>159</v>
      </c>
      <c r="AB543" s="32" t="s">
        <v>2350</v>
      </c>
      <c r="AC543" s="32">
        <v>2225</v>
      </c>
      <c r="AD543" s="32">
        <v>2225</v>
      </c>
      <c r="AE543" s="31"/>
      <c r="AF543" s="31"/>
      <c r="AG543" s="31"/>
      <c r="AH543" s="31"/>
      <c r="AI543" s="31"/>
      <c r="AJ543" s="31">
        <v>4.3618600000000001</v>
      </c>
      <c r="AK543" s="31">
        <v>-74.330680000000001</v>
      </c>
      <c r="AL543" s="31" t="s">
        <v>161</v>
      </c>
      <c r="AM543" s="31" t="s">
        <v>162</v>
      </c>
      <c r="AN543" s="31"/>
      <c r="AO543" s="31"/>
      <c r="AP543" s="31"/>
      <c r="AQ543" s="34">
        <v>44121</v>
      </c>
      <c r="AR543" s="31"/>
      <c r="AS543" s="31"/>
      <c r="AT543" s="36" t="s">
        <v>1901</v>
      </c>
      <c r="AU543" s="31" t="s">
        <v>164</v>
      </c>
      <c r="AV543" s="31" t="s">
        <v>165</v>
      </c>
      <c r="AW543" s="31" t="s">
        <v>166</v>
      </c>
      <c r="AX543" s="31" t="s">
        <v>192</v>
      </c>
      <c r="AY543" s="31" t="s">
        <v>277</v>
      </c>
      <c r="AZ543" s="31" t="s">
        <v>416</v>
      </c>
      <c r="BA543" s="31" t="s">
        <v>1902</v>
      </c>
      <c r="BB543" s="31"/>
      <c r="BC543" s="31" t="s">
        <v>171</v>
      </c>
      <c r="BD543" s="31"/>
      <c r="BE543" s="31"/>
      <c r="BF543" s="31"/>
      <c r="BG543" s="31"/>
      <c r="BH543" s="31"/>
      <c r="BI543" s="31"/>
      <c r="BJ543" s="31"/>
      <c r="BK543" s="31"/>
      <c r="BL543" s="37" t="s">
        <v>172</v>
      </c>
      <c r="BM543" s="31">
        <v>8.76</v>
      </c>
      <c r="BN543" s="33" t="s">
        <v>173</v>
      </c>
      <c r="BO543" s="31"/>
      <c r="BP543" s="31"/>
      <c r="BQ543" s="31"/>
      <c r="BR543" s="33"/>
      <c r="BS543" s="31"/>
      <c r="BT543" s="33"/>
      <c r="BU543" s="33"/>
      <c r="BV543" s="31"/>
      <c r="BW543" s="33"/>
      <c r="BX543" s="33"/>
      <c r="BY543" s="31"/>
      <c r="BZ543" s="33"/>
      <c r="CA543" s="33"/>
      <c r="CB543" s="31"/>
      <c r="CC543" s="33"/>
      <c r="CD543" s="33"/>
      <c r="CE543" s="31"/>
      <c r="CF543" s="33"/>
      <c r="CG543" s="33"/>
      <c r="CH543" s="31"/>
      <c r="CI543" s="33"/>
      <c r="CJ543" s="37" t="s">
        <v>196</v>
      </c>
      <c r="CK543" s="32" t="s">
        <v>197</v>
      </c>
      <c r="CL543" s="31"/>
      <c r="CM543" s="31"/>
      <c r="CN543" s="33"/>
      <c r="CO543" s="31"/>
      <c r="CP543" s="31"/>
      <c r="CQ543" s="31"/>
      <c r="CR543" s="32" t="s">
        <v>174</v>
      </c>
      <c r="CS543" s="31">
        <v>191</v>
      </c>
      <c r="CT543" s="32" t="s">
        <v>175</v>
      </c>
      <c r="CU543" s="31"/>
      <c r="CV543" s="31"/>
      <c r="CW543" s="32" t="s">
        <v>176</v>
      </c>
      <c r="CX543" s="32" t="s">
        <v>263</v>
      </c>
      <c r="CY543" s="32" t="s">
        <v>178</v>
      </c>
      <c r="CZ543" s="32" t="s">
        <v>2607</v>
      </c>
      <c r="DA543" s="32" t="s">
        <v>180</v>
      </c>
      <c r="DB543" s="32" t="s">
        <v>273</v>
      </c>
      <c r="DC543" s="31"/>
      <c r="DD543" s="31"/>
      <c r="DE543" s="31"/>
      <c r="DF543" s="31"/>
      <c r="DG543" s="31"/>
      <c r="DH543" s="31"/>
      <c r="DI543" s="31"/>
      <c r="DJ543" s="31"/>
      <c r="DK543" s="31"/>
      <c r="DL543" s="31"/>
      <c r="DM543" s="31"/>
      <c r="DN543" s="31"/>
      <c r="DO543" s="31"/>
      <c r="DP543" s="31"/>
      <c r="DQ543" s="31"/>
      <c r="DR543" s="31"/>
      <c r="DS543" s="31"/>
      <c r="DT543" s="31"/>
      <c r="DU543" s="31"/>
      <c r="DV543" s="31"/>
      <c r="DW543" s="4" t="s">
        <v>182</v>
      </c>
      <c r="DX543" s="4" t="s">
        <v>183</v>
      </c>
      <c r="DY543" s="32" t="s">
        <v>2348</v>
      </c>
      <c r="DZ543" s="31" t="s">
        <v>2606</v>
      </c>
      <c r="EA543" s="31" t="s">
        <v>184</v>
      </c>
      <c r="EB543" s="31"/>
      <c r="EC543" s="31"/>
    </row>
    <row r="544" spans="1:133" ht="13.5" customHeight="1" x14ac:dyDescent="0.3">
      <c r="A544" s="31">
        <v>543</v>
      </c>
      <c r="B544" s="31" t="s">
        <v>144</v>
      </c>
      <c r="C544" s="31" t="s">
        <v>145</v>
      </c>
      <c r="D544" s="31" t="s">
        <v>146</v>
      </c>
      <c r="E544" s="31" t="s">
        <v>2608</v>
      </c>
      <c r="F544" s="31" t="s">
        <v>148</v>
      </c>
      <c r="G544" s="31"/>
      <c r="H544" s="32" t="s">
        <v>186</v>
      </c>
      <c r="I544" s="31" t="s">
        <v>2609</v>
      </c>
      <c r="J544" s="32" t="s">
        <v>2348</v>
      </c>
      <c r="K544" s="31"/>
      <c r="L544" s="31">
        <v>1</v>
      </c>
      <c r="M544" s="33" t="s">
        <v>152</v>
      </c>
      <c r="N544" s="31"/>
      <c r="O544" s="31"/>
      <c r="P544" s="31" t="s">
        <v>153</v>
      </c>
      <c r="Q544" s="31" t="s">
        <v>188</v>
      </c>
      <c r="R544" s="31"/>
      <c r="S544" s="34">
        <v>44121</v>
      </c>
      <c r="T544" s="31"/>
      <c r="U544" s="32" t="s">
        <v>2361</v>
      </c>
      <c r="V544" s="31"/>
      <c r="W544" s="31" t="s">
        <v>155</v>
      </c>
      <c r="X544" s="31" t="s">
        <v>156</v>
      </c>
      <c r="Y544" s="31" t="s">
        <v>157</v>
      </c>
      <c r="Z544" s="31" t="s">
        <v>158</v>
      </c>
      <c r="AA544" s="31" t="s">
        <v>159</v>
      </c>
      <c r="AB544" s="32" t="s">
        <v>2350</v>
      </c>
      <c r="AC544" s="32">
        <v>2225</v>
      </c>
      <c r="AD544" s="32">
        <v>2225</v>
      </c>
      <c r="AE544" s="31"/>
      <c r="AF544" s="31"/>
      <c r="AG544" s="31"/>
      <c r="AH544" s="31"/>
      <c r="AI544" s="31"/>
      <c r="AJ544" s="31">
        <v>4.3618600000000001</v>
      </c>
      <c r="AK544" s="31">
        <v>-74.330680000000001</v>
      </c>
      <c r="AL544" s="31" t="s">
        <v>161</v>
      </c>
      <c r="AM544" s="31" t="s">
        <v>162</v>
      </c>
      <c r="AN544" s="31"/>
      <c r="AO544" s="31"/>
      <c r="AP544" s="31"/>
      <c r="AQ544" s="34">
        <v>44121</v>
      </c>
      <c r="AR544" s="31"/>
      <c r="AS544" s="31"/>
      <c r="AT544" s="36" t="s">
        <v>2182</v>
      </c>
      <c r="AU544" s="31" t="s">
        <v>164</v>
      </c>
      <c r="AV544" s="31" t="s">
        <v>165</v>
      </c>
      <c r="AW544" s="31" t="s">
        <v>166</v>
      </c>
      <c r="AX544" s="31" t="s">
        <v>192</v>
      </c>
      <c r="AY544" s="31" t="s">
        <v>193</v>
      </c>
      <c r="AZ544" s="31" t="s">
        <v>2183</v>
      </c>
      <c r="BA544" s="31" t="s">
        <v>2184</v>
      </c>
      <c r="BB544" s="31"/>
      <c r="BC544" s="31" t="s">
        <v>171</v>
      </c>
      <c r="BD544" s="31"/>
      <c r="BE544" s="31"/>
      <c r="BF544" s="31"/>
      <c r="BG544" s="31"/>
      <c r="BH544" s="31"/>
      <c r="BI544" s="31"/>
      <c r="BJ544" s="31"/>
      <c r="BK544" s="31"/>
      <c r="BL544" s="37" t="s">
        <v>172</v>
      </c>
      <c r="BM544" s="31">
        <v>10.71</v>
      </c>
      <c r="BN544" s="33" t="s">
        <v>173</v>
      </c>
      <c r="BO544" s="31"/>
      <c r="BP544" s="31"/>
      <c r="BQ544" s="31"/>
      <c r="BR544" s="33"/>
      <c r="BS544" s="31"/>
      <c r="BT544" s="33"/>
      <c r="BU544" s="33"/>
      <c r="BV544" s="31"/>
      <c r="BW544" s="33"/>
      <c r="BX544" s="33"/>
      <c r="BY544" s="31"/>
      <c r="BZ544" s="33"/>
      <c r="CA544" s="33"/>
      <c r="CB544" s="31"/>
      <c r="CC544" s="33"/>
      <c r="CD544" s="33"/>
      <c r="CE544" s="31"/>
      <c r="CF544" s="33"/>
      <c r="CG544" s="33"/>
      <c r="CH544" s="31"/>
      <c r="CI544" s="33"/>
      <c r="CJ544" s="37" t="s">
        <v>196</v>
      </c>
      <c r="CK544" s="32" t="s">
        <v>197</v>
      </c>
      <c r="CL544" s="31"/>
      <c r="CM544" s="31"/>
      <c r="CN544" s="33"/>
      <c r="CO544" s="31"/>
      <c r="CP544" s="31"/>
      <c r="CQ544" s="31"/>
      <c r="CR544" s="32" t="s">
        <v>174</v>
      </c>
      <c r="CS544" s="31">
        <v>197</v>
      </c>
      <c r="CT544" s="32" t="s">
        <v>175</v>
      </c>
      <c r="CU544" s="31"/>
      <c r="CV544" s="31"/>
      <c r="CW544" s="32" t="s">
        <v>176</v>
      </c>
      <c r="CX544" s="32" t="s">
        <v>2448</v>
      </c>
      <c r="CY544" s="32" t="s">
        <v>178</v>
      </c>
      <c r="CZ544" s="32" t="s">
        <v>2610</v>
      </c>
      <c r="DA544" s="32" t="s">
        <v>180</v>
      </c>
      <c r="DB544" s="32" t="s">
        <v>2611</v>
      </c>
      <c r="DC544" s="31"/>
      <c r="DD544" s="31"/>
      <c r="DE544" s="31"/>
      <c r="DF544" s="31"/>
      <c r="DG544" s="31"/>
      <c r="DH544" s="31"/>
      <c r="DI544" s="31"/>
      <c r="DJ544" s="31"/>
      <c r="DK544" s="31"/>
      <c r="DL544" s="31"/>
      <c r="DM544" s="31"/>
      <c r="DN544" s="31"/>
      <c r="DO544" s="31"/>
      <c r="DP544" s="31"/>
      <c r="DQ544" s="31"/>
      <c r="DR544" s="31"/>
      <c r="DS544" s="31"/>
      <c r="DT544" s="31"/>
      <c r="DU544" s="31"/>
      <c r="DV544" s="31"/>
      <c r="DW544" s="4" t="s">
        <v>182</v>
      </c>
      <c r="DX544" s="4" t="s">
        <v>183</v>
      </c>
      <c r="DY544" s="32" t="s">
        <v>2348</v>
      </c>
      <c r="DZ544" s="31" t="s">
        <v>2608</v>
      </c>
      <c r="EA544" s="31" t="s">
        <v>184</v>
      </c>
      <c r="EB544" s="31"/>
      <c r="EC544" s="31"/>
    </row>
    <row r="545" spans="1:133" ht="13.5" customHeight="1" x14ac:dyDescent="0.3">
      <c r="A545" s="31">
        <v>544</v>
      </c>
      <c r="B545" s="31" t="s">
        <v>144</v>
      </c>
      <c r="C545" s="31" t="s">
        <v>145</v>
      </c>
      <c r="D545" s="31" t="s">
        <v>146</v>
      </c>
      <c r="E545" s="31" t="s">
        <v>2612</v>
      </c>
      <c r="F545" s="31" t="s">
        <v>148</v>
      </c>
      <c r="G545" s="31"/>
      <c r="H545" s="32" t="s">
        <v>186</v>
      </c>
      <c r="I545" s="31" t="s">
        <v>2613</v>
      </c>
      <c r="J545" s="32" t="s">
        <v>2348</v>
      </c>
      <c r="K545" s="31"/>
      <c r="L545" s="31">
        <v>1</v>
      </c>
      <c r="M545" s="33" t="s">
        <v>152</v>
      </c>
      <c r="N545" s="31"/>
      <c r="O545" s="31"/>
      <c r="P545" s="31" t="s">
        <v>153</v>
      </c>
      <c r="Q545" s="31" t="s">
        <v>188</v>
      </c>
      <c r="R545" s="31"/>
      <c r="S545" s="34">
        <v>44121</v>
      </c>
      <c r="T545" s="31"/>
      <c r="U545" s="32" t="s">
        <v>2361</v>
      </c>
      <c r="V545" s="31"/>
      <c r="W545" s="31" t="s">
        <v>155</v>
      </c>
      <c r="X545" s="31" t="s">
        <v>156</v>
      </c>
      <c r="Y545" s="31" t="s">
        <v>157</v>
      </c>
      <c r="Z545" s="31" t="s">
        <v>158</v>
      </c>
      <c r="AA545" s="31" t="s">
        <v>159</v>
      </c>
      <c r="AB545" s="32" t="s">
        <v>2350</v>
      </c>
      <c r="AC545" s="32">
        <v>2225</v>
      </c>
      <c r="AD545" s="32">
        <v>2225</v>
      </c>
      <c r="AE545" s="31"/>
      <c r="AF545" s="31"/>
      <c r="AG545" s="31"/>
      <c r="AH545" s="31"/>
      <c r="AI545" s="31"/>
      <c r="AJ545" s="31">
        <v>4.3618600000000001</v>
      </c>
      <c r="AK545" s="31">
        <v>-74.330680000000001</v>
      </c>
      <c r="AL545" s="31" t="s">
        <v>161</v>
      </c>
      <c r="AM545" s="31" t="s">
        <v>162</v>
      </c>
      <c r="AN545" s="31"/>
      <c r="AO545" s="31"/>
      <c r="AP545" s="31"/>
      <c r="AQ545" s="34">
        <v>44121</v>
      </c>
      <c r="AR545" s="31"/>
      <c r="AS545" s="31"/>
      <c r="AT545" s="36" t="s">
        <v>1951</v>
      </c>
      <c r="AU545" s="31" t="s">
        <v>164</v>
      </c>
      <c r="AV545" s="31" t="s">
        <v>165</v>
      </c>
      <c r="AW545" s="31" t="s">
        <v>166</v>
      </c>
      <c r="AX545" s="31" t="s">
        <v>192</v>
      </c>
      <c r="AY545" s="31" t="s">
        <v>244</v>
      </c>
      <c r="AZ545" s="31" t="s">
        <v>1851</v>
      </c>
      <c r="BA545" s="31" t="s">
        <v>1952</v>
      </c>
      <c r="BB545" s="31"/>
      <c r="BC545" s="31" t="s">
        <v>171</v>
      </c>
      <c r="BD545" s="31"/>
      <c r="BE545" s="31"/>
      <c r="BF545" s="31"/>
      <c r="BG545" s="31"/>
      <c r="BH545" s="31"/>
      <c r="BI545" s="31"/>
      <c r="BJ545" s="31"/>
      <c r="BK545" s="31"/>
      <c r="BL545" s="37" t="s">
        <v>172</v>
      </c>
      <c r="BM545" s="31">
        <v>22.96</v>
      </c>
      <c r="BN545" s="33" t="s">
        <v>173</v>
      </c>
      <c r="BO545" s="31"/>
      <c r="BP545" s="31"/>
      <c r="BQ545" s="31"/>
      <c r="BR545" s="33"/>
      <c r="BS545" s="31"/>
      <c r="BT545" s="33"/>
      <c r="BU545" s="33"/>
      <c r="BV545" s="31"/>
      <c r="BW545" s="33"/>
      <c r="BX545" s="33"/>
      <c r="BY545" s="31"/>
      <c r="BZ545" s="33"/>
      <c r="CA545" s="33"/>
      <c r="CB545" s="31"/>
      <c r="CC545" s="33"/>
      <c r="CD545" s="33"/>
      <c r="CE545" s="31"/>
      <c r="CF545" s="33"/>
      <c r="CG545" s="33"/>
      <c r="CH545" s="31"/>
      <c r="CI545" s="33"/>
      <c r="CJ545" s="37" t="s">
        <v>196</v>
      </c>
      <c r="CK545" s="32" t="s">
        <v>197</v>
      </c>
      <c r="CL545" s="31"/>
      <c r="CM545" s="31"/>
      <c r="CN545" s="33"/>
      <c r="CO545" s="31"/>
      <c r="CP545" s="31"/>
      <c r="CQ545" s="31"/>
      <c r="CR545" s="32" t="s">
        <v>174</v>
      </c>
      <c r="CS545" s="31">
        <v>222</v>
      </c>
      <c r="CT545" s="32" t="s">
        <v>175</v>
      </c>
      <c r="CU545" s="31"/>
      <c r="CV545" s="31"/>
      <c r="CW545" s="32" t="s">
        <v>176</v>
      </c>
      <c r="CX545" s="32" t="s">
        <v>2614</v>
      </c>
      <c r="CY545" s="32" t="s">
        <v>178</v>
      </c>
      <c r="CZ545" s="32" t="s">
        <v>2615</v>
      </c>
      <c r="DA545" s="32" t="s">
        <v>180</v>
      </c>
      <c r="DB545" s="32" t="s">
        <v>2616</v>
      </c>
      <c r="DC545" s="31"/>
      <c r="DD545" s="31"/>
      <c r="DE545" s="31"/>
      <c r="DF545" s="31"/>
      <c r="DG545" s="31"/>
      <c r="DH545" s="31"/>
      <c r="DI545" s="31"/>
      <c r="DJ545" s="31"/>
      <c r="DK545" s="31"/>
      <c r="DL545" s="31"/>
      <c r="DM545" s="31"/>
      <c r="DN545" s="31"/>
      <c r="DO545" s="31"/>
      <c r="DP545" s="31"/>
      <c r="DQ545" s="31"/>
      <c r="DR545" s="31"/>
      <c r="DS545" s="31"/>
      <c r="DT545" s="31"/>
      <c r="DU545" s="31"/>
      <c r="DV545" s="31"/>
      <c r="DW545" s="4" t="s">
        <v>182</v>
      </c>
      <c r="DX545" s="4" t="s">
        <v>183</v>
      </c>
      <c r="DY545" s="32" t="s">
        <v>2348</v>
      </c>
      <c r="DZ545" s="31" t="s">
        <v>2612</v>
      </c>
      <c r="EA545" s="31" t="s">
        <v>184</v>
      </c>
      <c r="EB545" s="31"/>
      <c r="EC545" s="31"/>
    </row>
    <row r="546" spans="1:133" ht="13.5" customHeight="1" x14ac:dyDescent="0.3">
      <c r="A546" s="31">
        <v>545</v>
      </c>
      <c r="B546" s="31" t="s">
        <v>144</v>
      </c>
      <c r="C546" s="31" t="s">
        <v>145</v>
      </c>
      <c r="D546" s="31" t="s">
        <v>146</v>
      </c>
      <c r="E546" s="31" t="s">
        <v>2617</v>
      </c>
      <c r="F546" s="31" t="s">
        <v>148</v>
      </c>
      <c r="G546" s="31"/>
      <c r="H546" s="32" t="s">
        <v>186</v>
      </c>
      <c r="I546" s="31" t="s">
        <v>2618</v>
      </c>
      <c r="J546" s="32" t="s">
        <v>2348</v>
      </c>
      <c r="K546" s="31"/>
      <c r="L546" s="31">
        <v>1</v>
      </c>
      <c r="M546" s="33" t="s">
        <v>152</v>
      </c>
      <c r="N546" s="31"/>
      <c r="O546" s="31"/>
      <c r="P546" s="31" t="s">
        <v>153</v>
      </c>
      <c r="Q546" s="31" t="s">
        <v>188</v>
      </c>
      <c r="R546" s="31"/>
      <c r="S546" s="34">
        <v>44121</v>
      </c>
      <c r="T546" s="31"/>
      <c r="U546" s="32" t="s">
        <v>2392</v>
      </c>
      <c r="V546" s="31"/>
      <c r="W546" s="31" t="s">
        <v>155</v>
      </c>
      <c r="X546" s="31" t="s">
        <v>156</v>
      </c>
      <c r="Y546" s="31" t="s">
        <v>157</v>
      </c>
      <c r="Z546" s="31" t="s">
        <v>158</v>
      </c>
      <c r="AA546" s="31" t="s">
        <v>159</v>
      </c>
      <c r="AB546" s="32" t="s">
        <v>2350</v>
      </c>
      <c r="AC546" s="32">
        <v>2225</v>
      </c>
      <c r="AD546" s="32">
        <v>2225</v>
      </c>
      <c r="AE546" s="31"/>
      <c r="AF546" s="31"/>
      <c r="AG546" s="31"/>
      <c r="AH546" s="31"/>
      <c r="AI546" s="31"/>
      <c r="AJ546" s="31">
        <v>4.3619599999999998</v>
      </c>
      <c r="AK546" s="31">
        <v>-74.330789999999993</v>
      </c>
      <c r="AL546" s="31" t="s">
        <v>161</v>
      </c>
      <c r="AM546" s="31" t="s">
        <v>162</v>
      </c>
      <c r="AN546" s="41"/>
      <c r="AO546" s="31"/>
      <c r="AP546" s="31"/>
      <c r="AQ546" s="34">
        <v>44121</v>
      </c>
      <c r="AR546" s="31"/>
      <c r="AS546" s="31"/>
      <c r="AT546" s="36" t="s">
        <v>1798</v>
      </c>
      <c r="AU546" s="31" t="s">
        <v>164</v>
      </c>
      <c r="AV546" s="31" t="s">
        <v>165</v>
      </c>
      <c r="AW546" s="31" t="s">
        <v>166</v>
      </c>
      <c r="AX546" s="31" t="s">
        <v>192</v>
      </c>
      <c r="AY546" s="31" t="s">
        <v>244</v>
      </c>
      <c r="AZ546" s="31" t="s">
        <v>310</v>
      </c>
      <c r="BA546" s="31" t="s">
        <v>1799</v>
      </c>
      <c r="BB546" s="31"/>
      <c r="BC546" s="31" t="s">
        <v>171</v>
      </c>
      <c r="BD546" s="31"/>
      <c r="BE546" s="31"/>
      <c r="BF546" s="31"/>
      <c r="BG546" s="31"/>
      <c r="BH546" s="31"/>
      <c r="BI546" s="31"/>
      <c r="BJ546" s="31"/>
      <c r="BK546" s="31"/>
      <c r="BL546" s="37" t="s">
        <v>172</v>
      </c>
      <c r="BM546" s="31">
        <v>24.05</v>
      </c>
      <c r="BN546" s="33" t="s">
        <v>173</v>
      </c>
      <c r="BO546" s="31"/>
      <c r="BP546" s="31"/>
      <c r="BQ546" s="31"/>
      <c r="BR546" s="33"/>
      <c r="BS546" s="31"/>
      <c r="BT546" s="33"/>
      <c r="BU546" s="33"/>
      <c r="BV546" s="31"/>
      <c r="BW546" s="33"/>
      <c r="BX546" s="33"/>
      <c r="BY546" s="31"/>
      <c r="BZ546" s="33"/>
      <c r="CA546" s="33"/>
      <c r="CB546" s="31"/>
      <c r="CC546" s="33"/>
      <c r="CD546" s="33"/>
      <c r="CE546" s="31"/>
      <c r="CF546" s="33"/>
      <c r="CG546" s="33"/>
      <c r="CH546" s="31"/>
      <c r="CI546" s="33"/>
      <c r="CJ546" s="37" t="s">
        <v>196</v>
      </c>
      <c r="CK546" s="32" t="s">
        <v>347</v>
      </c>
      <c r="CL546" s="31"/>
      <c r="CM546" s="31"/>
      <c r="CN546" s="33"/>
      <c r="CO546" s="31"/>
      <c r="CP546" s="31"/>
      <c r="CQ546" s="31"/>
      <c r="CR546" s="32" t="s">
        <v>174</v>
      </c>
      <c r="CS546" s="31">
        <v>212</v>
      </c>
      <c r="CT546" s="32" t="s">
        <v>175</v>
      </c>
      <c r="CU546" s="31"/>
      <c r="CV546" s="31"/>
      <c r="CW546" s="32" t="s">
        <v>176</v>
      </c>
      <c r="CX546" s="32" t="s">
        <v>2614</v>
      </c>
      <c r="CY546" s="32" t="s">
        <v>178</v>
      </c>
      <c r="CZ546" s="32" t="s">
        <v>2619</v>
      </c>
      <c r="DA546" s="32" t="s">
        <v>180</v>
      </c>
      <c r="DB546" s="32" t="s">
        <v>2620</v>
      </c>
      <c r="DC546" s="31"/>
      <c r="DD546" s="31"/>
      <c r="DE546" s="31"/>
      <c r="DF546" s="31"/>
      <c r="DG546" s="31"/>
      <c r="DH546" s="31"/>
      <c r="DI546" s="31"/>
      <c r="DJ546" s="31"/>
      <c r="DK546" s="31"/>
      <c r="DL546" s="31"/>
      <c r="DM546" s="31"/>
      <c r="DN546" s="31"/>
      <c r="DO546" s="31"/>
      <c r="DP546" s="31"/>
      <c r="DQ546" s="31"/>
      <c r="DR546" s="31"/>
      <c r="DS546" s="31"/>
      <c r="DT546" s="31"/>
      <c r="DU546" s="31"/>
      <c r="DV546" s="31"/>
      <c r="DW546" s="4" t="s">
        <v>182</v>
      </c>
      <c r="DX546" s="4" t="s">
        <v>183</v>
      </c>
      <c r="DY546" s="32" t="s">
        <v>2348</v>
      </c>
      <c r="DZ546" s="31" t="s">
        <v>2617</v>
      </c>
      <c r="EA546" s="31" t="s">
        <v>184</v>
      </c>
      <c r="EB546" s="31"/>
      <c r="EC546" s="31"/>
    </row>
    <row r="547" spans="1:133" ht="13.5" customHeight="1" x14ac:dyDescent="0.3">
      <c r="A547" s="31">
        <v>546</v>
      </c>
      <c r="B547" s="31" t="s">
        <v>144</v>
      </c>
      <c r="C547" s="31" t="s">
        <v>145</v>
      </c>
      <c r="D547" s="31" t="s">
        <v>146</v>
      </c>
      <c r="E547" s="31" t="s">
        <v>2621</v>
      </c>
      <c r="F547" s="31" t="s">
        <v>148</v>
      </c>
      <c r="G547" s="31"/>
      <c r="H547" s="32" t="s">
        <v>186</v>
      </c>
      <c r="I547" s="31" t="s">
        <v>2622</v>
      </c>
      <c r="J547" s="32" t="s">
        <v>2348</v>
      </c>
      <c r="K547" s="31"/>
      <c r="L547" s="31">
        <v>1</v>
      </c>
      <c r="M547" s="33" t="s">
        <v>152</v>
      </c>
      <c r="N547" s="31"/>
      <c r="O547" s="31"/>
      <c r="P547" s="31" t="s">
        <v>153</v>
      </c>
      <c r="Q547" s="31" t="s">
        <v>188</v>
      </c>
      <c r="R547" s="31"/>
      <c r="S547" s="34">
        <v>44121</v>
      </c>
      <c r="T547" s="31"/>
      <c r="U547" s="32" t="s">
        <v>2354</v>
      </c>
      <c r="V547" s="31"/>
      <c r="W547" s="31" t="s">
        <v>155</v>
      </c>
      <c r="X547" s="31" t="s">
        <v>156</v>
      </c>
      <c r="Y547" s="31" t="s">
        <v>157</v>
      </c>
      <c r="Z547" s="31" t="s">
        <v>158</v>
      </c>
      <c r="AA547" s="31" t="s">
        <v>159</v>
      </c>
      <c r="AB547" s="32" t="s">
        <v>2350</v>
      </c>
      <c r="AC547" s="32">
        <v>2275</v>
      </c>
      <c r="AD547" s="32">
        <v>2275</v>
      </c>
      <c r="AE547" s="31"/>
      <c r="AF547" s="31"/>
      <c r="AG547" s="31"/>
      <c r="AH547" s="31"/>
      <c r="AI547" s="31"/>
      <c r="AJ547" s="31">
        <v>4.3618399999999999</v>
      </c>
      <c r="AK547" s="31">
        <v>-74.330250000000007</v>
      </c>
      <c r="AL547" s="31" t="s">
        <v>161</v>
      </c>
      <c r="AM547" s="31" t="s">
        <v>162</v>
      </c>
      <c r="AN547" s="31"/>
      <c r="AO547" s="31"/>
      <c r="AP547" s="31"/>
      <c r="AQ547" s="34">
        <v>44121</v>
      </c>
      <c r="AR547" s="31"/>
      <c r="AS547" s="31"/>
      <c r="AT547" s="36" t="s">
        <v>2596</v>
      </c>
      <c r="AU547" s="31" t="s">
        <v>164</v>
      </c>
      <c r="AV547" s="31" t="s">
        <v>165</v>
      </c>
      <c r="AW547" s="31" t="s">
        <v>166</v>
      </c>
      <c r="AX547" s="31" t="s">
        <v>192</v>
      </c>
      <c r="AY547" s="31" t="s">
        <v>277</v>
      </c>
      <c r="AZ547" s="31" t="s">
        <v>2597</v>
      </c>
      <c r="BA547" s="31" t="s">
        <v>2598</v>
      </c>
      <c r="BB547" s="31"/>
      <c r="BC547" s="31" t="s">
        <v>171</v>
      </c>
      <c r="BD547" s="31"/>
      <c r="BE547" s="31"/>
      <c r="BF547" s="31"/>
      <c r="BG547" s="31"/>
      <c r="BH547" s="31"/>
      <c r="BI547" s="31"/>
      <c r="BJ547" s="31"/>
      <c r="BK547" s="31"/>
      <c r="BL547" s="37" t="s">
        <v>172</v>
      </c>
      <c r="BM547" s="31">
        <v>11.9</v>
      </c>
      <c r="BN547" s="33" t="s">
        <v>173</v>
      </c>
      <c r="BO547" s="31"/>
      <c r="BP547" s="31"/>
      <c r="BQ547" s="31"/>
      <c r="BR547" s="33"/>
      <c r="BS547" s="31"/>
      <c r="BT547" s="33"/>
      <c r="BU547" s="33"/>
      <c r="BV547" s="31"/>
      <c r="BW547" s="33"/>
      <c r="BX547" s="33"/>
      <c r="BY547" s="31"/>
      <c r="BZ547" s="33"/>
      <c r="CA547" s="33"/>
      <c r="CB547" s="31"/>
      <c r="CC547" s="33"/>
      <c r="CD547" s="33"/>
      <c r="CE547" s="31"/>
      <c r="CF547" s="33"/>
      <c r="CG547" s="33"/>
      <c r="CH547" s="31"/>
      <c r="CI547" s="33"/>
      <c r="CJ547" s="37" t="s">
        <v>196</v>
      </c>
      <c r="CK547" s="32" t="s">
        <v>197</v>
      </c>
      <c r="CL547" s="31"/>
      <c r="CM547" s="31"/>
      <c r="CN547" s="33"/>
      <c r="CO547" s="31"/>
      <c r="CP547" s="31"/>
      <c r="CQ547" s="31"/>
      <c r="CR547" s="32" t="s">
        <v>174</v>
      </c>
      <c r="CS547" s="31">
        <v>205</v>
      </c>
      <c r="CT547" s="32" t="s">
        <v>175</v>
      </c>
      <c r="CU547" s="31"/>
      <c r="CV547" s="31"/>
      <c r="CW547" s="32" t="s">
        <v>176</v>
      </c>
      <c r="CX547" s="32" t="s">
        <v>2448</v>
      </c>
      <c r="CY547" s="32" t="s">
        <v>178</v>
      </c>
      <c r="CZ547" s="32" t="s">
        <v>2623</v>
      </c>
      <c r="DA547" s="32" t="s">
        <v>180</v>
      </c>
      <c r="DB547" s="32" t="s">
        <v>2624</v>
      </c>
      <c r="DC547" s="31"/>
      <c r="DD547" s="31"/>
      <c r="DE547" s="31"/>
      <c r="DF547" s="31"/>
      <c r="DG547" s="31"/>
      <c r="DH547" s="31"/>
      <c r="DI547" s="31"/>
      <c r="DJ547" s="31"/>
      <c r="DK547" s="31"/>
      <c r="DL547" s="31"/>
      <c r="DM547" s="31"/>
      <c r="DN547" s="31"/>
      <c r="DO547" s="31"/>
      <c r="DP547" s="31"/>
      <c r="DQ547" s="31"/>
      <c r="DR547" s="31"/>
      <c r="DS547" s="31"/>
      <c r="DT547" s="31"/>
      <c r="DU547" s="31"/>
      <c r="DV547" s="31"/>
      <c r="DW547" s="4" t="s">
        <v>182</v>
      </c>
      <c r="DX547" s="4" t="s">
        <v>183</v>
      </c>
      <c r="DY547" s="32" t="s">
        <v>2348</v>
      </c>
      <c r="DZ547" s="31" t="s">
        <v>2621</v>
      </c>
      <c r="EA547" s="31" t="s">
        <v>184</v>
      </c>
      <c r="EB547" s="31"/>
      <c r="EC547" s="31"/>
    </row>
    <row r="548" spans="1:133" ht="13.5" customHeight="1" x14ac:dyDescent="0.3">
      <c r="A548" s="31">
        <v>547</v>
      </c>
      <c r="B548" s="31" t="s">
        <v>144</v>
      </c>
      <c r="C548" s="31" t="s">
        <v>145</v>
      </c>
      <c r="D548" s="31" t="s">
        <v>146</v>
      </c>
      <c r="E548" s="31" t="s">
        <v>2625</v>
      </c>
      <c r="F548" s="31" t="s">
        <v>148</v>
      </c>
      <c r="G548" s="31"/>
      <c r="H548" s="32" t="s">
        <v>186</v>
      </c>
      <c r="I548" s="31" t="s">
        <v>2626</v>
      </c>
      <c r="J548" s="32" t="s">
        <v>2348</v>
      </c>
      <c r="K548" s="31"/>
      <c r="L548" s="31">
        <v>1</v>
      </c>
      <c r="M548" s="33" t="s">
        <v>152</v>
      </c>
      <c r="N548" s="31"/>
      <c r="O548" s="31"/>
      <c r="P548" s="31" t="s">
        <v>153</v>
      </c>
      <c r="Q548" s="31" t="s">
        <v>188</v>
      </c>
      <c r="R548" s="31"/>
      <c r="S548" s="34">
        <v>44121</v>
      </c>
      <c r="T548" s="31"/>
      <c r="U548" s="32" t="s">
        <v>2392</v>
      </c>
      <c r="V548" s="31"/>
      <c r="W548" s="31" t="s">
        <v>155</v>
      </c>
      <c r="X548" s="31" t="s">
        <v>156</v>
      </c>
      <c r="Y548" s="31" t="s">
        <v>157</v>
      </c>
      <c r="Z548" s="31" t="s">
        <v>158</v>
      </c>
      <c r="AA548" s="31" t="s">
        <v>159</v>
      </c>
      <c r="AB548" s="32" t="s">
        <v>2350</v>
      </c>
      <c r="AC548" s="32">
        <v>2225</v>
      </c>
      <c r="AD548" s="32">
        <v>2225</v>
      </c>
      <c r="AE548" s="31"/>
      <c r="AF548" s="31"/>
      <c r="AG548" s="31"/>
      <c r="AH548" s="31"/>
      <c r="AI548" s="31"/>
      <c r="AJ548" s="31">
        <v>4.3619599999999998</v>
      </c>
      <c r="AK548" s="31">
        <v>-74.330789999999993</v>
      </c>
      <c r="AL548" s="31" t="s">
        <v>161</v>
      </c>
      <c r="AM548" s="31" t="s">
        <v>162</v>
      </c>
      <c r="AN548" s="31"/>
      <c r="AO548" s="31"/>
      <c r="AP548" s="31"/>
      <c r="AQ548" s="34">
        <v>44121</v>
      </c>
      <c r="AR548" s="31"/>
      <c r="AS548" s="31"/>
      <c r="AT548" s="36" t="s">
        <v>2627</v>
      </c>
      <c r="AU548" s="31" t="s">
        <v>164</v>
      </c>
      <c r="AV548" s="31" t="s">
        <v>165</v>
      </c>
      <c r="AW548" s="31" t="s">
        <v>166</v>
      </c>
      <c r="AX548" s="31" t="s">
        <v>192</v>
      </c>
      <c r="AY548" s="31" t="s">
        <v>277</v>
      </c>
      <c r="AZ548" s="31" t="s">
        <v>2628</v>
      </c>
      <c r="BA548" s="31" t="s">
        <v>2629</v>
      </c>
      <c r="BB548" s="31"/>
      <c r="BC548" s="31" t="s">
        <v>171</v>
      </c>
      <c r="BD548" s="31"/>
      <c r="BE548" s="31"/>
      <c r="BF548" s="31"/>
      <c r="BG548" s="31"/>
      <c r="BH548" s="31"/>
      <c r="BI548" s="31"/>
      <c r="BJ548" s="31"/>
      <c r="BK548" s="31"/>
      <c r="BL548" s="37" t="s">
        <v>172</v>
      </c>
      <c r="BM548" s="31">
        <v>9.89</v>
      </c>
      <c r="BN548" s="33" t="s">
        <v>173</v>
      </c>
      <c r="BO548" s="31"/>
      <c r="BP548" s="31"/>
      <c r="BQ548" s="31"/>
      <c r="BR548" s="33"/>
      <c r="BS548" s="31"/>
      <c r="BT548" s="33"/>
      <c r="BU548" s="33"/>
      <c r="BV548" s="31"/>
      <c r="BW548" s="33"/>
      <c r="BX548" s="33"/>
      <c r="BY548" s="31"/>
      <c r="BZ548" s="33"/>
      <c r="CA548" s="33"/>
      <c r="CB548" s="31"/>
      <c r="CC548" s="33"/>
      <c r="CD548" s="33"/>
      <c r="CE548" s="31"/>
      <c r="CF548" s="33"/>
      <c r="CG548" s="33"/>
      <c r="CH548" s="31"/>
      <c r="CI548" s="33"/>
      <c r="CJ548" s="37" t="s">
        <v>196</v>
      </c>
      <c r="CK548" s="32" t="s">
        <v>197</v>
      </c>
      <c r="CL548" s="31"/>
      <c r="CM548" s="31"/>
      <c r="CN548" s="33"/>
      <c r="CO548" s="31"/>
      <c r="CP548" s="31"/>
      <c r="CQ548" s="31"/>
      <c r="CR548" s="32" t="s">
        <v>174</v>
      </c>
      <c r="CS548" s="31">
        <v>196</v>
      </c>
      <c r="CT548" s="32" t="s">
        <v>175</v>
      </c>
      <c r="CU548" s="31"/>
      <c r="CV548" s="31"/>
      <c r="CW548" s="32" t="s">
        <v>176</v>
      </c>
      <c r="CX548" s="32" t="s">
        <v>2448</v>
      </c>
      <c r="CY548" s="32" t="s">
        <v>178</v>
      </c>
      <c r="CZ548" s="32" t="s">
        <v>2630</v>
      </c>
      <c r="DA548" s="32" t="s">
        <v>180</v>
      </c>
      <c r="DB548" s="32" t="s">
        <v>2631</v>
      </c>
      <c r="DC548" s="31"/>
      <c r="DD548" s="31"/>
      <c r="DE548" s="31"/>
      <c r="DF548" s="31"/>
      <c r="DG548" s="31"/>
      <c r="DH548" s="31"/>
      <c r="DI548" s="31"/>
      <c r="DJ548" s="31"/>
      <c r="DK548" s="31"/>
      <c r="DL548" s="31"/>
      <c r="DM548" s="31"/>
      <c r="DN548" s="31"/>
      <c r="DO548" s="31"/>
      <c r="DP548" s="31"/>
      <c r="DQ548" s="31"/>
      <c r="DR548" s="31"/>
      <c r="DS548" s="31"/>
      <c r="DT548" s="31"/>
      <c r="DU548" s="31"/>
      <c r="DV548" s="31"/>
      <c r="DW548" s="4" t="s">
        <v>182</v>
      </c>
      <c r="DX548" s="4" t="s">
        <v>183</v>
      </c>
      <c r="DY548" s="32" t="s">
        <v>2348</v>
      </c>
      <c r="DZ548" s="31" t="s">
        <v>2625</v>
      </c>
      <c r="EA548" s="31" t="s">
        <v>184</v>
      </c>
      <c r="EB548" s="31"/>
      <c r="EC548" s="31"/>
    </row>
    <row r="549" spans="1:133" ht="13.5" customHeight="1" x14ac:dyDescent="0.3">
      <c r="A549" s="31">
        <v>548</v>
      </c>
      <c r="B549" s="31" t="s">
        <v>144</v>
      </c>
      <c r="C549" s="31" t="s">
        <v>145</v>
      </c>
      <c r="D549" s="31" t="s">
        <v>146</v>
      </c>
      <c r="E549" s="31" t="s">
        <v>2632</v>
      </c>
      <c r="F549" s="31" t="s">
        <v>148</v>
      </c>
      <c r="G549" s="31"/>
      <c r="H549" s="32" t="s">
        <v>186</v>
      </c>
      <c r="I549" s="31" t="s">
        <v>2633</v>
      </c>
      <c r="J549" s="32" t="s">
        <v>2348</v>
      </c>
      <c r="K549" s="31"/>
      <c r="L549" s="31">
        <v>1</v>
      </c>
      <c r="M549" s="33" t="s">
        <v>152</v>
      </c>
      <c r="N549" s="31"/>
      <c r="O549" s="31"/>
      <c r="P549" s="31" t="s">
        <v>153</v>
      </c>
      <c r="Q549" s="31" t="s">
        <v>188</v>
      </c>
      <c r="R549" s="31"/>
      <c r="S549" s="34">
        <v>44121</v>
      </c>
      <c r="T549" s="31"/>
      <c r="U549" s="32" t="s">
        <v>2361</v>
      </c>
      <c r="V549" s="31"/>
      <c r="W549" s="31" t="s">
        <v>155</v>
      </c>
      <c r="X549" s="31" t="s">
        <v>156</v>
      </c>
      <c r="Y549" s="31" t="s">
        <v>157</v>
      </c>
      <c r="Z549" s="31" t="s">
        <v>158</v>
      </c>
      <c r="AA549" s="31" t="s">
        <v>159</v>
      </c>
      <c r="AB549" s="32" t="s">
        <v>2350</v>
      </c>
      <c r="AC549" s="32">
        <v>2225</v>
      </c>
      <c r="AD549" s="32">
        <v>2225</v>
      </c>
      <c r="AE549" s="31"/>
      <c r="AF549" s="31"/>
      <c r="AG549" s="31"/>
      <c r="AH549" s="41"/>
      <c r="AI549" s="31"/>
      <c r="AJ549" s="32">
        <v>4.3618600000000001</v>
      </c>
      <c r="AK549" s="32">
        <v>-74.330680000000001</v>
      </c>
      <c r="AL549" s="31" t="s">
        <v>161</v>
      </c>
      <c r="AM549" s="31" t="s">
        <v>162</v>
      </c>
      <c r="AN549" s="31"/>
      <c r="AO549" s="31"/>
      <c r="AP549" s="31"/>
      <c r="AQ549" s="34">
        <v>44121</v>
      </c>
      <c r="AR549" s="31"/>
      <c r="AS549" s="31"/>
      <c r="AT549" s="36" t="s">
        <v>2150</v>
      </c>
      <c r="AU549" s="31" t="s">
        <v>164</v>
      </c>
      <c r="AV549" s="31" t="s">
        <v>165</v>
      </c>
      <c r="AW549" s="31" t="s">
        <v>166</v>
      </c>
      <c r="AX549" s="31" t="s">
        <v>192</v>
      </c>
      <c r="AY549" s="31" t="s">
        <v>277</v>
      </c>
      <c r="AZ549" s="31" t="s">
        <v>278</v>
      </c>
      <c r="BA549" s="31" t="s">
        <v>2151</v>
      </c>
      <c r="BB549" s="31"/>
      <c r="BC549" s="31" t="s">
        <v>171</v>
      </c>
      <c r="BD549" s="31"/>
      <c r="BE549" s="31"/>
      <c r="BF549" s="31"/>
      <c r="BG549" s="31"/>
      <c r="BH549" s="31"/>
      <c r="BI549" s="31"/>
      <c r="BJ549" s="31"/>
      <c r="BK549" s="31"/>
      <c r="BL549" s="37" t="s">
        <v>172</v>
      </c>
      <c r="BM549" s="31">
        <v>16.03</v>
      </c>
      <c r="BN549" s="33" t="s">
        <v>173</v>
      </c>
      <c r="BO549" s="31"/>
      <c r="BP549" s="31"/>
      <c r="BQ549" s="31"/>
      <c r="BR549" s="33"/>
      <c r="BS549" s="31"/>
      <c r="BT549" s="33"/>
      <c r="BU549" s="33"/>
      <c r="BV549" s="31"/>
      <c r="BW549" s="33"/>
      <c r="BX549" s="33"/>
      <c r="BY549" s="31"/>
      <c r="BZ549" s="33"/>
      <c r="CA549" s="33"/>
      <c r="CB549" s="31"/>
      <c r="CC549" s="33"/>
      <c r="CD549" s="33"/>
      <c r="CE549" s="31"/>
      <c r="CF549" s="33"/>
      <c r="CG549" s="33"/>
      <c r="CH549" s="31"/>
      <c r="CI549" s="33"/>
      <c r="CJ549" s="37" t="s">
        <v>196</v>
      </c>
      <c r="CK549" s="32" t="s">
        <v>197</v>
      </c>
      <c r="CL549" s="31"/>
      <c r="CM549" s="31"/>
      <c r="CN549" s="33"/>
      <c r="CO549" s="31"/>
      <c r="CP549" s="31"/>
      <c r="CQ549" s="31"/>
      <c r="CR549" s="32" t="s">
        <v>174</v>
      </c>
      <c r="CS549" s="31">
        <v>219</v>
      </c>
      <c r="CT549" s="32" t="s">
        <v>175</v>
      </c>
      <c r="CU549" s="31"/>
      <c r="CV549" s="31"/>
      <c r="CW549" s="32" t="s">
        <v>176</v>
      </c>
      <c r="CX549" s="32" t="s">
        <v>2448</v>
      </c>
      <c r="CY549" s="32" t="s">
        <v>178</v>
      </c>
      <c r="CZ549" s="32" t="s">
        <v>2634</v>
      </c>
      <c r="DA549" s="32" t="s">
        <v>180</v>
      </c>
      <c r="DB549" s="32" t="s">
        <v>2423</v>
      </c>
      <c r="DC549" s="31"/>
      <c r="DD549" s="31"/>
      <c r="DE549" s="31"/>
      <c r="DF549" s="31"/>
      <c r="DG549" s="31"/>
      <c r="DH549" s="31"/>
      <c r="DI549" s="31"/>
      <c r="DJ549" s="31"/>
      <c r="DK549" s="31"/>
      <c r="DL549" s="31"/>
      <c r="DM549" s="31"/>
      <c r="DN549" s="31"/>
      <c r="DO549" s="31"/>
      <c r="DP549" s="31"/>
      <c r="DQ549" s="31"/>
      <c r="DR549" s="31"/>
      <c r="DS549" s="31"/>
      <c r="DT549" s="31"/>
      <c r="DU549" s="31"/>
      <c r="DV549" s="31"/>
      <c r="DW549" s="4" t="s">
        <v>182</v>
      </c>
      <c r="DX549" s="4" t="s">
        <v>183</v>
      </c>
      <c r="DY549" s="32" t="s">
        <v>2348</v>
      </c>
      <c r="DZ549" s="31" t="s">
        <v>2632</v>
      </c>
      <c r="EA549" s="31" t="s">
        <v>184</v>
      </c>
      <c r="EB549" s="31"/>
      <c r="EC549" s="31"/>
    </row>
    <row r="550" spans="1:133" ht="13.5" customHeight="1" x14ac:dyDescent="0.3">
      <c r="A550" s="31">
        <v>549</v>
      </c>
      <c r="B550" s="31" t="s">
        <v>144</v>
      </c>
      <c r="C550" s="31" t="s">
        <v>145</v>
      </c>
      <c r="D550" s="31" t="s">
        <v>146</v>
      </c>
      <c r="E550" s="31" t="s">
        <v>2635</v>
      </c>
      <c r="F550" s="31" t="s">
        <v>148</v>
      </c>
      <c r="G550" s="31"/>
      <c r="H550" s="32" t="s">
        <v>186</v>
      </c>
      <c r="I550" s="31" t="s">
        <v>2636</v>
      </c>
      <c r="J550" s="32" t="s">
        <v>2348</v>
      </c>
      <c r="K550" s="31"/>
      <c r="L550" s="31">
        <v>1</v>
      </c>
      <c r="M550" s="33" t="s">
        <v>152</v>
      </c>
      <c r="N550" s="31"/>
      <c r="O550" s="31"/>
      <c r="P550" s="31" t="s">
        <v>153</v>
      </c>
      <c r="Q550" s="31" t="s">
        <v>188</v>
      </c>
      <c r="R550" s="31"/>
      <c r="S550" s="34">
        <v>44121</v>
      </c>
      <c r="T550" s="31"/>
      <c r="U550" s="32" t="s">
        <v>2361</v>
      </c>
      <c r="V550" s="31"/>
      <c r="W550" s="31" t="s">
        <v>155</v>
      </c>
      <c r="X550" s="31" t="s">
        <v>156</v>
      </c>
      <c r="Y550" s="31" t="s">
        <v>157</v>
      </c>
      <c r="Z550" s="31" t="s">
        <v>158</v>
      </c>
      <c r="AA550" s="31" t="s">
        <v>159</v>
      </c>
      <c r="AB550" s="32" t="s">
        <v>2350</v>
      </c>
      <c r="AC550" s="32">
        <v>2300</v>
      </c>
      <c r="AD550" s="32">
        <v>2300</v>
      </c>
      <c r="AE550" s="31"/>
      <c r="AF550" s="31"/>
      <c r="AG550" s="31"/>
      <c r="AH550" s="31"/>
      <c r="AI550" s="31"/>
      <c r="AJ550" s="35">
        <v>4.36198</v>
      </c>
      <c r="AK550" s="35">
        <v>-7.4329460000000003</v>
      </c>
      <c r="AL550" s="31" t="s">
        <v>161</v>
      </c>
      <c r="AM550" s="31" t="s">
        <v>162</v>
      </c>
      <c r="AN550" s="31"/>
      <c r="AO550" s="31"/>
      <c r="AP550" s="31"/>
      <c r="AQ550" s="34">
        <v>44121</v>
      </c>
      <c r="AR550" s="31"/>
      <c r="AS550" s="31"/>
      <c r="AT550" s="36" t="s">
        <v>2637</v>
      </c>
      <c r="AU550" s="31" t="s">
        <v>164</v>
      </c>
      <c r="AV550" s="31" t="s">
        <v>165</v>
      </c>
      <c r="AW550" s="31" t="s">
        <v>166</v>
      </c>
      <c r="AX550" s="31" t="s">
        <v>192</v>
      </c>
      <c r="AY550" s="31" t="s">
        <v>297</v>
      </c>
      <c r="AZ550" s="31" t="s">
        <v>2638</v>
      </c>
      <c r="BA550" s="31" t="s">
        <v>2639</v>
      </c>
      <c r="BB550" s="31"/>
      <c r="BC550" s="31" t="s">
        <v>171</v>
      </c>
      <c r="BD550" s="31"/>
      <c r="BE550" s="31"/>
      <c r="BF550" s="31"/>
      <c r="BG550" s="31"/>
      <c r="BH550" s="31"/>
      <c r="BI550" s="31"/>
      <c r="BJ550" s="31"/>
      <c r="BK550" s="31"/>
      <c r="BL550" s="37" t="s">
        <v>172</v>
      </c>
      <c r="BM550" s="31">
        <v>43.86</v>
      </c>
      <c r="BN550" s="33" t="s">
        <v>173</v>
      </c>
      <c r="BO550" s="31"/>
      <c r="BP550" s="31"/>
      <c r="BQ550" s="31"/>
      <c r="BR550" s="33"/>
      <c r="BS550" s="31"/>
      <c r="BT550" s="33"/>
      <c r="BU550" s="33"/>
      <c r="BV550" s="31"/>
      <c r="BW550" s="33"/>
      <c r="BX550" s="33"/>
      <c r="BY550" s="31"/>
      <c r="BZ550" s="33"/>
      <c r="CA550" s="33"/>
      <c r="CB550" s="31"/>
      <c r="CC550" s="33"/>
      <c r="CD550" s="33"/>
      <c r="CE550" s="31"/>
      <c r="CF550" s="33"/>
      <c r="CG550" s="33"/>
      <c r="CH550" s="31"/>
      <c r="CI550" s="33"/>
      <c r="CJ550" s="37" t="s">
        <v>196</v>
      </c>
      <c r="CK550" s="32" t="s">
        <v>230</v>
      </c>
      <c r="CL550" s="31"/>
      <c r="CM550" s="31"/>
      <c r="CN550" s="33"/>
      <c r="CO550" s="31"/>
      <c r="CP550" s="31"/>
      <c r="CQ550" s="31"/>
      <c r="CR550" s="32" t="s">
        <v>174</v>
      </c>
      <c r="CS550" s="31">
        <v>292</v>
      </c>
      <c r="CT550" s="32" t="s">
        <v>175</v>
      </c>
      <c r="CU550" s="31"/>
      <c r="CV550" s="31"/>
      <c r="CW550" s="32" t="s">
        <v>176</v>
      </c>
      <c r="CX550" s="32" t="s">
        <v>2575</v>
      </c>
      <c r="CY550" s="32" t="s">
        <v>178</v>
      </c>
      <c r="CZ550" s="32" t="s">
        <v>2640</v>
      </c>
      <c r="DA550" s="32" t="s">
        <v>180</v>
      </c>
      <c r="DB550" s="32" t="s">
        <v>2641</v>
      </c>
      <c r="DC550" s="31"/>
      <c r="DD550" s="31"/>
      <c r="DE550" s="31"/>
      <c r="DF550" s="31"/>
      <c r="DG550" s="31"/>
      <c r="DH550" s="31"/>
      <c r="DI550" s="31"/>
      <c r="DJ550" s="31"/>
      <c r="DK550" s="31"/>
      <c r="DL550" s="31"/>
      <c r="DM550" s="31"/>
      <c r="DN550" s="31"/>
      <c r="DO550" s="31"/>
      <c r="DP550" s="31"/>
      <c r="DQ550" s="31"/>
      <c r="DR550" s="31"/>
      <c r="DS550" s="31"/>
      <c r="DT550" s="31"/>
      <c r="DU550" s="31"/>
      <c r="DV550" s="31"/>
      <c r="DW550" s="4" t="s">
        <v>182</v>
      </c>
      <c r="DX550" s="4" t="s">
        <v>183</v>
      </c>
      <c r="DY550" s="32" t="s">
        <v>2348</v>
      </c>
      <c r="DZ550" s="31" t="s">
        <v>2635</v>
      </c>
      <c r="EA550" s="31" t="s">
        <v>184</v>
      </c>
      <c r="EB550" s="31"/>
      <c r="EC550" s="31"/>
    </row>
    <row r="551" spans="1:133" ht="13.5" customHeight="1" x14ac:dyDescent="0.3">
      <c r="A551" s="31">
        <v>550</v>
      </c>
      <c r="B551" s="31" t="s">
        <v>144</v>
      </c>
      <c r="C551" s="31" t="s">
        <v>145</v>
      </c>
      <c r="D551" s="31" t="s">
        <v>146</v>
      </c>
      <c r="E551" s="31" t="s">
        <v>2642</v>
      </c>
      <c r="F551" s="31" t="s">
        <v>148</v>
      </c>
      <c r="G551" s="31"/>
      <c r="H551" s="32" t="s">
        <v>186</v>
      </c>
      <c r="I551" s="31" t="s">
        <v>2643</v>
      </c>
      <c r="J551" s="32" t="s">
        <v>2348</v>
      </c>
      <c r="K551" s="31"/>
      <c r="L551" s="31">
        <v>1</v>
      </c>
      <c r="M551" s="33" t="s">
        <v>152</v>
      </c>
      <c r="N551" s="31"/>
      <c r="O551" s="31"/>
      <c r="P551" s="31" t="s">
        <v>153</v>
      </c>
      <c r="Q551" s="31" t="s">
        <v>188</v>
      </c>
      <c r="R551" s="31"/>
      <c r="S551" s="34">
        <v>44121</v>
      </c>
      <c r="T551" s="31"/>
      <c r="U551" s="32" t="s">
        <v>2392</v>
      </c>
      <c r="V551" s="31"/>
      <c r="W551" s="31" t="s">
        <v>155</v>
      </c>
      <c r="X551" s="31" t="s">
        <v>156</v>
      </c>
      <c r="Y551" s="31" t="s">
        <v>157</v>
      </c>
      <c r="Z551" s="31" t="s">
        <v>158</v>
      </c>
      <c r="AA551" s="31" t="s">
        <v>159</v>
      </c>
      <c r="AB551" s="32" t="s">
        <v>2350</v>
      </c>
      <c r="AC551" s="32">
        <v>2225</v>
      </c>
      <c r="AD551" s="32">
        <v>2225</v>
      </c>
      <c r="AE551" s="31"/>
      <c r="AF551" s="31"/>
      <c r="AG551" s="31"/>
      <c r="AH551" s="31"/>
      <c r="AI551" s="31"/>
      <c r="AJ551" s="32">
        <v>4.3619599999999998</v>
      </c>
      <c r="AK551" s="32">
        <v>-74.330789999999993</v>
      </c>
      <c r="AL551" s="31" t="s">
        <v>161</v>
      </c>
      <c r="AM551" s="31" t="s">
        <v>162</v>
      </c>
      <c r="AN551" s="31"/>
      <c r="AO551" s="31"/>
      <c r="AP551" s="31"/>
      <c r="AQ551" s="34">
        <v>44121</v>
      </c>
      <c r="AR551" s="31"/>
      <c r="AS551" s="31"/>
      <c r="AT551" s="36" t="s">
        <v>2150</v>
      </c>
      <c r="AU551" s="31" t="s">
        <v>164</v>
      </c>
      <c r="AV551" s="31" t="s">
        <v>165</v>
      </c>
      <c r="AW551" s="31" t="s">
        <v>166</v>
      </c>
      <c r="AX551" s="31" t="s">
        <v>192</v>
      </c>
      <c r="AY551" s="31" t="s">
        <v>277</v>
      </c>
      <c r="AZ551" s="31" t="s">
        <v>278</v>
      </c>
      <c r="BA551" s="31" t="s">
        <v>2151</v>
      </c>
      <c r="BB551" s="31"/>
      <c r="BC551" s="31" t="s">
        <v>171</v>
      </c>
      <c r="BD551" s="31"/>
      <c r="BE551" s="31"/>
      <c r="BF551" s="31"/>
      <c r="BG551" s="31"/>
      <c r="BH551" s="31"/>
      <c r="BI551" s="31"/>
      <c r="BJ551" s="31"/>
      <c r="BK551" s="31"/>
      <c r="BL551" s="37" t="s">
        <v>172</v>
      </c>
      <c r="BM551" s="31">
        <v>15.71</v>
      </c>
      <c r="BN551" s="33" t="s">
        <v>173</v>
      </c>
      <c r="BO551" s="31"/>
      <c r="BP551" s="31"/>
      <c r="BQ551" s="31"/>
      <c r="BR551" s="33"/>
      <c r="BS551" s="31"/>
      <c r="BT551" s="33"/>
      <c r="BU551" s="33"/>
      <c r="BV551" s="31"/>
      <c r="BW551" s="33"/>
      <c r="BX551" s="33"/>
      <c r="BY551" s="31"/>
      <c r="BZ551" s="33"/>
      <c r="CA551" s="33"/>
      <c r="CB551" s="31"/>
      <c r="CC551" s="33"/>
      <c r="CD551" s="33"/>
      <c r="CE551" s="31"/>
      <c r="CF551" s="33"/>
      <c r="CG551" s="33"/>
      <c r="CH551" s="31"/>
      <c r="CI551" s="33"/>
      <c r="CJ551" s="37" t="s">
        <v>196</v>
      </c>
      <c r="CK551" s="32" t="s">
        <v>197</v>
      </c>
      <c r="CL551" s="31"/>
      <c r="CM551" s="31"/>
      <c r="CN551" s="33"/>
      <c r="CO551" s="31"/>
      <c r="CP551" s="31"/>
      <c r="CQ551" s="31"/>
      <c r="CR551" s="32" t="s">
        <v>174</v>
      </c>
      <c r="CS551" s="31">
        <v>227</v>
      </c>
      <c r="CT551" s="32" t="s">
        <v>175</v>
      </c>
      <c r="CU551" s="31"/>
      <c r="CV551" s="31"/>
      <c r="CW551" s="32" t="s">
        <v>176</v>
      </c>
      <c r="CX551" s="32" t="s">
        <v>2575</v>
      </c>
      <c r="CY551" s="32" t="s">
        <v>178</v>
      </c>
      <c r="CZ551" s="32" t="s">
        <v>2644</v>
      </c>
      <c r="DA551" s="32" t="s">
        <v>180</v>
      </c>
      <c r="DB551" s="32" t="s">
        <v>2423</v>
      </c>
      <c r="DC551" s="31"/>
      <c r="DD551" s="31"/>
      <c r="DE551" s="31"/>
      <c r="DF551" s="31"/>
      <c r="DG551" s="31"/>
      <c r="DH551" s="31"/>
      <c r="DI551" s="31"/>
      <c r="DJ551" s="31"/>
      <c r="DK551" s="31"/>
      <c r="DL551" s="31"/>
      <c r="DM551" s="31"/>
      <c r="DN551" s="31"/>
      <c r="DO551" s="31"/>
      <c r="DP551" s="31"/>
      <c r="DQ551" s="31"/>
      <c r="DR551" s="31"/>
      <c r="DS551" s="31"/>
      <c r="DT551" s="31"/>
      <c r="DU551" s="31"/>
      <c r="DV551" s="31"/>
      <c r="DW551" s="4" t="s">
        <v>182</v>
      </c>
      <c r="DX551" s="4" t="s">
        <v>183</v>
      </c>
      <c r="DY551" s="32" t="s">
        <v>2348</v>
      </c>
      <c r="DZ551" s="31" t="s">
        <v>2642</v>
      </c>
      <c r="EA551" s="31" t="s">
        <v>184</v>
      </c>
      <c r="EB551" s="31"/>
      <c r="EC551" s="31"/>
    </row>
    <row r="552" spans="1:133" ht="13.5" customHeight="1" x14ac:dyDescent="0.3">
      <c r="A552" s="31">
        <v>551</v>
      </c>
      <c r="B552" s="31" t="s">
        <v>144</v>
      </c>
      <c r="C552" s="31" t="s">
        <v>145</v>
      </c>
      <c r="D552" s="31" t="s">
        <v>146</v>
      </c>
      <c r="E552" s="31" t="s">
        <v>2645</v>
      </c>
      <c r="F552" s="31" t="s">
        <v>148</v>
      </c>
      <c r="G552" s="31"/>
      <c r="H552" s="32" t="s">
        <v>186</v>
      </c>
      <c r="I552" s="31" t="s">
        <v>2646</v>
      </c>
      <c r="J552" s="32" t="s">
        <v>2348</v>
      </c>
      <c r="K552" s="31"/>
      <c r="L552" s="31">
        <v>1</v>
      </c>
      <c r="M552" s="33" t="s">
        <v>152</v>
      </c>
      <c r="N552" s="31"/>
      <c r="O552" s="31"/>
      <c r="P552" s="31" t="s">
        <v>153</v>
      </c>
      <c r="Q552" s="31" t="s">
        <v>188</v>
      </c>
      <c r="R552" s="31"/>
      <c r="S552" s="34">
        <v>44121</v>
      </c>
      <c r="T552" s="31"/>
      <c r="U552" s="32" t="s">
        <v>2361</v>
      </c>
      <c r="V552" s="31"/>
      <c r="W552" s="31" t="s">
        <v>155</v>
      </c>
      <c r="X552" s="31" t="s">
        <v>156</v>
      </c>
      <c r="Y552" s="31" t="s">
        <v>157</v>
      </c>
      <c r="Z552" s="31" t="s">
        <v>158</v>
      </c>
      <c r="AA552" s="31" t="s">
        <v>159</v>
      </c>
      <c r="AB552" s="32" t="s">
        <v>2350</v>
      </c>
      <c r="AC552" s="32">
        <v>2275</v>
      </c>
      <c r="AD552" s="32">
        <v>2275</v>
      </c>
      <c r="AE552" s="31"/>
      <c r="AF552" s="31"/>
      <c r="AG552" s="31"/>
      <c r="AH552" s="31"/>
      <c r="AI552" s="31"/>
      <c r="AJ552" s="35">
        <v>4.3618300000000003</v>
      </c>
      <c r="AK552" s="35">
        <v>-74.330500000000001</v>
      </c>
      <c r="AL552" s="31" t="s">
        <v>161</v>
      </c>
      <c r="AM552" s="31" t="s">
        <v>162</v>
      </c>
      <c r="AN552" s="31"/>
      <c r="AO552" s="31"/>
      <c r="AP552" s="31"/>
      <c r="AQ552" s="34">
        <v>44121</v>
      </c>
      <c r="AR552" s="31"/>
      <c r="AS552" s="31"/>
      <c r="AT552" s="36" t="s">
        <v>2596</v>
      </c>
      <c r="AU552" s="31" t="s">
        <v>164</v>
      </c>
      <c r="AV552" s="31" t="s">
        <v>165</v>
      </c>
      <c r="AW552" s="31" t="s">
        <v>166</v>
      </c>
      <c r="AX552" s="31" t="s">
        <v>192</v>
      </c>
      <c r="AY552" s="31" t="s">
        <v>277</v>
      </c>
      <c r="AZ552" s="31" t="s">
        <v>2597</v>
      </c>
      <c r="BA552" s="31" t="s">
        <v>2598</v>
      </c>
      <c r="BB552" s="31"/>
      <c r="BC552" s="31" t="s">
        <v>171</v>
      </c>
      <c r="BD552" s="31"/>
      <c r="BE552" s="31"/>
      <c r="BF552" s="31"/>
      <c r="BG552" s="31"/>
      <c r="BH552" s="31"/>
      <c r="BI552" s="31"/>
      <c r="BJ552" s="31"/>
      <c r="BK552" s="31"/>
      <c r="BL552" s="37" t="s">
        <v>172</v>
      </c>
      <c r="BM552" s="31">
        <v>13.26</v>
      </c>
      <c r="BN552" s="33" t="s">
        <v>173</v>
      </c>
      <c r="BO552" s="31"/>
      <c r="BP552" s="31"/>
      <c r="BQ552" s="31"/>
      <c r="BR552" s="33"/>
      <c r="BS552" s="31"/>
      <c r="BT552" s="33"/>
      <c r="BU552" s="33"/>
      <c r="BV552" s="31"/>
      <c r="BW552" s="33"/>
      <c r="BX552" s="33"/>
      <c r="BY552" s="31"/>
      <c r="BZ552" s="33"/>
      <c r="CA552" s="33"/>
      <c r="CB552" s="31"/>
      <c r="CC552" s="33"/>
      <c r="CD552" s="33"/>
      <c r="CE552" s="31"/>
      <c r="CF552" s="33"/>
      <c r="CG552" s="33"/>
      <c r="CH552" s="31"/>
      <c r="CI552" s="33"/>
      <c r="CJ552" s="37" t="s">
        <v>196</v>
      </c>
      <c r="CK552" s="32" t="s">
        <v>197</v>
      </c>
      <c r="CL552" s="31"/>
      <c r="CM552" s="31"/>
      <c r="CN552" s="33"/>
      <c r="CO552" s="31"/>
      <c r="CP552" s="31"/>
      <c r="CQ552" s="31"/>
      <c r="CR552" s="32" t="s">
        <v>174</v>
      </c>
      <c r="CS552" s="31">
        <v>189</v>
      </c>
      <c r="CT552" s="32" t="s">
        <v>175</v>
      </c>
      <c r="CU552" s="31"/>
      <c r="CV552" s="31"/>
      <c r="CW552" s="32" t="s">
        <v>176</v>
      </c>
      <c r="CX552" s="32" t="s">
        <v>263</v>
      </c>
      <c r="CY552" s="32" t="s">
        <v>178</v>
      </c>
      <c r="CZ552" s="32" t="s">
        <v>2647</v>
      </c>
      <c r="DA552" s="32" t="s">
        <v>180</v>
      </c>
      <c r="DB552" s="32" t="s">
        <v>2648</v>
      </c>
      <c r="DC552" s="31"/>
      <c r="DD552" s="31"/>
      <c r="DE552" s="31"/>
      <c r="DF552" s="31"/>
      <c r="DG552" s="31"/>
      <c r="DH552" s="31"/>
      <c r="DI552" s="31"/>
      <c r="DJ552" s="31"/>
      <c r="DK552" s="31"/>
      <c r="DL552" s="31"/>
      <c r="DM552" s="31"/>
      <c r="DN552" s="31"/>
      <c r="DO552" s="31"/>
      <c r="DP552" s="31"/>
      <c r="DQ552" s="31"/>
      <c r="DR552" s="31"/>
      <c r="DS552" s="31"/>
      <c r="DT552" s="31"/>
      <c r="DU552" s="31"/>
      <c r="DV552" s="31"/>
      <c r="DW552" s="4" t="s">
        <v>182</v>
      </c>
      <c r="DX552" s="4" t="s">
        <v>183</v>
      </c>
      <c r="DY552" s="32" t="s">
        <v>2348</v>
      </c>
      <c r="DZ552" s="31" t="s">
        <v>2645</v>
      </c>
      <c r="EA552" s="31" t="s">
        <v>184</v>
      </c>
      <c r="EB552" s="31"/>
      <c r="EC552" s="31"/>
    </row>
    <row r="553" spans="1:133" ht="13.5" customHeight="1" x14ac:dyDescent="0.3">
      <c r="A553" s="31">
        <v>552</v>
      </c>
      <c r="B553" s="31" t="s">
        <v>144</v>
      </c>
      <c r="C553" s="31" t="s">
        <v>145</v>
      </c>
      <c r="D553" s="31" t="s">
        <v>146</v>
      </c>
      <c r="E553" s="31" t="s">
        <v>2649</v>
      </c>
      <c r="F553" s="31" t="s">
        <v>148</v>
      </c>
      <c r="G553" s="31"/>
      <c r="H553" s="32" t="s">
        <v>186</v>
      </c>
      <c r="I553" s="31" t="s">
        <v>2650</v>
      </c>
      <c r="J553" s="32" t="s">
        <v>2348</v>
      </c>
      <c r="K553" s="31"/>
      <c r="L553" s="31">
        <v>1</v>
      </c>
      <c r="M553" s="33" t="s">
        <v>152</v>
      </c>
      <c r="N553" s="31"/>
      <c r="O553" s="31"/>
      <c r="P553" s="31" t="s">
        <v>153</v>
      </c>
      <c r="Q553" s="31" t="s">
        <v>188</v>
      </c>
      <c r="R553" s="31"/>
      <c r="S553" s="34">
        <v>44121</v>
      </c>
      <c r="T553" s="31"/>
      <c r="U553" s="32" t="s">
        <v>2361</v>
      </c>
      <c r="V553" s="31"/>
      <c r="W553" s="31" t="s">
        <v>155</v>
      </c>
      <c r="X553" s="31" t="s">
        <v>156</v>
      </c>
      <c r="Y553" s="31" t="s">
        <v>157</v>
      </c>
      <c r="Z553" s="31" t="s">
        <v>158</v>
      </c>
      <c r="AA553" s="31" t="s">
        <v>159</v>
      </c>
      <c r="AB553" s="32" t="s">
        <v>2350</v>
      </c>
      <c r="AC553" s="32">
        <v>2300</v>
      </c>
      <c r="AD553" s="32">
        <v>2300</v>
      </c>
      <c r="AE553" s="31"/>
      <c r="AF553" s="31"/>
      <c r="AG553" s="31"/>
      <c r="AH553" s="31"/>
      <c r="AI553" s="31"/>
      <c r="AJ553" s="35">
        <v>4.3619599999999998</v>
      </c>
      <c r="AK553" s="35">
        <v>-74.329009999999997</v>
      </c>
      <c r="AL553" s="31" t="s">
        <v>161</v>
      </c>
      <c r="AM553" s="31" t="s">
        <v>162</v>
      </c>
      <c r="AN553" s="31"/>
      <c r="AO553" s="31"/>
      <c r="AP553" s="31"/>
      <c r="AQ553" s="34">
        <v>44121</v>
      </c>
      <c r="AR553" s="31"/>
      <c r="AS553" s="31"/>
      <c r="AT553" s="36" t="s">
        <v>2150</v>
      </c>
      <c r="AU553" s="31" t="s">
        <v>164</v>
      </c>
      <c r="AV553" s="31" t="s">
        <v>165</v>
      </c>
      <c r="AW553" s="31" t="s">
        <v>166</v>
      </c>
      <c r="AX553" s="31" t="s">
        <v>192</v>
      </c>
      <c r="AY553" s="31" t="s">
        <v>277</v>
      </c>
      <c r="AZ553" s="31" t="s">
        <v>278</v>
      </c>
      <c r="BA553" s="31" t="s">
        <v>2151</v>
      </c>
      <c r="BB553" s="31"/>
      <c r="BC553" s="31" t="s">
        <v>171</v>
      </c>
      <c r="BD553" s="31"/>
      <c r="BE553" s="31"/>
      <c r="BF553" s="31"/>
      <c r="BG553" s="31"/>
      <c r="BH553" s="31"/>
      <c r="BI553" s="31"/>
      <c r="BJ553" s="31"/>
      <c r="BK553" s="31"/>
      <c r="BL553" s="37" t="s">
        <v>172</v>
      </c>
      <c r="BM553" s="31">
        <v>17.079999999999998</v>
      </c>
      <c r="BN553" s="33" t="s">
        <v>173</v>
      </c>
      <c r="BO553" s="31"/>
      <c r="BP553" s="31"/>
      <c r="BQ553" s="31"/>
      <c r="BR553" s="33"/>
      <c r="BS553" s="31"/>
      <c r="BT553" s="33"/>
      <c r="BU553" s="33"/>
      <c r="BV553" s="31"/>
      <c r="BW553" s="33"/>
      <c r="BX553" s="33"/>
      <c r="BY553" s="31"/>
      <c r="BZ553" s="33"/>
      <c r="CA553" s="33"/>
      <c r="CB553" s="31"/>
      <c r="CC553" s="33"/>
      <c r="CD553" s="33"/>
      <c r="CE553" s="31"/>
      <c r="CF553" s="33"/>
      <c r="CG553" s="33"/>
      <c r="CH553" s="31"/>
      <c r="CI553" s="33"/>
      <c r="CJ553" s="37" t="s">
        <v>196</v>
      </c>
      <c r="CK553" s="32" t="s">
        <v>197</v>
      </c>
      <c r="CL553" s="31"/>
      <c r="CM553" s="31"/>
      <c r="CN553" s="33"/>
      <c r="CO553" s="31"/>
      <c r="CP553" s="31"/>
      <c r="CQ553" s="31"/>
      <c r="CR553" s="32" t="s">
        <v>174</v>
      </c>
      <c r="CS553" s="31">
        <v>215</v>
      </c>
      <c r="CT553" s="32" t="s">
        <v>175</v>
      </c>
      <c r="CU553" s="31"/>
      <c r="CV553" s="31"/>
      <c r="CW553" s="32" t="s">
        <v>176</v>
      </c>
      <c r="CX553" s="32" t="s">
        <v>2651</v>
      </c>
      <c r="CY553" s="32" t="s">
        <v>178</v>
      </c>
      <c r="CZ553" s="32" t="s">
        <v>2652</v>
      </c>
      <c r="DA553" s="32" t="s">
        <v>180</v>
      </c>
      <c r="DB553" s="32" t="s">
        <v>2653</v>
      </c>
      <c r="DC553" s="31"/>
      <c r="DD553" s="31"/>
      <c r="DE553" s="31"/>
      <c r="DF553" s="31"/>
      <c r="DG553" s="31"/>
      <c r="DH553" s="31"/>
      <c r="DI553" s="31"/>
      <c r="DJ553" s="31"/>
      <c r="DK553" s="31"/>
      <c r="DL553" s="31"/>
      <c r="DM553" s="31"/>
      <c r="DN553" s="31"/>
      <c r="DO553" s="31"/>
      <c r="DP553" s="31"/>
      <c r="DQ553" s="31"/>
      <c r="DR553" s="31"/>
      <c r="DS553" s="31"/>
      <c r="DT553" s="31"/>
      <c r="DU553" s="31"/>
      <c r="DV553" s="31"/>
      <c r="DW553" s="4" t="s">
        <v>182</v>
      </c>
      <c r="DX553" s="4" t="s">
        <v>183</v>
      </c>
      <c r="DY553" s="32" t="s">
        <v>2348</v>
      </c>
      <c r="DZ553" s="31" t="s">
        <v>2649</v>
      </c>
      <c r="EA553" s="31" t="s">
        <v>184</v>
      </c>
      <c r="EB553" s="31"/>
      <c r="EC553" s="31"/>
    </row>
    <row r="554" spans="1:133" ht="13.5" customHeight="1" x14ac:dyDescent="0.3">
      <c r="A554" s="31">
        <v>553</v>
      </c>
      <c r="B554" s="31" t="s">
        <v>144</v>
      </c>
      <c r="C554" s="31" t="s">
        <v>145</v>
      </c>
      <c r="D554" s="31" t="s">
        <v>146</v>
      </c>
      <c r="E554" s="31" t="s">
        <v>2654</v>
      </c>
      <c r="F554" s="31" t="s">
        <v>148</v>
      </c>
      <c r="G554" s="31"/>
      <c r="H554" s="32" t="s">
        <v>186</v>
      </c>
      <c r="I554" s="31" t="s">
        <v>2655</v>
      </c>
      <c r="J554" s="32" t="s">
        <v>2348</v>
      </c>
      <c r="K554" s="31"/>
      <c r="L554" s="31">
        <v>1</v>
      </c>
      <c r="M554" s="33" t="s">
        <v>152</v>
      </c>
      <c r="N554" s="31"/>
      <c r="O554" s="31"/>
      <c r="P554" s="31" t="s">
        <v>153</v>
      </c>
      <c r="Q554" s="31" t="s">
        <v>188</v>
      </c>
      <c r="R554" s="31"/>
      <c r="S554" s="34">
        <v>44121</v>
      </c>
      <c r="T554" s="31"/>
      <c r="U554" s="32" t="s">
        <v>2361</v>
      </c>
      <c r="V554" s="31"/>
      <c r="W554" s="31" t="s">
        <v>155</v>
      </c>
      <c r="X554" s="31" t="s">
        <v>156</v>
      </c>
      <c r="Y554" s="31" t="s">
        <v>157</v>
      </c>
      <c r="Z554" s="31" t="s">
        <v>158</v>
      </c>
      <c r="AA554" s="31" t="s">
        <v>159</v>
      </c>
      <c r="AB554" s="32" t="s">
        <v>2350</v>
      </c>
      <c r="AC554" s="32">
        <v>2225</v>
      </c>
      <c r="AD554" s="32">
        <v>2225</v>
      </c>
      <c r="AE554" s="31"/>
      <c r="AF554" s="31"/>
      <c r="AG554" s="31"/>
      <c r="AH554" s="31"/>
      <c r="AI554" s="31"/>
      <c r="AJ554" s="35">
        <v>4.3618600000000001</v>
      </c>
      <c r="AK554" s="35">
        <v>-74.330680000000001</v>
      </c>
      <c r="AL554" s="31" t="s">
        <v>161</v>
      </c>
      <c r="AM554" s="31" t="s">
        <v>162</v>
      </c>
      <c r="AN554" s="31"/>
      <c r="AO554" s="31"/>
      <c r="AP554" s="31"/>
      <c r="AQ554" s="34">
        <v>44121</v>
      </c>
      <c r="AR554" s="31"/>
      <c r="AS554" s="31"/>
      <c r="AT554" s="36" t="s">
        <v>2150</v>
      </c>
      <c r="AU554" s="31" t="s">
        <v>164</v>
      </c>
      <c r="AV554" s="31" t="s">
        <v>165</v>
      </c>
      <c r="AW554" s="31" t="s">
        <v>166</v>
      </c>
      <c r="AX554" s="31" t="s">
        <v>192</v>
      </c>
      <c r="AY554" s="31" t="s">
        <v>277</v>
      </c>
      <c r="AZ554" s="31" t="s">
        <v>278</v>
      </c>
      <c r="BA554" s="31" t="s">
        <v>2151</v>
      </c>
      <c r="BB554" s="31"/>
      <c r="BC554" s="31" t="s">
        <v>171</v>
      </c>
      <c r="BD554" s="31"/>
      <c r="BE554" s="31"/>
      <c r="BF554" s="31"/>
      <c r="BG554" s="31"/>
      <c r="BH554" s="31"/>
      <c r="BI554" s="31"/>
      <c r="BJ554" s="31"/>
      <c r="BK554" s="31"/>
      <c r="BL554" s="37" t="s">
        <v>172</v>
      </c>
      <c r="BM554" s="31">
        <v>18.670000000000002</v>
      </c>
      <c r="BN554" s="33" t="s">
        <v>173</v>
      </c>
      <c r="BO554" s="31"/>
      <c r="BP554" s="31"/>
      <c r="BQ554" s="31"/>
      <c r="BR554" s="33"/>
      <c r="BS554" s="31"/>
      <c r="BT554" s="33"/>
      <c r="BU554" s="33"/>
      <c r="BV554" s="31"/>
      <c r="BW554" s="33"/>
      <c r="BX554" s="33"/>
      <c r="BY554" s="31"/>
      <c r="BZ554" s="33"/>
      <c r="CA554" s="33"/>
      <c r="CB554" s="31"/>
      <c r="CC554" s="33"/>
      <c r="CD554" s="33"/>
      <c r="CE554" s="31"/>
      <c r="CF554" s="33"/>
      <c r="CG554" s="33"/>
      <c r="CH554" s="31"/>
      <c r="CI554" s="33"/>
      <c r="CJ554" s="37" t="s">
        <v>196</v>
      </c>
      <c r="CK554" s="32" t="s">
        <v>197</v>
      </c>
      <c r="CL554" s="31"/>
      <c r="CM554" s="31"/>
      <c r="CN554" s="33"/>
      <c r="CO554" s="31"/>
      <c r="CP554" s="31"/>
      <c r="CQ554" s="31"/>
      <c r="CR554" s="32" t="s">
        <v>174</v>
      </c>
      <c r="CS554" s="31">
        <v>222</v>
      </c>
      <c r="CT554" s="32" t="s">
        <v>175</v>
      </c>
      <c r="CU554" s="31"/>
      <c r="CV554" s="31"/>
      <c r="CW554" s="32" t="s">
        <v>176</v>
      </c>
      <c r="CX554" s="32" t="s">
        <v>263</v>
      </c>
      <c r="CY554" s="32" t="s">
        <v>178</v>
      </c>
      <c r="CZ554" s="32" t="s">
        <v>2656</v>
      </c>
      <c r="DA554" s="32" t="s">
        <v>180</v>
      </c>
      <c r="DB554" s="32" t="s">
        <v>2657</v>
      </c>
      <c r="DC554" s="31"/>
      <c r="DD554" s="31"/>
      <c r="DE554" s="31"/>
      <c r="DF554" s="31"/>
      <c r="DG554" s="31"/>
      <c r="DH554" s="31"/>
      <c r="DI554" s="31"/>
      <c r="DJ554" s="31"/>
      <c r="DK554" s="31"/>
      <c r="DL554" s="31"/>
      <c r="DM554" s="31"/>
      <c r="DN554" s="31"/>
      <c r="DO554" s="31"/>
      <c r="DP554" s="31"/>
      <c r="DQ554" s="31"/>
      <c r="DR554" s="31"/>
      <c r="DS554" s="31"/>
      <c r="DT554" s="31"/>
      <c r="DU554" s="31"/>
      <c r="DV554" s="31"/>
      <c r="DW554" s="4" t="s">
        <v>182</v>
      </c>
      <c r="DX554" s="4" t="s">
        <v>183</v>
      </c>
      <c r="DY554" s="32" t="s">
        <v>2348</v>
      </c>
      <c r="DZ554" s="31" t="s">
        <v>2654</v>
      </c>
      <c r="EA554" s="31" t="s">
        <v>184</v>
      </c>
      <c r="EB554" s="31"/>
      <c r="EC554" s="31"/>
    </row>
    <row r="555" spans="1:133" ht="13.5" customHeight="1" x14ac:dyDescent="0.3">
      <c r="A555" s="31">
        <v>554</v>
      </c>
      <c r="B555" s="31" t="s">
        <v>144</v>
      </c>
      <c r="C555" s="31" t="s">
        <v>145</v>
      </c>
      <c r="D555" s="31" t="s">
        <v>146</v>
      </c>
      <c r="E555" s="31" t="s">
        <v>2658</v>
      </c>
      <c r="F555" s="31" t="s">
        <v>148</v>
      </c>
      <c r="G555" s="31"/>
      <c r="H555" s="32" t="s">
        <v>186</v>
      </c>
      <c r="I555" s="31" t="s">
        <v>2659</v>
      </c>
      <c r="J555" s="32" t="s">
        <v>2348</v>
      </c>
      <c r="K555" s="31"/>
      <c r="L555" s="31">
        <v>1</v>
      </c>
      <c r="M555" s="33" t="s">
        <v>152</v>
      </c>
      <c r="N555" s="31"/>
      <c r="O555" s="31"/>
      <c r="P555" s="31" t="s">
        <v>153</v>
      </c>
      <c r="Q555" s="31" t="s">
        <v>188</v>
      </c>
      <c r="R555" s="31"/>
      <c r="S555" s="34">
        <v>44121</v>
      </c>
      <c r="T555" s="31"/>
      <c r="U555" s="32" t="s">
        <v>2429</v>
      </c>
      <c r="V555" s="31"/>
      <c r="W555" s="31" t="s">
        <v>155</v>
      </c>
      <c r="X555" s="31" t="s">
        <v>156</v>
      </c>
      <c r="Y555" s="31" t="s">
        <v>157</v>
      </c>
      <c r="Z555" s="31" t="s">
        <v>158</v>
      </c>
      <c r="AA555" s="31" t="s">
        <v>159</v>
      </c>
      <c r="AB555" s="32" t="s">
        <v>2350</v>
      </c>
      <c r="AC555" s="32">
        <v>2300</v>
      </c>
      <c r="AD555" s="32">
        <v>2300</v>
      </c>
      <c r="AE555" s="31"/>
      <c r="AF555" s="31"/>
      <c r="AG555" s="31"/>
      <c r="AH555" s="31"/>
      <c r="AI555" s="31"/>
      <c r="AJ555" s="35">
        <v>4.3619899999999996</v>
      </c>
      <c r="AK555" s="35">
        <v>-74.329679999999996</v>
      </c>
      <c r="AL555" s="31" t="s">
        <v>161</v>
      </c>
      <c r="AM555" s="31" t="s">
        <v>162</v>
      </c>
      <c r="AN555" s="31"/>
      <c r="AO555" s="31"/>
      <c r="AP555" s="31"/>
      <c r="AQ555" s="34">
        <v>44121</v>
      </c>
      <c r="AR555" s="31"/>
      <c r="AS555" s="31"/>
      <c r="AT555" s="36" t="s">
        <v>2596</v>
      </c>
      <c r="AU555" s="31" t="s">
        <v>164</v>
      </c>
      <c r="AV555" s="31" t="s">
        <v>165</v>
      </c>
      <c r="AW555" s="31" t="s">
        <v>166</v>
      </c>
      <c r="AX555" s="31" t="s">
        <v>192</v>
      </c>
      <c r="AY555" s="31" t="s">
        <v>277</v>
      </c>
      <c r="AZ555" s="31" t="s">
        <v>2597</v>
      </c>
      <c r="BA555" s="31" t="s">
        <v>2598</v>
      </c>
      <c r="BB555" s="31"/>
      <c r="BC555" s="31" t="s">
        <v>171</v>
      </c>
      <c r="BD555" s="31"/>
      <c r="BE555" s="31"/>
      <c r="BF555" s="31"/>
      <c r="BG555" s="31"/>
      <c r="BH555" s="31"/>
      <c r="BI555" s="31"/>
      <c r="BJ555" s="31"/>
      <c r="BK555" s="31"/>
      <c r="BL555" s="37" t="s">
        <v>172</v>
      </c>
      <c r="BM555" s="31">
        <v>13.96</v>
      </c>
      <c r="BN555" s="33" t="s">
        <v>173</v>
      </c>
      <c r="BO555" s="31"/>
      <c r="BP555" s="31"/>
      <c r="BQ555" s="31"/>
      <c r="BR555" s="33"/>
      <c r="BS555" s="31"/>
      <c r="BT555" s="33"/>
      <c r="BU555" s="33"/>
      <c r="BV555" s="31"/>
      <c r="BW555" s="33"/>
      <c r="BX555" s="33"/>
      <c r="BY555" s="31"/>
      <c r="BZ555" s="33"/>
      <c r="CA555" s="33"/>
      <c r="CB555" s="31"/>
      <c r="CC555" s="33"/>
      <c r="CD555" s="33"/>
      <c r="CE555" s="31"/>
      <c r="CF555" s="33"/>
      <c r="CG555" s="33"/>
      <c r="CH555" s="31"/>
      <c r="CI555" s="33"/>
      <c r="CJ555" s="37" t="s">
        <v>196</v>
      </c>
      <c r="CK555" s="32" t="s">
        <v>197</v>
      </c>
      <c r="CL555" s="31"/>
      <c r="CM555" s="31"/>
      <c r="CN555" s="33"/>
      <c r="CO555" s="31"/>
      <c r="CP555" s="31"/>
      <c r="CQ555" s="31"/>
      <c r="CR555" s="32" t="s">
        <v>174</v>
      </c>
      <c r="CS555" s="31">
        <v>203</v>
      </c>
      <c r="CT555" s="32" t="s">
        <v>175</v>
      </c>
      <c r="CU555" s="31"/>
      <c r="CV555" s="31"/>
      <c r="CW555" s="32" t="s">
        <v>176</v>
      </c>
      <c r="CX555" s="32" t="s">
        <v>2599</v>
      </c>
      <c r="CY555" s="32" t="s">
        <v>178</v>
      </c>
      <c r="CZ555" s="32" t="s">
        <v>2660</v>
      </c>
      <c r="DA555" s="32" t="s">
        <v>180</v>
      </c>
      <c r="DB555" s="32" t="s">
        <v>2653</v>
      </c>
      <c r="DC555" s="31"/>
      <c r="DD555" s="31"/>
      <c r="DE555" s="31"/>
      <c r="DF555" s="31"/>
      <c r="DG555" s="31"/>
      <c r="DH555" s="31"/>
      <c r="DI555" s="31"/>
      <c r="DJ555" s="31"/>
      <c r="DK555" s="31"/>
      <c r="DL555" s="31"/>
      <c r="DM555" s="31"/>
      <c r="DN555" s="31"/>
      <c r="DO555" s="31"/>
      <c r="DP555" s="31"/>
      <c r="DQ555" s="31"/>
      <c r="DR555" s="31"/>
      <c r="DS555" s="31"/>
      <c r="DT555" s="31"/>
      <c r="DU555" s="31"/>
      <c r="DV555" s="31"/>
      <c r="DW555" s="4" t="s">
        <v>182</v>
      </c>
      <c r="DX555" s="4" t="s">
        <v>183</v>
      </c>
      <c r="DY555" s="32" t="s">
        <v>2348</v>
      </c>
      <c r="DZ555" s="31" t="s">
        <v>2658</v>
      </c>
      <c r="EA555" s="31" t="s">
        <v>184</v>
      </c>
      <c r="EB555" s="31"/>
      <c r="EC555" s="31"/>
    </row>
    <row r="556" spans="1:133" ht="13.5" customHeight="1" x14ac:dyDescent="0.3">
      <c r="A556" s="31">
        <v>555</v>
      </c>
      <c r="B556" s="31" t="s">
        <v>144</v>
      </c>
      <c r="C556" s="31" t="s">
        <v>145</v>
      </c>
      <c r="D556" s="31" t="s">
        <v>146</v>
      </c>
      <c r="E556" s="31" t="s">
        <v>2661</v>
      </c>
      <c r="F556" s="31" t="s">
        <v>148</v>
      </c>
      <c r="G556" s="31"/>
      <c r="H556" s="32" t="s">
        <v>186</v>
      </c>
      <c r="I556" s="31" t="s">
        <v>2662</v>
      </c>
      <c r="J556" s="32" t="s">
        <v>2348</v>
      </c>
      <c r="K556" s="31"/>
      <c r="L556" s="31">
        <v>1</v>
      </c>
      <c r="M556" s="33" t="s">
        <v>152</v>
      </c>
      <c r="N556" s="31"/>
      <c r="O556" s="31"/>
      <c r="P556" s="31" t="s">
        <v>153</v>
      </c>
      <c r="Q556" s="31" t="s">
        <v>188</v>
      </c>
      <c r="R556" s="31"/>
      <c r="S556" s="34">
        <v>44121</v>
      </c>
      <c r="T556" s="31"/>
      <c r="U556" s="32" t="s">
        <v>2361</v>
      </c>
      <c r="V556" s="31"/>
      <c r="W556" s="31" t="s">
        <v>155</v>
      </c>
      <c r="X556" s="31" t="s">
        <v>156</v>
      </c>
      <c r="Y556" s="31" t="s">
        <v>157</v>
      </c>
      <c r="Z556" s="31" t="s">
        <v>158</v>
      </c>
      <c r="AA556" s="31" t="s">
        <v>159</v>
      </c>
      <c r="AB556" s="32" t="s">
        <v>2350</v>
      </c>
      <c r="AC556" s="32">
        <v>2300</v>
      </c>
      <c r="AD556" s="32">
        <v>2300</v>
      </c>
      <c r="AE556" s="31"/>
      <c r="AF556" s="31"/>
      <c r="AG556" s="31"/>
      <c r="AH556" s="31"/>
      <c r="AI556" s="31"/>
      <c r="AJ556" s="35">
        <v>4.36205</v>
      </c>
      <c r="AK556" s="35">
        <v>-74.329319999999996</v>
      </c>
      <c r="AL556" s="31" t="s">
        <v>161</v>
      </c>
      <c r="AM556" s="31" t="s">
        <v>162</v>
      </c>
      <c r="AN556" s="31"/>
      <c r="AO556" s="31"/>
      <c r="AP556" s="31"/>
      <c r="AQ556" s="34">
        <v>44121</v>
      </c>
      <c r="AR556" s="31"/>
      <c r="AS556" s="31"/>
      <c r="AT556" s="36" t="s">
        <v>1998</v>
      </c>
      <c r="AU556" s="31" t="s">
        <v>164</v>
      </c>
      <c r="AV556" s="31" t="s">
        <v>165</v>
      </c>
      <c r="AW556" s="31" t="s">
        <v>166</v>
      </c>
      <c r="AX556" s="31" t="s">
        <v>192</v>
      </c>
      <c r="AY556" s="31" t="s">
        <v>478</v>
      </c>
      <c r="AZ556" s="31" t="s">
        <v>479</v>
      </c>
      <c r="BA556" s="31" t="s">
        <v>1999</v>
      </c>
      <c r="BB556" s="31"/>
      <c r="BC556" s="31" t="s">
        <v>171</v>
      </c>
      <c r="BD556" s="31"/>
      <c r="BE556" s="31"/>
      <c r="BF556" s="31"/>
      <c r="BG556" s="31"/>
      <c r="BH556" s="31"/>
      <c r="BI556" s="31"/>
      <c r="BJ556" s="31"/>
      <c r="BK556" s="31"/>
      <c r="BL556" s="37" t="s">
        <v>172</v>
      </c>
      <c r="BM556" s="31">
        <v>22.42</v>
      </c>
      <c r="BN556" s="33" t="s">
        <v>173</v>
      </c>
      <c r="BO556" s="31"/>
      <c r="BP556" s="31"/>
      <c r="BQ556" s="31"/>
      <c r="BR556" s="33"/>
      <c r="BS556" s="31"/>
      <c r="BT556" s="33"/>
      <c r="BU556" s="33"/>
      <c r="BV556" s="31"/>
      <c r="BW556" s="33"/>
      <c r="BX556" s="33"/>
      <c r="BY556" s="31"/>
      <c r="BZ556" s="33"/>
      <c r="CA556" s="33"/>
      <c r="CB556" s="31"/>
      <c r="CC556" s="33"/>
      <c r="CD556" s="33"/>
      <c r="CE556" s="31"/>
      <c r="CF556" s="33"/>
      <c r="CG556" s="33"/>
      <c r="CH556" s="31"/>
      <c r="CI556" s="33"/>
      <c r="CJ556" s="37" t="s">
        <v>196</v>
      </c>
      <c r="CK556" s="32" t="s">
        <v>197</v>
      </c>
      <c r="CL556" s="31"/>
      <c r="CM556" s="31"/>
      <c r="CN556" s="33"/>
      <c r="CO556" s="31"/>
      <c r="CP556" s="31"/>
      <c r="CQ556" s="31"/>
      <c r="CR556" s="32" t="s">
        <v>174</v>
      </c>
      <c r="CS556" s="31">
        <v>185</v>
      </c>
      <c r="CT556" s="32" t="s">
        <v>175</v>
      </c>
      <c r="CU556" s="31"/>
      <c r="CV556" s="31"/>
      <c r="CW556" s="32" t="s">
        <v>176</v>
      </c>
      <c r="CX556" s="32" t="s">
        <v>1358</v>
      </c>
      <c r="CY556" s="32" t="s">
        <v>178</v>
      </c>
      <c r="CZ556" s="32" t="s">
        <v>2663</v>
      </c>
      <c r="DA556" s="32" t="s">
        <v>180</v>
      </c>
      <c r="DB556" s="32" t="s">
        <v>2664</v>
      </c>
      <c r="DC556" s="31"/>
      <c r="DD556" s="31"/>
      <c r="DE556" s="31"/>
      <c r="DF556" s="31"/>
      <c r="DG556" s="31"/>
      <c r="DH556" s="31"/>
      <c r="DI556" s="31"/>
      <c r="DJ556" s="31"/>
      <c r="DK556" s="31"/>
      <c r="DL556" s="31"/>
      <c r="DM556" s="31"/>
      <c r="DN556" s="31"/>
      <c r="DO556" s="31"/>
      <c r="DP556" s="31"/>
      <c r="DQ556" s="31"/>
      <c r="DR556" s="31"/>
      <c r="DS556" s="31"/>
      <c r="DT556" s="31"/>
      <c r="DU556" s="31"/>
      <c r="DV556" s="31"/>
      <c r="DW556" s="4" t="s">
        <v>182</v>
      </c>
      <c r="DX556" s="4" t="s">
        <v>183</v>
      </c>
      <c r="DY556" s="32" t="s">
        <v>2348</v>
      </c>
      <c r="DZ556" s="31" t="s">
        <v>2661</v>
      </c>
      <c r="EA556" s="31" t="s">
        <v>184</v>
      </c>
      <c r="EB556" s="31"/>
      <c r="EC556" s="31"/>
    </row>
    <row r="557" spans="1:133" ht="13.5" customHeight="1" x14ac:dyDescent="0.3">
      <c r="A557" s="31">
        <v>556</v>
      </c>
      <c r="B557" s="31" t="s">
        <v>144</v>
      </c>
      <c r="C557" s="31" t="s">
        <v>145</v>
      </c>
      <c r="D557" s="31" t="s">
        <v>146</v>
      </c>
      <c r="E557" s="31" t="s">
        <v>2665</v>
      </c>
      <c r="F557" s="31" t="s">
        <v>148</v>
      </c>
      <c r="G557" s="31"/>
      <c r="H557" s="32" t="s">
        <v>186</v>
      </c>
      <c r="I557" s="31" t="s">
        <v>2666</v>
      </c>
      <c r="J557" s="32" t="s">
        <v>2348</v>
      </c>
      <c r="K557" s="31"/>
      <c r="L557" s="31">
        <v>1</v>
      </c>
      <c r="M557" s="33" t="s">
        <v>152</v>
      </c>
      <c r="N557" s="31"/>
      <c r="O557" s="31"/>
      <c r="P557" s="31" t="s">
        <v>153</v>
      </c>
      <c r="Q557" s="31" t="s">
        <v>188</v>
      </c>
      <c r="R557" s="31"/>
      <c r="S557" s="34">
        <v>44122</v>
      </c>
      <c r="T557" s="31"/>
      <c r="U557" s="32" t="s">
        <v>2349</v>
      </c>
      <c r="V557" s="31"/>
      <c r="W557" s="31" t="s">
        <v>155</v>
      </c>
      <c r="X557" s="31" t="s">
        <v>156</v>
      </c>
      <c r="Y557" s="31" t="s">
        <v>157</v>
      </c>
      <c r="Z557" s="31" t="s">
        <v>158</v>
      </c>
      <c r="AA557" s="31" t="s">
        <v>159</v>
      </c>
      <c r="AB557" s="32" t="s">
        <v>2350</v>
      </c>
      <c r="AC557" s="32">
        <v>2300</v>
      </c>
      <c r="AD557" s="32">
        <v>2300</v>
      </c>
      <c r="AE557" s="31"/>
      <c r="AF557" s="31"/>
      <c r="AG557" s="31"/>
      <c r="AH557" s="31"/>
      <c r="AI557" s="31"/>
      <c r="AJ557" s="35">
        <v>4.3619399999999997</v>
      </c>
      <c r="AK557" s="35">
        <v>-74.329030000000003</v>
      </c>
      <c r="AL557" s="31" t="s">
        <v>161</v>
      </c>
      <c r="AM557" s="31" t="s">
        <v>162</v>
      </c>
      <c r="AN557" s="31"/>
      <c r="AO557" s="31"/>
      <c r="AP557" s="31"/>
      <c r="AQ557" s="34">
        <v>44122</v>
      </c>
      <c r="AR557" s="31"/>
      <c r="AS557" s="31"/>
      <c r="AT557" s="36" t="s">
        <v>2667</v>
      </c>
      <c r="AU557" s="31" t="s">
        <v>164</v>
      </c>
      <c r="AV557" s="31" t="s">
        <v>165</v>
      </c>
      <c r="AW557" s="31" t="s">
        <v>166</v>
      </c>
      <c r="AX557" s="31" t="s">
        <v>167</v>
      </c>
      <c r="AY557" s="31" t="s">
        <v>168</v>
      </c>
      <c r="AZ557" s="31" t="s">
        <v>2668</v>
      </c>
      <c r="BA557" s="31" t="s">
        <v>2669</v>
      </c>
      <c r="BB557" s="31"/>
      <c r="BC557" s="31" t="s">
        <v>171</v>
      </c>
      <c r="BD557" s="31"/>
      <c r="BE557" s="31"/>
      <c r="BF557" s="31"/>
      <c r="BG557" s="31"/>
      <c r="BH557" s="31"/>
      <c r="BI557" s="31"/>
      <c r="BJ557" s="31"/>
      <c r="BK557" s="31"/>
      <c r="BL557" s="37" t="s">
        <v>172</v>
      </c>
      <c r="BM557" s="31">
        <v>5.67</v>
      </c>
      <c r="BN557" s="33" t="s">
        <v>173</v>
      </c>
      <c r="BO557" s="31"/>
      <c r="BP557" s="31"/>
      <c r="BQ557" s="31"/>
      <c r="BR557" s="33"/>
      <c r="BS557" s="31"/>
      <c r="BT557" s="33"/>
      <c r="BU557" s="33"/>
      <c r="BV557" s="31"/>
      <c r="BW557" s="33"/>
      <c r="BX557" s="33"/>
      <c r="BY557" s="31"/>
      <c r="BZ557" s="33"/>
      <c r="CA557" s="33"/>
      <c r="CB557" s="31"/>
      <c r="CC557" s="33"/>
      <c r="CD557" s="33"/>
      <c r="CE557" s="31"/>
      <c r="CF557" s="33"/>
      <c r="CG557" s="33"/>
      <c r="CH557" s="31"/>
      <c r="CI557" s="33"/>
      <c r="CJ557" s="37" t="s">
        <v>196</v>
      </c>
      <c r="CK557" s="32" t="s">
        <v>347</v>
      </c>
      <c r="CL557" s="31"/>
      <c r="CM557" s="31"/>
      <c r="CN557" s="33"/>
      <c r="CO557" s="31"/>
      <c r="CP557" s="31"/>
      <c r="CQ557" s="31"/>
      <c r="CR557" s="32" t="s">
        <v>174</v>
      </c>
      <c r="CS557" s="31">
        <v>145</v>
      </c>
      <c r="CT557" s="32" t="s">
        <v>175</v>
      </c>
      <c r="CU557" s="31"/>
      <c r="CV557" s="31"/>
      <c r="CW557" s="32" t="s">
        <v>176</v>
      </c>
      <c r="CX557" s="32" t="s">
        <v>2599</v>
      </c>
      <c r="CY557" s="32" t="s">
        <v>178</v>
      </c>
      <c r="CZ557" s="32" t="s">
        <v>2670</v>
      </c>
      <c r="DA557" s="32" t="s">
        <v>180</v>
      </c>
      <c r="DB557" s="32" t="s">
        <v>2671</v>
      </c>
      <c r="DC557" s="31"/>
      <c r="DD557" s="31"/>
      <c r="DE557" s="31"/>
      <c r="DF557" s="31"/>
      <c r="DG557" s="31"/>
      <c r="DH557" s="31"/>
      <c r="DI557" s="31"/>
      <c r="DJ557" s="31"/>
      <c r="DK557" s="31"/>
      <c r="DL557" s="31"/>
      <c r="DM557" s="31"/>
      <c r="DN557" s="31"/>
      <c r="DO557" s="31"/>
      <c r="DP557" s="31"/>
      <c r="DQ557" s="31"/>
      <c r="DR557" s="31"/>
      <c r="DS557" s="31"/>
      <c r="DT557" s="31"/>
      <c r="DU557" s="31"/>
      <c r="DV557" s="31"/>
      <c r="DW557" s="4" t="s">
        <v>182</v>
      </c>
      <c r="DX557" s="4" t="s">
        <v>183</v>
      </c>
      <c r="DY557" s="32" t="s">
        <v>2348</v>
      </c>
      <c r="DZ557" s="31" t="s">
        <v>2665</v>
      </c>
      <c r="EA557" s="31" t="s">
        <v>184</v>
      </c>
      <c r="EB557" s="31"/>
      <c r="EC557" s="31"/>
    </row>
    <row r="558" spans="1:133" ht="13.5" customHeight="1" x14ac:dyDescent="0.3">
      <c r="A558" s="31">
        <v>557</v>
      </c>
      <c r="B558" s="31" t="s">
        <v>144</v>
      </c>
      <c r="C558" s="31" t="s">
        <v>145</v>
      </c>
      <c r="D558" s="31" t="s">
        <v>146</v>
      </c>
      <c r="E558" s="31" t="s">
        <v>2672</v>
      </c>
      <c r="F558" s="31" t="s">
        <v>148</v>
      </c>
      <c r="G558" s="31"/>
      <c r="H558" s="32" t="s">
        <v>186</v>
      </c>
      <c r="I558" s="31" t="s">
        <v>2673</v>
      </c>
      <c r="J558" s="32" t="s">
        <v>2348</v>
      </c>
      <c r="K558" s="31"/>
      <c r="L558" s="31">
        <v>1</v>
      </c>
      <c r="M558" s="33" t="s">
        <v>152</v>
      </c>
      <c r="N558" s="31"/>
      <c r="O558" s="31"/>
      <c r="P558" s="31" t="s">
        <v>153</v>
      </c>
      <c r="Q558" s="31" t="s">
        <v>188</v>
      </c>
      <c r="R558" s="31"/>
      <c r="S558" s="34">
        <v>44122</v>
      </c>
      <c r="T558" s="31"/>
      <c r="U558" s="32" t="s">
        <v>2674</v>
      </c>
      <c r="V558" s="31"/>
      <c r="W558" s="31" t="s">
        <v>155</v>
      </c>
      <c r="X558" s="31" t="s">
        <v>156</v>
      </c>
      <c r="Y558" s="31" t="s">
        <v>157</v>
      </c>
      <c r="Z558" s="31" t="s">
        <v>158</v>
      </c>
      <c r="AA558" s="31" t="s">
        <v>159</v>
      </c>
      <c r="AB558" s="32" t="s">
        <v>2350</v>
      </c>
      <c r="AC558" s="32">
        <v>2325</v>
      </c>
      <c r="AD558" s="32">
        <v>2325</v>
      </c>
      <c r="AE558" s="31"/>
      <c r="AF558" s="31"/>
      <c r="AG558" s="31"/>
      <c r="AH558" s="31"/>
      <c r="AI558" s="31"/>
      <c r="AJ558" s="35">
        <v>4.3622199999999998</v>
      </c>
      <c r="AK558" s="35">
        <v>-74.328490000000002</v>
      </c>
      <c r="AL558" s="31" t="s">
        <v>161</v>
      </c>
      <c r="AM558" s="31" t="s">
        <v>162</v>
      </c>
      <c r="AN558" s="31"/>
      <c r="AO558" s="31"/>
      <c r="AP558" s="31"/>
      <c r="AQ558" s="34">
        <v>44122</v>
      </c>
      <c r="AR558" s="31"/>
      <c r="AS558" s="31"/>
      <c r="AT558" s="36" t="s">
        <v>2667</v>
      </c>
      <c r="AU558" s="31" t="s">
        <v>164</v>
      </c>
      <c r="AV558" s="31" t="s">
        <v>165</v>
      </c>
      <c r="AW558" s="31" t="s">
        <v>166</v>
      </c>
      <c r="AX558" s="31" t="s">
        <v>167</v>
      </c>
      <c r="AY558" s="31" t="s">
        <v>168</v>
      </c>
      <c r="AZ558" s="31" t="s">
        <v>2668</v>
      </c>
      <c r="BA558" s="31" t="s">
        <v>2669</v>
      </c>
      <c r="BB558" s="31"/>
      <c r="BC558" s="31" t="s">
        <v>171</v>
      </c>
      <c r="BD558" s="31"/>
      <c r="BE558" s="31"/>
      <c r="BF558" s="31"/>
      <c r="BG558" s="31"/>
      <c r="BH558" s="31"/>
      <c r="BI558" s="31"/>
      <c r="BJ558" s="31"/>
      <c r="BK558" s="31"/>
      <c r="BL558" s="37" t="s">
        <v>172</v>
      </c>
      <c r="BM558" s="31">
        <v>5.61</v>
      </c>
      <c r="BN558" s="33" t="s">
        <v>173</v>
      </c>
      <c r="BO558" s="31"/>
      <c r="BP558" s="31"/>
      <c r="BQ558" s="31"/>
      <c r="BR558" s="33"/>
      <c r="BS558" s="31"/>
      <c r="BT558" s="33"/>
      <c r="BU558" s="33"/>
      <c r="BV558" s="31"/>
      <c r="BW558" s="33"/>
      <c r="BX558" s="33"/>
      <c r="BY558" s="31"/>
      <c r="BZ558" s="33"/>
      <c r="CA558" s="33"/>
      <c r="CB558" s="31"/>
      <c r="CC558" s="33"/>
      <c r="CD558" s="33"/>
      <c r="CE558" s="31"/>
      <c r="CF558" s="33"/>
      <c r="CG558" s="33"/>
      <c r="CH558" s="31"/>
      <c r="CI558" s="33"/>
      <c r="CJ558" s="37" t="s">
        <v>196</v>
      </c>
      <c r="CK558" s="32" t="s">
        <v>347</v>
      </c>
      <c r="CL558" s="31"/>
      <c r="CM558" s="31"/>
      <c r="CN558" s="33"/>
      <c r="CO558" s="31"/>
      <c r="CP558" s="31"/>
      <c r="CQ558" s="31"/>
      <c r="CR558" s="32" t="s">
        <v>174</v>
      </c>
      <c r="CS558" s="31">
        <v>142</v>
      </c>
      <c r="CT558" s="32" t="s">
        <v>175</v>
      </c>
      <c r="CU558" s="31"/>
      <c r="CV558" s="31"/>
      <c r="CW558" s="32" t="s">
        <v>176</v>
      </c>
      <c r="CX558" s="32" t="s">
        <v>2599</v>
      </c>
      <c r="CY558" s="32" t="s">
        <v>178</v>
      </c>
      <c r="CZ558" s="32" t="s">
        <v>2675</v>
      </c>
      <c r="DA558" s="32" t="s">
        <v>180</v>
      </c>
      <c r="DB558" s="32" t="s">
        <v>2676</v>
      </c>
      <c r="DC558" s="31"/>
      <c r="DD558" s="31"/>
      <c r="DE558" s="31"/>
      <c r="DF558" s="31"/>
      <c r="DG558" s="31"/>
      <c r="DH558" s="31"/>
      <c r="DI558" s="31"/>
      <c r="DJ558" s="31"/>
      <c r="DK558" s="31"/>
      <c r="DL558" s="31"/>
      <c r="DM558" s="31"/>
      <c r="DN558" s="31"/>
      <c r="DO558" s="31"/>
      <c r="DP558" s="31"/>
      <c r="DQ558" s="31"/>
      <c r="DR558" s="31"/>
      <c r="DS558" s="31"/>
      <c r="DT558" s="31"/>
      <c r="DU558" s="31"/>
      <c r="DV558" s="31"/>
      <c r="DW558" s="4" t="s">
        <v>182</v>
      </c>
      <c r="DX558" s="4" t="s">
        <v>183</v>
      </c>
      <c r="DY558" s="32" t="s">
        <v>2348</v>
      </c>
      <c r="DZ558" s="31" t="s">
        <v>2672</v>
      </c>
      <c r="EA558" s="31" t="s">
        <v>184</v>
      </c>
      <c r="EB558" s="31"/>
      <c r="EC558" s="31"/>
    </row>
    <row r="559" spans="1:133" ht="13.5" customHeight="1" x14ac:dyDescent="0.3">
      <c r="A559" s="31">
        <v>558</v>
      </c>
      <c r="B559" s="31" t="s">
        <v>144</v>
      </c>
      <c r="C559" s="31" t="s">
        <v>145</v>
      </c>
      <c r="D559" s="31" t="s">
        <v>146</v>
      </c>
      <c r="E559" s="31" t="s">
        <v>2677</v>
      </c>
      <c r="F559" s="31" t="s">
        <v>148</v>
      </c>
      <c r="G559" s="31"/>
      <c r="H559" s="32" t="s">
        <v>186</v>
      </c>
      <c r="I559" s="31" t="s">
        <v>2678</v>
      </c>
      <c r="J559" s="32" t="s">
        <v>2348</v>
      </c>
      <c r="K559" s="31"/>
      <c r="L559" s="31">
        <v>1</v>
      </c>
      <c r="M559" s="33" t="s">
        <v>152</v>
      </c>
      <c r="N559" s="31"/>
      <c r="O559" s="31"/>
      <c r="P559" s="31" t="s">
        <v>153</v>
      </c>
      <c r="Q559" s="31" t="s">
        <v>188</v>
      </c>
      <c r="R559" s="31"/>
      <c r="S559" s="34">
        <v>44122</v>
      </c>
      <c r="T559" s="31"/>
      <c r="U559" s="32" t="s">
        <v>2392</v>
      </c>
      <c r="V559" s="31"/>
      <c r="W559" s="31" t="s">
        <v>155</v>
      </c>
      <c r="X559" s="31" t="s">
        <v>156</v>
      </c>
      <c r="Y559" s="31" t="s">
        <v>157</v>
      </c>
      <c r="Z559" s="31" t="s">
        <v>158</v>
      </c>
      <c r="AA559" s="31" t="s">
        <v>159</v>
      </c>
      <c r="AB559" s="32" t="s">
        <v>2350</v>
      </c>
      <c r="AC559" s="32">
        <v>2225</v>
      </c>
      <c r="AD559" s="32">
        <v>2225</v>
      </c>
      <c r="AE559" s="31"/>
      <c r="AF559" s="31"/>
      <c r="AG559" s="31"/>
      <c r="AH559" s="31"/>
      <c r="AI559" s="31"/>
      <c r="AJ559" s="35">
        <v>4.3619599999999998</v>
      </c>
      <c r="AK559" s="35">
        <v>-74.330789999999993</v>
      </c>
      <c r="AL559" s="31" t="s">
        <v>161</v>
      </c>
      <c r="AM559" s="31" t="s">
        <v>162</v>
      </c>
      <c r="AN559" s="31"/>
      <c r="AO559" s="31"/>
      <c r="AP559" s="31"/>
      <c r="AQ559" s="34">
        <v>44122</v>
      </c>
      <c r="AR559" s="31"/>
      <c r="AS559" s="31"/>
      <c r="AT559" s="36" t="s">
        <v>2667</v>
      </c>
      <c r="AU559" s="31" t="s">
        <v>164</v>
      </c>
      <c r="AV559" s="31" t="s">
        <v>165</v>
      </c>
      <c r="AW559" s="31" t="s">
        <v>166</v>
      </c>
      <c r="AX559" s="31" t="s">
        <v>167</v>
      </c>
      <c r="AY559" s="31" t="s">
        <v>168</v>
      </c>
      <c r="AZ559" s="31" t="s">
        <v>2668</v>
      </c>
      <c r="BA559" s="31" t="s">
        <v>2669</v>
      </c>
      <c r="BB559" s="31"/>
      <c r="BC559" s="31" t="s">
        <v>171</v>
      </c>
      <c r="BD559" s="31"/>
      <c r="BE559" s="31"/>
      <c r="BF559" s="31"/>
      <c r="BG559" s="31"/>
      <c r="BH559" s="31"/>
      <c r="BI559" s="31"/>
      <c r="BJ559" s="31"/>
      <c r="BK559" s="31"/>
      <c r="BL559" s="37" t="s">
        <v>172</v>
      </c>
      <c r="BM559" s="31">
        <v>5.58</v>
      </c>
      <c r="BN559" s="33" t="s">
        <v>173</v>
      </c>
      <c r="BO559" s="31"/>
      <c r="BP559" s="31"/>
      <c r="BQ559" s="31"/>
      <c r="BR559" s="33"/>
      <c r="BS559" s="31"/>
      <c r="BT559" s="33"/>
      <c r="BU559" s="33"/>
      <c r="BV559" s="31"/>
      <c r="BW559" s="33"/>
      <c r="BX559" s="33"/>
      <c r="BY559" s="31"/>
      <c r="BZ559" s="33"/>
      <c r="CA559" s="33"/>
      <c r="CB559" s="31"/>
      <c r="CC559" s="33"/>
      <c r="CD559" s="33"/>
      <c r="CE559" s="31"/>
      <c r="CF559" s="33"/>
      <c r="CG559" s="33"/>
      <c r="CH559" s="31"/>
      <c r="CI559" s="33"/>
      <c r="CJ559" s="37" t="s">
        <v>196</v>
      </c>
      <c r="CK559" s="32" t="s">
        <v>197</v>
      </c>
      <c r="CL559" s="31"/>
      <c r="CM559" s="31"/>
      <c r="CN559" s="33"/>
      <c r="CO559" s="31"/>
      <c r="CP559" s="31"/>
      <c r="CQ559" s="31"/>
      <c r="CR559" s="32" t="s">
        <v>174</v>
      </c>
      <c r="CS559" s="31">
        <v>135</v>
      </c>
      <c r="CT559" s="32" t="s">
        <v>175</v>
      </c>
      <c r="CU559" s="31"/>
      <c r="CV559" s="31"/>
      <c r="CW559" s="32" t="s">
        <v>176</v>
      </c>
      <c r="CX559" s="32" t="s">
        <v>2599</v>
      </c>
      <c r="CY559" s="32" t="s">
        <v>178</v>
      </c>
      <c r="CZ559" s="32" t="s">
        <v>2679</v>
      </c>
      <c r="DA559" s="32" t="s">
        <v>180</v>
      </c>
      <c r="DB559" s="32" t="s">
        <v>2680</v>
      </c>
      <c r="DC559" s="31"/>
      <c r="DD559" s="31"/>
      <c r="DE559" s="31"/>
      <c r="DF559" s="31"/>
      <c r="DG559" s="31"/>
      <c r="DH559" s="31"/>
      <c r="DI559" s="31"/>
      <c r="DJ559" s="31"/>
      <c r="DK559" s="31"/>
      <c r="DL559" s="31"/>
      <c r="DM559" s="31"/>
      <c r="DN559" s="31"/>
      <c r="DO559" s="31"/>
      <c r="DP559" s="31"/>
      <c r="DQ559" s="31"/>
      <c r="DR559" s="31"/>
      <c r="DS559" s="31"/>
      <c r="DT559" s="31"/>
      <c r="DU559" s="31"/>
      <c r="DV559" s="31"/>
      <c r="DW559" s="4" t="s">
        <v>182</v>
      </c>
      <c r="DX559" s="4" t="s">
        <v>183</v>
      </c>
      <c r="DY559" s="32" t="s">
        <v>2348</v>
      </c>
      <c r="DZ559" s="31" t="s">
        <v>2677</v>
      </c>
      <c r="EA559" s="31" t="s">
        <v>184</v>
      </c>
      <c r="EB559" s="31"/>
      <c r="EC559" s="31"/>
    </row>
    <row r="560" spans="1:133" ht="13.5" customHeight="1" x14ac:dyDescent="0.3">
      <c r="A560" s="31">
        <v>559</v>
      </c>
      <c r="B560" s="31" t="s">
        <v>144</v>
      </c>
      <c r="C560" s="31" t="s">
        <v>145</v>
      </c>
      <c r="D560" s="31" t="s">
        <v>146</v>
      </c>
      <c r="E560" s="31" t="s">
        <v>2681</v>
      </c>
      <c r="F560" s="31" t="s">
        <v>148</v>
      </c>
      <c r="G560" s="31"/>
      <c r="H560" s="32" t="s">
        <v>186</v>
      </c>
      <c r="I560" s="31" t="s">
        <v>2682</v>
      </c>
      <c r="J560" s="32" t="s">
        <v>2348</v>
      </c>
      <c r="K560" s="31"/>
      <c r="L560" s="31">
        <v>1</v>
      </c>
      <c r="M560" s="33" t="s">
        <v>152</v>
      </c>
      <c r="N560" s="31"/>
      <c r="O560" s="31"/>
      <c r="P560" s="31" t="s">
        <v>153</v>
      </c>
      <c r="Q560" s="31" t="s">
        <v>188</v>
      </c>
      <c r="R560" s="31"/>
      <c r="S560" s="34">
        <v>44122</v>
      </c>
      <c r="T560" s="31"/>
      <c r="U560" s="32" t="s">
        <v>2354</v>
      </c>
      <c r="V560" s="31"/>
      <c r="W560" s="31" t="s">
        <v>155</v>
      </c>
      <c r="X560" s="31" t="s">
        <v>156</v>
      </c>
      <c r="Y560" s="31" t="s">
        <v>157</v>
      </c>
      <c r="Z560" s="31" t="s">
        <v>158</v>
      </c>
      <c r="AA560" s="31" t="s">
        <v>159</v>
      </c>
      <c r="AB560" s="32" t="s">
        <v>2350</v>
      </c>
      <c r="AC560" s="32">
        <v>2275</v>
      </c>
      <c r="AD560" s="32">
        <v>2275</v>
      </c>
      <c r="AE560" s="31"/>
      <c r="AF560" s="31"/>
      <c r="AG560" s="31"/>
      <c r="AH560" s="31"/>
      <c r="AI560" s="31"/>
      <c r="AJ560" s="35">
        <v>4.3618399999999999</v>
      </c>
      <c r="AK560" s="35">
        <v>-74.330250000000007</v>
      </c>
      <c r="AL560" s="31" t="s">
        <v>161</v>
      </c>
      <c r="AM560" s="31" t="s">
        <v>162</v>
      </c>
      <c r="AN560" s="31"/>
      <c r="AO560" s="31"/>
      <c r="AP560" s="31"/>
      <c r="AQ560" s="34">
        <v>44122</v>
      </c>
      <c r="AR560" s="31"/>
      <c r="AS560" s="31"/>
      <c r="AT560" s="36" t="s">
        <v>2355</v>
      </c>
      <c r="AU560" s="31" t="s">
        <v>164</v>
      </c>
      <c r="AV560" s="31" t="s">
        <v>165</v>
      </c>
      <c r="AW560" s="31" t="s">
        <v>166</v>
      </c>
      <c r="AX560" s="31" t="s">
        <v>167</v>
      </c>
      <c r="AY560" s="31" t="s">
        <v>168</v>
      </c>
      <c r="AZ560" s="31" t="s">
        <v>213</v>
      </c>
      <c r="BA560" s="31" t="s">
        <v>2356</v>
      </c>
      <c r="BB560" s="31"/>
      <c r="BC560" s="31" t="s">
        <v>171</v>
      </c>
      <c r="BD560" s="31"/>
      <c r="BE560" s="31"/>
      <c r="BF560" s="31"/>
      <c r="BG560" s="31"/>
      <c r="BH560" s="31"/>
      <c r="BI560" s="31"/>
      <c r="BJ560" s="31"/>
      <c r="BK560" s="31"/>
      <c r="BL560" s="37" t="s">
        <v>172</v>
      </c>
      <c r="BM560" s="31">
        <v>5.75</v>
      </c>
      <c r="BN560" s="33" t="s">
        <v>173</v>
      </c>
      <c r="BO560" s="31"/>
      <c r="BP560" s="31"/>
      <c r="BQ560" s="31"/>
      <c r="BR560" s="33"/>
      <c r="BS560" s="31"/>
      <c r="BT560" s="33"/>
      <c r="BU560" s="33"/>
      <c r="BV560" s="31"/>
      <c r="BW560" s="33"/>
      <c r="BX560" s="33"/>
      <c r="BY560" s="31"/>
      <c r="BZ560" s="33"/>
      <c r="CA560" s="33"/>
      <c r="CB560" s="31"/>
      <c r="CC560" s="33"/>
      <c r="CD560" s="33"/>
      <c r="CE560" s="31"/>
      <c r="CF560" s="33"/>
      <c r="CG560" s="33"/>
      <c r="CH560" s="31"/>
      <c r="CI560" s="33"/>
      <c r="CJ560" s="37" t="s">
        <v>196</v>
      </c>
      <c r="CK560" s="32" t="s">
        <v>197</v>
      </c>
      <c r="CL560" s="31"/>
      <c r="CM560" s="31"/>
      <c r="CN560" s="33"/>
      <c r="CO560" s="31"/>
      <c r="CP560" s="31"/>
      <c r="CQ560" s="31"/>
      <c r="CR560" s="32" t="s">
        <v>174</v>
      </c>
      <c r="CS560" s="31">
        <v>174</v>
      </c>
      <c r="CT560" s="32" t="s">
        <v>175</v>
      </c>
      <c r="CU560" s="31"/>
      <c r="CV560" s="31"/>
      <c r="CW560" s="32" t="s">
        <v>176</v>
      </c>
      <c r="CX560" s="32" t="s">
        <v>177</v>
      </c>
      <c r="CY560" s="32" t="s">
        <v>178</v>
      </c>
      <c r="CZ560" s="32" t="s">
        <v>2683</v>
      </c>
      <c r="DA560" s="32" t="s">
        <v>180</v>
      </c>
      <c r="DB560" s="32" t="s">
        <v>2684</v>
      </c>
      <c r="DC560" s="31"/>
      <c r="DD560" s="31"/>
      <c r="DE560" s="31"/>
      <c r="DF560" s="31"/>
      <c r="DG560" s="31"/>
      <c r="DH560" s="31"/>
      <c r="DI560" s="31"/>
      <c r="DJ560" s="31"/>
      <c r="DK560" s="31"/>
      <c r="DL560" s="31"/>
      <c r="DM560" s="31"/>
      <c r="DN560" s="31"/>
      <c r="DO560" s="31"/>
      <c r="DP560" s="31"/>
      <c r="DQ560" s="31"/>
      <c r="DR560" s="31"/>
      <c r="DS560" s="31"/>
      <c r="DT560" s="31"/>
      <c r="DU560" s="31"/>
      <c r="DV560" s="31"/>
      <c r="DW560" s="4" t="s">
        <v>182</v>
      </c>
      <c r="DX560" s="4" t="s">
        <v>183</v>
      </c>
      <c r="DY560" s="32" t="s">
        <v>2348</v>
      </c>
      <c r="DZ560" s="31" t="s">
        <v>2681</v>
      </c>
      <c r="EA560" s="31" t="s">
        <v>184</v>
      </c>
      <c r="EB560" s="31"/>
      <c r="EC560" s="31"/>
    </row>
    <row r="561" spans="1:133" ht="13.5" customHeight="1" x14ac:dyDescent="0.3">
      <c r="A561" s="31">
        <v>560</v>
      </c>
      <c r="B561" s="31" t="s">
        <v>144</v>
      </c>
      <c r="C561" s="31" t="s">
        <v>145</v>
      </c>
      <c r="D561" s="31" t="s">
        <v>146</v>
      </c>
      <c r="E561" s="31" t="s">
        <v>2685</v>
      </c>
      <c r="F561" s="31" t="s">
        <v>148</v>
      </c>
      <c r="G561" s="31"/>
      <c r="H561" s="32" t="s">
        <v>186</v>
      </c>
      <c r="I561" s="31" t="s">
        <v>2686</v>
      </c>
      <c r="J561" s="32" t="s">
        <v>2348</v>
      </c>
      <c r="K561" s="31"/>
      <c r="L561" s="31">
        <v>1</v>
      </c>
      <c r="M561" s="33" t="s">
        <v>152</v>
      </c>
      <c r="N561" s="31"/>
      <c r="O561" s="31"/>
      <c r="P561" s="31" t="s">
        <v>153</v>
      </c>
      <c r="Q561" s="31" t="s">
        <v>188</v>
      </c>
      <c r="R561" s="31"/>
      <c r="S561" s="34">
        <v>44122</v>
      </c>
      <c r="T561" s="31"/>
      <c r="U561" s="32" t="s">
        <v>2392</v>
      </c>
      <c r="V561" s="31"/>
      <c r="W561" s="31" t="s">
        <v>155</v>
      </c>
      <c r="X561" s="31" t="s">
        <v>156</v>
      </c>
      <c r="Y561" s="31" t="s">
        <v>157</v>
      </c>
      <c r="Z561" s="31" t="s">
        <v>158</v>
      </c>
      <c r="AA561" s="31" t="s">
        <v>159</v>
      </c>
      <c r="AB561" s="32" t="s">
        <v>2350</v>
      </c>
      <c r="AC561" s="32">
        <v>2225</v>
      </c>
      <c r="AD561" s="32">
        <v>2225</v>
      </c>
      <c r="AE561" s="31"/>
      <c r="AF561" s="31"/>
      <c r="AG561" s="31"/>
      <c r="AH561" s="31"/>
      <c r="AI561" s="31"/>
      <c r="AJ561" s="35">
        <v>4.3619599999999998</v>
      </c>
      <c r="AK561" s="35">
        <v>-74.330789999999993</v>
      </c>
      <c r="AL561" s="31" t="s">
        <v>161</v>
      </c>
      <c r="AM561" s="31" t="s">
        <v>162</v>
      </c>
      <c r="AN561" s="31"/>
      <c r="AO561" s="31"/>
      <c r="AP561" s="31"/>
      <c r="AQ561" s="34">
        <v>44122</v>
      </c>
      <c r="AR561" s="31"/>
      <c r="AS561" s="31"/>
      <c r="AT561" s="36" t="s">
        <v>403</v>
      </c>
      <c r="AU561" s="31" t="s">
        <v>164</v>
      </c>
      <c r="AV561" s="31" t="s">
        <v>165</v>
      </c>
      <c r="AW561" s="31" t="s">
        <v>166</v>
      </c>
      <c r="AX561" s="31" t="s">
        <v>192</v>
      </c>
      <c r="AY561" s="31" t="s">
        <v>244</v>
      </c>
      <c r="AZ561" s="31" t="s">
        <v>404</v>
      </c>
      <c r="BA561" s="31" t="s">
        <v>405</v>
      </c>
      <c r="BB561" s="31"/>
      <c r="BC561" s="31" t="s">
        <v>171</v>
      </c>
      <c r="BD561" s="31"/>
      <c r="BE561" s="31"/>
      <c r="BF561" s="31"/>
      <c r="BG561" s="31"/>
      <c r="BH561" s="31"/>
      <c r="BI561" s="31"/>
      <c r="BJ561" s="31"/>
      <c r="BK561" s="31"/>
      <c r="BL561" s="37" t="s">
        <v>172</v>
      </c>
      <c r="BM561" s="31">
        <v>40.39</v>
      </c>
      <c r="BN561" s="33" t="s">
        <v>173</v>
      </c>
      <c r="BO561" s="31"/>
      <c r="BP561" s="31"/>
      <c r="BQ561" s="31"/>
      <c r="BR561" s="33"/>
      <c r="BS561" s="31"/>
      <c r="BT561" s="33"/>
      <c r="BU561" s="33"/>
      <c r="BV561" s="31"/>
      <c r="BW561" s="33"/>
      <c r="BX561" s="33"/>
      <c r="BY561" s="31"/>
      <c r="BZ561" s="33"/>
      <c r="CA561" s="33"/>
      <c r="CB561" s="31"/>
      <c r="CC561" s="33"/>
      <c r="CD561" s="33"/>
      <c r="CE561" s="31"/>
      <c r="CF561" s="33"/>
      <c r="CG561" s="33"/>
      <c r="CH561" s="31"/>
      <c r="CI561" s="33"/>
      <c r="CJ561" s="37" t="s">
        <v>196</v>
      </c>
      <c r="CK561" s="32" t="s">
        <v>197</v>
      </c>
      <c r="CL561" s="31"/>
      <c r="CM561" s="31"/>
      <c r="CN561" s="33"/>
      <c r="CO561" s="31"/>
      <c r="CP561" s="31"/>
      <c r="CQ561" s="31"/>
      <c r="CR561" s="32" t="s">
        <v>174</v>
      </c>
      <c r="CS561" s="31">
        <v>251</v>
      </c>
      <c r="CT561" s="32" t="s">
        <v>175</v>
      </c>
      <c r="CU561" s="31"/>
      <c r="CV561" s="31"/>
      <c r="CW561" s="32" t="s">
        <v>176</v>
      </c>
      <c r="CX561" s="32" t="s">
        <v>1341</v>
      </c>
      <c r="CY561" s="32" t="s">
        <v>178</v>
      </c>
      <c r="CZ561" s="32" t="s">
        <v>2687</v>
      </c>
      <c r="DA561" s="32" t="s">
        <v>180</v>
      </c>
      <c r="DB561" s="32" t="s">
        <v>2688</v>
      </c>
      <c r="DC561" s="31"/>
      <c r="DD561" s="31"/>
      <c r="DE561" s="31"/>
      <c r="DF561" s="31"/>
      <c r="DG561" s="31"/>
      <c r="DH561" s="31"/>
      <c r="DI561" s="31"/>
      <c r="DJ561" s="31"/>
      <c r="DK561" s="31"/>
      <c r="DL561" s="31"/>
      <c r="DM561" s="31"/>
      <c r="DN561" s="31"/>
      <c r="DO561" s="31"/>
      <c r="DP561" s="31"/>
      <c r="DQ561" s="31"/>
      <c r="DR561" s="31"/>
      <c r="DS561" s="31"/>
      <c r="DT561" s="31"/>
      <c r="DU561" s="31"/>
      <c r="DV561" s="31"/>
      <c r="DW561" s="4" t="s">
        <v>182</v>
      </c>
      <c r="DX561" s="4" t="s">
        <v>183</v>
      </c>
      <c r="DY561" s="32" t="s">
        <v>2348</v>
      </c>
      <c r="DZ561" s="31" t="s">
        <v>2685</v>
      </c>
      <c r="EA561" s="31" t="s">
        <v>184</v>
      </c>
      <c r="EB561" s="31"/>
      <c r="EC561" s="31"/>
    </row>
    <row r="562" spans="1:133" ht="13.5" customHeight="1" x14ac:dyDescent="0.3">
      <c r="A562" s="31">
        <v>561</v>
      </c>
      <c r="B562" s="31" t="s">
        <v>144</v>
      </c>
      <c r="C562" s="31" t="s">
        <v>145</v>
      </c>
      <c r="D562" s="31" t="s">
        <v>146</v>
      </c>
      <c r="E562" s="31" t="s">
        <v>2689</v>
      </c>
      <c r="F562" s="31" t="s">
        <v>148</v>
      </c>
      <c r="G562" s="31"/>
      <c r="H562" s="32" t="s">
        <v>186</v>
      </c>
      <c r="I562" s="31" t="s">
        <v>2690</v>
      </c>
      <c r="J562" s="32" t="s">
        <v>2348</v>
      </c>
      <c r="K562" s="31"/>
      <c r="L562" s="31">
        <v>1</v>
      </c>
      <c r="M562" s="33" t="s">
        <v>152</v>
      </c>
      <c r="N562" s="31"/>
      <c r="O562" s="31"/>
      <c r="P562" s="31" t="s">
        <v>153</v>
      </c>
      <c r="Q562" s="31" t="s">
        <v>188</v>
      </c>
      <c r="R562" s="31"/>
      <c r="S562" s="34">
        <v>44122</v>
      </c>
      <c r="T562" s="31"/>
      <c r="U562" s="32" t="s">
        <v>2392</v>
      </c>
      <c r="V562" s="31"/>
      <c r="W562" s="31" t="s">
        <v>155</v>
      </c>
      <c r="X562" s="31" t="s">
        <v>156</v>
      </c>
      <c r="Y562" s="31" t="s">
        <v>157</v>
      </c>
      <c r="Z562" s="31" t="s">
        <v>158</v>
      </c>
      <c r="AA562" s="31" t="s">
        <v>159</v>
      </c>
      <c r="AB562" s="32" t="s">
        <v>2350</v>
      </c>
      <c r="AC562" s="32">
        <v>2225</v>
      </c>
      <c r="AD562" s="32">
        <v>2225</v>
      </c>
      <c r="AE562" s="31"/>
      <c r="AF562" s="31"/>
      <c r="AG562" s="31"/>
      <c r="AH562" s="31"/>
      <c r="AI562" s="31"/>
      <c r="AJ562" s="35">
        <v>4.3619599999999998</v>
      </c>
      <c r="AK562" s="35">
        <v>-74.330789999999993</v>
      </c>
      <c r="AL562" s="31" t="s">
        <v>161</v>
      </c>
      <c r="AM562" s="31" t="s">
        <v>162</v>
      </c>
      <c r="AN562" s="31"/>
      <c r="AO562" s="31"/>
      <c r="AP562" s="31"/>
      <c r="AQ562" s="34">
        <v>44122</v>
      </c>
      <c r="AR562" s="31"/>
      <c r="AS562" s="31"/>
      <c r="AT562" s="36" t="s">
        <v>1824</v>
      </c>
      <c r="AU562" s="31" t="s">
        <v>164</v>
      </c>
      <c r="AV562" s="31" t="s">
        <v>165</v>
      </c>
      <c r="AW562" s="31" t="s">
        <v>166</v>
      </c>
      <c r="AX562" s="31" t="s">
        <v>192</v>
      </c>
      <c r="AY562" s="31" t="s">
        <v>297</v>
      </c>
      <c r="AZ562" s="31" t="s">
        <v>1825</v>
      </c>
      <c r="BA562" s="31" t="s">
        <v>1826</v>
      </c>
      <c r="BB562" s="31"/>
      <c r="BC562" s="31" t="s">
        <v>171</v>
      </c>
      <c r="BD562" s="31"/>
      <c r="BE562" s="31"/>
      <c r="BF562" s="31"/>
      <c r="BG562" s="31"/>
      <c r="BH562" s="31"/>
      <c r="BI562" s="31"/>
      <c r="BJ562" s="31"/>
      <c r="BK562" s="31"/>
      <c r="BL562" s="37" t="s">
        <v>172</v>
      </c>
      <c r="BM562" s="31">
        <v>15.9</v>
      </c>
      <c r="BN562" s="33" t="s">
        <v>173</v>
      </c>
      <c r="BO562" s="31"/>
      <c r="BP562" s="31"/>
      <c r="BQ562" s="31"/>
      <c r="BR562" s="33"/>
      <c r="BS562" s="31"/>
      <c r="BT562" s="33"/>
      <c r="BU562" s="33"/>
      <c r="BV562" s="31"/>
      <c r="BW562" s="33"/>
      <c r="BX562" s="33"/>
      <c r="BY562" s="31"/>
      <c r="BZ562" s="33"/>
      <c r="CA562" s="33"/>
      <c r="CB562" s="31"/>
      <c r="CC562" s="33"/>
      <c r="CD562" s="33"/>
      <c r="CE562" s="31"/>
      <c r="CF562" s="33"/>
      <c r="CG562" s="33"/>
      <c r="CH562" s="31"/>
      <c r="CI562" s="33"/>
      <c r="CJ562" s="37" t="s">
        <v>196</v>
      </c>
      <c r="CK562" s="32" t="s">
        <v>421</v>
      </c>
      <c r="CL562" s="31"/>
      <c r="CM562" s="31"/>
      <c r="CN562" s="33"/>
      <c r="CO562" s="31"/>
      <c r="CP562" s="31"/>
      <c r="CQ562" s="31"/>
      <c r="CR562" s="32" t="s">
        <v>174</v>
      </c>
      <c r="CS562" s="31">
        <v>214</v>
      </c>
      <c r="CT562" s="32" t="s">
        <v>175</v>
      </c>
      <c r="CU562" s="31"/>
      <c r="CV562" s="31"/>
      <c r="CW562" s="32" t="s">
        <v>176</v>
      </c>
      <c r="CX562" s="32" t="s">
        <v>2691</v>
      </c>
      <c r="CY562" s="32" t="s">
        <v>178</v>
      </c>
      <c r="CZ562" s="32" t="s">
        <v>2692</v>
      </c>
      <c r="DA562" s="32" t="s">
        <v>180</v>
      </c>
      <c r="DB562" s="32" t="s">
        <v>2693</v>
      </c>
      <c r="DC562" s="31"/>
      <c r="DD562" s="31"/>
      <c r="DE562" s="31"/>
      <c r="DF562" s="31"/>
      <c r="DG562" s="31"/>
      <c r="DH562" s="31"/>
      <c r="DI562" s="31"/>
      <c r="DJ562" s="31"/>
      <c r="DK562" s="31"/>
      <c r="DL562" s="31"/>
      <c r="DM562" s="31"/>
      <c r="DN562" s="31"/>
      <c r="DO562" s="31"/>
      <c r="DP562" s="31"/>
      <c r="DQ562" s="31"/>
      <c r="DR562" s="31"/>
      <c r="DS562" s="31"/>
      <c r="DT562" s="31"/>
      <c r="DU562" s="31"/>
      <c r="DV562" s="31"/>
      <c r="DW562" s="4" t="s">
        <v>182</v>
      </c>
      <c r="DX562" s="4" t="s">
        <v>183</v>
      </c>
      <c r="DY562" s="32" t="s">
        <v>2348</v>
      </c>
      <c r="DZ562" s="31" t="s">
        <v>2689</v>
      </c>
      <c r="EA562" s="31" t="s">
        <v>184</v>
      </c>
      <c r="EB562" s="31"/>
      <c r="EC562" s="31"/>
    </row>
    <row r="563" spans="1:133" ht="13.5" customHeight="1" x14ac:dyDescent="0.3">
      <c r="A563" s="31">
        <v>562</v>
      </c>
      <c r="B563" s="31" t="s">
        <v>144</v>
      </c>
      <c r="C563" s="31" t="s">
        <v>145</v>
      </c>
      <c r="D563" s="31" t="s">
        <v>146</v>
      </c>
      <c r="E563" s="31" t="s">
        <v>2694</v>
      </c>
      <c r="F563" s="31" t="s">
        <v>148</v>
      </c>
      <c r="G563" s="31"/>
      <c r="H563" s="32" t="s">
        <v>186</v>
      </c>
      <c r="I563" s="31" t="s">
        <v>2695</v>
      </c>
      <c r="J563" s="32" t="s">
        <v>2348</v>
      </c>
      <c r="K563" s="31"/>
      <c r="L563" s="31">
        <v>1</v>
      </c>
      <c r="M563" s="33" t="s">
        <v>152</v>
      </c>
      <c r="N563" s="31"/>
      <c r="O563" s="31"/>
      <c r="P563" s="31" t="s">
        <v>153</v>
      </c>
      <c r="Q563" s="31" t="s">
        <v>188</v>
      </c>
      <c r="R563" s="31"/>
      <c r="S563" s="34">
        <v>44122</v>
      </c>
      <c r="T563" s="31"/>
      <c r="U563" s="32" t="s">
        <v>2392</v>
      </c>
      <c r="V563" s="31"/>
      <c r="W563" s="31" t="s">
        <v>155</v>
      </c>
      <c r="X563" s="31" t="s">
        <v>156</v>
      </c>
      <c r="Y563" s="31" t="s">
        <v>157</v>
      </c>
      <c r="Z563" s="31" t="s">
        <v>158</v>
      </c>
      <c r="AA563" s="31" t="s">
        <v>159</v>
      </c>
      <c r="AB563" s="32" t="s">
        <v>2350</v>
      </c>
      <c r="AC563" s="32">
        <v>2225</v>
      </c>
      <c r="AD563" s="32">
        <v>2225</v>
      </c>
      <c r="AE563" s="31"/>
      <c r="AF563" s="31"/>
      <c r="AG563" s="31"/>
      <c r="AH563" s="31"/>
      <c r="AI563" s="31"/>
      <c r="AJ563" s="35">
        <v>4.3619599999999998</v>
      </c>
      <c r="AK563" s="35">
        <v>-74.330789999999993</v>
      </c>
      <c r="AL563" s="31" t="s">
        <v>161</v>
      </c>
      <c r="AM563" s="31" t="s">
        <v>162</v>
      </c>
      <c r="AN563" s="31"/>
      <c r="AO563" s="31"/>
      <c r="AP563" s="31"/>
      <c r="AQ563" s="34">
        <v>44122</v>
      </c>
      <c r="AR563" s="31"/>
      <c r="AS563" s="31"/>
      <c r="AT563" s="36" t="s">
        <v>1824</v>
      </c>
      <c r="AU563" s="31" t="s">
        <v>164</v>
      </c>
      <c r="AV563" s="31" t="s">
        <v>165</v>
      </c>
      <c r="AW563" s="31" t="s">
        <v>166</v>
      </c>
      <c r="AX563" s="31" t="s">
        <v>192</v>
      </c>
      <c r="AY563" s="31" t="s">
        <v>297</v>
      </c>
      <c r="AZ563" s="31" t="s">
        <v>1825</v>
      </c>
      <c r="BA563" s="31" t="s">
        <v>1826</v>
      </c>
      <c r="BB563" s="31"/>
      <c r="BC563" s="31" t="s">
        <v>171</v>
      </c>
      <c r="BD563" s="31"/>
      <c r="BE563" s="31"/>
      <c r="BF563" s="31"/>
      <c r="BG563" s="31"/>
      <c r="BH563" s="31"/>
      <c r="BI563" s="31"/>
      <c r="BJ563" s="31"/>
      <c r="BK563" s="31"/>
      <c r="BL563" s="37" t="s">
        <v>172</v>
      </c>
      <c r="BM563" s="31">
        <v>15.23</v>
      </c>
      <c r="BN563" s="33" t="s">
        <v>173</v>
      </c>
      <c r="BO563" s="31"/>
      <c r="BP563" s="31"/>
      <c r="BQ563" s="31"/>
      <c r="BR563" s="33"/>
      <c r="BS563" s="31"/>
      <c r="BT563" s="33"/>
      <c r="BU563" s="33"/>
      <c r="BV563" s="31"/>
      <c r="BW563" s="33"/>
      <c r="BX563" s="33"/>
      <c r="BY563" s="31"/>
      <c r="BZ563" s="33"/>
      <c r="CA563" s="33"/>
      <c r="CB563" s="31"/>
      <c r="CC563" s="33"/>
      <c r="CD563" s="33"/>
      <c r="CE563" s="31"/>
      <c r="CF563" s="33"/>
      <c r="CG563" s="33"/>
      <c r="CH563" s="31"/>
      <c r="CI563" s="33"/>
      <c r="CJ563" s="37" t="s">
        <v>196</v>
      </c>
      <c r="CK563" s="32" t="s">
        <v>197</v>
      </c>
      <c r="CL563" s="31"/>
      <c r="CM563" s="31"/>
      <c r="CN563" s="33"/>
      <c r="CO563" s="31"/>
      <c r="CP563" s="31"/>
      <c r="CQ563" s="31"/>
      <c r="CR563" s="32" t="s">
        <v>174</v>
      </c>
      <c r="CS563" s="31">
        <v>226</v>
      </c>
      <c r="CT563" s="32" t="s">
        <v>175</v>
      </c>
      <c r="CU563" s="31"/>
      <c r="CV563" s="31"/>
      <c r="CW563" s="32" t="s">
        <v>176</v>
      </c>
      <c r="CX563" s="32" t="s">
        <v>2696</v>
      </c>
      <c r="CY563" s="32" t="s">
        <v>178</v>
      </c>
      <c r="CZ563" s="32" t="s">
        <v>2697</v>
      </c>
      <c r="DA563" s="32" t="s">
        <v>180</v>
      </c>
      <c r="DB563" s="32" t="s">
        <v>2698</v>
      </c>
      <c r="DC563" s="31"/>
      <c r="DD563" s="31"/>
      <c r="DE563" s="31"/>
      <c r="DF563" s="31"/>
      <c r="DG563" s="31"/>
      <c r="DH563" s="31"/>
      <c r="DI563" s="31"/>
      <c r="DJ563" s="31"/>
      <c r="DK563" s="31"/>
      <c r="DL563" s="31"/>
      <c r="DM563" s="31"/>
      <c r="DN563" s="31"/>
      <c r="DO563" s="31"/>
      <c r="DP563" s="31"/>
      <c r="DQ563" s="31"/>
      <c r="DR563" s="31"/>
      <c r="DS563" s="31"/>
      <c r="DT563" s="31"/>
      <c r="DU563" s="31"/>
      <c r="DV563" s="31"/>
      <c r="DW563" s="4" t="s">
        <v>182</v>
      </c>
      <c r="DX563" s="4" t="s">
        <v>183</v>
      </c>
      <c r="DY563" s="32" t="s">
        <v>2348</v>
      </c>
      <c r="DZ563" s="31" t="s">
        <v>2694</v>
      </c>
      <c r="EA563" s="31" t="s">
        <v>184</v>
      </c>
      <c r="EB563" s="31"/>
      <c r="EC563" s="31"/>
    </row>
    <row r="564" spans="1:133" ht="13.5" customHeight="1" x14ac:dyDescent="0.3">
      <c r="A564" s="31">
        <v>563</v>
      </c>
      <c r="B564" s="31" t="s">
        <v>144</v>
      </c>
      <c r="C564" s="31" t="s">
        <v>145</v>
      </c>
      <c r="D564" s="31" t="s">
        <v>146</v>
      </c>
      <c r="E564" s="31" t="s">
        <v>2699</v>
      </c>
      <c r="F564" s="31" t="s">
        <v>148</v>
      </c>
      <c r="G564" s="31"/>
      <c r="H564" s="32" t="s">
        <v>186</v>
      </c>
      <c r="I564" s="31" t="s">
        <v>2700</v>
      </c>
      <c r="J564" s="32" t="s">
        <v>2348</v>
      </c>
      <c r="K564" s="31"/>
      <c r="L564" s="31">
        <v>1</v>
      </c>
      <c r="M564" s="33" t="s">
        <v>152</v>
      </c>
      <c r="N564" s="31"/>
      <c r="O564" s="31"/>
      <c r="P564" s="31" t="s">
        <v>153</v>
      </c>
      <c r="Q564" s="31" t="s">
        <v>188</v>
      </c>
      <c r="R564" s="31"/>
      <c r="S564" s="34">
        <v>44122</v>
      </c>
      <c r="T564" s="31"/>
      <c r="U564" s="32" t="s">
        <v>2361</v>
      </c>
      <c r="V564" s="31"/>
      <c r="W564" s="31" t="s">
        <v>155</v>
      </c>
      <c r="X564" s="31" t="s">
        <v>156</v>
      </c>
      <c r="Y564" s="31" t="s">
        <v>157</v>
      </c>
      <c r="Z564" s="31" t="s">
        <v>158</v>
      </c>
      <c r="AA564" s="31" t="s">
        <v>159</v>
      </c>
      <c r="AB564" s="32" t="s">
        <v>2350</v>
      </c>
      <c r="AC564" s="32">
        <v>2225</v>
      </c>
      <c r="AD564" s="32">
        <v>2225</v>
      </c>
      <c r="AE564" s="31"/>
      <c r="AF564" s="31"/>
      <c r="AG564" s="31"/>
      <c r="AH564" s="31"/>
      <c r="AI564" s="31"/>
      <c r="AJ564" s="35">
        <v>4.3618600000000001</v>
      </c>
      <c r="AK564" s="35">
        <v>-74.330680000000001</v>
      </c>
      <c r="AL564" s="31" t="s">
        <v>161</v>
      </c>
      <c r="AM564" s="31" t="s">
        <v>162</v>
      </c>
      <c r="AN564" s="31"/>
      <c r="AO564" s="31"/>
      <c r="AP564" s="31"/>
      <c r="AQ564" s="34">
        <v>44122</v>
      </c>
      <c r="AR564" s="31"/>
      <c r="AS564" s="31"/>
      <c r="AT564" s="36" t="s">
        <v>1798</v>
      </c>
      <c r="AU564" s="31" t="s">
        <v>164</v>
      </c>
      <c r="AV564" s="31" t="s">
        <v>165</v>
      </c>
      <c r="AW564" s="31" t="s">
        <v>166</v>
      </c>
      <c r="AX564" s="31" t="s">
        <v>192</v>
      </c>
      <c r="AY564" s="31" t="s">
        <v>244</v>
      </c>
      <c r="AZ564" s="31" t="s">
        <v>310</v>
      </c>
      <c r="BA564" s="31" t="s">
        <v>1799</v>
      </c>
      <c r="BB564" s="31"/>
      <c r="BC564" s="31" t="s">
        <v>171</v>
      </c>
      <c r="BD564" s="31"/>
      <c r="BE564" s="31"/>
      <c r="BF564" s="31"/>
      <c r="BG564" s="31"/>
      <c r="BH564" s="31"/>
      <c r="BI564" s="31"/>
      <c r="BJ564" s="31"/>
      <c r="BK564" s="31"/>
      <c r="BL564" s="37" t="s">
        <v>172</v>
      </c>
      <c r="BM564" s="31">
        <v>25.98</v>
      </c>
      <c r="BN564" s="33" t="s">
        <v>173</v>
      </c>
      <c r="BO564" s="31"/>
      <c r="BP564" s="31"/>
      <c r="BQ564" s="31"/>
      <c r="BR564" s="33"/>
      <c r="BS564" s="31"/>
      <c r="BT564" s="33"/>
      <c r="BU564" s="33"/>
      <c r="BV564" s="31"/>
      <c r="BW564" s="33"/>
      <c r="BX564" s="33"/>
      <c r="BY564" s="31"/>
      <c r="BZ564" s="33"/>
      <c r="CA564" s="33"/>
      <c r="CB564" s="31"/>
      <c r="CC564" s="33"/>
      <c r="CD564" s="33"/>
      <c r="CE564" s="31"/>
      <c r="CF564" s="33"/>
      <c r="CG564" s="33"/>
      <c r="CH564" s="31"/>
      <c r="CI564" s="33"/>
      <c r="CJ564" s="37" t="s">
        <v>196</v>
      </c>
      <c r="CK564" s="32" t="s">
        <v>197</v>
      </c>
      <c r="CL564" s="31"/>
      <c r="CM564" s="31"/>
      <c r="CN564" s="33"/>
      <c r="CO564" s="31"/>
      <c r="CP564" s="31"/>
      <c r="CQ564" s="31"/>
      <c r="CR564" s="32" t="s">
        <v>174</v>
      </c>
      <c r="CS564" s="31">
        <v>234</v>
      </c>
      <c r="CT564" s="32" t="s">
        <v>175</v>
      </c>
      <c r="CU564" s="31"/>
      <c r="CV564" s="31"/>
      <c r="CW564" s="32" t="s">
        <v>176</v>
      </c>
      <c r="CX564" s="32" t="s">
        <v>2614</v>
      </c>
      <c r="CY564" s="32" t="s">
        <v>178</v>
      </c>
      <c r="CZ564" s="32" t="s">
        <v>2701</v>
      </c>
      <c r="DA564" s="32" t="s">
        <v>180</v>
      </c>
      <c r="DB564" s="32" t="s">
        <v>2702</v>
      </c>
      <c r="DC564" s="31"/>
      <c r="DD564" s="31"/>
      <c r="DE564" s="31"/>
      <c r="DF564" s="31"/>
      <c r="DG564" s="31"/>
      <c r="DH564" s="31"/>
      <c r="DI564" s="31"/>
      <c r="DJ564" s="31"/>
      <c r="DK564" s="31"/>
      <c r="DL564" s="31"/>
      <c r="DM564" s="31"/>
      <c r="DN564" s="31"/>
      <c r="DO564" s="31"/>
      <c r="DP564" s="31"/>
      <c r="DQ564" s="31"/>
      <c r="DR564" s="31"/>
      <c r="DS564" s="31"/>
      <c r="DT564" s="31"/>
      <c r="DU564" s="31"/>
      <c r="DV564" s="31"/>
      <c r="DW564" s="4" t="s">
        <v>182</v>
      </c>
      <c r="DX564" s="4" t="s">
        <v>183</v>
      </c>
      <c r="DY564" s="32" t="s">
        <v>2348</v>
      </c>
      <c r="DZ564" s="31" t="s">
        <v>2699</v>
      </c>
      <c r="EA564" s="31" t="s">
        <v>184</v>
      </c>
      <c r="EB564" s="31"/>
      <c r="EC564" s="31"/>
    </row>
    <row r="565" spans="1:133" ht="13.5" customHeight="1" x14ac:dyDescent="0.3">
      <c r="A565" s="31">
        <v>564</v>
      </c>
      <c r="B565" s="31" t="s">
        <v>144</v>
      </c>
      <c r="C565" s="31" t="s">
        <v>145</v>
      </c>
      <c r="D565" s="31" t="s">
        <v>146</v>
      </c>
      <c r="E565" s="31" t="s">
        <v>2703</v>
      </c>
      <c r="F565" s="31" t="s">
        <v>148</v>
      </c>
      <c r="G565" s="31"/>
      <c r="H565" s="32" t="s">
        <v>186</v>
      </c>
      <c r="I565" s="31" t="s">
        <v>2704</v>
      </c>
      <c r="J565" s="32" t="s">
        <v>2348</v>
      </c>
      <c r="K565" s="31"/>
      <c r="L565" s="31">
        <v>1</v>
      </c>
      <c r="M565" s="33" t="s">
        <v>152</v>
      </c>
      <c r="N565" s="31"/>
      <c r="O565" s="31"/>
      <c r="P565" s="31" t="s">
        <v>153</v>
      </c>
      <c r="Q565" s="31" t="s">
        <v>188</v>
      </c>
      <c r="R565" s="31"/>
      <c r="S565" s="34">
        <v>44122</v>
      </c>
      <c r="T565" s="31"/>
      <c r="U565" s="32" t="s">
        <v>2392</v>
      </c>
      <c r="V565" s="31"/>
      <c r="W565" s="31" t="s">
        <v>155</v>
      </c>
      <c r="X565" s="31" t="s">
        <v>156</v>
      </c>
      <c r="Y565" s="31" t="s">
        <v>157</v>
      </c>
      <c r="Z565" s="31" t="s">
        <v>158</v>
      </c>
      <c r="AA565" s="31" t="s">
        <v>159</v>
      </c>
      <c r="AB565" s="32" t="s">
        <v>2350</v>
      </c>
      <c r="AC565" s="32">
        <v>2225</v>
      </c>
      <c r="AD565" s="32">
        <v>2225</v>
      </c>
      <c r="AE565" s="31"/>
      <c r="AF565" s="31"/>
      <c r="AG565" s="31"/>
      <c r="AH565" s="31"/>
      <c r="AI565" s="31"/>
      <c r="AJ565" s="35">
        <v>4.3619599999999998</v>
      </c>
      <c r="AK565" s="35">
        <v>-74.330789999999993</v>
      </c>
      <c r="AL565" s="31" t="s">
        <v>161</v>
      </c>
      <c r="AM565" s="31" t="s">
        <v>162</v>
      </c>
      <c r="AN565" s="31"/>
      <c r="AO565" s="31"/>
      <c r="AP565" s="31"/>
      <c r="AQ565" s="34">
        <v>44122</v>
      </c>
      <c r="AR565" s="31"/>
      <c r="AS565" s="31"/>
      <c r="AT565" s="36" t="s">
        <v>1865</v>
      </c>
      <c r="AU565" s="31" t="s">
        <v>164</v>
      </c>
      <c r="AV565" s="31" t="s">
        <v>165</v>
      </c>
      <c r="AW565" s="31" t="s">
        <v>166</v>
      </c>
      <c r="AX565" s="31" t="s">
        <v>192</v>
      </c>
      <c r="AY565" s="31" t="s">
        <v>204</v>
      </c>
      <c r="AZ565" s="31" t="s">
        <v>1866</v>
      </c>
      <c r="BA565" s="31" t="s">
        <v>1867</v>
      </c>
      <c r="BB565" s="31"/>
      <c r="BC565" s="31" t="s">
        <v>171</v>
      </c>
      <c r="BD565" s="31"/>
      <c r="BE565" s="31"/>
      <c r="BF565" s="31"/>
      <c r="BG565" s="31"/>
      <c r="BH565" s="31"/>
      <c r="BI565" s="31"/>
      <c r="BJ565" s="31"/>
      <c r="BK565" s="31"/>
      <c r="BL565" s="37" t="s">
        <v>172</v>
      </c>
      <c r="BM565" s="31">
        <v>28.48</v>
      </c>
      <c r="BN565" s="33" t="s">
        <v>173</v>
      </c>
      <c r="BO565" s="31"/>
      <c r="BP565" s="31"/>
      <c r="BQ565" s="31"/>
      <c r="BR565" s="33"/>
      <c r="BS565" s="31"/>
      <c r="BT565" s="33"/>
      <c r="BU565" s="33"/>
      <c r="BV565" s="31"/>
      <c r="BW565" s="33"/>
      <c r="BX565" s="33"/>
      <c r="BY565" s="31"/>
      <c r="BZ565" s="33"/>
      <c r="CA565" s="33"/>
      <c r="CB565" s="31"/>
      <c r="CC565" s="33"/>
      <c r="CD565" s="33"/>
      <c r="CE565" s="31"/>
      <c r="CF565" s="33"/>
      <c r="CG565" s="33"/>
      <c r="CH565" s="31"/>
      <c r="CI565" s="33"/>
      <c r="CJ565" s="37" t="s">
        <v>196</v>
      </c>
      <c r="CK565" s="32" t="s">
        <v>421</v>
      </c>
      <c r="CL565" s="31"/>
      <c r="CM565" s="31"/>
      <c r="CN565" s="33"/>
      <c r="CO565" s="31"/>
      <c r="CP565" s="31"/>
      <c r="CQ565" s="31"/>
      <c r="CR565" s="32" t="s">
        <v>174</v>
      </c>
      <c r="CS565" s="31">
        <v>273</v>
      </c>
      <c r="CT565" s="32" t="s">
        <v>175</v>
      </c>
      <c r="CU565" s="31"/>
      <c r="CV565" s="31"/>
      <c r="CW565" s="32" t="s">
        <v>176</v>
      </c>
      <c r="CX565" s="32" t="s">
        <v>263</v>
      </c>
      <c r="CY565" s="32" t="s">
        <v>178</v>
      </c>
      <c r="CZ565" s="32" t="s">
        <v>2705</v>
      </c>
      <c r="DA565" s="32" t="s">
        <v>180</v>
      </c>
      <c r="DB565" s="32" t="s">
        <v>2706</v>
      </c>
      <c r="DC565" s="31"/>
      <c r="DD565" s="31"/>
      <c r="DE565" s="31"/>
      <c r="DF565" s="31"/>
      <c r="DG565" s="31"/>
      <c r="DH565" s="31"/>
      <c r="DI565" s="31"/>
      <c r="DJ565" s="31"/>
      <c r="DK565" s="31"/>
      <c r="DL565" s="31"/>
      <c r="DM565" s="31"/>
      <c r="DN565" s="31"/>
      <c r="DO565" s="31"/>
      <c r="DP565" s="31"/>
      <c r="DQ565" s="31"/>
      <c r="DR565" s="31"/>
      <c r="DS565" s="31"/>
      <c r="DT565" s="31"/>
      <c r="DU565" s="31"/>
      <c r="DV565" s="31"/>
      <c r="DW565" s="4" t="s">
        <v>182</v>
      </c>
      <c r="DX565" s="4" t="s">
        <v>183</v>
      </c>
      <c r="DY565" s="32" t="s">
        <v>2348</v>
      </c>
      <c r="DZ565" s="31" t="s">
        <v>2703</v>
      </c>
      <c r="EA565" s="31" t="s">
        <v>184</v>
      </c>
      <c r="EB565" s="31"/>
      <c r="EC565" s="31"/>
    </row>
    <row r="566" spans="1:133" ht="13.5" customHeight="1" x14ac:dyDescent="0.3">
      <c r="A566" s="31">
        <v>565</v>
      </c>
      <c r="B566" s="31" t="s">
        <v>144</v>
      </c>
      <c r="C566" s="31" t="s">
        <v>145</v>
      </c>
      <c r="D566" s="31" t="s">
        <v>146</v>
      </c>
      <c r="E566" s="31" t="s">
        <v>2707</v>
      </c>
      <c r="F566" s="31" t="s">
        <v>148</v>
      </c>
      <c r="G566" s="31"/>
      <c r="H566" s="32" t="s">
        <v>186</v>
      </c>
      <c r="I566" s="31" t="s">
        <v>2708</v>
      </c>
      <c r="J566" s="32" t="s">
        <v>2348</v>
      </c>
      <c r="K566" s="31"/>
      <c r="L566" s="31">
        <v>1</v>
      </c>
      <c r="M566" s="33" t="s">
        <v>152</v>
      </c>
      <c r="N566" s="31"/>
      <c r="O566" s="31"/>
      <c r="P566" s="31" t="s">
        <v>153</v>
      </c>
      <c r="Q566" s="31" t="s">
        <v>188</v>
      </c>
      <c r="R566" s="31"/>
      <c r="S566" s="34">
        <v>44122</v>
      </c>
      <c r="T566" s="31"/>
      <c r="U566" s="32" t="s">
        <v>2361</v>
      </c>
      <c r="V566" s="31"/>
      <c r="W566" s="31" t="s">
        <v>155</v>
      </c>
      <c r="X566" s="31" t="s">
        <v>156</v>
      </c>
      <c r="Y566" s="31" t="s">
        <v>157</v>
      </c>
      <c r="Z566" s="31" t="s">
        <v>158</v>
      </c>
      <c r="AA566" s="31" t="s">
        <v>159</v>
      </c>
      <c r="AB566" s="32" t="s">
        <v>2350</v>
      </c>
      <c r="AC566" s="32">
        <v>2225</v>
      </c>
      <c r="AD566" s="32">
        <v>2225</v>
      </c>
      <c r="AE566" s="31"/>
      <c r="AF566" s="31"/>
      <c r="AG566" s="31"/>
      <c r="AH566" s="31"/>
      <c r="AI566" s="31"/>
      <c r="AJ566" s="35">
        <v>4.3618600000000001</v>
      </c>
      <c r="AK566" s="35">
        <v>-74.330680000000001</v>
      </c>
      <c r="AL566" s="31" t="s">
        <v>161</v>
      </c>
      <c r="AM566" s="31" t="s">
        <v>162</v>
      </c>
      <c r="AN566" s="31"/>
      <c r="AO566" s="31"/>
      <c r="AP566" s="31"/>
      <c r="AQ566" s="34">
        <v>44122</v>
      </c>
      <c r="AR566" s="31"/>
      <c r="AS566" s="31"/>
      <c r="AT566" s="36" t="s">
        <v>1798</v>
      </c>
      <c r="AU566" s="31" t="s">
        <v>164</v>
      </c>
      <c r="AV566" s="31" t="s">
        <v>165</v>
      </c>
      <c r="AW566" s="31" t="s">
        <v>166</v>
      </c>
      <c r="AX566" s="31" t="s">
        <v>192</v>
      </c>
      <c r="AY566" s="31" t="s">
        <v>244</v>
      </c>
      <c r="AZ566" s="31" t="s">
        <v>310</v>
      </c>
      <c r="BA566" s="31" t="s">
        <v>1799</v>
      </c>
      <c r="BB566" s="31"/>
      <c r="BC566" s="31" t="s">
        <v>171</v>
      </c>
      <c r="BD566" s="31"/>
      <c r="BE566" s="31"/>
      <c r="BF566" s="31"/>
      <c r="BG566" s="31"/>
      <c r="BH566" s="31"/>
      <c r="BI566" s="31"/>
      <c r="BJ566" s="31"/>
      <c r="BK566" s="31"/>
      <c r="BL566" s="37" t="s">
        <v>172</v>
      </c>
      <c r="BM566" s="31">
        <v>29.49</v>
      </c>
      <c r="BN566" s="33" t="s">
        <v>173</v>
      </c>
      <c r="BO566" s="31"/>
      <c r="BP566" s="31"/>
      <c r="BQ566" s="31"/>
      <c r="BR566" s="33"/>
      <c r="BS566" s="31"/>
      <c r="BT566" s="33"/>
      <c r="BU566" s="33"/>
      <c r="BV566" s="31"/>
      <c r="BW566" s="33"/>
      <c r="BX566" s="33"/>
      <c r="BY566" s="31"/>
      <c r="BZ566" s="33"/>
      <c r="CA566" s="33"/>
      <c r="CB566" s="31"/>
      <c r="CC566" s="33"/>
      <c r="CD566" s="33"/>
      <c r="CE566" s="31"/>
      <c r="CF566" s="33"/>
      <c r="CG566" s="33"/>
      <c r="CH566" s="31"/>
      <c r="CI566" s="33"/>
      <c r="CJ566" s="37" t="s">
        <v>196</v>
      </c>
      <c r="CK566" s="32" t="s">
        <v>197</v>
      </c>
      <c r="CL566" s="31"/>
      <c r="CM566" s="31"/>
      <c r="CN566" s="33"/>
      <c r="CO566" s="31"/>
      <c r="CP566" s="31"/>
      <c r="CQ566" s="31"/>
      <c r="CR566" s="32" t="s">
        <v>174</v>
      </c>
      <c r="CS566" s="31">
        <v>234</v>
      </c>
      <c r="CT566" s="32" t="s">
        <v>175</v>
      </c>
      <c r="CU566" s="31"/>
      <c r="CV566" s="31"/>
      <c r="CW566" s="32" t="s">
        <v>176</v>
      </c>
      <c r="CX566" s="32" t="s">
        <v>2709</v>
      </c>
      <c r="CY566" s="32" t="s">
        <v>178</v>
      </c>
      <c r="CZ566" s="32" t="s">
        <v>2710</v>
      </c>
      <c r="DA566" s="32" t="s">
        <v>180</v>
      </c>
      <c r="DB566" s="32" t="s">
        <v>2711</v>
      </c>
      <c r="DC566" s="31"/>
      <c r="DD566" s="31"/>
      <c r="DE566" s="31"/>
      <c r="DF566" s="31"/>
      <c r="DG566" s="31"/>
      <c r="DH566" s="31"/>
      <c r="DI566" s="31"/>
      <c r="DJ566" s="31"/>
      <c r="DK566" s="31"/>
      <c r="DL566" s="31"/>
      <c r="DM566" s="31"/>
      <c r="DN566" s="31"/>
      <c r="DO566" s="31"/>
      <c r="DP566" s="31"/>
      <c r="DQ566" s="31"/>
      <c r="DR566" s="31"/>
      <c r="DS566" s="31"/>
      <c r="DT566" s="31"/>
      <c r="DU566" s="31"/>
      <c r="DV566" s="31"/>
      <c r="DW566" s="4" t="s">
        <v>182</v>
      </c>
      <c r="DX566" s="4" t="s">
        <v>183</v>
      </c>
      <c r="DY566" s="32" t="s">
        <v>2348</v>
      </c>
      <c r="DZ566" s="31" t="s">
        <v>2707</v>
      </c>
      <c r="EA566" s="31" t="s">
        <v>184</v>
      </c>
      <c r="EB566" s="31"/>
      <c r="EC566" s="31"/>
    </row>
    <row r="567" spans="1:133" ht="13.5" customHeight="1" x14ac:dyDescent="0.3">
      <c r="A567" s="31">
        <v>566</v>
      </c>
      <c r="B567" s="31" t="s">
        <v>144</v>
      </c>
      <c r="C567" s="31" t="s">
        <v>145</v>
      </c>
      <c r="D567" s="31" t="s">
        <v>146</v>
      </c>
      <c r="E567" s="31" t="s">
        <v>2712</v>
      </c>
      <c r="F567" s="31" t="s">
        <v>148</v>
      </c>
      <c r="G567" s="31"/>
      <c r="H567" s="32" t="s">
        <v>186</v>
      </c>
      <c r="I567" s="31" t="s">
        <v>2713</v>
      </c>
      <c r="J567" s="32" t="s">
        <v>2348</v>
      </c>
      <c r="K567" s="31"/>
      <c r="L567" s="31">
        <v>1</v>
      </c>
      <c r="M567" s="33" t="s">
        <v>152</v>
      </c>
      <c r="N567" s="31"/>
      <c r="O567" s="31"/>
      <c r="P567" s="31" t="s">
        <v>153</v>
      </c>
      <c r="Q567" s="31" t="s">
        <v>188</v>
      </c>
      <c r="R567" s="31"/>
      <c r="S567" s="34">
        <v>44122</v>
      </c>
      <c r="T567" s="31"/>
      <c r="U567" s="32" t="s">
        <v>2429</v>
      </c>
      <c r="V567" s="31"/>
      <c r="W567" s="31" t="s">
        <v>155</v>
      </c>
      <c r="X567" s="31" t="s">
        <v>156</v>
      </c>
      <c r="Y567" s="31" t="s">
        <v>157</v>
      </c>
      <c r="Z567" s="31" t="s">
        <v>158</v>
      </c>
      <c r="AA567" s="31" t="s">
        <v>159</v>
      </c>
      <c r="AB567" s="32" t="s">
        <v>2350</v>
      </c>
      <c r="AC567" s="32">
        <v>2300</v>
      </c>
      <c r="AD567" s="32">
        <v>2300</v>
      </c>
      <c r="AE567" s="31"/>
      <c r="AF567" s="31"/>
      <c r="AG567" s="31"/>
      <c r="AH567" s="31"/>
      <c r="AI567" s="31"/>
      <c r="AJ567" s="35">
        <v>4.3619899999999996</v>
      </c>
      <c r="AK567" s="35">
        <v>-74.329679999999996</v>
      </c>
      <c r="AL567" s="31" t="s">
        <v>161</v>
      </c>
      <c r="AM567" s="31" t="s">
        <v>162</v>
      </c>
      <c r="AN567" s="31"/>
      <c r="AO567" s="31"/>
      <c r="AP567" s="31"/>
      <c r="AQ567" s="34">
        <v>44122</v>
      </c>
      <c r="AR567" s="31"/>
      <c r="AS567" s="31"/>
      <c r="AT567" s="36" t="s">
        <v>1884</v>
      </c>
      <c r="AU567" s="31" t="s">
        <v>164</v>
      </c>
      <c r="AV567" s="31" t="s">
        <v>165</v>
      </c>
      <c r="AW567" s="31" t="s">
        <v>166</v>
      </c>
      <c r="AX567" s="31" t="s">
        <v>167</v>
      </c>
      <c r="AY567" s="31" t="s">
        <v>168</v>
      </c>
      <c r="AZ567" s="31" t="s">
        <v>1885</v>
      </c>
      <c r="BA567" s="31" t="s">
        <v>1886</v>
      </c>
      <c r="BB567" s="31"/>
      <c r="BC567" s="31" t="s">
        <v>171</v>
      </c>
      <c r="BD567" s="31"/>
      <c r="BE567" s="31"/>
      <c r="BF567" s="31"/>
      <c r="BG567" s="31"/>
      <c r="BH567" s="31"/>
      <c r="BI567" s="31"/>
      <c r="BJ567" s="31"/>
      <c r="BK567" s="31"/>
      <c r="BL567" s="37" t="s">
        <v>172</v>
      </c>
      <c r="BM567" s="31">
        <v>4.71</v>
      </c>
      <c r="BN567" s="33" t="s">
        <v>173</v>
      </c>
      <c r="BO567" s="31"/>
      <c r="BP567" s="31"/>
      <c r="BQ567" s="31"/>
      <c r="BR567" s="33"/>
      <c r="BS567" s="31"/>
      <c r="BT567" s="33"/>
      <c r="BU567" s="33"/>
      <c r="BV567" s="31"/>
      <c r="BW567" s="33"/>
      <c r="BX567" s="33"/>
      <c r="BY567" s="31"/>
      <c r="BZ567" s="33"/>
      <c r="CA567" s="33"/>
      <c r="CB567" s="31"/>
      <c r="CC567" s="33"/>
      <c r="CD567" s="33"/>
      <c r="CE567" s="31"/>
      <c r="CF567" s="33"/>
      <c r="CG567" s="33"/>
      <c r="CH567" s="31"/>
      <c r="CI567" s="33"/>
      <c r="CJ567" s="37" t="s">
        <v>196</v>
      </c>
      <c r="CK567" s="32" t="s">
        <v>230</v>
      </c>
      <c r="CL567" s="31"/>
      <c r="CM567" s="31"/>
      <c r="CN567" s="33"/>
      <c r="CO567" s="31"/>
      <c r="CP567" s="31"/>
      <c r="CQ567" s="31"/>
      <c r="CR567" s="32" t="s">
        <v>174</v>
      </c>
      <c r="CS567" s="31">
        <v>143</v>
      </c>
      <c r="CT567" s="32" t="s">
        <v>175</v>
      </c>
      <c r="CU567" s="31"/>
      <c r="CV567" s="31"/>
      <c r="CW567" s="32" t="s">
        <v>176</v>
      </c>
      <c r="CX567" s="32" t="s">
        <v>2448</v>
      </c>
      <c r="CY567" s="32" t="s">
        <v>178</v>
      </c>
      <c r="CZ567" s="32" t="s">
        <v>2714</v>
      </c>
      <c r="DA567" s="32" t="s">
        <v>180</v>
      </c>
      <c r="DB567" s="32" t="s">
        <v>2715</v>
      </c>
      <c r="DC567" s="31"/>
      <c r="DD567" s="31"/>
      <c r="DE567" s="31"/>
      <c r="DF567" s="31"/>
      <c r="DG567" s="31"/>
      <c r="DH567" s="31"/>
      <c r="DI567" s="31"/>
      <c r="DJ567" s="31"/>
      <c r="DK567" s="31"/>
      <c r="DL567" s="31"/>
      <c r="DM567" s="31"/>
      <c r="DN567" s="31"/>
      <c r="DO567" s="31"/>
      <c r="DP567" s="31"/>
      <c r="DQ567" s="31"/>
      <c r="DR567" s="31"/>
      <c r="DS567" s="31"/>
      <c r="DT567" s="31"/>
      <c r="DU567" s="31"/>
      <c r="DV567" s="31"/>
      <c r="DW567" s="4" t="s">
        <v>182</v>
      </c>
      <c r="DX567" s="4" t="s">
        <v>183</v>
      </c>
      <c r="DY567" s="32" t="s">
        <v>2348</v>
      </c>
      <c r="DZ567" s="31" t="s">
        <v>2712</v>
      </c>
      <c r="EA567" s="31" t="s">
        <v>184</v>
      </c>
      <c r="EB567" s="31"/>
      <c r="EC567" s="31"/>
    </row>
    <row r="568" spans="1:133" ht="13.5" customHeight="1" x14ac:dyDescent="0.3">
      <c r="A568" s="31">
        <v>567</v>
      </c>
      <c r="B568" s="31" t="s">
        <v>144</v>
      </c>
      <c r="C568" s="31" t="s">
        <v>145</v>
      </c>
      <c r="D568" s="31" t="s">
        <v>146</v>
      </c>
      <c r="E568" s="31" t="s">
        <v>2716</v>
      </c>
      <c r="F568" s="31" t="s">
        <v>148</v>
      </c>
      <c r="G568" s="31"/>
      <c r="H568" s="32" t="s">
        <v>186</v>
      </c>
      <c r="I568" s="31" t="s">
        <v>2717</v>
      </c>
      <c r="J568" s="32" t="s">
        <v>2348</v>
      </c>
      <c r="K568" s="31"/>
      <c r="L568" s="31">
        <v>1</v>
      </c>
      <c r="M568" s="33" t="s">
        <v>152</v>
      </c>
      <c r="N568" s="31"/>
      <c r="O568" s="31"/>
      <c r="P568" s="31" t="s">
        <v>153</v>
      </c>
      <c r="Q568" s="31" t="s">
        <v>188</v>
      </c>
      <c r="R568" s="31"/>
      <c r="S568" s="34">
        <v>44122</v>
      </c>
      <c r="T568" s="31"/>
      <c r="U568" s="32" t="s">
        <v>2429</v>
      </c>
      <c r="V568" s="31"/>
      <c r="W568" s="31" t="s">
        <v>155</v>
      </c>
      <c r="X568" s="31" t="s">
        <v>156</v>
      </c>
      <c r="Y568" s="31" t="s">
        <v>157</v>
      </c>
      <c r="Z568" s="31" t="s">
        <v>158</v>
      </c>
      <c r="AA568" s="31" t="s">
        <v>159</v>
      </c>
      <c r="AB568" s="32" t="s">
        <v>2350</v>
      </c>
      <c r="AC568" s="32">
        <v>2300</v>
      </c>
      <c r="AD568" s="32">
        <v>2300</v>
      </c>
      <c r="AE568" s="31"/>
      <c r="AF568" s="31"/>
      <c r="AG568" s="31"/>
      <c r="AH568" s="31"/>
      <c r="AI568" s="31"/>
      <c r="AJ568" s="35">
        <v>4.3619899999999996</v>
      </c>
      <c r="AK568" s="35">
        <v>-74.329679999999996</v>
      </c>
      <c r="AL568" s="31" t="s">
        <v>161</v>
      </c>
      <c r="AM568" s="31" t="s">
        <v>162</v>
      </c>
      <c r="AN568" s="31"/>
      <c r="AO568" s="31"/>
      <c r="AP568" s="31"/>
      <c r="AQ568" s="34">
        <v>44122</v>
      </c>
      <c r="AR568" s="31"/>
      <c r="AS568" s="31"/>
      <c r="AT568" s="36" t="s">
        <v>724</v>
      </c>
      <c r="AU568" s="31" t="s">
        <v>164</v>
      </c>
      <c r="AV568" s="31" t="s">
        <v>165</v>
      </c>
      <c r="AW568" s="31" t="s">
        <v>166</v>
      </c>
      <c r="AX568" s="31" t="s">
        <v>192</v>
      </c>
      <c r="AY568" s="31" t="s">
        <v>725</v>
      </c>
      <c r="AZ568" s="31" t="s">
        <v>726</v>
      </c>
      <c r="BA568" s="31" t="s">
        <v>727</v>
      </c>
      <c r="BB568" s="31"/>
      <c r="BC568" s="31" t="s">
        <v>171</v>
      </c>
      <c r="BD568" s="31"/>
      <c r="BE568" s="31"/>
      <c r="BF568" s="31"/>
      <c r="BG568" s="31"/>
      <c r="BH568" s="31"/>
      <c r="BI568" s="31"/>
      <c r="BJ568" s="31"/>
      <c r="BK568" s="31"/>
      <c r="BL568" s="37" t="s">
        <v>172</v>
      </c>
      <c r="BM568" s="31">
        <v>47.33</v>
      </c>
      <c r="BN568" s="33" t="s">
        <v>173</v>
      </c>
      <c r="BO568" s="31"/>
      <c r="BP568" s="31"/>
      <c r="BQ568" s="31"/>
      <c r="BR568" s="33"/>
      <c r="BS568" s="31"/>
      <c r="BT568" s="33"/>
      <c r="BU568" s="33"/>
      <c r="BV568" s="31"/>
      <c r="BW568" s="33"/>
      <c r="BX568" s="33"/>
      <c r="BY568" s="31"/>
      <c r="BZ568" s="33"/>
      <c r="CA568" s="33"/>
      <c r="CB568" s="31"/>
      <c r="CC568" s="33"/>
      <c r="CD568" s="33"/>
      <c r="CE568" s="31"/>
      <c r="CF568" s="33"/>
      <c r="CG568" s="33"/>
      <c r="CH568" s="31"/>
      <c r="CI568" s="33"/>
      <c r="CJ568" s="37" t="s">
        <v>196</v>
      </c>
      <c r="CK568" s="32" t="s">
        <v>347</v>
      </c>
      <c r="CL568" s="31"/>
      <c r="CM568" s="31"/>
      <c r="CN568" s="33"/>
      <c r="CO568" s="31"/>
      <c r="CP568" s="31"/>
      <c r="CQ568" s="31"/>
      <c r="CR568" s="32" t="s">
        <v>174</v>
      </c>
      <c r="CS568" s="31">
        <v>294</v>
      </c>
      <c r="CT568" s="32" t="s">
        <v>175</v>
      </c>
      <c r="CU568" s="31"/>
      <c r="CV568" s="31"/>
      <c r="CW568" s="32" t="s">
        <v>176</v>
      </c>
      <c r="CX568" s="32" t="s">
        <v>1358</v>
      </c>
      <c r="CY568" s="32" t="s">
        <v>178</v>
      </c>
      <c r="CZ568" s="32" t="s">
        <v>2498</v>
      </c>
      <c r="DA568" s="32" t="s">
        <v>180</v>
      </c>
      <c r="DB568" s="32" t="s">
        <v>2718</v>
      </c>
      <c r="DC568" s="31"/>
      <c r="DD568" s="31"/>
      <c r="DE568" s="31"/>
      <c r="DF568" s="31"/>
      <c r="DG568" s="31"/>
      <c r="DH568" s="31"/>
      <c r="DI568" s="31"/>
      <c r="DJ568" s="31"/>
      <c r="DK568" s="31"/>
      <c r="DL568" s="31"/>
      <c r="DM568" s="31"/>
      <c r="DN568" s="31"/>
      <c r="DO568" s="31"/>
      <c r="DP568" s="31"/>
      <c r="DQ568" s="31"/>
      <c r="DR568" s="31"/>
      <c r="DS568" s="31"/>
      <c r="DT568" s="31"/>
      <c r="DU568" s="31"/>
      <c r="DV568" s="31"/>
      <c r="DW568" s="4" t="s">
        <v>182</v>
      </c>
      <c r="DX568" s="4" t="s">
        <v>183</v>
      </c>
      <c r="DY568" s="32" t="s">
        <v>2348</v>
      </c>
      <c r="DZ568" s="31" t="s">
        <v>2716</v>
      </c>
      <c r="EA568" s="31" t="s">
        <v>184</v>
      </c>
      <c r="EB568" s="31"/>
      <c r="EC568" s="31"/>
    </row>
    <row r="569" spans="1:133" ht="13.5" customHeight="1" x14ac:dyDescent="0.3">
      <c r="A569" s="31">
        <v>568</v>
      </c>
      <c r="B569" s="31" t="s">
        <v>144</v>
      </c>
      <c r="C569" s="31" t="s">
        <v>145</v>
      </c>
      <c r="D569" s="31" t="s">
        <v>146</v>
      </c>
      <c r="E569" s="31" t="s">
        <v>2719</v>
      </c>
      <c r="F569" s="31" t="s">
        <v>148</v>
      </c>
      <c r="G569" s="31"/>
      <c r="H569" s="32" t="s">
        <v>186</v>
      </c>
      <c r="I569" s="31" t="s">
        <v>2720</v>
      </c>
      <c r="J569" s="32" t="s">
        <v>2348</v>
      </c>
      <c r="K569" s="31"/>
      <c r="L569" s="31">
        <v>1</v>
      </c>
      <c r="M569" s="33" t="s">
        <v>152</v>
      </c>
      <c r="N569" s="31"/>
      <c r="O569" s="31"/>
      <c r="P569" s="31" t="s">
        <v>153</v>
      </c>
      <c r="Q569" s="31" t="s">
        <v>188</v>
      </c>
      <c r="R569" s="31"/>
      <c r="S569" s="34">
        <v>44122</v>
      </c>
      <c r="T569" s="31"/>
      <c r="U569" s="32" t="s">
        <v>2349</v>
      </c>
      <c r="V569" s="31"/>
      <c r="W569" s="31" t="s">
        <v>155</v>
      </c>
      <c r="X569" s="31" t="s">
        <v>156</v>
      </c>
      <c r="Y569" s="31" t="s">
        <v>157</v>
      </c>
      <c r="Z569" s="31" t="s">
        <v>158</v>
      </c>
      <c r="AA569" s="31" t="s">
        <v>159</v>
      </c>
      <c r="AB569" s="32" t="s">
        <v>2350</v>
      </c>
      <c r="AC569" s="32">
        <v>2300</v>
      </c>
      <c r="AD569" s="32">
        <v>2300</v>
      </c>
      <c r="AE569" s="31"/>
      <c r="AF569" s="31"/>
      <c r="AG569" s="31"/>
      <c r="AH569" s="31"/>
      <c r="AI569" s="31"/>
      <c r="AJ569" s="35">
        <v>4.3619399999999997</v>
      </c>
      <c r="AK569" s="35">
        <v>-74.329030000000003</v>
      </c>
      <c r="AL569" s="31" t="s">
        <v>161</v>
      </c>
      <c r="AM569" s="31" t="s">
        <v>162</v>
      </c>
      <c r="AN569" s="31"/>
      <c r="AO569" s="31"/>
      <c r="AP569" s="31"/>
      <c r="AQ569" s="34">
        <v>44122</v>
      </c>
      <c r="AR569" s="31"/>
      <c r="AS569" s="31"/>
      <c r="AT569" s="36" t="s">
        <v>2430</v>
      </c>
      <c r="AU569" s="31" t="s">
        <v>164</v>
      </c>
      <c r="AV569" s="31" t="s">
        <v>165</v>
      </c>
      <c r="AW569" s="31" t="s">
        <v>166</v>
      </c>
      <c r="AX569" s="31" t="s">
        <v>192</v>
      </c>
      <c r="AY569" s="31" t="s">
        <v>193</v>
      </c>
      <c r="AZ569" s="31" t="s">
        <v>194</v>
      </c>
      <c r="BA569" s="31" t="s">
        <v>2431</v>
      </c>
      <c r="BB569" s="31"/>
      <c r="BC569" s="31" t="s">
        <v>171</v>
      </c>
      <c r="BD569" s="31"/>
      <c r="BE569" s="31"/>
      <c r="BF569" s="31"/>
      <c r="BG569" s="31"/>
      <c r="BH569" s="31"/>
      <c r="BI569" s="31"/>
      <c r="BJ569" s="31"/>
      <c r="BK569" s="31"/>
      <c r="BL569" s="37" t="s">
        <v>172</v>
      </c>
      <c r="BM569" s="31">
        <v>11.8</v>
      </c>
      <c r="BN569" s="33" t="s">
        <v>173</v>
      </c>
      <c r="BO569" s="31"/>
      <c r="BP569" s="31"/>
      <c r="BQ569" s="31"/>
      <c r="BR569" s="33"/>
      <c r="BS569" s="31"/>
      <c r="BT569" s="33"/>
      <c r="BU569" s="33"/>
      <c r="BV569" s="31"/>
      <c r="BW569" s="33"/>
      <c r="BX569" s="33"/>
      <c r="BY569" s="31"/>
      <c r="BZ569" s="33"/>
      <c r="CA569" s="33"/>
      <c r="CB569" s="31"/>
      <c r="CC569" s="33"/>
      <c r="CD569" s="33"/>
      <c r="CE569" s="31"/>
      <c r="CF569" s="33"/>
      <c r="CG569" s="33"/>
      <c r="CH569" s="31"/>
      <c r="CI569" s="33"/>
      <c r="CJ569" s="37" t="s">
        <v>196</v>
      </c>
      <c r="CK569" s="32" t="s">
        <v>197</v>
      </c>
      <c r="CL569" s="31"/>
      <c r="CM569" s="31"/>
      <c r="CN569" s="33"/>
      <c r="CO569" s="31"/>
      <c r="CP569" s="31"/>
      <c r="CQ569" s="31"/>
      <c r="CR569" s="32" t="s">
        <v>174</v>
      </c>
      <c r="CS569" s="31">
        <v>205</v>
      </c>
      <c r="CT569" s="32" t="s">
        <v>175</v>
      </c>
      <c r="CU569" s="31"/>
      <c r="CV569" s="31"/>
      <c r="CW569" s="32" t="s">
        <v>176</v>
      </c>
      <c r="CX569" s="32" t="s">
        <v>1341</v>
      </c>
      <c r="CY569" s="32" t="s">
        <v>178</v>
      </c>
      <c r="CZ569" s="32" t="s">
        <v>2721</v>
      </c>
      <c r="DA569" s="32" t="s">
        <v>180</v>
      </c>
      <c r="DB569" s="32" t="s">
        <v>1334</v>
      </c>
      <c r="DC569" s="31"/>
      <c r="DD569" s="31"/>
      <c r="DE569" s="31"/>
      <c r="DF569" s="31"/>
      <c r="DG569" s="31"/>
      <c r="DH569" s="31"/>
      <c r="DI569" s="31"/>
      <c r="DJ569" s="31"/>
      <c r="DK569" s="31"/>
      <c r="DL569" s="31"/>
      <c r="DM569" s="31"/>
      <c r="DN569" s="31"/>
      <c r="DO569" s="31"/>
      <c r="DP569" s="31"/>
      <c r="DQ569" s="31"/>
      <c r="DR569" s="31"/>
      <c r="DS569" s="31"/>
      <c r="DT569" s="31"/>
      <c r="DU569" s="31"/>
      <c r="DV569" s="31"/>
      <c r="DW569" s="4" t="s">
        <v>182</v>
      </c>
      <c r="DX569" s="4" t="s">
        <v>183</v>
      </c>
      <c r="DY569" s="32" t="s">
        <v>2348</v>
      </c>
      <c r="DZ569" s="31" t="s">
        <v>2719</v>
      </c>
      <c r="EA569" s="31" t="s">
        <v>184</v>
      </c>
      <c r="EB569" s="31"/>
      <c r="EC569" s="31"/>
    </row>
    <row r="570" spans="1:133" ht="13.5" customHeight="1" x14ac:dyDescent="0.3">
      <c r="A570" s="31">
        <v>569</v>
      </c>
      <c r="B570" s="31" t="s">
        <v>144</v>
      </c>
      <c r="C570" s="31" t="s">
        <v>145</v>
      </c>
      <c r="D570" s="31" t="s">
        <v>146</v>
      </c>
      <c r="E570" s="31" t="s">
        <v>2722</v>
      </c>
      <c r="F570" s="31" t="s">
        <v>148</v>
      </c>
      <c r="G570" s="31"/>
      <c r="H570" s="32" t="s">
        <v>186</v>
      </c>
      <c r="I570" s="31" t="s">
        <v>2723</v>
      </c>
      <c r="J570" s="32" t="s">
        <v>2348</v>
      </c>
      <c r="K570" s="31"/>
      <c r="L570" s="31">
        <v>1</v>
      </c>
      <c r="M570" s="33" t="s">
        <v>152</v>
      </c>
      <c r="N570" s="31"/>
      <c r="O570" s="31"/>
      <c r="P570" s="31" t="s">
        <v>153</v>
      </c>
      <c r="Q570" s="31" t="s">
        <v>188</v>
      </c>
      <c r="R570" s="31"/>
      <c r="S570" s="34">
        <v>44122</v>
      </c>
      <c r="T570" s="31"/>
      <c r="U570" s="32" t="s">
        <v>2429</v>
      </c>
      <c r="V570" s="31"/>
      <c r="W570" s="31" t="s">
        <v>155</v>
      </c>
      <c r="X570" s="31" t="s">
        <v>156</v>
      </c>
      <c r="Y570" s="31" t="s">
        <v>157</v>
      </c>
      <c r="Z570" s="31" t="s">
        <v>158</v>
      </c>
      <c r="AA570" s="31" t="s">
        <v>159</v>
      </c>
      <c r="AB570" s="32" t="s">
        <v>2350</v>
      </c>
      <c r="AC570" s="32">
        <v>2300</v>
      </c>
      <c r="AD570" s="32">
        <v>2300</v>
      </c>
      <c r="AE570" s="31"/>
      <c r="AF570" s="31"/>
      <c r="AG570" s="31"/>
      <c r="AH570" s="31"/>
      <c r="AI570" s="31"/>
      <c r="AJ570" s="35">
        <v>4.3619899999999996</v>
      </c>
      <c r="AK570" s="35">
        <v>-74.329679999999996</v>
      </c>
      <c r="AL570" s="31" t="s">
        <v>161</v>
      </c>
      <c r="AM570" s="31" t="s">
        <v>162</v>
      </c>
      <c r="AN570" s="31"/>
      <c r="AO570" s="31"/>
      <c r="AP570" s="31"/>
      <c r="AQ570" s="34">
        <v>44122</v>
      </c>
      <c r="AR570" s="31"/>
      <c r="AS570" s="31"/>
      <c r="AT570" s="36" t="s">
        <v>2596</v>
      </c>
      <c r="AU570" s="31" t="s">
        <v>164</v>
      </c>
      <c r="AV570" s="31" t="s">
        <v>165</v>
      </c>
      <c r="AW570" s="31" t="s">
        <v>166</v>
      </c>
      <c r="AX570" s="31" t="s">
        <v>192</v>
      </c>
      <c r="AY570" s="31" t="s">
        <v>277</v>
      </c>
      <c r="AZ570" s="31" t="s">
        <v>2597</v>
      </c>
      <c r="BA570" s="31" t="s">
        <v>2598</v>
      </c>
      <c r="BB570" s="31"/>
      <c r="BC570" s="31" t="s">
        <v>171</v>
      </c>
      <c r="BD570" s="31"/>
      <c r="BE570" s="31"/>
      <c r="BF570" s="31"/>
      <c r="BG570" s="31"/>
      <c r="BH570" s="31"/>
      <c r="BI570" s="31"/>
      <c r="BJ570" s="31"/>
      <c r="BK570" s="31"/>
      <c r="BL570" s="37" t="s">
        <v>172</v>
      </c>
      <c r="BM570" s="31">
        <v>12.43</v>
      </c>
      <c r="BN570" s="33" t="s">
        <v>173</v>
      </c>
      <c r="BO570" s="31"/>
      <c r="BP570" s="31"/>
      <c r="BQ570" s="31"/>
      <c r="BR570" s="33"/>
      <c r="BS570" s="31"/>
      <c r="BT570" s="33"/>
      <c r="BU570" s="33"/>
      <c r="BV570" s="31"/>
      <c r="BW570" s="33"/>
      <c r="BX570" s="33"/>
      <c r="BY570" s="31"/>
      <c r="BZ570" s="33"/>
      <c r="CA570" s="33"/>
      <c r="CB570" s="31"/>
      <c r="CC570" s="33"/>
      <c r="CD570" s="33"/>
      <c r="CE570" s="31"/>
      <c r="CF570" s="33"/>
      <c r="CG570" s="33"/>
      <c r="CH570" s="31"/>
      <c r="CI570" s="33"/>
      <c r="CJ570" s="37" t="s">
        <v>196</v>
      </c>
      <c r="CK570" s="32" t="s">
        <v>197</v>
      </c>
      <c r="CL570" s="31"/>
      <c r="CM570" s="31"/>
      <c r="CN570" s="33"/>
      <c r="CO570" s="31"/>
      <c r="CP570" s="31"/>
      <c r="CQ570" s="31"/>
      <c r="CR570" s="32" t="s">
        <v>174</v>
      </c>
      <c r="CS570" s="31">
        <v>189</v>
      </c>
      <c r="CT570" s="32" t="s">
        <v>175</v>
      </c>
      <c r="CU570" s="31"/>
      <c r="CV570" s="31"/>
      <c r="CW570" s="32" t="s">
        <v>176</v>
      </c>
      <c r="CX570" s="32" t="s">
        <v>2599</v>
      </c>
      <c r="CY570" s="32" t="s">
        <v>178</v>
      </c>
      <c r="CZ570" s="32" t="s">
        <v>2724</v>
      </c>
      <c r="DA570" s="32" t="s">
        <v>180</v>
      </c>
      <c r="DB570" s="32" t="s">
        <v>2601</v>
      </c>
      <c r="DC570" s="31"/>
      <c r="DD570" s="31"/>
      <c r="DE570" s="31"/>
      <c r="DF570" s="31"/>
      <c r="DG570" s="31"/>
      <c r="DH570" s="31"/>
      <c r="DI570" s="31"/>
      <c r="DJ570" s="31"/>
      <c r="DK570" s="31"/>
      <c r="DL570" s="31"/>
      <c r="DM570" s="31"/>
      <c r="DN570" s="31"/>
      <c r="DO570" s="31"/>
      <c r="DP570" s="31"/>
      <c r="DQ570" s="31"/>
      <c r="DR570" s="31"/>
      <c r="DS570" s="31"/>
      <c r="DT570" s="31"/>
      <c r="DU570" s="31"/>
      <c r="DV570" s="31"/>
      <c r="DW570" s="4" t="s">
        <v>182</v>
      </c>
      <c r="DX570" s="4" t="s">
        <v>183</v>
      </c>
      <c r="DY570" s="32" t="s">
        <v>2348</v>
      </c>
      <c r="DZ570" s="31" t="s">
        <v>2722</v>
      </c>
      <c r="EA570" s="31" t="s">
        <v>184</v>
      </c>
      <c r="EB570" s="31"/>
      <c r="EC570" s="31"/>
    </row>
    <row r="571" spans="1:133" ht="13.5" customHeight="1" x14ac:dyDescent="0.3">
      <c r="A571" s="31">
        <v>570</v>
      </c>
      <c r="B571" s="31" t="s">
        <v>144</v>
      </c>
      <c r="C571" s="31" t="s">
        <v>145</v>
      </c>
      <c r="D571" s="31" t="s">
        <v>146</v>
      </c>
      <c r="E571" s="31" t="s">
        <v>2725</v>
      </c>
      <c r="F571" s="31" t="s">
        <v>148</v>
      </c>
      <c r="G571" s="31"/>
      <c r="H571" s="32" t="s">
        <v>186</v>
      </c>
      <c r="I571" s="31" t="s">
        <v>2726</v>
      </c>
      <c r="J571" s="32" t="s">
        <v>2348</v>
      </c>
      <c r="K571" s="31"/>
      <c r="L571" s="31">
        <v>1</v>
      </c>
      <c r="M571" s="33" t="s">
        <v>152</v>
      </c>
      <c r="N571" s="31"/>
      <c r="O571" s="31"/>
      <c r="P571" s="31" t="s">
        <v>153</v>
      </c>
      <c r="Q571" s="31" t="s">
        <v>188</v>
      </c>
      <c r="R571" s="31"/>
      <c r="S571" s="34">
        <v>44122</v>
      </c>
      <c r="T571" s="31"/>
      <c r="U571" s="32" t="s">
        <v>2429</v>
      </c>
      <c r="V571" s="31"/>
      <c r="W571" s="31" t="s">
        <v>155</v>
      </c>
      <c r="X571" s="31" t="s">
        <v>156</v>
      </c>
      <c r="Y571" s="31" t="s">
        <v>157</v>
      </c>
      <c r="Z571" s="31" t="s">
        <v>158</v>
      </c>
      <c r="AA571" s="31" t="s">
        <v>159</v>
      </c>
      <c r="AB571" s="32" t="s">
        <v>2350</v>
      </c>
      <c r="AC571" s="32">
        <v>2300</v>
      </c>
      <c r="AD571" s="32">
        <v>2300</v>
      </c>
      <c r="AE571" s="31"/>
      <c r="AF571" s="31"/>
      <c r="AG571" s="31"/>
      <c r="AH571" s="31"/>
      <c r="AI571" s="31"/>
      <c r="AJ571" s="35">
        <v>4.3619899999999996</v>
      </c>
      <c r="AK571" s="35">
        <v>-74.329679999999996</v>
      </c>
      <c r="AL571" s="31" t="s">
        <v>161</v>
      </c>
      <c r="AM571" s="31" t="s">
        <v>162</v>
      </c>
      <c r="AN571" s="31"/>
      <c r="AO571" s="31"/>
      <c r="AP571" s="31"/>
      <c r="AQ571" s="34">
        <v>44122</v>
      </c>
      <c r="AR571" s="31"/>
      <c r="AS571" s="31"/>
      <c r="AT571" s="36" t="s">
        <v>2474</v>
      </c>
      <c r="AU571" s="31" t="s">
        <v>164</v>
      </c>
      <c r="AV571" s="31" t="s">
        <v>165</v>
      </c>
      <c r="AW571" s="31" t="s">
        <v>166</v>
      </c>
      <c r="AX571" s="31" t="s">
        <v>192</v>
      </c>
      <c r="AY571" s="31" t="s">
        <v>2475</v>
      </c>
      <c r="AZ571" s="31" t="s">
        <v>2476</v>
      </c>
      <c r="BA571" s="31" t="s">
        <v>2477</v>
      </c>
      <c r="BB571" s="31"/>
      <c r="BC571" s="31" t="s">
        <v>171</v>
      </c>
      <c r="BD571" s="31"/>
      <c r="BE571" s="31"/>
      <c r="BF571" s="31"/>
      <c r="BG571" s="31"/>
      <c r="BH571" s="31"/>
      <c r="BI571" s="31"/>
      <c r="BJ571" s="31"/>
      <c r="BK571" s="31"/>
      <c r="BL571" s="37" t="s">
        <v>172</v>
      </c>
      <c r="BM571" s="31">
        <v>12.41</v>
      </c>
      <c r="BN571" s="33" t="s">
        <v>173</v>
      </c>
      <c r="BO571" s="31"/>
      <c r="BP571" s="31"/>
      <c r="BQ571" s="31"/>
      <c r="BR571" s="33"/>
      <c r="BS571" s="31"/>
      <c r="BT571" s="33"/>
      <c r="BU571" s="33"/>
      <c r="BV571" s="31"/>
      <c r="BW571" s="33"/>
      <c r="BX571" s="33"/>
      <c r="BY571" s="31"/>
      <c r="BZ571" s="33"/>
      <c r="CA571" s="33"/>
      <c r="CB571" s="31"/>
      <c r="CC571" s="33"/>
      <c r="CD571" s="33"/>
      <c r="CE571" s="31"/>
      <c r="CF571" s="33"/>
      <c r="CG571" s="33"/>
      <c r="CH571" s="31"/>
      <c r="CI571" s="33"/>
      <c r="CJ571" s="37" t="s">
        <v>196</v>
      </c>
      <c r="CK571" s="32" t="s">
        <v>347</v>
      </c>
      <c r="CL571" s="31"/>
      <c r="CM571" s="31"/>
      <c r="CN571" s="33"/>
      <c r="CO571" s="31"/>
      <c r="CP571" s="31"/>
      <c r="CQ571" s="31"/>
      <c r="CR571" s="32" t="s">
        <v>174</v>
      </c>
      <c r="CS571" s="31">
        <v>192</v>
      </c>
      <c r="CT571" s="32" t="s">
        <v>175</v>
      </c>
      <c r="CU571" s="31"/>
      <c r="CV571" s="31"/>
      <c r="CW571" s="32" t="s">
        <v>176</v>
      </c>
      <c r="CX571" s="32" t="s">
        <v>2727</v>
      </c>
      <c r="CY571" s="32" t="s">
        <v>178</v>
      </c>
      <c r="CZ571" s="32" t="s">
        <v>2728</v>
      </c>
      <c r="DA571" s="32" t="s">
        <v>180</v>
      </c>
      <c r="DB571" s="32" t="s">
        <v>2729</v>
      </c>
      <c r="DC571" s="31"/>
      <c r="DD571" s="31"/>
      <c r="DE571" s="31"/>
      <c r="DF571" s="31"/>
      <c r="DG571" s="31"/>
      <c r="DH571" s="31"/>
      <c r="DI571" s="31"/>
      <c r="DJ571" s="31"/>
      <c r="DK571" s="31"/>
      <c r="DL571" s="31"/>
      <c r="DM571" s="31"/>
      <c r="DN571" s="31"/>
      <c r="DO571" s="31"/>
      <c r="DP571" s="31"/>
      <c r="DQ571" s="31"/>
      <c r="DR571" s="31"/>
      <c r="DS571" s="31"/>
      <c r="DT571" s="31"/>
      <c r="DU571" s="31"/>
      <c r="DV571" s="31"/>
      <c r="DW571" s="4" t="s">
        <v>182</v>
      </c>
      <c r="DX571" s="4" t="s">
        <v>183</v>
      </c>
      <c r="DY571" s="32" t="s">
        <v>2348</v>
      </c>
      <c r="DZ571" s="31" t="s">
        <v>2725</v>
      </c>
      <c r="EA571" s="31" t="s">
        <v>184</v>
      </c>
      <c r="EB571" s="31"/>
      <c r="EC571" s="31"/>
    </row>
    <row r="572" spans="1:133" ht="13.5" customHeight="1" x14ac:dyDescent="0.3">
      <c r="A572" s="31">
        <v>571</v>
      </c>
      <c r="B572" s="31" t="s">
        <v>144</v>
      </c>
      <c r="C572" s="31" t="s">
        <v>145</v>
      </c>
      <c r="D572" s="31" t="s">
        <v>146</v>
      </c>
      <c r="E572" s="31" t="s">
        <v>2730</v>
      </c>
      <c r="F572" s="31" t="s">
        <v>148</v>
      </c>
      <c r="G572" s="31"/>
      <c r="H572" s="32" t="s">
        <v>186</v>
      </c>
      <c r="I572" s="31" t="s">
        <v>2731</v>
      </c>
      <c r="J572" s="32" t="s">
        <v>2348</v>
      </c>
      <c r="K572" s="31"/>
      <c r="L572" s="31">
        <v>1</v>
      </c>
      <c r="M572" s="33" t="s">
        <v>152</v>
      </c>
      <c r="N572" s="31"/>
      <c r="O572" s="31"/>
      <c r="P572" s="31" t="s">
        <v>153</v>
      </c>
      <c r="Q572" s="31" t="s">
        <v>188</v>
      </c>
      <c r="R572" s="31"/>
      <c r="S572" s="34">
        <v>44122</v>
      </c>
      <c r="T572" s="31"/>
      <c r="U572" s="32" t="s">
        <v>2392</v>
      </c>
      <c r="V572" s="31"/>
      <c r="W572" s="31" t="s">
        <v>155</v>
      </c>
      <c r="X572" s="31" t="s">
        <v>156</v>
      </c>
      <c r="Y572" s="31" t="s">
        <v>157</v>
      </c>
      <c r="Z572" s="31" t="s">
        <v>158</v>
      </c>
      <c r="AA572" s="31" t="s">
        <v>159</v>
      </c>
      <c r="AB572" s="32" t="s">
        <v>2350</v>
      </c>
      <c r="AC572" s="32">
        <v>2225</v>
      </c>
      <c r="AD572" s="32">
        <v>2225</v>
      </c>
      <c r="AE572" s="31"/>
      <c r="AF572" s="31"/>
      <c r="AG572" s="31"/>
      <c r="AH572" s="31"/>
      <c r="AI572" s="31"/>
      <c r="AJ572" s="35">
        <v>4.3619599999999998</v>
      </c>
      <c r="AK572" s="35">
        <v>-74.330789999999993</v>
      </c>
      <c r="AL572" s="31" t="s">
        <v>161</v>
      </c>
      <c r="AM572" s="31" t="s">
        <v>162</v>
      </c>
      <c r="AN572" s="31"/>
      <c r="AO572" s="31"/>
      <c r="AP572" s="31"/>
      <c r="AQ572" s="34">
        <v>44122</v>
      </c>
      <c r="AR572" s="31"/>
      <c r="AS572" s="31"/>
      <c r="AT572" s="36" t="s">
        <v>2293</v>
      </c>
      <c r="AU572" s="31" t="s">
        <v>164</v>
      </c>
      <c r="AV572" s="31" t="s">
        <v>165</v>
      </c>
      <c r="AW572" s="31" t="s">
        <v>166</v>
      </c>
      <c r="AX572" s="31" t="s">
        <v>192</v>
      </c>
      <c r="AY572" s="31" t="s">
        <v>193</v>
      </c>
      <c r="AZ572" s="31" t="s">
        <v>2294</v>
      </c>
      <c r="BA572" s="31" t="s">
        <v>2295</v>
      </c>
      <c r="BB572" s="31"/>
      <c r="BC572" s="31" t="s">
        <v>171</v>
      </c>
      <c r="BD572" s="31"/>
      <c r="BE572" s="31"/>
      <c r="BF572" s="31"/>
      <c r="BG572" s="31"/>
      <c r="BH572" s="31"/>
      <c r="BI572" s="31"/>
      <c r="BJ572" s="31"/>
      <c r="BK572" s="31"/>
      <c r="BL572" s="37" t="s">
        <v>172</v>
      </c>
      <c r="BM572" s="31">
        <v>13.89</v>
      </c>
      <c r="BN572" s="33" t="s">
        <v>173</v>
      </c>
      <c r="BO572" s="31"/>
      <c r="BP572" s="31"/>
      <c r="BQ572" s="31"/>
      <c r="BR572" s="33"/>
      <c r="BS572" s="31"/>
      <c r="BT572" s="33"/>
      <c r="BU572" s="33"/>
      <c r="BV572" s="31"/>
      <c r="BW572" s="33"/>
      <c r="BX572" s="33"/>
      <c r="BY572" s="31"/>
      <c r="BZ572" s="33"/>
      <c r="CA572" s="33"/>
      <c r="CB572" s="31"/>
      <c r="CC572" s="33"/>
      <c r="CD572" s="33"/>
      <c r="CE572" s="31"/>
      <c r="CF572" s="33"/>
      <c r="CG572" s="33"/>
      <c r="CH572" s="31"/>
      <c r="CI572" s="33"/>
      <c r="CJ572" s="37" t="s">
        <v>196</v>
      </c>
      <c r="CK572" s="32" t="s">
        <v>197</v>
      </c>
      <c r="CL572" s="31"/>
      <c r="CM572" s="31"/>
      <c r="CN572" s="33"/>
      <c r="CO572" s="31"/>
      <c r="CP572" s="31"/>
      <c r="CQ572" s="31"/>
      <c r="CR572" s="32" t="s">
        <v>174</v>
      </c>
      <c r="CS572" s="31">
        <v>215</v>
      </c>
      <c r="CT572" s="32" t="s">
        <v>175</v>
      </c>
      <c r="CU572" s="31"/>
      <c r="CV572" s="31"/>
      <c r="CW572" s="32" t="s">
        <v>176</v>
      </c>
      <c r="CX572" s="32" t="s">
        <v>2599</v>
      </c>
      <c r="CY572" s="32" t="s">
        <v>178</v>
      </c>
      <c r="CZ572" s="32" t="s">
        <v>2732</v>
      </c>
      <c r="DA572" s="32" t="s">
        <v>180</v>
      </c>
      <c r="DB572" s="32" t="s">
        <v>2733</v>
      </c>
      <c r="DC572" s="31"/>
      <c r="DD572" s="31"/>
      <c r="DE572" s="31"/>
      <c r="DF572" s="31"/>
      <c r="DG572" s="31"/>
      <c r="DH572" s="31"/>
      <c r="DI572" s="31"/>
      <c r="DJ572" s="31"/>
      <c r="DK572" s="31"/>
      <c r="DL572" s="31"/>
      <c r="DM572" s="31"/>
      <c r="DN572" s="31"/>
      <c r="DO572" s="31"/>
      <c r="DP572" s="31"/>
      <c r="DQ572" s="31"/>
      <c r="DR572" s="31"/>
      <c r="DS572" s="31"/>
      <c r="DT572" s="31"/>
      <c r="DU572" s="31"/>
      <c r="DV572" s="31"/>
      <c r="DW572" s="4" t="s">
        <v>182</v>
      </c>
      <c r="DX572" s="4" t="s">
        <v>183</v>
      </c>
      <c r="DY572" s="32" t="s">
        <v>2348</v>
      </c>
      <c r="DZ572" s="31" t="s">
        <v>2730</v>
      </c>
      <c r="EA572" s="31" t="s">
        <v>184</v>
      </c>
      <c r="EB572" s="31"/>
      <c r="EC572" s="31"/>
    </row>
    <row r="573" spans="1:133" ht="13.5" customHeight="1" x14ac:dyDescent="0.3">
      <c r="A573" s="31">
        <v>572</v>
      </c>
      <c r="B573" s="31" t="s">
        <v>144</v>
      </c>
      <c r="C573" s="31" t="s">
        <v>145</v>
      </c>
      <c r="D573" s="31" t="s">
        <v>146</v>
      </c>
      <c r="E573" s="31" t="s">
        <v>2734</v>
      </c>
      <c r="F573" s="31" t="s">
        <v>148</v>
      </c>
      <c r="G573" s="31"/>
      <c r="H573" s="32" t="s">
        <v>186</v>
      </c>
      <c r="I573" s="31" t="s">
        <v>2735</v>
      </c>
      <c r="J573" s="32" t="s">
        <v>2348</v>
      </c>
      <c r="K573" s="31"/>
      <c r="L573" s="31">
        <v>1</v>
      </c>
      <c r="M573" s="33" t="s">
        <v>152</v>
      </c>
      <c r="N573" s="31"/>
      <c r="O573" s="31"/>
      <c r="P573" s="31" t="s">
        <v>153</v>
      </c>
      <c r="Q573" s="31" t="s">
        <v>188</v>
      </c>
      <c r="R573" s="31"/>
      <c r="S573" s="34">
        <v>44123</v>
      </c>
      <c r="T573" s="31"/>
      <c r="U573" s="32" t="s">
        <v>2361</v>
      </c>
      <c r="V573" s="31"/>
      <c r="W573" s="31" t="s">
        <v>155</v>
      </c>
      <c r="X573" s="31" t="s">
        <v>156</v>
      </c>
      <c r="Y573" s="31" t="s">
        <v>157</v>
      </c>
      <c r="Z573" s="31" t="s">
        <v>158</v>
      </c>
      <c r="AA573" s="31" t="s">
        <v>159</v>
      </c>
      <c r="AB573" s="32" t="s">
        <v>2350</v>
      </c>
      <c r="AC573" s="32">
        <v>2225</v>
      </c>
      <c r="AD573" s="32">
        <v>2225</v>
      </c>
      <c r="AE573" s="31"/>
      <c r="AF573" s="31"/>
      <c r="AG573" s="31"/>
      <c r="AH573" s="31"/>
      <c r="AI573" s="31"/>
      <c r="AJ573" s="35">
        <v>4.3618600000000001</v>
      </c>
      <c r="AK573" s="35">
        <v>-74.330680000000001</v>
      </c>
      <c r="AL573" s="31" t="s">
        <v>161</v>
      </c>
      <c r="AM573" s="31" t="s">
        <v>162</v>
      </c>
      <c r="AN573" s="31"/>
      <c r="AO573" s="31"/>
      <c r="AP573" s="31"/>
      <c r="AQ573" s="34">
        <v>44123</v>
      </c>
      <c r="AR573" s="31"/>
      <c r="AS573" s="31"/>
      <c r="AT573" s="36" t="s">
        <v>2355</v>
      </c>
      <c r="AU573" s="31" t="s">
        <v>164</v>
      </c>
      <c r="AV573" s="31" t="s">
        <v>165</v>
      </c>
      <c r="AW573" s="31" t="s">
        <v>166</v>
      </c>
      <c r="AX573" s="31" t="s">
        <v>167</v>
      </c>
      <c r="AY573" s="31" t="s">
        <v>168</v>
      </c>
      <c r="AZ573" s="31" t="s">
        <v>213</v>
      </c>
      <c r="BA573" s="31" t="s">
        <v>2356</v>
      </c>
      <c r="BB573" s="31"/>
      <c r="BC573" s="31" t="s">
        <v>171</v>
      </c>
      <c r="BD573" s="31"/>
      <c r="BE573" s="31"/>
      <c r="BF573" s="31"/>
      <c r="BG573" s="31"/>
      <c r="BH573" s="31"/>
      <c r="BI573" s="31"/>
      <c r="BJ573" s="31"/>
      <c r="BK573" s="31"/>
      <c r="BL573" s="37" t="s">
        <v>172</v>
      </c>
      <c r="BM573" s="31">
        <v>7.16</v>
      </c>
      <c r="BN573" s="33" t="s">
        <v>173</v>
      </c>
      <c r="BO573" s="31"/>
      <c r="BP573" s="31"/>
      <c r="BQ573" s="31"/>
      <c r="BR573" s="33"/>
      <c r="BS573" s="31"/>
      <c r="BT573" s="33"/>
      <c r="BU573" s="33"/>
      <c r="BV573" s="31"/>
      <c r="BW573" s="33"/>
      <c r="BX573" s="33"/>
      <c r="BY573" s="31"/>
      <c r="BZ573" s="33"/>
      <c r="CA573" s="33"/>
      <c r="CB573" s="31"/>
      <c r="CC573" s="33"/>
      <c r="CD573" s="33"/>
      <c r="CE573" s="31"/>
      <c r="CF573" s="33"/>
      <c r="CG573" s="33"/>
      <c r="CH573" s="31"/>
      <c r="CI573" s="33"/>
      <c r="CJ573" s="37" t="s">
        <v>196</v>
      </c>
      <c r="CK573" s="32" t="s">
        <v>197</v>
      </c>
      <c r="CL573" s="31"/>
      <c r="CM573" s="31"/>
      <c r="CN573" s="33"/>
      <c r="CO573" s="31"/>
      <c r="CP573" s="31"/>
      <c r="CQ573" s="31"/>
      <c r="CR573" s="32" t="s">
        <v>174</v>
      </c>
      <c r="CS573" s="31">
        <v>184</v>
      </c>
      <c r="CT573" s="32" t="s">
        <v>175</v>
      </c>
      <c r="CU573" s="31"/>
      <c r="CV573" s="31"/>
      <c r="CW573" s="32" t="s">
        <v>176</v>
      </c>
      <c r="CX573" s="32" t="s">
        <v>1358</v>
      </c>
      <c r="CY573" s="32" t="s">
        <v>178</v>
      </c>
      <c r="CZ573" s="32" t="s">
        <v>2736</v>
      </c>
      <c r="DA573" s="32" t="s">
        <v>180</v>
      </c>
      <c r="DB573" s="32" t="s">
        <v>1634</v>
      </c>
      <c r="DC573" s="31"/>
      <c r="DD573" s="31"/>
      <c r="DE573" s="31"/>
      <c r="DF573" s="31"/>
      <c r="DG573" s="31"/>
      <c r="DH573" s="31"/>
      <c r="DI573" s="31"/>
      <c r="DJ573" s="31"/>
      <c r="DK573" s="31"/>
      <c r="DL573" s="31"/>
      <c r="DM573" s="31"/>
      <c r="DN573" s="31"/>
      <c r="DO573" s="31"/>
      <c r="DP573" s="31"/>
      <c r="DQ573" s="31"/>
      <c r="DR573" s="31"/>
      <c r="DS573" s="31"/>
      <c r="DT573" s="31"/>
      <c r="DU573" s="31"/>
      <c r="DV573" s="31"/>
      <c r="DW573" s="4" t="s">
        <v>182</v>
      </c>
      <c r="DX573" s="4" t="s">
        <v>183</v>
      </c>
      <c r="DY573" s="32" t="s">
        <v>2348</v>
      </c>
      <c r="DZ573" s="31" t="s">
        <v>2734</v>
      </c>
      <c r="EA573" s="31" t="s">
        <v>184</v>
      </c>
      <c r="EB573" s="31"/>
      <c r="EC573" s="31"/>
    </row>
    <row r="574" spans="1:133" ht="13.5" customHeight="1" x14ac:dyDescent="0.3">
      <c r="A574" s="31">
        <v>573</v>
      </c>
      <c r="B574" s="31" t="s">
        <v>144</v>
      </c>
      <c r="C574" s="31" t="s">
        <v>145</v>
      </c>
      <c r="D574" s="31" t="s">
        <v>146</v>
      </c>
      <c r="E574" s="31" t="s">
        <v>2737</v>
      </c>
      <c r="F574" s="31" t="s">
        <v>148</v>
      </c>
      <c r="G574" s="31"/>
      <c r="H574" s="32" t="s">
        <v>186</v>
      </c>
      <c r="I574" s="31" t="s">
        <v>2738</v>
      </c>
      <c r="J574" s="32" t="s">
        <v>2348</v>
      </c>
      <c r="K574" s="31"/>
      <c r="L574" s="31">
        <v>1</v>
      </c>
      <c r="M574" s="33" t="s">
        <v>152</v>
      </c>
      <c r="N574" s="31"/>
      <c r="O574" s="31"/>
      <c r="P574" s="31" t="s">
        <v>153</v>
      </c>
      <c r="Q574" s="31" t="s">
        <v>188</v>
      </c>
      <c r="R574" s="31"/>
      <c r="S574" s="34">
        <v>44123</v>
      </c>
      <c r="T574" s="31"/>
      <c r="U574" s="32" t="s">
        <v>2392</v>
      </c>
      <c r="V574" s="31"/>
      <c r="W574" s="31" t="s">
        <v>155</v>
      </c>
      <c r="X574" s="31" t="s">
        <v>156</v>
      </c>
      <c r="Y574" s="31" t="s">
        <v>157</v>
      </c>
      <c r="Z574" s="31" t="s">
        <v>158</v>
      </c>
      <c r="AA574" s="31" t="s">
        <v>159</v>
      </c>
      <c r="AB574" s="32" t="s">
        <v>2350</v>
      </c>
      <c r="AC574" s="32">
        <v>2225</v>
      </c>
      <c r="AD574" s="32">
        <v>2225</v>
      </c>
      <c r="AE574" s="31"/>
      <c r="AF574" s="31"/>
      <c r="AG574" s="31"/>
      <c r="AH574" s="31"/>
      <c r="AI574" s="31"/>
      <c r="AJ574" s="35">
        <v>4.3619599999999998</v>
      </c>
      <c r="AK574" s="35">
        <v>-74.330789999999993</v>
      </c>
      <c r="AL574" s="31" t="s">
        <v>161</v>
      </c>
      <c r="AM574" s="31" t="s">
        <v>162</v>
      </c>
      <c r="AN574" s="31"/>
      <c r="AO574" s="31"/>
      <c r="AP574" s="31"/>
      <c r="AQ574" s="34">
        <v>44123</v>
      </c>
      <c r="AR574" s="31"/>
      <c r="AS574" s="31"/>
      <c r="AT574" s="36" t="s">
        <v>2430</v>
      </c>
      <c r="AU574" s="31" t="s">
        <v>164</v>
      </c>
      <c r="AV574" s="31" t="s">
        <v>165</v>
      </c>
      <c r="AW574" s="31" t="s">
        <v>166</v>
      </c>
      <c r="AX574" s="31" t="s">
        <v>192</v>
      </c>
      <c r="AY574" s="31" t="s">
        <v>193</v>
      </c>
      <c r="AZ574" s="31" t="s">
        <v>194</v>
      </c>
      <c r="BA574" s="31" t="s">
        <v>2431</v>
      </c>
      <c r="BB574" s="31"/>
      <c r="BC574" s="31" t="s">
        <v>171</v>
      </c>
      <c r="BD574" s="31"/>
      <c r="BE574" s="31"/>
      <c r="BF574" s="31"/>
      <c r="BG574" s="31"/>
      <c r="BH574" s="31"/>
      <c r="BI574" s="31"/>
      <c r="BJ574" s="31"/>
      <c r="BK574" s="31"/>
      <c r="BL574" s="37" t="s">
        <v>172</v>
      </c>
      <c r="BM574" s="31">
        <v>11.63</v>
      </c>
      <c r="BN574" s="33" t="s">
        <v>173</v>
      </c>
      <c r="BO574" s="31"/>
      <c r="BP574" s="31"/>
      <c r="BQ574" s="31"/>
      <c r="BR574" s="33"/>
      <c r="BS574" s="31"/>
      <c r="BT574" s="33"/>
      <c r="BU574" s="33"/>
      <c r="BV574" s="31"/>
      <c r="BW574" s="33"/>
      <c r="BX574" s="33"/>
      <c r="BY574" s="31"/>
      <c r="BZ574" s="33"/>
      <c r="CA574" s="33"/>
      <c r="CB574" s="31"/>
      <c r="CC574" s="33"/>
      <c r="CD574" s="33"/>
      <c r="CE574" s="31"/>
      <c r="CF574" s="33"/>
      <c r="CG574" s="33"/>
      <c r="CH574" s="31"/>
      <c r="CI574" s="33"/>
      <c r="CJ574" s="37" t="s">
        <v>196</v>
      </c>
      <c r="CK574" s="32" t="s">
        <v>197</v>
      </c>
      <c r="CL574" s="31"/>
      <c r="CM574" s="31"/>
      <c r="CN574" s="33"/>
      <c r="CO574" s="31"/>
      <c r="CP574" s="31"/>
      <c r="CQ574" s="31"/>
      <c r="CR574" s="32" t="s">
        <v>174</v>
      </c>
      <c r="CS574" s="31">
        <v>192</v>
      </c>
      <c r="CT574" s="32" t="s">
        <v>175</v>
      </c>
      <c r="CU574" s="31"/>
      <c r="CV574" s="31"/>
      <c r="CW574" s="32" t="s">
        <v>176</v>
      </c>
      <c r="CX574" s="32" t="s">
        <v>2448</v>
      </c>
      <c r="CY574" s="32" t="s">
        <v>178</v>
      </c>
      <c r="CZ574" s="32" t="s">
        <v>2739</v>
      </c>
      <c r="DA574" s="32" t="s">
        <v>180</v>
      </c>
      <c r="DB574" s="32" t="s">
        <v>199</v>
      </c>
      <c r="DC574" s="31"/>
      <c r="DD574" s="31"/>
      <c r="DE574" s="31"/>
      <c r="DF574" s="31"/>
      <c r="DG574" s="31"/>
      <c r="DH574" s="31"/>
      <c r="DI574" s="31"/>
      <c r="DJ574" s="31"/>
      <c r="DK574" s="31"/>
      <c r="DL574" s="31"/>
      <c r="DM574" s="31"/>
      <c r="DN574" s="31"/>
      <c r="DO574" s="31"/>
      <c r="DP574" s="31"/>
      <c r="DQ574" s="31"/>
      <c r="DR574" s="31"/>
      <c r="DS574" s="31"/>
      <c r="DT574" s="31"/>
      <c r="DU574" s="31"/>
      <c r="DV574" s="31"/>
      <c r="DW574" s="4" t="s">
        <v>182</v>
      </c>
      <c r="DX574" s="4" t="s">
        <v>183</v>
      </c>
      <c r="DY574" s="32" t="s">
        <v>2348</v>
      </c>
      <c r="DZ574" s="31" t="s">
        <v>2737</v>
      </c>
      <c r="EA574" s="31" t="s">
        <v>184</v>
      </c>
      <c r="EB574" s="31"/>
      <c r="EC574" s="31"/>
    </row>
    <row r="575" spans="1:133" ht="13.5" customHeight="1" x14ac:dyDescent="0.3">
      <c r="A575" s="31">
        <v>574</v>
      </c>
      <c r="B575" s="31" t="s">
        <v>144</v>
      </c>
      <c r="C575" s="31" t="s">
        <v>145</v>
      </c>
      <c r="D575" s="31" t="s">
        <v>146</v>
      </c>
      <c r="E575" s="31" t="s">
        <v>2740</v>
      </c>
      <c r="F575" s="31" t="s">
        <v>148</v>
      </c>
      <c r="G575" s="31"/>
      <c r="H575" s="32" t="s">
        <v>186</v>
      </c>
      <c r="I575" s="31" t="s">
        <v>2741</v>
      </c>
      <c r="J575" s="32" t="s">
        <v>2348</v>
      </c>
      <c r="K575" s="31"/>
      <c r="L575" s="31">
        <v>1</v>
      </c>
      <c r="M575" s="33" t="s">
        <v>152</v>
      </c>
      <c r="N575" s="31"/>
      <c r="O575" s="31"/>
      <c r="P575" s="31" t="s">
        <v>153</v>
      </c>
      <c r="Q575" s="31" t="s">
        <v>188</v>
      </c>
      <c r="R575" s="31"/>
      <c r="S575" s="34">
        <v>44123</v>
      </c>
      <c r="T575" s="31"/>
      <c r="U575" s="32" t="s">
        <v>2742</v>
      </c>
      <c r="V575" s="31"/>
      <c r="W575" s="31" t="s">
        <v>155</v>
      </c>
      <c r="X575" s="31" t="s">
        <v>156</v>
      </c>
      <c r="Y575" s="31" t="s">
        <v>157</v>
      </c>
      <c r="Z575" s="31" t="s">
        <v>158</v>
      </c>
      <c r="AA575" s="31" t="s">
        <v>159</v>
      </c>
      <c r="AB575" s="32" t="s">
        <v>2350</v>
      </c>
      <c r="AC575" s="32">
        <v>2200</v>
      </c>
      <c r="AD575" s="32">
        <v>2200</v>
      </c>
      <c r="AE575" s="31"/>
      <c r="AF575" s="31"/>
      <c r="AG575" s="31"/>
      <c r="AH575" s="31"/>
      <c r="AI575" s="31"/>
      <c r="AJ575" s="35">
        <v>4.3631099999999998</v>
      </c>
      <c r="AK575" s="35">
        <v>-74.332409999999996</v>
      </c>
      <c r="AL575" s="31" t="s">
        <v>161</v>
      </c>
      <c r="AM575" s="31" t="s">
        <v>162</v>
      </c>
      <c r="AN575" s="31"/>
      <c r="AO575" s="31"/>
      <c r="AP575" s="31"/>
      <c r="AQ575" s="34">
        <v>44123</v>
      </c>
      <c r="AR575" s="31"/>
      <c r="AS575" s="31"/>
      <c r="AT575" s="36" t="s">
        <v>1672</v>
      </c>
      <c r="AU575" s="31" t="s">
        <v>164</v>
      </c>
      <c r="AV575" s="31" t="s">
        <v>165</v>
      </c>
      <c r="AW575" s="31" t="s">
        <v>166</v>
      </c>
      <c r="AX575" s="31" t="s">
        <v>192</v>
      </c>
      <c r="AY575" s="31" t="s">
        <v>193</v>
      </c>
      <c r="AZ575" s="31" t="s">
        <v>1673</v>
      </c>
      <c r="BA575" s="31" t="s">
        <v>1674</v>
      </c>
      <c r="BB575" s="31"/>
      <c r="BC575" s="31" t="s">
        <v>171</v>
      </c>
      <c r="BD575" s="31"/>
      <c r="BE575" s="31"/>
      <c r="BF575" s="31"/>
      <c r="BG575" s="31"/>
      <c r="BH575" s="31"/>
      <c r="BI575" s="31"/>
      <c r="BJ575" s="31"/>
      <c r="BK575" s="31"/>
      <c r="BL575" s="37" t="s">
        <v>172</v>
      </c>
      <c r="BM575" s="31">
        <v>17.12</v>
      </c>
      <c r="BN575" s="33" t="s">
        <v>173</v>
      </c>
      <c r="BO575" s="31"/>
      <c r="BP575" s="31"/>
      <c r="BQ575" s="31"/>
      <c r="BR575" s="33"/>
      <c r="BS575" s="31"/>
      <c r="BT575" s="33"/>
      <c r="BU575" s="33"/>
      <c r="BV575" s="31"/>
      <c r="BW575" s="33"/>
      <c r="BX575" s="33"/>
      <c r="BY575" s="31"/>
      <c r="BZ575" s="33"/>
      <c r="CA575" s="33"/>
      <c r="CB575" s="31"/>
      <c r="CC575" s="33"/>
      <c r="CD575" s="33"/>
      <c r="CE575" s="31"/>
      <c r="CF575" s="33"/>
      <c r="CG575" s="33"/>
      <c r="CH575" s="31"/>
      <c r="CI575" s="33"/>
      <c r="CJ575" s="37" t="s">
        <v>196</v>
      </c>
      <c r="CK575" s="32" t="s">
        <v>197</v>
      </c>
      <c r="CL575" s="31"/>
      <c r="CM575" s="31"/>
      <c r="CN575" s="33"/>
      <c r="CO575" s="31"/>
      <c r="CP575" s="31"/>
      <c r="CQ575" s="31"/>
      <c r="CR575" s="32" t="s">
        <v>174</v>
      </c>
      <c r="CS575" s="31">
        <v>235</v>
      </c>
      <c r="CT575" s="32" t="s">
        <v>175</v>
      </c>
      <c r="CU575" s="31"/>
      <c r="CV575" s="31"/>
      <c r="CW575" s="32" t="s">
        <v>176</v>
      </c>
      <c r="CX575" s="32" t="s">
        <v>2599</v>
      </c>
      <c r="CY575" s="32" t="s">
        <v>178</v>
      </c>
      <c r="CZ575" s="32" t="s">
        <v>2743</v>
      </c>
      <c r="DA575" s="32" t="s">
        <v>180</v>
      </c>
      <c r="DB575" s="32" t="s">
        <v>958</v>
      </c>
      <c r="DC575" s="31"/>
      <c r="DD575" s="31"/>
      <c r="DE575" s="31"/>
      <c r="DF575" s="31"/>
      <c r="DG575" s="31"/>
      <c r="DH575" s="31"/>
      <c r="DI575" s="31"/>
      <c r="DJ575" s="31"/>
      <c r="DK575" s="31"/>
      <c r="DL575" s="31"/>
      <c r="DM575" s="31"/>
      <c r="DN575" s="31"/>
      <c r="DO575" s="31"/>
      <c r="DP575" s="31"/>
      <c r="DQ575" s="31"/>
      <c r="DR575" s="31"/>
      <c r="DS575" s="31"/>
      <c r="DT575" s="31"/>
      <c r="DU575" s="31"/>
      <c r="DV575" s="31"/>
      <c r="DW575" s="4" t="s">
        <v>182</v>
      </c>
      <c r="DX575" s="4" t="s">
        <v>183</v>
      </c>
      <c r="DY575" s="32" t="s">
        <v>2348</v>
      </c>
      <c r="DZ575" s="31" t="s">
        <v>2740</v>
      </c>
      <c r="EA575" s="31" t="s">
        <v>184</v>
      </c>
      <c r="EB575" s="31"/>
      <c r="EC575" s="31"/>
    </row>
    <row r="576" spans="1:133" ht="13.5" customHeight="1" x14ac:dyDescent="0.3">
      <c r="A576" s="31">
        <v>575</v>
      </c>
      <c r="B576" s="31" t="s">
        <v>144</v>
      </c>
      <c r="C576" s="31" t="s">
        <v>145</v>
      </c>
      <c r="D576" s="31" t="s">
        <v>146</v>
      </c>
      <c r="E576" s="31" t="s">
        <v>2744</v>
      </c>
      <c r="F576" s="31" t="s">
        <v>148</v>
      </c>
      <c r="G576" s="31"/>
      <c r="H576" s="32" t="s">
        <v>186</v>
      </c>
      <c r="I576" s="31" t="s">
        <v>2745</v>
      </c>
      <c r="J576" s="32" t="s">
        <v>2348</v>
      </c>
      <c r="K576" s="31"/>
      <c r="L576" s="31">
        <v>1</v>
      </c>
      <c r="M576" s="33" t="s">
        <v>152</v>
      </c>
      <c r="N576" s="31"/>
      <c r="O576" s="31"/>
      <c r="P576" s="31" t="s">
        <v>153</v>
      </c>
      <c r="Q576" s="31" t="s">
        <v>188</v>
      </c>
      <c r="R576" s="31"/>
      <c r="S576" s="34">
        <v>44123</v>
      </c>
      <c r="T576" s="31"/>
      <c r="U576" s="32" t="s">
        <v>2742</v>
      </c>
      <c r="V576" s="31"/>
      <c r="W576" s="31" t="s">
        <v>155</v>
      </c>
      <c r="X576" s="31" t="s">
        <v>156</v>
      </c>
      <c r="Y576" s="31" t="s">
        <v>157</v>
      </c>
      <c r="Z576" s="31" t="s">
        <v>158</v>
      </c>
      <c r="AA576" s="31" t="s">
        <v>159</v>
      </c>
      <c r="AB576" s="32" t="s">
        <v>2350</v>
      </c>
      <c r="AC576" s="32">
        <v>2200</v>
      </c>
      <c r="AD576" s="32">
        <v>2200</v>
      </c>
      <c r="AE576" s="31"/>
      <c r="AF576" s="31"/>
      <c r="AG576" s="31"/>
      <c r="AH576" s="31"/>
      <c r="AI576" s="31"/>
      <c r="AJ576" s="35">
        <v>4.3631099999999998</v>
      </c>
      <c r="AK576" s="35">
        <v>-74.332409999999996</v>
      </c>
      <c r="AL576" s="31" t="s">
        <v>161</v>
      </c>
      <c r="AM576" s="31" t="s">
        <v>162</v>
      </c>
      <c r="AN576" s="31"/>
      <c r="AO576" s="31"/>
      <c r="AP576" s="31"/>
      <c r="AQ576" s="34">
        <v>44123</v>
      </c>
      <c r="AR576" s="31"/>
      <c r="AS576" s="31"/>
      <c r="AT576" s="36" t="s">
        <v>163</v>
      </c>
      <c r="AU576" s="31" t="s">
        <v>164</v>
      </c>
      <c r="AV576" s="31" t="s">
        <v>165</v>
      </c>
      <c r="AW576" s="31" t="s">
        <v>166</v>
      </c>
      <c r="AX576" s="31" t="s">
        <v>167</v>
      </c>
      <c r="AY576" s="31" t="s">
        <v>168</v>
      </c>
      <c r="AZ576" s="31" t="s">
        <v>169</v>
      </c>
      <c r="BA576" s="31" t="s">
        <v>170</v>
      </c>
      <c r="BB576" s="31"/>
      <c r="BC576" s="31" t="s">
        <v>171</v>
      </c>
      <c r="BD576" s="31"/>
      <c r="BE576" s="31"/>
      <c r="BF576" s="31"/>
      <c r="BG576" s="31"/>
      <c r="BH576" s="31"/>
      <c r="BI576" s="31"/>
      <c r="BJ576" s="31"/>
      <c r="BK576" s="31"/>
      <c r="BL576" s="37" t="s">
        <v>172</v>
      </c>
      <c r="BM576" s="31">
        <v>4.7300000000000004</v>
      </c>
      <c r="BN576" s="33" t="s">
        <v>173</v>
      </c>
      <c r="BO576" s="31"/>
      <c r="BP576" s="31"/>
      <c r="BQ576" s="31"/>
      <c r="BR576" s="33"/>
      <c r="BS576" s="31"/>
      <c r="BT576" s="33"/>
      <c r="BU576" s="33"/>
      <c r="BV576" s="31"/>
      <c r="BW576" s="33"/>
      <c r="BX576" s="33"/>
      <c r="BY576" s="31"/>
      <c r="BZ576" s="33"/>
      <c r="CA576" s="33"/>
      <c r="CB576" s="31"/>
      <c r="CC576" s="33"/>
      <c r="CD576" s="33"/>
      <c r="CE576" s="31"/>
      <c r="CF576" s="33"/>
      <c r="CG576" s="33"/>
      <c r="CH576" s="31"/>
      <c r="CI576" s="33"/>
      <c r="CJ576" s="37" t="s">
        <v>196</v>
      </c>
      <c r="CK576" s="32" t="s">
        <v>197</v>
      </c>
      <c r="CL576" s="31"/>
      <c r="CM576" s="31"/>
      <c r="CN576" s="33"/>
      <c r="CO576" s="31"/>
      <c r="CP576" s="31"/>
      <c r="CQ576" s="31"/>
      <c r="CR576" s="32" t="s">
        <v>174</v>
      </c>
      <c r="CS576" s="31">
        <v>131</v>
      </c>
      <c r="CT576" s="32" t="s">
        <v>175</v>
      </c>
      <c r="CU576" s="31"/>
      <c r="CV576" s="31"/>
      <c r="CW576" s="32" t="s">
        <v>176</v>
      </c>
      <c r="CX576" s="32" t="s">
        <v>1358</v>
      </c>
      <c r="CY576" s="32" t="s">
        <v>178</v>
      </c>
      <c r="CZ576" s="32" t="s">
        <v>2746</v>
      </c>
      <c r="DA576" s="32" t="s">
        <v>180</v>
      </c>
      <c r="DB576" s="32" t="s">
        <v>642</v>
      </c>
      <c r="DC576" s="31"/>
      <c r="DD576" s="31"/>
      <c r="DE576" s="31"/>
      <c r="DF576" s="31"/>
      <c r="DG576" s="31"/>
      <c r="DH576" s="31"/>
      <c r="DI576" s="31"/>
      <c r="DJ576" s="31"/>
      <c r="DK576" s="31"/>
      <c r="DL576" s="31"/>
      <c r="DM576" s="31"/>
      <c r="DN576" s="31"/>
      <c r="DO576" s="31"/>
      <c r="DP576" s="31"/>
      <c r="DQ576" s="31"/>
      <c r="DR576" s="31"/>
      <c r="DS576" s="31"/>
      <c r="DT576" s="31"/>
      <c r="DU576" s="31"/>
      <c r="DV576" s="31"/>
      <c r="DW576" s="4" t="s">
        <v>182</v>
      </c>
      <c r="DX576" s="4" t="s">
        <v>183</v>
      </c>
      <c r="DY576" s="32" t="s">
        <v>2348</v>
      </c>
      <c r="DZ576" s="31" t="s">
        <v>2744</v>
      </c>
      <c r="EA576" s="31" t="s">
        <v>184</v>
      </c>
      <c r="EB576" s="31"/>
      <c r="EC576" s="31"/>
    </row>
    <row r="577" spans="1:133" ht="13.5" customHeight="1" x14ac:dyDescent="0.3">
      <c r="A577" s="31">
        <v>576</v>
      </c>
      <c r="B577" s="31" t="s">
        <v>144</v>
      </c>
      <c r="C577" s="31" t="s">
        <v>145</v>
      </c>
      <c r="D577" s="31" t="s">
        <v>146</v>
      </c>
      <c r="E577" s="31" t="s">
        <v>2747</v>
      </c>
      <c r="F577" s="31" t="s">
        <v>148</v>
      </c>
      <c r="G577" s="31"/>
      <c r="H577" s="32" t="s">
        <v>186</v>
      </c>
      <c r="I577" s="31" t="s">
        <v>2748</v>
      </c>
      <c r="J577" s="32" t="s">
        <v>2348</v>
      </c>
      <c r="K577" s="31"/>
      <c r="L577" s="31">
        <v>1</v>
      </c>
      <c r="M577" s="33" t="s">
        <v>152</v>
      </c>
      <c r="N577" s="31"/>
      <c r="O577" s="31"/>
      <c r="P577" s="31" t="s">
        <v>153</v>
      </c>
      <c r="Q577" s="31" t="s">
        <v>188</v>
      </c>
      <c r="R577" s="31"/>
      <c r="S577" s="34">
        <v>44123</v>
      </c>
      <c r="T577" s="31"/>
      <c r="U577" s="32" t="s">
        <v>2361</v>
      </c>
      <c r="V577" s="31"/>
      <c r="W577" s="31" t="s">
        <v>155</v>
      </c>
      <c r="X577" s="31" t="s">
        <v>156</v>
      </c>
      <c r="Y577" s="31" t="s">
        <v>157</v>
      </c>
      <c r="Z577" s="31" t="s">
        <v>158</v>
      </c>
      <c r="AA577" s="31" t="s">
        <v>159</v>
      </c>
      <c r="AB577" s="32" t="s">
        <v>2350</v>
      </c>
      <c r="AC577" s="32">
        <v>2225</v>
      </c>
      <c r="AD577" s="32">
        <v>2225</v>
      </c>
      <c r="AE577" s="31"/>
      <c r="AF577" s="31"/>
      <c r="AG577" s="31"/>
      <c r="AH577" s="31"/>
      <c r="AI577" s="31"/>
      <c r="AJ577" s="35">
        <v>4.3618600000000001</v>
      </c>
      <c r="AK577" s="35">
        <v>-74.330680000000001</v>
      </c>
      <c r="AL577" s="31" t="s">
        <v>161</v>
      </c>
      <c r="AM577" s="31" t="s">
        <v>162</v>
      </c>
      <c r="AN577" s="31"/>
      <c r="AO577" s="31"/>
      <c r="AP577" s="31"/>
      <c r="AQ577" s="34">
        <v>44123</v>
      </c>
      <c r="AR577" s="31"/>
      <c r="AS577" s="31"/>
      <c r="AT577" s="36" t="s">
        <v>1071</v>
      </c>
      <c r="AU577" s="31" t="s">
        <v>164</v>
      </c>
      <c r="AV577" s="31" t="s">
        <v>165</v>
      </c>
      <c r="AW577" s="31" t="s">
        <v>166</v>
      </c>
      <c r="AX577" s="31" t="s">
        <v>192</v>
      </c>
      <c r="AY577" s="31" t="s">
        <v>253</v>
      </c>
      <c r="AZ577" s="31" t="s">
        <v>1072</v>
      </c>
      <c r="BA577" s="31" t="s">
        <v>1073</v>
      </c>
      <c r="BB577" s="31"/>
      <c r="BC577" s="31" t="s">
        <v>171</v>
      </c>
      <c r="BD577" s="31"/>
      <c r="BE577" s="31"/>
      <c r="BF577" s="31"/>
      <c r="BG577" s="31"/>
      <c r="BH577" s="31"/>
      <c r="BI577" s="31"/>
      <c r="BJ577" s="31"/>
      <c r="BK577" s="31"/>
      <c r="BL577" s="37" t="s">
        <v>172</v>
      </c>
      <c r="BM577" s="31">
        <v>15.99</v>
      </c>
      <c r="BN577" s="33" t="s">
        <v>173</v>
      </c>
      <c r="BO577" s="31"/>
      <c r="BP577" s="31"/>
      <c r="BQ577" s="31"/>
      <c r="BR577" s="33"/>
      <c r="BS577" s="31"/>
      <c r="BT577" s="33"/>
      <c r="BU577" s="33"/>
      <c r="BV577" s="31"/>
      <c r="BW577" s="33"/>
      <c r="BX577" s="33"/>
      <c r="BY577" s="31"/>
      <c r="BZ577" s="33"/>
      <c r="CA577" s="33"/>
      <c r="CB577" s="31"/>
      <c r="CC577" s="33"/>
      <c r="CD577" s="33"/>
      <c r="CE577" s="31"/>
      <c r="CF577" s="33"/>
      <c r="CG577" s="33"/>
      <c r="CH577" s="31"/>
      <c r="CI577" s="33"/>
      <c r="CJ577" s="37" t="s">
        <v>196</v>
      </c>
      <c r="CK577" s="32" t="s">
        <v>197</v>
      </c>
      <c r="CL577" s="31"/>
      <c r="CM577" s="31"/>
      <c r="CN577" s="33"/>
      <c r="CO577" s="31"/>
      <c r="CP577" s="31"/>
      <c r="CQ577" s="31"/>
      <c r="CR577" s="32" t="s">
        <v>174</v>
      </c>
      <c r="CS577" s="31">
        <v>222</v>
      </c>
      <c r="CT577" s="32" t="s">
        <v>175</v>
      </c>
      <c r="CU577" s="31"/>
      <c r="CV577" s="31"/>
      <c r="CW577" s="32" t="s">
        <v>176</v>
      </c>
      <c r="CX577" s="32" t="s">
        <v>2749</v>
      </c>
      <c r="CY577" s="32" t="s">
        <v>178</v>
      </c>
      <c r="CZ577" s="32" t="s">
        <v>2750</v>
      </c>
      <c r="DA577" s="32" t="s">
        <v>180</v>
      </c>
      <c r="DB577" s="32" t="s">
        <v>2751</v>
      </c>
      <c r="DC577" s="31"/>
      <c r="DD577" s="31"/>
      <c r="DE577" s="31"/>
      <c r="DF577" s="31"/>
      <c r="DG577" s="31"/>
      <c r="DH577" s="31"/>
      <c r="DI577" s="31"/>
      <c r="DJ577" s="31"/>
      <c r="DK577" s="31"/>
      <c r="DL577" s="31"/>
      <c r="DM577" s="31"/>
      <c r="DN577" s="31"/>
      <c r="DO577" s="31"/>
      <c r="DP577" s="31"/>
      <c r="DQ577" s="31"/>
      <c r="DR577" s="31"/>
      <c r="DS577" s="31"/>
      <c r="DT577" s="31"/>
      <c r="DU577" s="31"/>
      <c r="DV577" s="31"/>
      <c r="DW577" s="4" t="s">
        <v>182</v>
      </c>
      <c r="DX577" s="4" t="s">
        <v>183</v>
      </c>
      <c r="DY577" s="32" t="s">
        <v>2348</v>
      </c>
      <c r="DZ577" s="31" t="s">
        <v>2747</v>
      </c>
      <c r="EA577" s="31" t="s">
        <v>184</v>
      </c>
      <c r="EB577" s="31"/>
      <c r="EC577" s="31"/>
    </row>
    <row r="578" spans="1:133" ht="13.5" customHeight="1" x14ac:dyDescent="0.3">
      <c r="A578" s="31">
        <v>577</v>
      </c>
      <c r="B578" s="31" t="s">
        <v>144</v>
      </c>
      <c r="C578" s="31" t="s">
        <v>145</v>
      </c>
      <c r="D578" s="31" t="s">
        <v>146</v>
      </c>
      <c r="E578" s="31" t="s">
        <v>2752</v>
      </c>
      <c r="F578" s="31" t="s">
        <v>148</v>
      </c>
      <c r="G578" s="31"/>
      <c r="H578" s="32" t="s">
        <v>186</v>
      </c>
      <c r="I578" s="31" t="s">
        <v>2753</v>
      </c>
      <c r="J578" s="32" t="s">
        <v>2348</v>
      </c>
      <c r="K578" s="31"/>
      <c r="L578" s="31">
        <v>1</v>
      </c>
      <c r="M578" s="33" t="s">
        <v>152</v>
      </c>
      <c r="N578" s="31"/>
      <c r="O578" s="31"/>
      <c r="P578" s="31" t="s">
        <v>153</v>
      </c>
      <c r="Q578" s="31" t="s">
        <v>188</v>
      </c>
      <c r="R578" s="31"/>
      <c r="S578" s="34">
        <v>44123</v>
      </c>
      <c r="T578" s="31"/>
      <c r="U578" s="32" t="s">
        <v>2361</v>
      </c>
      <c r="V578" s="31"/>
      <c r="W578" s="31" t="s">
        <v>155</v>
      </c>
      <c r="X578" s="31" t="s">
        <v>156</v>
      </c>
      <c r="Y578" s="31" t="s">
        <v>157</v>
      </c>
      <c r="Z578" s="31" t="s">
        <v>158</v>
      </c>
      <c r="AA578" s="31" t="s">
        <v>159</v>
      </c>
      <c r="AB578" s="32" t="s">
        <v>2350</v>
      </c>
      <c r="AC578" s="32">
        <v>2275</v>
      </c>
      <c r="AD578" s="32">
        <v>2275</v>
      </c>
      <c r="AE578" s="31"/>
      <c r="AF578" s="31"/>
      <c r="AG578" s="31"/>
      <c r="AH578" s="31"/>
      <c r="AI578" s="31"/>
      <c r="AJ578" s="35">
        <v>4.3618300000000003</v>
      </c>
      <c r="AK578" s="35">
        <v>-74.330500000000001</v>
      </c>
      <c r="AL578" s="31" t="s">
        <v>161</v>
      </c>
      <c r="AM578" s="31" t="s">
        <v>162</v>
      </c>
      <c r="AN578" s="31"/>
      <c r="AO578" s="31"/>
      <c r="AP578" s="31"/>
      <c r="AQ578" s="34">
        <v>44123</v>
      </c>
      <c r="AR578" s="31"/>
      <c r="AS578" s="31"/>
      <c r="AT578" s="36" t="s">
        <v>2430</v>
      </c>
      <c r="AU578" s="31" t="s">
        <v>164</v>
      </c>
      <c r="AV578" s="31" t="s">
        <v>165</v>
      </c>
      <c r="AW578" s="31" t="s">
        <v>166</v>
      </c>
      <c r="AX578" s="31" t="s">
        <v>192</v>
      </c>
      <c r="AY578" s="31" t="s">
        <v>193</v>
      </c>
      <c r="AZ578" s="31" t="s">
        <v>194</v>
      </c>
      <c r="BA578" s="31" t="s">
        <v>2431</v>
      </c>
      <c r="BB578" s="31"/>
      <c r="BC578" s="31" t="s">
        <v>171</v>
      </c>
      <c r="BD578" s="31"/>
      <c r="BE578" s="31"/>
      <c r="BF578" s="31"/>
      <c r="BG578" s="31"/>
      <c r="BH578" s="31"/>
      <c r="BI578" s="31"/>
      <c r="BJ578" s="31"/>
      <c r="BK578" s="31"/>
      <c r="BL578" s="37" t="s">
        <v>172</v>
      </c>
      <c r="BM578" s="31">
        <v>10.64</v>
      </c>
      <c r="BN578" s="33" t="s">
        <v>173</v>
      </c>
      <c r="BO578" s="31"/>
      <c r="BP578" s="31"/>
      <c r="BQ578" s="31"/>
      <c r="BR578" s="33"/>
      <c r="BS578" s="31"/>
      <c r="BT578" s="33"/>
      <c r="BU578" s="33"/>
      <c r="BV578" s="31"/>
      <c r="BW578" s="33"/>
      <c r="BX578" s="33"/>
      <c r="BY578" s="31"/>
      <c r="BZ578" s="33"/>
      <c r="CA578" s="33"/>
      <c r="CB578" s="31"/>
      <c r="CC578" s="33"/>
      <c r="CD578" s="33"/>
      <c r="CE578" s="31"/>
      <c r="CF578" s="33"/>
      <c r="CG578" s="33"/>
      <c r="CH578" s="31"/>
      <c r="CI578" s="33"/>
      <c r="CJ578" s="37" t="s">
        <v>196</v>
      </c>
      <c r="CK578" s="32" t="s">
        <v>197</v>
      </c>
      <c r="CL578" s="31"/>
      <c r="CM578" s="31"/>
      <c r="CN578" s="33"/>
      <c r="CO578" s="31"/>
      <c r="CP578" s="31"/>
      <c r="CQ578" s="31"/>
      <c r="CR578" s="32" t="s">
        <v>174</v>
      </c>
      <c r="CS578" s="31">
        <v>194</v>
      </c>
      <c r="CT578" s="32" t="s">
        <v>175</v>
      </c>
      <c r="CU578" s="31"/>
      <c r="CV578" s="31"/>
      <c r="CW578" s="32" t="s">
        <v>176</v>
      </c>
      <c r="CX578" s="32" t="s">
        <v>1341</v>
      </c>
      <c r="CY578" s="32" t="s">
        <v>178</v>
      </c>
      <c r="CZ578" s="32" t="s">
        <v>2754</v>
      </c>
      <c r="DA578" s="32" t="s">
        <v>180</v>
      </c>
      <c r="DB578" s="32" t="s">
        <v>2517</v>
      </c>
      <c r="DC578" s="31"/>
      <c r="DD578" s="31"/>
      <c r="DE578" s="31"/>
      <c r="DF578" s="31"/>
      <c r="DG578" s="31"/>
      <c r="DH578" s="31"/>
      <c r="DI578" s="31"/>
      <c r="DJ578" s="31"/>
      <c r="DK578" s="31"/>
      <c r="DL578" s="31"/>
      <c r="DM578" s="31"/>
      <c r="DN578" s="31"/>
      <c r="DO578" s="31"/>
      <c r="DP578" s="31"/>
      <c r="DQ578" s="31"/>
      <c r="DR578" s="31"/>
      <c r="DS578" s="31"/>
      <c r="DT578" s="31"/>
      <c r="DU578" s="31"/>
      <c r="DV578" s="31"/>
      <c r="DW578" s="4" t="s">
        <v>182</v>
      </c>
      <c r="DX578" s="4" t="s">
        <v>183</v>
      </c>
      <c r="DY578" s="32" t="s">
        <v>2348</v>
      </c>
      <c r="DZ578" s="31" t="s">
        <v>2752</v>
      </c>
      <c r="EA578" s="31" t="s">
        <v>184</v>
      </c>
      <c r="EB578" s="31"/>
      <c r="EC578" s="31"/>
    </row>
    <row r="579" spans="1:133" ht="13.5" customHeight="1" x14ac:dyDescent="0.3">
      <c r="A579" s="31">
        <v>578</v>
      </c>
      <c r="B579" s="31" t="s">
        <v>144</v>
      </c>
      <c r="C579" s="31" t="s">
        <v>145</v>
      </c>
      <c r="D579" s="31" t="s">
        <v>146</v>
      </c>
      <c r="E579" s="31" t="s">
        <v>2755</v>
      </c>
      <c r="F579" s="31" t="s">
        <v>148</v>
      </c>
      <c r="G579" s="31"/>
      <c r="H579" s="32" t="s">
        <v>186</v>
      </c>
      <c r="I579" s="31" t="s">
        <v>2756</v>
      </c>
      <c r="J579" s="32" t="s">
        <v>2348</v>
      </c>
      <c r="K579" s="31"/>
      <c r="L579" s="31">
        <v>1</v>
      </c>
      <c r="M579" s="33" t="s">
        <v>152</v>
      </c>
      <c r="N579" s="31"/>
      <c r="O579" s="31"/>
      <c r="P579" s="31" t="s">
        <v>153</v>
      </c>
      <c r="Q579" s="31" t="s">
        <v>188</v>
      </c>
      <c r="R579" s="31"/>
      <c r="S579" s="34">
        <v>44123</v>
      </c>
      <c r="T579" s="31"/>
      <c r="U579" s="32" t="s">
        <v>2361</v>
      </c>
      <c r="V579" s="31"/>
      <c r="W579" s="31" t="s">
        <v>155</v>
      </c>
      <c r="X579" s="31" t="s">
        <v>156</v>
      </c>
      <c r="Y579" s="31" t="s">
        <v>157</v>
      </c>
      <c r="Z579" s="31" t="s">
        <v>158</v>
      </c>
      <c r="AA579" s="31" t="s">
        <v>159</v>
      </c>
      <c r="AB579" s="32" t="s">
        <v>2350</v>
      </c>
      <c r="AC579" s="32">
        <v>2225</v>
      </c>
      <c r="AD579" s="32">
        <v>2225</v>
      </c>
      <c r="AE579" s="31"/>
      <c r="AF579" s="31"/>
      <c r="AG579" s="31"/>
      <c r="AH579" s="31"/>
      <c r="AI579" s="31"/>
      <c r="AJ579" s="35">
        <v>4.3618600000000001</v>
      </c>
      <c r="AK579" s="35">
        <v>-74.330680000000001</v>
      </c>
      <c r="AL579" s="31" t="s">
        <v>161</v>
      </c>
      <c r="AM579" s="31" t="s">
        <v>162</v>
      </c>
      <c r="AN579" s="31"/>
      <c r="AO579" s="31"/>
      <c r="AP579" s="31"/>
      <c r="AQ579" s="34">
        <v>44123</v>
      </c>
      <c r="AR579" s="31"/>
      <c r="AS579" s="31"/>
      <c r="AT579" s="36" t="s">
        <v>1071</v>
      </c>
      <c r="AU579" s="31" t="s">
        <v>164</v>
      </c>
      <c r="AV579" s="31" t="s">
        <v>165</v>
      </c>
      <c r="AW579" s="31" t="s">
        <v>166</v>
      </c>
      <c r="AX579" s="31" t="s">
        <v>192</v>
      </c>
      <c r="AY579" s="31" t="s">
        <v>253</v>
      </c>
      <c r="AZ579" s="31" t="s">
        <v>1072</v>
      </c>
      <c r="BA579" s="31" t="s">
        <v>1073</v>
      </c>
      <c r="BB579" s="31"/>
      <c r="BC579" s="31" t="s">
        <v>171</v>
      </c>
      <c r="BD579" s="31"/>
      <c r="BE579" s="31"/>
      <c r="BF579" s="31"/>
      <c r="BG579" s="31"/>
      <c r="BH579" s="31"/>
      <c r="BI579" s="31"/>
      <c r="BJ579" s="31"/>
      <c r="BK579" s="31"/>
      <c r="BL579" s="37" t="s">
        <v>172</v>
      </c>
      <c r="BM579" s="31">
        <v>19.38</v>
      </c>
      <c r="BN579" s="33" t="s">
        <v>173</v>
      </c>
      <c r="BO579" s="31"/>
      <c r="BP579" s="31"/>
      <c r="BQ579" s="31"/>
      <c r="BR579" s="33"/>
      <c r="BS579" s="31"/>
      <c r="BT579" s="33"/>
      <c r="BU579" s="33"/>
      <c r="BV579" s="31"/>
      <c r="BW579" s="33"/>
      <c r="BX579" s="33"/>
      <c r="BY579" s="31"/>
      <c r="BZ579" s="33"/>
      <c r="CA579" s="33"/>
      <c r="CB579" s="31"/>
      <c r="CC579" s="33"/>
      <c r="CD579" s="33"/>
      <c r="CE579" s="31"/>
      <c r="CF579" s="33"/>
      <c r="CG579" s="33"/>
      <c r="CH579" s="31"/>
      <c r="CI579" s="33"/>
      <c r="CJ579" s="37" t="s">
        <v>196</v>
      </c>
      <c r="CK579" s="32" t="s">
        <v>197</v>
      </c>
      <c r="CL579" s="31"/>
      <c r="CM579" s="31"/>
      <c r="CN579" s="33"/>
      <c r="CO579" s="31"/>
      <c r="CP579" s="31"/>
      <c r="CQ579" s="31"/>
      <c r="CR579" s="32" t="s">
        <v>174</v>
      </c>
      <c r="CS579" s="31">
        <v>220</v>
      </c>
      <c r="CT579" s="32" t="s">
        <v>175</v>
      </c>
      <c r="CU579" s="31"/>
      <c r="CV579" s="31"/>
      <c r="CW579" s="32" t="s">
        <v>176</v>
      </c>
      <c r="CX579" s="32" t="s">
        <v>2757</v>
      </c>
      <c r="CY579" s="32" t="s">
        <v>178</v>
      </c>
      <c r="CZ579" s="32" t="s">
        <v>2758</v>
      </c>
      <c r="DA579" s="32" t="s">
        <v>180</v>
      </c>
      <c r="DB579" s="32" t="s">
        <v>2759</v>
      </c>
      <c r="DC579" s="31"/>
      <c r="DD579" s="31"/>
      <c r="DE579" s="31"/>
      <c r="DF579" s="31"/>
      <c r="DG579" s="31"/>
      <c r="DH579" s="31"/>
      <c r="DI579" s="31"/>
      <c r="DJ579" s="31"/>
      <c r="DK579" s="31"/>
      <c r="DL579" s="31"/>
      <c r="DM579" s="31"/>
      <c r="DN579" s="31"/>
      <c r="DO579" s="31"/>
      <c r="DP579" s="31"/>
      <c r="DQ579" s="31"/>
      <c r="DR579" s="31"/>
      <c r="DS579" s="31"/>
      <c r="DT579" s="31"/>
      <c r="DU579" s="31"/>
      <c r="DV579" s="31"/>
      <c r="DW579" s="4" t="s">
        <v>182</v>
      </c>
      <c r="DX579" s="4" t="s">
        <v>183</v>
      </c>
      <c r="DY579" s="32" t="s">
        <v>2348</v>
      </c>
      <c r="DZ579" s="31" t="s">
        <v>2755</v>
      </c>
      <c r="EA579" s="31" t="s">
        <v>184</v>
      </c>
      <c r="EB579" s="31"/>
      <c r="EC579" s="31"/>
    </row>
    <row r="580" spans="1:133" ht="13.5" customHeight="1" x14ac:dyDescent="0.3">
      <c r="A580" s="31">
        <v>579</v>
      </c>
      <c r="B580" s="31" t="s">
        <v>144</v>
      </c>
      <c r="C580" s="31" t="s">
        <v>145</v>
      </c>
      <c r="D580" s="31" t="s">
        <v>146</v>
      </c>
      <c r="E580" s="31" t="s">
        <v>2760</v>
      </c>
      <c r="F580" s="31" t="s">
        <v>148</v>
      </c>
      <c r="G580" s="31"/>
      <c r="H580" s="32" t="s">
        <v>186</v>
      </c>
      <c r="I580" s="31" t="s">
        <v>2761</v>
      </c>
      <c r="J580" s="32" t="s">
        <v>2348</v>
      </c>
      <c r="K580" s="31"/>
      <c r="L580" s="31">
        <v>1</v>
      </c>
      <c r="M580" s="33" t="s">
        <v>152</v>
      </c>
      <c r="N580" s="31"/>
      <c r="O580" s="31"/>
      <c r="P580" s="31" t="s">
        <v>153</v>
      </c>
      <c r="Q580" s="31" t="s">
        <v>188</v>
      </c>
      <c r="R580" s="31"/>
      <c r="S580" s="34">
        <v>44123</v>
      </c>
      <c r="T580" s="31"/>
      <c r="U580" s="32" t="s">
        <v>2361</v>
      </c>
      <c r="V580" s="31"/>
      <c r="W580" s="31" t="s">
        <v>155</v>
      </c>
      <c r="X580" s="31" t="s">
        <v>156</v>
      </c>
      <c r="Y580" s="31" t="s">
        <v>157</v>
      </c>
      <c r="Z580" s="31" t="s">
        <v>158</v>
      </c>
      <c r="AA580" s="31" t="s">
        <v>159</v>
      </c>
      <c r="AB580" s="32" t="s">
        <v>2350</v>
      </c>
      <c r="AC580" s="32">
        <v>2300</v>
      </c>
      <c r="AD580" s="32">
        <v>2300</v>
      </c>
      <c r="AE580" s="31"/>
      <c r="AF580" s="31"/>
      <c r="AG580" s="31"/>
      <c r="AH580" s="31"/>
      <c r="AI580" s="31"/>
      <c r="AJ580" s="35">
        <v>4.3618100000000002</v>
      </c>
      <c r="AK580" s="35">
        <v>-74.329030000000003</v>
      </c>
      <c r="AL580" s="31" t="s">
        <v>161</v>
      </c>
      <c r="AM580" s="31" t="s">
        <v>162</v>
      </c>
      <c r="AN580" s="31"/>
      <c r="AO580" s="31"/>
      <c r="AP580" s="31"/>
      <c r="AQ580" s="34">
        <v>44123</v>
      </c>
      <c r="AR580" s="31"/>
      <c r="AS580" s="31"/>
      <c r="AT580" s="36" t="s">
        <v>1798</v>
      </c>
      <c r="AU580" s="31" t="s">
        <v>164</v>
      </c>
      <c r="AV580" s="31" t="s">
        <v>165</v>
      </c>
      <c r="AW580" s="31" t="s">
        <v>166</v>
      </c>
      <c r="AX580" s="31" t="s">
        <v>192</v>
      </c>
      <c r="AY580" s="31" t="s">
        <v>244</v>
      </c>
      <c r="AZ580" s="31" t="s">
        <v>310</v>
      </c>
      <c r="BA580" s="31" t="s">
        <v>1799</v>
      </c>
      <c r="BB580" s="31"/>
      <c r="BC580" s="31" t="s">
        <v>171</v>
      </c>
      <c r="BD580" s="31"/>
      <c r="BE580" s="31"/>
      <c r="BF580" s="31"/>
      <c r="BG580" s="31"/>
      <c r="BH580" s="31"/>
      <c r="BI580" s="31"/>
      <c r="BJ580" s="31"/>
      <c r="BK580" s="31"/>
      <c r="BL580" s="37" t="s">
        <v>172</v>
      </c>
      <c r="BM580" s="31">
        <v>29.48</v>
      </c>
      <c r="BN580" s="33" t="s">
        <v>173</v>
      </c>
      <c r="BO580" s="31"/>
      <c r="BP580" s="31"/>
      <c r="BQ580" s="31"/>
      <c r="BR580" s="33"/>
      <c r="BS580" s="31"/>
      <c r="BT580" s="33"/>
      <c r="BU580" s="33"/>
      <c r="BV580" s="31"/>
      <c r="BW580" s="33"/>
      <c r="BX580" s="33"/>
      <c r="BY580" s="31"/>
      <c r="BZ580" s="33"/>
      <c r="CA580" s="33"/>
      <c r="CB580" s="31"/>
      <c r="CC580" s="33"/>
      <c r="CD580" s="33"/>
      <c r="CE580" s="31"/>
      <c r="CF580" s="33"/>
      <c r="CG580" s="33"/>
      <c r="CH580" s="31"/>
      <c r="CI580" s="33"/>
      <c r="CJ580" s="37" t="s">
        <v>196</v>
      </c>
      <c r="CK580" s="32" t="s">
        <v>197</v>
      </c>
      <c r="CL580" s="31"/>
      <c r="CM580" s="31"/>
      <c r="CN580" s="33"/>
      <c r="CO580" s="31"/>
      <c r="CP580" s="31"/>
      <c r="CQ580" s="31"/>
      <c r="CR580" s="32" t="s">
        <v>174</v>
      </c>
      <c r="CS580" s="31">
        <v>245</v>
      </c>
      <c r="CT580" s="32" t="s">
        <v>175</v>
      </c>
      <c r="CU580" s="31"/>
      <c r="CV580" s="31"/>
      <c r="CW580" s="32" t="s">
        <v>176</v>
      </c>
      <c r="CX580" s="32" t="s">
        <v>2762</v>
      </c>
      <c r="CY580" s="32" t="s">
        <v>178</v>
      </c>
      <c r="CZ580" s="32" t="s">
        <v>2763</v>
      </c>
      <c r="DA580" s="32" t="s">
        <v>180</v>
      </c>
      <c r="DB580" s="32" t="s">
        <v>2764</v>
      </c>
      <c r="DC580" s="31"/>
      <c r="DD580" s="31"/>
      <c r="DE580" s="31"/>
      <c r="DF580" s="31"/>
      <c r="DG580" s="31"/>
      <c r="DH580" s="31"/>
      <c r="DI580" s="31"/>
      <c r="DJ580" s="31"/>
      <c r="DK580" s="31"/>
      <c r="DL580" s="31"/>
      <c r="DM580" s="31"/>
      <c r="DN580" s="31"/>
      <c r="DO580" s="31"/>
      <c r="DP580" s="31"/>
      <c r="DQ580" s="31"/>
      <c r="DR580" s="31"/>
      <c r="DS580" s="31"/>
      <c r="DT580" s="31"/>
      <c r="DU580" s="31"/>
      <c r="DV580" s="31"/>
      <c r="DW580" s="4" t="s">
        <v>182</v>
      </c>
      <c r="DX580" s="4" t="s">
        <v>183</v>
      </c>
      <c r="DY580" s="32" t="s">
        <v>2348</v>
      </c>
      <c r="DZ580" s="31" t="s">
        <v>2760</v>
      </c>
      <c r="EA580" s="31" t="s">
        <v>184</v>
      </c>
      <c r="EB580" s="31"/>
      <c r="EC580" s="31"/>
    </row>
    <row r="581" spans="1:133" ht="13.5" customHeight="1" x14ac:dyDescent="0.3">
      <c r="A581" s="31">
        <v>580</v>
      </c>
      <c r="B581" s="31" t="s">
        <v>144</v>
      </c>
      <c r="C581" s="31" t="s">
        <v>145</v>
      </c>
      <c r="D581" s="31" t="s">
        <v>146</v>
      </c>
      <c r="E581" s="31" t="s">
        <v>2765</v>
      </c>
      <c r="F581" s="31" t="s">
        <v>148</v>
      </c>
      <c r="G581" s="31"/>
      <c r="H581" s="32" t="s">
        <v>186</v>
      </c>
      <c r="I581" s="31" t="s">
        <v>2766</v>
      </c>
      <c r="J581" s="32" t="s">
        <v>2348</v>
      </c>
      <c r="K581" s="31"/>
      <c r="L581" s="31">
        <v>1</v>
      </c>
      <c r="M581" s="33" t="s">
        <v>152</v>
      </c>
      <c r="N581" s="31"/>
      <c r="O581" s="31"/>
      <c r="P581" s="31" t="s">
        <v>153</v>
      </c>
      <c r="Q581" s="31" t="s">
        <v>188</v>
      </c>
      <c r="R581" s="31"/>
      <c r="S581" s="34">
        <v>44123</v>
      </c>
      <c r="T581" s="31"/>
      <c r="U581" s="32" t="s">
        <v>2429</v>
      </c>
      <c r="V581" s="31"/>
      <c r="W581" s="31" t="s">
        <v>155</v>
      </c>
      <c r="X581" s="31" t="s">
        <v>156</v>
      </c>
      <c r="Y581" s="31" t="s">
        <v>157</v>
      </c>
      <c r="Z581" s="31" t="s">
        <v>158</v>
      </c>
      <c r="AA581" s="31" t="s">
        <v>159</v>
      </c>
      <c r="AB581" s="32" t="s">
        <v>2350</v>
      </c>
      <c r="AC581" s="32">
        <v>2300</v>
      </c>
      <c r="AD581" s="32">
        <v>2300</v>
      </c>
      <c r="AE581" s="31"/>
      <c r="AF581" s="31"/>
      <c r="AG581" s="31"/>
      <c r="AH581" s="31"/>
      <c r="AI581" s="31"/>
      <c r="AJ581" s="35">
        <v>4.3619899999999996</v>
      </c>
      <c r="AK581" s="35">
        <v>-74.329679999999996</v>
      </c>
      <c r="AL581" s="31" t="s">
        <v>161</v>
      </c>
      <c r="AM581" s="31" t="s">
        <v>162</v>
      </c>
      <c r="AN581" s="31"/>
      <c r="AO581" s="31"/>
      <c r="AP581" s="31"/>
      <c r="AQ581" s="34">
        <v>44123</v>
      </c>
      <c r="AR581" s="31"/>
      <c r="AS581" s="31"/>
      <c r="AT581" s="36" t="s">
        <v>2572</v>
      </c>
      <c r="AU581" s="31" t="s">
        <v>164</v>
      </c>
      <c r="AV581" s="31" t="s">
        <v>165</v>
      </c>
      <c r="AW581" s="31" t="s">
        <v>166</v>
      </c>
      <c r="AX581" s="31" t="s">
        <v>192</v>
      </c>
      <c r="AY581" s="31" t="s">
        <v>297</v>
      </c>
      <c r="AZ581" s="31" t="s">
        <v>2573</v>
      </c>
      <c r="BA581" s="31" t="s">
        <v>2574</v>
      </c>
      <c r="BB581" s="31"/>
      <c r="BC581" s="31" t="s">
        <v>171</v>
      </c>
      <c r="BD581" s="31"/>
      <c r="BE581" s="31"/>
      <c r="BF581" s="31"/>
      <c r="BG581" s="31"/>
      <c r="BH581" s="31"/>
      <c r="BI581" s="31"/>
      <c r="BJ581" s="31"/>
      <c r="BK581" s="31"/>
      <c r="BL581" s="37" t="s">
        <v>172</v>
      </c>
      <c r="BM581" s="31">
        <v>28.89</v>
      </c>
      <c r="BN581" s="33" t="s">
        <v>173</v>
      </c>
      <c r="BO581" s="31"/>
      <c r="BP581" s="31"/>
      <c r="BQ581" s="31"/>
      <c r="BR581" s="33"/>
      <c r="BS581" s="31"/>
      <c r="BT581" s="33"/>
      <c r="BU581" s="33"/>
      <c r="BV581" s="31"/>
      <c r="BW581" s="33"/>
      <c r="BX581" s="33"/>
      <c r="BY581" s="31"/>
      <c r="BZ581" s="33"/>
      <c r="CA581" s="33"/>
      <c r="CB581" s="31"/>
      <c r="CC581" s="33"/>
      <c r="CD581" s="33"/>
      <c r="CE581" s="31"/>
      <c r="CF581" s="33"/>
      <c r="CG581" s="33"/>
      <c r="CH581" s="31"/>
      <c r="CI581" s="33"/>
      <c r="CJ581" s="37" t="s">
        <v>196</v>
      </c>
      <c r="CK581" s="32" t="s">
        <v>197</v>
      </c>
      <c r="CL581" s="31"/>
      <c r="CM581" s="31"/>
      <c r="CN581" s="33"/>
      <c r="CO581" s="31"/>
      <c r="CP581" s="31"/>
      <c r="CQ581" s="31"/>
      <c r="CR581" s="32" t="s">
        <v>174</v>
      </c>
      <c r="CS581" s="31">
        <v>279</v>
      </c>
      <c r="CT581" s="32" t="s">
        <v>175</v>
      </c>
      <c r="CU581" s="31"/>
      <c r="CV581" s="31"/>
      <c r="CW581" s="32" t="s">
        <v>176</v>
      </c>
      <c r="CX581" s="32" t="s">
        <v>2575</v>
      </c>
      <c r="CY581" s="32" t="s">
        <v>178</v>
      </c>
      <c r="CZ581" s="32" t="s">
        <v>2767</v>
      </c>
      <c r="DA581" s="32" t="s">
        <v>180</v>
      </c>
      <c r="DB581" s="32" t="s">
        <v>2768</v>
      </c>
      <c r="DC581" s="31"/>
      <c r="DD581" s="31"/>
      <c r="DE581" s="31"/>
      <c r="DF581" s="31"/>
      <c r="DG581" s="31"/>
      <c r="DH581" s="31"/>
      <c r="DI581" s="31"/>
      <c r="DJ581" s="31"/>
      <c r="DK581" s="31"/>
      <c r="DL581" s="31"/>
      <c r="DM581" s="31"/>
      <c r="DN581" s="31"/>
      <c r="DO581" s="31"/>
      <c r="DP581" s="31"/>
      <c r="DQ581" s="31"/>
      <c r="DR581" s="31"/>
      <c r="DS581" s="31"/>
      <c r="DT581" s="31"/>
      <c r="DU581" s="31"/>
      <c r="DV581" s="31"/>
      <c r="DW581" s="4" t="s">
        <v>182</v>
      </c>
      <c r="DX581" s="4" t="s">
        <v>183</v>
      </c>
      <c r="DY581" s="32" t="s">
        <v>2348</v>
      </c>
      <c r="DZ581" s="31" t="s">
        <v>2765</v>
      </c>
      <c r="EA581" s="31" t="s">
        <v>184</v>
      </c>
      <c r="EB581" s="31"/>
      <c r="EC581" s="31"/>
    </row>
    <row r="582" spans="1:133" ht="13.5" customHeight="1" x14ac:dyDescent="0.3">
      <c r="A582" s="31">
        <v>581</v>
      </c>
      <c r="B582" s="31" t="s">
        <v>144</v>
      </c>
      <c r="C582" s="31" t="s">
        <v>145</v>
      </c>
      <c r="D582" s="31" t="s">
        <v>146</v>
      </c>
      <c r="E582" s="31" t="s">
        <v>2769</v>
      </c>
      <c r="F582" s="31" t="s">
        <v>148</v>
      </c>
      <c r="G582" s="31"/>
      <c r="H582" s="32" t="s">
        <v>186</v>
      </c>
      <c r="I582" s="31" t="s">
        <v>2770</v>
      </c>
      <c r="J582" s="32" t="s">
        <v>2348</v>
      </c>
      <c r="K582" s="31"/>
      <c r="L582" s="31">
        <v>1</v>
      </c>
      <c r="M582" s="33" t="s">
        <v>152</v>
      </c>
      <c r="N582" s="31"/>
      <c r="O582" s="31"/>
      <c r="P582" s="31" t="s">
        <v>153</v>
      </c>
      <c r="Q582" s="31" t="s">
        <v>188</v>
      </c>
      <c r="R582" s="31"/>
      <c r="S582" s="34">
        <v>44123</v>
      </c>
      <c r="T582" s="31"/>
      <c r="U582" s="32" t="s">
        <v>2429</v>
      </c>
      <c r="V582" s="31"/>
      <c r="W582" s="31" t="s">
        <v>155</v>
      </c>
      <c r="X582" s="31" t="s">
        <v>156</v>
      </c>
      <c r="Y582" s="31" t="s">
        <v>157</v>
      </c>
      <c r="Z582" s="31" t="s">
        <v>158</v>
      </c>
      <c r="AA582" s="31" t="s">
        <v>159</v>
      </c>
      <c r="AB582" s="32" t="s">
        <v>2350</v>
      </c>
      <c r="AC582" s="32">
        <v>2300</v>
      </c>
      <c r="AD582" s="32">
        <v>2300</v>
      </c>
      <c r="AE582" s="31"/>
      <c r="AF582" s="31"/>
      <c r="AG582" s="31"/>
      <c r="AH582" s="31"/>
      <c r="AI582" s="31"/>
      <c r="AJ582" s="35">
        <v>4.3619899999999996</v>
      </c>
      <c r="AK582" s="35">
        <v>-74.329679999999996</v>
      </c>
      <c r="AL582" s="31" t="s">
        <v>161</v>
      </c>
      <c r="AM582" s="31" t="s">
        <v>162</v>
      </c>
      <c r="AN582" s="31"/>
      <c r="AO582" s="31"/>
      <c r="AP582" s="31"/>
      <c r="AQ582" s="34">
        <v>44123</v>
      </c>
      <c r="AR582" s="31"/>
      <c r="AS582" s="31"/>
      <c r="AT582" s="36" t="s">
        <v>2102</v>
      </c>
      <c r="AU582" s="31" t="s">
        <v>164</v>
      </c>
      <c r="AV582" s="31" t="s">
        <v>165</v>
      </c>
      <c r="AW582" s="31" t="s">
        <v>166</v>
      </c>
      <c r="AX582" s="31" t="s">
        <v>192</v>
      </c>
      <c r="AY582" s="31" t="s">
        <v>193</v>
      </c>
      <c r="AZ582" s="31" t="s">
        <v>869</v>
      </c>
      <c r="BA582" s="31" t="s">
        <v>2103</v>
      </c>
      <c r="BB582" s="31"/>
      <c r="BC582" s="31" t="s">
        <v>171</v>
      </c>
      <c r="BD582" s="31"/>
      <c r="BE582" s="31"/>
      <c r="BF582" s="31"/>
      <c r="BG582" s="31"/>
      <c r="BH582" s="31"/>
      <c r="BI582" s="31"/>
      <c r="BJ582" s="31"/>
      <c r="BK582" s="31"/>
      <c r="BL582" s="37" t="s">
        <v>172</v>
      </c>
      <c r="BM582" s="31">
        <v>12.85</v>
      </c>
      <c r="BN582" s="33" t="s">
        <v>173</v>
      </c>
      <c r="BO582" s="31"/>
      <c r="BP582" s="31"/>
      <c r="BQ582" s="31"/>
      <c r="BR582" s="33"/>
      <c r="BS582" s="31"/>
      <c r="BT582" s="33"/>
      <c r="BU582" s="33"/>
      <c r="BV582" s="31"/>
      <c r="BW582" s="33"/>
      <c r="BX582" s="33"/>
      <c r="BY582" s="31"/>
      <c r="BZ582" s="33"/>
      <c r="CA582" s="33"/>
      <c r="CB582" s="31"/>
      <c r="CC582" s="33"/>
      <c r="CD582" s="33"/>
      <c r="CE582" s="31"/>
      <c r="CF582" s="33"/>
      <c r="CG582" s="33"/>
      <c r="CH582" s="31"/>
      <c r="CI582" s="33"/>
      <c r="CJ582" s="37" t="s">
        <v>196</v>
      </c>
      <c r="CK582" s="32" t="s">
        <v>421</v>
      </c>
      <c r="CL582" s="31"/>
      <c r="CM582" s="31"/>
      <c r="CN582" s="33"/>
      <c r="CO582" s="31"/>
      <c r="CP582" s="31"/>
      <c r="CQ582" s="31"/>
      <c r="CR582" s="32" t="s">
        <v>174</v>
      </c>
      <c r="CS582" s="31">
        <v>208</v>
      </c>
      <c r="CT582" s="32" t="s">
        <v>175</v>
      </c>
      <c r="CU582" s="31"/>
      <c r="CV582" s="31"/>
      <c r="CW582" s="32" t="s">
        <v>176</v>
      </c>
      <c r="CX582" s="32" t="s">
        <v>2448</v>
      </c>
      <c r="CY582" s="32" t="s">
        <v>178</v>
      </c>
      <c r="CZ582" s="32" t="s">
        <v>2771</v>
      </c>
      <c r="DA582" s="32" t="s">
        <v>180</v>
      </c>
      <c r="DB582" s="32" t="s">
        <v>2772</v>
      </c>
      <c r="DC582" s="31"/>
      <c r="DD582" s="31"/>
      <c r="DE582" s="31"/>
      <c r="DF582" s="31"/>
      <c r="DG582" s="31"/>
      <c r="DH582" s="31"/>
      <c r="DI582" s="31"/>
      <c r="DJ582" s="31"/>
      <c r="DK582" s="31"/>
      <c r="DL582" s="31"/>
      <c r="DM582" s="31"/>
      <c r="DN582" s="31"/>
      <c r="DO582" s="31"/>
      <c r="DP582" s="31"/>
      <c r="DQ582" s="31"/>
      <c r="DR582" s="31"/>
      <c r="DS582" s="31"/>
      <c r="DT582" s="31"/>
      <c r="DU582" s="31"/>
      <c r="DV582" s="31"/>
      <c r="DW582" s="4" t="s">
        <v>182</v>
      </c>
      <c r="DX582" s="4" t="s">
        <v>183</v>
      </c>
      <c r="DY582" s="32" t="s">
        <v>2348</v>
      </c>
      <c r="DZ582" s="31" t="s">
        <v>2769</v>
      </c>
      <c r="EA582" s="31" t="s">
        <v>184</v>
      </c>
      <c r="EB582" s="31"/>
      <c r="EC582" s="31"/>
    </row>
    <row r="583" spans="1:133" ht="13.5" customHeight="1" x14ac:dyDescent="0.3">
      <c r="A583" s="31"/>
      <c r="B583" s="31"/>
      <c r="C583" s="31"/>
      <c r="D583" s="31"/>
      <c r="E583" s="31"/>
      <c r="F583" s="31"/>
      <c r="G583" s="31"/>
      <c r="H583" s="31"/>
      <c r="I583" s="31"/>
      <c r="J583" s="31"/>
      <c r="K583" s="31"/>
      <c r="L583" s="31"/>
      <c r="M583" s="33"/>
      <c r="N583" s="31"/>
      <c r="O583" s="31"/>
      <c r="P583" s="31"/>
      <c r="Q583" s="31"/>
      <c r="R583" s="31"/>
      <c r="S583" s="42"/>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42"/>
      <c r="AR583" s="31"/>
      <c r="AS583" s="31"/>
      <c r="AT583" s="36"/>
      <c r="AU583" s="31"/>
      <c r="AV583" s="31"/>
      <c r="AW583" s="31"/>
      <c r="AX583" s="31"/>
      <c r="AY583" s="31"/>
      <c r="AZ583" s="31"/>
      <c r="BA583" s="31"/>
      <c r="BB583" s="31"/>
      <c r="BC583" s="31"/>
      <c r="BD583" s="31"/>
      <c r="BE583" s="31"/>
      <c r="BF583" s="31"/>
      <c r="BG583" s="31"/>
      <c r="BH583" s="31"/>
      <c r="BI583" s="31"/>
      <c r="BJ583" s="31"/>
      <c r="BK583" s="31"/>
      <c r="BL583" s="33"/>
      <c r="BM583" s="31"/>
      <c r="BN583" s="33"/>
      <c r="BO583" s="31"/>
      <c r="BP583" s="31"/>
      <c r="BQ583" s="31"/>
      <c r="BR583" s="33"/>
      <c r="BS583" s="31"/>
      <c r="BT583" s="33"/>
      <c r="BU583" s="33"/>
      <c r="BV583" s="31"/>
      <c r="BW583" s="33"/>
      <c r="BX583" s="33"/>
      <c r="BY583" s="31"/>
      <c r="BZ583" s="33"/>
      <c r="CA583" s="33"/>
      <c r="CB583" s="31"/>
      <c r="CC583" s="33"/>
      <c r="CD583" s="33"/>
      <c r="CE583" s="31"/>
      <c r="CF583" s="33"/>
      <c r="CG583" s="33"/>
      <c r="CH583" s="31"/>
      <c r="CI583" s="33"/>
      <c r="CJ583" s="33"/>
      <c r="CK583" s="31"/>
      <c r="CL583" s="31"/>
      <c r="CM583" s="31"/>
      <c r="CN583" s="33"/>
      <c r="CO583" s="31"/>
      <c r="CP583" s="31"/>
      <c r="CQ583" s="31"/>
      <c r="CR583" s="31"/>
      <c r="CS583" s="31"/>
      <c r="CT583" s="31"/>
      <c r="CU583" s="31"/>
      <c r="CV583" s="31"/>
      <c r="CW583" s="31"/>
      <c r="CX583" s="31"/>
      <c r="CY583" s="31"/>
      <c r="CZ583" s="31"/>
      <c r="DA583" s="31"/>
      <c r="DB583" s="31"/>
      <c r="DC583" s="31"/>
      <c r="DD583" s="31"/>
      <c r="DE583" s="31"/>
      <c r="DF583" s="31"/>
      <c r="DG583" s="31"/>
      <c r="DH583" s="31"/>
      <c r="DI583" s="31"/>
      <c r="DJ583" s="31"/>
      <c r="DK583" s="31"/>
      <c r="DL583" s="31"/>
      <c r="DM583" s="31"/>
      <c r="DN583" s="31"/>
      <c r="DO583" s="31"/>
      <c r="DP583" s="31"/>
      <c r="DQ583" s="31"/>
      <c r="DR583" s="31"/>
      <c r="DS583" s="31"/>
      <c r="DT583" s="31"/>
      <c r="DU583" s="31"/>
      <c r="DV583" s="31"/>
      <c r="DW583" s="31"/>
      <c r="DX583" s="31"/>
      <c r="DY583" s="31"/>
      <c r="DZ583" s="31"/>
      <c r="EA583" s="31"/>
      <c r="EB583" s="31"/>
      <c r="EC583" s="31"/>
    </row>
    <row r="584" spans="1:133" ht="13.5" customHeight="1" x14ac:dyDescent="0.3">
      <c r="A584" s="31"/>
      <c r="B584" s="31"/>
      <c r="C584" s="31"/>
      <c r="D584" s="31"/>
      <c r="E584" s="31"/>
      <c r="F584" s="31"/>
      <c r="G584" s="31"/>
      <c r="H584" s="31"/>
      <c r="I584" s="31"/>
      <c r="J584" s="31"/>
      <c r="K584" s="31"/>
      <c r="L584" s="31"/>
      <c r="M584" s="33"/>
      <c r="N584" s="31"/>
      <c r="O584" s="31"/>
      <c r="P584" s="31"/>
      <c r="Q584" s="31"/>
      <c r="R584" s="31"/>
      <c r="S584" s="42"/>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42"/>
      <c r="AR584" s="31"/>
      <c r="AS584" s="31"/>
      <c r="AT584" s="36"/>
      <c r="AU584" s="31"/>
      <c r="AV584" s="31"/>
      <c r="AW584" s="31"/>
      <c r="AX584" s="31"/>
      <c r="AY584" s="31"/>
      <c r="AZ584" s="31"/>
      <c r="BA584" s="31"/>
      <c r="BB584" s="31"/>
      <c r="BC584" s="31"/>
      <c r="BD584" s="31"/>
      <c r="BE584" s="31"/>
      <c r="BF584" s="31"/>
      <c r="BG584" s="31"/>
      <c r="BH584" s="31"/>
      <c r="BI584" s="31"/>
      <c r="BJ584" s="31"/>
      <c r="BK584" s="31"/>
      <c r="BL584" s="33"/>
      <c r="BM584" s="31"/>
      <c r="BN584" s="33"/>
      <c r="BO584" s="31"/>
      <c r="BP584" s="31"/>
      <c r="BQ584" s="31"/>
      <c r="BR584" s="33"/>
      <c r="BS584" s="31"/>
      <c r="BT584" s="33"/>
      <c r="BU584" s="33"/>
      <c r="BV584" s="31"/>
      <c r="BW584" s="33"/>
      <c r="BX584" s="33"/>
      <c r="BY584" s="31"/>
      <c r="BZ584" s="33"/>
      <c r="CA584" s="33"/>
      <c r="CB584" s="31"/>
      <c r="CC584" s="33"/>
      <c r="CD584" s="33"/>
      <c r="CE584" s="31"/>
      <c r="CF584" s="33"/>
      <c r="CG584" s="33"/>
      <c r="CH584" s="31"/>
      <c r="CI584" s="33"/>
      <c r="CJ584" s="33"/>
      <c r="CK584" s="31"/>
      <c r="CL584" s="31"/>
      <c r="CM584" s="31"/>
      <c r="CN584" s="33"/>
      <c r="CO584" s="31"/>
      <c r="CP584" s="31"/>
      <c r="CQ584" s="31"/>
      <c r="CR584" s="31"/>
      <c r="CS584" s="31"/>
      <c r="CT584" s="31"/>
      <c r="CU584" s="31"/>
      <c r="CV584" s="31"/>
      <c r="CW584" s="31"/>
      <c r="CX584" s="31"/>
      <c r="CY584" s="31"/>
      <c r="CZ584" s="31"/>
      <c r="DA584" s="31"/>
      <c r="DB584" s="31"/>
      <c r="DC584" s="31"/>
      <c r="DD584" s="31"/>
      <c r="DE584" s="31"/>
      <c r="DF584" s="31"/>
      <c r="DG584" s="31"/>
      <c r="DH584" s="31"/>
      <c r="DI584" s="31"/>
      <c r="DJ584" s="31"/>
      <c r="DK584" s="31"/>
      <c r="DL584" s="31"/>
      <c r="DM584" s="31"/>
      <c r="DN584" s="31"/>
      <c r="DO584" s="31"/>
      <c r="DP584" s="31"/>
      <c r="DQ584" s="31"/>
      <c r="DR584" s="31"/>
      <c r="DS584" s="31"/>
      <c r="DT584" s="31"/>
      <c r="DU584" s="31"/>
      <c r="DV584" s="31"/>
      <c r="DW584" s="31"/>
      <c r="DX584" s="31"/>
      <c r="DY584" s="31"/>
      <c r="DZ584" s="31"/>
      <c r="EA584" s="31"/>
      <c r="EB584" s="31"/>
      <c r="EC584" s="31"/>
    </row>
    <row r="585" spans="1:133" ht="13.5" customHeight="1" x14ac:dyDescent="0.3">
      <c r="A585" s="31"/>
      <c r="B585" s="31"/>
      <c r="C585" s="31"/>
      <c r="D585" s="31"/>
      <c r="E585" s="31"/>
      <c r="F585" s="31"/>
      <c r="G585" s="31"/>
      <c r="H585" s="31"/>
      <c r="I585" s="31"/>
      <c r="J585" s="31"/>
      <c r="K585" s="31"/>
      <c r="L585" s="31"/>
      <c r="M585" s="33"/>
      <c r="N585" s="31"/>
      <c r="O585" s="31"/>
      <c r="P585" s="31"/>
      <c r="Q585" s="31"/>
      <c r="R585" s="31"/>
      <c r="S585" s="42"/>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42"/>
      <c r="AR585" s="31"/>
      <c r="AS585" s="31"/>
      <c r="AT585" s="36"/>
      <c r="AU585" s="31"/>
      <c r="AV585" s="31"/>
      <c r="AW585" s="31"/>
      <c r="AX585" s="31"/>
      <c r="AY585" s="31"/>
      <c r="AZ585" s="31"/>
      <c r="BA585" s="31"/>
      <c r="BB585" s="31"/>
      <c r="BC585" s="31"/>
      <c r="BD585" s="31"/>
      <c r="BE585" s="31"/>
      <c r="BF585" s="31"/>
      <c r="BG585" s="31"/>
      <c r="BH585" s="31"/>
      <c r="BI585" s="31"/>
      <c r="BJ585" s="31"/>
      <c r="BK585" s="31"/>
      <c r="BL585" s="33"/>
      <c r="BM585" s="31"/>
      <c r="BN585" s="33"/>
      <c r="BO585" s="31"/>
      <c r="BP585" s="31"/>
      <c r="BQ585" s="31"/>
      <c r="BR585" s="33"/>
      <c r="BS585" s="31"/>
      <c r="BT585" s="33"/>
      <c r="BU585" s="33"/>
      <c r="BV585" s="31"/>
      <c r="BW585" s="33"/>
      <c r="BX585" s="33"/>
      <c r="BY585" s="31"/>
      <c r="BZ585" s="33"/>
      <c r="CA585" s="33"/>
      <c r="CB585" s="31"/>
      <c r="CC585" s="33"/>
      <c r="CD585" s="33"/>
      <c r="CE585" s="31"/>
      <c r="CF585" s="33"/>
      <c r="CG585" s="33"/>
      <c r="CH585" s="31"/>
      <c r="CI585" s="33"/>
      <c r="CJ585" s="33"/>
      <c r="CK585" s="31"/>
      <c r="CL585" s="31"/>
      <c r="CM585" s="31"/>
      <c r="CN585" s="33"/>
      <c r="CO585" s="31"/>
      <c r="CP585" s="31"/>
      <c r="CQ585" s="31"/>
      <c r="CR585" s="31"/>
      <c r="CS585" s="31"/>
      <c r="CT585" s="31"/>
      <c r="CU585" s="31"/>
      <c r="CV585" s="31"/>
      <c r="CW585" s="31"/>
      <c r="CX585" s="31"/>
      <c r="CY585" s="31"/>
      <c r="CZ585" s="31"/>
      <c r="DA585" s="31"/>
      <c r="DB585" s="31"/>
      <c r="DC585" s="31"/>
      <c r="DD585" s="31"/>
      <c r="DE585" s="31"/>
      <c r="DF585" s="31"/>
      <c r="DG585" s="31"/>
      <c r="DH585" s="31"/>
      <c r="DI585" s="31"/>
      <c r="DJ585" s="31"/>
      <c r="DK585" s="31"/>
      <c r="DL585" s="31"/>
      <c r="DM585" s="31"/>
      <c r="DN585" s="31"/>
      <c r="DO585" s="31"/>
      <c r="DP585" s="31"/>
      <c r="DQ585" s="31"/>
      <c r="DR585" s="31"/>
      <c r="DS585" s="31"/>
      <c r="DT585" s="31"/>
      <c r="DU585" s="31"/>
      <c r="DV585" s="31"/>
      <c r="DW585" s="31"/>
      <c r="DX585" s="31"/>
      <c r="DY585" s="31"/>
      <c r="DZ585" s="31"/>
      <c r="EA585" s="31"/>
      <c r="EB585" s="31"/>
      <c r="EC585" s="31"/>
    </row>
    <row r="586" spans="1:133" ht="13.5" customHeight="1" x14ac:dyDescent="0.3">
      <c r="A586" s="31"/>
      <c r="B586" s="31"/>
      <c r="C586" s="31"/>
      <c r="D586" s="31"/>
      <c r="E586" s="31"/>
      <c r="F586" s="31"/>
      <c r="G586" s="31"/>
      <c r="H586" s="31"/>
      <c r="I586" s="31"/>
      <c r="J586" s="31"/>
      <c r="K586" s="31"/>
      <c r="L586" s="31"/>
      <c r="M586" s="33"/>
      <c r="N586" s="31"/>
      <c r="O586" s="31"/>
      <c r="P586" s="31"/>
      <c r="Q586" s="31"/>
      <c r="R586" s="31"/>
      <c r="S586" s="42"/>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42"/>
      <c r="AR586" s="31"/>
      <c r="AS586" s="31"/>
      <c r="AT586" s="36"/>
      <c r="AU586" s="31"/>
      <c r="AV586" s="31"/>
      <c r="AW586" s="31"/>
      <c r="AX586" s="31"/>
      <c r="AY586" s="31"/>
      <c r="AZ586" s="31"/>
      <c r="BA586" s="31"/>
      <c r="BB586" s="31"/>
      <c r="BC586" s="31"/>
      <c r="BD586" s="31"/>
      <c r="BE586" s="31"/>
      <c r="BF586" s="31"/>
      <c r="BG586" s="31"/>
      <c r="BH586" s="31"/>
      <c r="BI586" s="31"/>
      <c r="BJ586" s="31"/>
      <c r="BK586" s="31"/>
      <c r="BL586" s="33"/>
      <c r="BM586" s="31"/>
      <c r="BN586" s="33"/>
      <c r="BO586" s="31"/>
      <c r="BP586" s="31"/>
      <c r="BQ586" s="31"/>
      <c r="BR586" s="33"/>
      <c r="BS586" s="31"/>
      <c r="BT586" s="33"/>
      <c r="BU586" s="33"/>
      <c r="BV586" s="31"/>
      <c r="BW586" s="33"/>
      <c r="BX586" s="33"/>
      <c r="BY586" s="31"/>
      <c r="BZ586" s="33"/>
      <c r="CA586" s="33"/>
      <c r="CB586" s="31"/>
      <c r="CC586" s="33"/>
      <c r="CD586" s="33"/>
      <c r="CE586" s="31"/>
      <c r="CF586" s="33"/>
      <c r="CG586" s="33"/>
      <c r="CH586" s="31"/>
      <c r="CI586" s="33"/>
      <c r="CJ586" s="33"/>
      <c r="CK586" s="31"/>
      <c r="CL586" s="31"/>
      <c r="CM586" s="31"/>
      <c r="CN586" s="33"/>
      <c r="CO586" s="31"/>
      <c r="CP586" s="31"/>
      <c r="CQ586" s="31"/>
      <c r="CR586" s="31"/>
      <c r="CS586" s="31"/>
      <c r="CT586" s="31"/>
      <c r="CU586" s="31"/>
      <c r="CV586" s="31"/>
      <c r="CW586" s="31"/>
      <c r="CX586" s="31"/>
      <c r="CY586" s="31"/>
      <c r="CZ586" s="31"/>
      <c r="DA586" s="31"/>
      <c r="DB586" s="31"/>
      <c r="DC586" s="31"/>
      <c r="DD586" s="31"/>
      <c r="DE586" s="31"/>
      <c r="DF586" s="31"/>
      <c r="DG586" s="31"/>
      <c r="DH586" s="31"/>
      <c r="DI586" s="31"/>
      <c r="DJ586" s="31"/>
      <c r="DK586" s="31"/>
      <c r="DL586" s="31"/>
      <c r="DM586" s="31"/>
      <c r="DN586" s="31"/>
      <c r="DO586" s="31"/>
      <c r="DP586" s="31"/>
      <c r="DQ586" s="31"/>
      <c r="DR586" s="31"/>
      <c r="DS586" s="31"/>
      <c r="DT586" s="31"/>
      <c r="DU586" s="31"/>
      <c r="DV586" s="31"/>
      <c r="DW586" s="31"/>
      <c r="DX586" s="31"/>
      <c r="DY586" s="31"/>
      <c r="DZ586" s="31"/>
      <c r="EA586" s="31"/>
      <c r="EB586" s="31"/>
      <c r="EC586" s="31"/>
    </row>
    <row r="587" spans="1:133" ht="13.5" customHeight="1" x14ac:dyDescent="0.3">
      <c r="A587" s="31"/>
      <c r="B587" s="31"/>
      <c r="C587" s="31"/>
      <c r="D587" s="31"/>
      <c r="E587" s="31"/>
      <c r="F587" s="31"/>
      <c r="G587" s="31"/>
      <c r="H587" s="31"/>
      <c r="I587" s="31"/>
      <c r="J587" s="31"/>
      <c r="K587" s="31"/>
      <c r="L587" s="31"/>
      <c r="M587" s="33"/>
      <c r="N587" s="31"/>
      <c r="O587" s="31"/>
      <c r="P587" s="31"/>
      <c r="Q587" s="31"/>
      <c r="R587" s="31"/>
      <c r="S587" s="42"/>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42"/>
      <c r="AR587" s="31"/>
      <c r="AS587" s="31"/>
      <c r="AT587" s="36"/>
      <c r="AU587" s="31"/>
      <c r="AV587" s="31"/>
      <c r="AW587" s="31"/>
      <c r="AX587" s="31"/>
      <c r="AY587" s="31"/>
      <c r="AZ587" s="31"/>
      <c r="BA587" s="31"/>
      <c r="BB587" s="31"/>
      <c r="BC587" s="31"/>
      <c r="BD587" s="31"/>
      <c r="BE587" s="31"/>
      <c r="BF587" s="31"/>
      <c r="BG587" s="31"/>
      <c r="BH587" s="31"/>
      <c r="BI587" s="31"/>
      <c r="BJ587" s="31"/>
      <c r="BK587" s="31"/>
      <c r="BL587" s="33"/>
      <c r="BM587" s="31"/>
      <c r="BN587" s="33"/>
      <c r="BO587" s="31"/>
      <c r="BP587" s="31"/>
      <c r="BQ587" s="31"/>
      <c r="BR587" s="33"/>
      <c r="BS587" s="31"/>
      <c r="BT587" s="33"/>
      <c r="BU587" s="33"/>
      <c r="BV587" s="31"/>
      <c r="BW587" s="33"/>
      <c r="BX587" s="33"/>
      <c r="BY587" s="31"/>
      <c r="BZ587" s="33"/>
      <c r="CA587" s="33"/>
      <c r="CB587" s="31"/>
      <c r="CC587" s="33"/>
      <c r="CD587" s="33"/>
      <c r="CE587" s="31"/>
      <c r="CF587" s="33"/>
      <c r="CG587" s="33"/>
      <c r="CH587" s="31"/>
      <c r="CI587" s="33"/>
      <c r="CJ587" s="33"/>
      <c r="CK587" s="31"/>
      <c r="CL587" s="31"/>
      <c r="CM587" s="31"/>
      <c r="CN587" s="33"/>
      <c r="CO587" s="31"/>
      <c r="CP587" s="31"/>
      <c r="CQ587" s="31"/>
      <c r="CR587" s="31"/>
      <c r="CS587" s="31"/>
      <c r="CT587" s="31"/>
      <c r="CU587" s="31"/>
      <c r="CV587" s="31"/>
      <c r="CW587" s="31"/>
      <c r="CX587" s="31"/>
      <c r="CY587" s="31"/>
      <c r="CZ587" s="31"/>
      <c r="DA587" s="31"/>
      <c r="DB587" s="31"/>
      <c r="DC587" s="31"/>
      <c r="DD587" s="31"/>
      <c r="DE587" s="31"/>
      <c r="DF587" s="31"/>
      <c r="DG587" s="31"/>
      <c r="DH587" s="31"/>
      <c r="DI587" s="31"/>
      <c r="DJ587" s="31"/>
      <c r="DK587" s="31"/>
      <c r="DL587" s="31"/>
      <c r="DM587" s="31"/>
      <c r="DN587" s="31"/>
      <c r="DO587" s="31"/>
      <c r="DP587" s="31"/>
      <c r="DQ587" s="31"/>
      <c r="DR587" s="31"/>
      <c r="DS587" s="31"/>
      <c r="DT587" s="31"/>
      <c r="DU587" s="31"/>
      <c r="DV587" s="31"/>
      <c r="DW587" s="31"/>
      <c r="DX587" s="31"/>
      <c r="DY587" s="31"/>
      <c r="DZ587" s="31"/>
      <c r="EA587" s="31"/>
      <c r="EB587" s="31"/>
      <c r="EC587" s="31"/>
    </row>
    <row r="588" spans="1:133" ht="13.5" customHeight="1" x14ac:dyDescent="0.3">
      <c r="A588" s="31"/>
      <c r="B588" s="31"/>
      <c r="C588" s="31"/>
      <c r="D588" s="31"/>
      <c r="E588" s="31"/>
      <c r="F588" s="31"/>
      <c r="G588" s="31"/>
      <c r="H588" s="31"/>
      <c r="I588" s="31"/>
      <c r="J588" s="31"/>
      <c r="K588" s="31"/>
      <c r="L588" s="31"/>
      <c r="M588" s="33"/>
      <c r="N588" s="31"/>
      <c r="O588" s="31"/>
      <c r="P588" s="31"/>
      <c r="Q588" s="31"/>
      <c r="R588" s="31"/>
      <c r="S588" s="42"/>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42"/>
      <c r="AR588" s="31"/>
      <c r="AS588" s="31"/>
      <c r="AT588" s="36"/>
      <c r="AU588" s="31"/>
      <c r="AV588" s="31"/>
      <c r="AW588" s="31"/>
      <c r="AX588" s="31"/>
      <c r="AY588" s="31"/>
      <c r="AZ588" s="31"/>
      <c r="BA588" s="31"/>
      <c r="BB588" s="31"/>
      <c r="BC588" s="31"/>
      <c r="BD588" s="31"/>
      <c r="BE588" s="31"/>
      <c r="BF588" s="31"/>
      <c r="BG588" s="31"/>
      <c r="BH588" s="31"/>
      <c r="BI588" s="31"/>
      <c r="BJ588" s="31"/>
      <c r="BK588" s="31"/>
      <c r="BL588" s="33"/>
      <c r="BM588" s="31"/>
      <c r="BN588" s="33"/>
      <c r="BO588" s="31"/>
      <c r="BP588" s="31"/>
      <c r="BQ588" s="31"/>
      <c r="BR588" s="33"/>
      <c r="BS588" s="31"/>
      <c r="BT588" s="33"/>
      <c r="BU588" s="33"/>
      <c r="BV588" s="31"/>
      <c r="BW588" s="33"/>
      <c r="BX588" s="33"/>
      <c r="BY588" s="31"/>
      <c r="BZ588" s="33"/>
      <c r="CA588" s="33"/>
      <c r="CB588" s="31"/>
      <c r="CC588" s="33"/>
      <c r="CD588" s="33"/>
      <c r="CE588" s="31"/>
      <c r="CF588" s="33"/>
      <c r="CG588" s="33"/>
      <c r="CH588" s="31"/>
      <c r="CI588" s="33"/>
      <c r="CJ588" s="33"/>
      <c r="CK588" s="31"/>
      <c r="CL588" s="31"/>
      <c r="CM588" s="31"/>
      <c r="CN588" s="33"/>
      <c r="CO588" s="31"/>
      <c r="CP588" s="31"/>
      <c r="CQ588" s="31"/>
      <c r="CR588" s="31"/>
      <c r="CS588" s="31"/>
      <c r="CT588" s="31"/>
      <c r="CU588" s="31"/>
      <c r="CV588" s="31"/>
      <c r="CW588" s="31"/>
      <c r="CX588" s="31"/>
      <c r="CY588" s="31"/>
      <c r="CZ588" s="31"/>
      <c r="DA588" s="31"/>
      <c r="DB588" s="31"/>
      <c r="DC588" s="31"/>
      <c r="DD588" s="31"/>
      <c r="DE588" s="31"/>
      <c r="DF588" s="31"/>
      <c r="DG588" s="31"/>
      <c r="DH588" s="31"/>
      <c r="DI588" s="31"/>
      <c r="DJ588" s="31"/>
      <c r="DK588" s="31"/>
      <c r="DL588" s="31"/>
      <c r="DM588" s="31"/>
      <c r="DN588" s="31"/>
      <c r="DO588" s="31"/>
      <c r="DP588" s="31"/>
      <c r="DQ588" s="31"/>
      <c r="DR588" s="31"/>
      <c r="DS588" s="31"/>
      <c r="DT588" s="31"/>
      <c r="DU588" s="31"/>
      <c r="DV588" s="31"/>
      <c r="DW588" s="31"/>
      <c r="DX588" s="31"/>
      <c r="DY588" s="31"/>
      <c r="DZ588" s="31"/>
      <c r="EA588" s="31"/>
      <c r="EB588" s="31"/>
      <c r="EC588" s="31"/>
    </row>
    <row r="589" spans="1:133" ht="13.5" customHeight="1" x14ac:dyDescent="0.3">
      <c r="A589" s="31"/>
      <c r="B589" s="31"/>
      <c r="C589" s="31"/>
      <c r="D589" s="31"/>
      <c r="E589" s="31"/>
      <c r="F589" s="31"/>
      <c r="G589" s="31"/>
      <c r="H589" s="31"/>
      <c r="I589" s="31"/>
      <c r="J589" s="31"/>
      <c r="K589" s="31"/>
      <c r="L589" s="31"/>
      <c r="M589" s="33"/>
      <c r="N589" s="31"/>
      <c r="O589" s="31"/>
      <c r="P589" s="31"/>
      <c r="Q589" s="31"/>
      <c r="R589" s="31"/>
      <c r="S589" s="42"/>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42"/>
      <c r="AR589" s="31"/>
      <c r="AS589" s="31"/>
      <c r="AT589" s="36"/>
      <c r="AU589" s="31"/>
      <c r="AV589" s="31"/>
      <c r="AW589" s="31"/>
      <c r="AX589" s="31"/>
      <c r="AY589" s="31"/>
      <c r="AZ589" s="31"/>
      <c r="BA589" s="31"/>
      <c r="BB589" s="31"/>
      <c r="BC589" s="31"/>
      <c r="BD589" s="31"/>
      <c r="BE589" s="31"/>
      <c r="BF589" s="31"/>
      <c r="BG589" s="31"/>
      <c r="BH589" s="31"/>
      <c r="BI589" s="31"/>
      <c r="BJ589" s="31"/>
      <c r="BK589" s="31"/>
      <c r="BL589" s="33"/>
      <c r="BM589" s="31"/>
      <c r="BN589" s="33"/>
      <c r="BO589" s="31"/>
      <c r="BP589" s="31"/>
      <c r="BQ589" s="31"/>
      <c r="BR589" s="33"/>
      <c r="BS589" s="31"/>
      <c r="BT589" s="33"/>
      <c r="BU589" s="33"/>
      <c r="BV589" s="31"/>
      <c r="BW589" s="33"/>
      <c r="BX589" s="33"/>
      <c r="BY589" s="31"/>
      <c r="BZ589" s="33"/>
      <c r="CA589" s="33"/>
      <c r="CB589" s="31"/>
      <c r="CC589" s="33"/>
      <c r="CD589" s="33"/>
      <c r="CE589" s="31"/>
      <c r="CF589" s="33"/>
      <c r="CG589" s="33"/>
      <c r="CH589" s="31"/>
      <c r="CI589" s="33"/>
      <c r="CJ589" s="33"/>
      <c r="CK589" s="31"/>
      <c r="CL589" s="31"/>
      <c r="CM589" s="31"/>
      <c r="CN589" s="33"/>
      <c r="CO589" s="31"/>
      <c r="CP589" s="31"/>
      <c r="CQ589" s="31"/>
      <c r="CR589" s="31"/>
      <c r="CS589" s="31"/>
      <c r="CT589" s="31"/>
      <c r="CU589" s="31"/>
      <c r="CV589" s="31"/>
      <c r="CW589" s="31"/>
      <c r="CX589" s="31"/>
      <c r="CY589" s="31"/>
      <c r="CZ589" s="31"/>
      <c r="DA589" s="31"/>
      <c r="DB589" s="31"/>
      <c r="DC589" s="31"/>
      <c r="DD589" s="31"/>
      <c r="DE589" s="31"/>
      <c r="DF589" s="31"/>
      <c r="DG589" s="31"/>
      <c r="DH589" s="31"/>
      <c r="DI589" s="31"/>
      <c r="DJ589" s="31"/>
      <c r="DK589" s="31"/>
      <c r="DL589" s="31"/>
      <c r="DM589" s="31"/>
      <c r="DN589" s="31"/>
      <c r="DO589" s="31"/>
      <c r="DP589" s="31"/>
      <c r="DQ589" s="31"/>
      <c r="DR589" s="31"/>
      <c r="DS589" s="31"/>
      <c r="DT589" s="31"/>
      <c r="DU589" s="31"/>
      <c r="DV589" s="31"/>
      <c r="DW589" s="31"/>
      <c r="DX589" s="31"/>
      <c r="DY589" s="31"/>
      <c r="DZ589" s="31"/>
      <c r="EA589" s="31"/>
      <c r="EB589" s="31"/>
      <c r="EC589" s="31"/>
    </row>
    <row r="590" spans="1:133" ht="13.5" customHeight="1" x14ac:dyDescent="0.3">
      <c r="A590" s="31"/>
      <c r="B590" s="31"/>
      <c r="C590" s="31"/>
      <c r="D590" s="31"/>
      <c r="E590" s="31"/>
      <c r="F590" s="31"/>
      <c r="G590" s="31"/>
      <c r="H590" s="31"/>
      <c r="I590" s="31"/>
      <c r="J590" s="31"/>
      <c r="K590" s="31"/>
      <c r="L590" s="31"/>
      <c r="M590" s="33"/>
      <c r="N590" s="31"/>
      <c r="O590" s="31"/>
      <c r="P590" s="31"/>
      <c r="Q590" s="31"/>
      <c r="R590" s="31"/>
      <c r="S590" s="42"/>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42"/>
      <c r="AR590" s="31"/>
      <c r="AS590" s="31"/>
      <c r="AT590" s="36"/>
      <c r="AU590" s="31"/>
      <c r="AV590" s="31"/>
      <c r="AW590" s="31"/>
      <c r="AX590" s="31"/>
      <c r="AY590" s="31"/>
      <c r="AZ590" s="31"/>
      <c r="BA590" s="31"/>
      <c r="BB590" s="31"/>
      <c r="BC590" s="31"/>
      <c r="BD590" s="31"/>
      <c r="BE590" s="31"/>
      <c r="BF590" s="31"/>
      <c r="BG590" s="31"/>
      <c r="BH590" s="31"/>
      <c r="BI590" s="31"/>
      <c r="BJ590" s="31"/>
      <c r="BK590" s="31"/>
      <c r="BL590" s="33"/>
      <c r="BM590" s="31"/>
      <c r="BN590" s="33"/>
      <c r="BO590" s="31"/>
      <c r="BP590" s="31"/>
      <c r="BQ590" s="31"/>
      <c r="BR590" s="33"/>
      <c r="BS590" s="31"/>
      <c r="BT590" s="33"/>
      <c r="BU590" s="33"/>
      <c r="BV590" s="31"/>
      <c r="BW590" s="33"/>
      <c r="BX590" s="33"/>
      <c r="BY590" s="31"/>
      <c r="BZ590" s="33"/>
      <c r="CA590" s="33"/>
      <c r="CB590" s="31"/>
      <c r="CC590" s="33"/>
      <c r="CD590" s="33"/>
      <c r="CE590" s="31"/>
      <c r="CF590" s="33"/>
      <c r="CG590" s="33"/>
      <c r="CH590" s="31"/>
      <c r="CI590" s="33"/>
      <c r="CJ590" s="33"/>
      <c r="CK590" s="31"/>
      <c r="CL590" s="31"/>
      <c r="CM590" s="31"/>
      <c r="CN590" s="33"/>
      <c r="CO590" s="31"/>
      <c r="CP590" s="31"/>
      <c r="CQ590" s="31"/>
      <c r="CR590" s="31"/>
      <c r="CS590" s="31"/>
      <c r="CT590" s="31"/>
      <c r="CU590" s="31"/>
      <c r="CV590" s="31"/>
      <c r="CW590" s="31"/>
      <c r="CX590" s="31"/>
      <c r="CY590" s="31"/>
      <c r="CZ590" s="31"/>
      <c r="DA590" s="31"/>
      <c r="DB590" s="31"/>
      <c r="DC590" s="31"/>
      <c r="DD590" s="31"/>
      <c r="DE590" s="31"/>
      <c r="DF590" s="31"/>
      <c r="DG590" s="31"/>
      <c r="DH590" s="31"/>
      <c r="DI590" s="31"/>
      <c r="DJ590" s="31"/>
      <c r="DK590" s="31"/>
      <c r="DL590" s="31"/>
      <c r="DM590" s="31"/>
      <c r="DN590" s="31"/>
      <c r="DO590" s="31"/>
      <c r="DP590" s="31"/>
      <c r="DQ590" s="31"/>
      <c r="DR590" s="31"/>
      <c r="DS590" s="31"/>
      <c r="DT590" s="31"/>
      <c r="DU590" s="31"/>
      <c r="DV590" s="31"/>
      <c r="DW590" s="31"/>
      <c r="DX590" s="31"/>
      <c r="DY590" s="31"/>
      <c r="DZ590" s="31"/>
      <c r="EA590" s="31"/>
      <c r="EB590" s="31"/>
      <c r="EC590" s="31"/>
    </row>
    <row r="591" spans="1:133" ht="13.5" customHeight="1" x14ac:dyDescent="0.3">
      <c r="A591" s="31"/>
      <c r="B591" s="31"/>
      <c r="C591" s="31"/>
      <c r="D591" s="31"/>
      <c r="E591" s="31"/>
      <c r="F591" s="31"/>
      <c r="G591" s="31"/>
      <c r="H591" s="31"/>
      <c r="I591" s="31"/>
      <c r="J591" s="31"/>
      <c r="K591" s="31"/>
      <c r="L591" s="31"/>
      <c r="M591" s="33"/>
      <c r="N591" s="31"/>
      <c r="O591" s="31"/>
      <c r="P591" s="31"/>
      <c r="Q591" s="31"/>
      <c r="R591" s="31"/>
      <c r="S591" s="42"/>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42"/>
      <c r="AR591" s="31"/>
      <c r="AS591" s="31"/>
      <c r="AT591" s="36"/>
      <c r="AU591" s="31"/>
      <c r="AV591" s="31"/>
      <c r="AW591" s="31"/>
      <c r="AX591" s="31"/>
      <c r="AY591" s="31"/>
      <c r="AZ591" s="31"/>
      <c r="BA591" s="31"/>
      <c r="BB591" s="31"/>
      <c r="BC591" s="31"/>
      <c r="BD591" s="31"/>
      <c r="BE591" s="31"/>
      <c r="BF591" s="31"/>
      <c r="BG591" s="31"/>
      <c r="BH591" s="31"/>
      <c r="BI591" s="31"/>
      <c r="BJ591" s="31"/>
      <c r="BK591" s="31"/>
      <c r="BL591" s="33"/>
      <c r="BM591" s="31"/>
      <c r="BN591" s="33"/>
      <c r="BO591" s="31"/>
      <c r="BP591" s="31"/>
      <c r="BQ591" s="31"/>
      <c r="BR591" s="33"/>
      <c r="BS591" s="31"/>
      <c r="BT591" s="33"/>
      <c r="BU591" s="33"/>
      <c r="BV591" s="31"/>
      <c r="BW591" s="33"/>
      <c r="BX591" s="33"/>
      <c r="BY591" s="31"/>
      <c r="BZ591" s="33"/>
      <c r="CA591" s="33"/>
      <c r="CB591" s="31"/>
      <c r="CC591" s="33"/>
      <c r="CD591" s="33"/>
      <c r="CE591" s="31"/>
      <c r="CF591" s="33"/>
      <c r="CG591" s="33"/>
      <c r="CH591" s="31"/>
      <c r="CI591" s="33"/>
      <c r="CJ591" s="33"/>
      <c r="CK591" s="31"/>
      <c r="CL591" s="31"/>
      <c r="CM591" s="31"/>
      <c r="CN591" s="33"/>
      <c r="CO591" s="31"/>
      <c r="CP591" s="31"/>
      <c r="CQ591" s="31"/>
      <c r="CR591" s="31"/>
      <c r="CS591" s="31"/>
      <c r="CT591" s="31"/>
      <c r="CU591" s="31"/>
      <c r="CV591" s="31"/>
      <c r="CW591" s="31"/>
      <c r="CX591" s="31"/>
      <c r="CY591" s="31"/>
      <c r="CZ591" s="31"/>
      <c r="DA591" s="31"/>
      <c r="DB591" s="31"/>
      <c r="DC591" s="31"/>
      <c r="DD591" s="31"/>
      <c r="DE591" s="31"/>
      <c r="DF591" s="31"/>
      <c r="DG591" s="31"/>
      <c r="DH591" s="31"/>
      <c r="DI591" s="31"/>
      <c r="DJ591" s="31"/>
      <c r="DK591" s="31"/>
      <c r="DL591" s="31"/>
      <c r="DM591" s="31"/>
      <c r="DN591" s="31"/>
      <c r="DO591" s="31"/>
      <c r="DP591" s="31"/>
      <c r="DQ591" s="31"/>
      <c r="DR591" s="31"/>
      <c r="DS591" s="31"/>
      <c r="DT591" s="31"/>
      <c r="DU591" s="31"/>
      <c r="DV591" s="31"/>
      <c r="DW591" s="31"/>
      <c r="DX591" s="31"/>
      <c r="DY591" s="31"/>
      <c r="DZ591" s="31"/>
      <c r="EA591" s="31"/>
      <c r="EB591" s="31"/>
      <c r="EC591" s="31"/>
    </row>
    <row r="592" spans="1:133" ht="13.5" customHeight="1" x14ac:dyDescent="0.3">
      <c r="A592" s="31"/>
      <c r="B592" s="31"/>
      <c r="C592" s="31"/>
      <c r="D592" s="31"/>
      <c r="E592" s="31"/>
      <c r="F592" s="31"/>
      <c r="G592" s="31"/>
      <c r="H592" s="31"/>
      <c r="I592" s="31"/>
      <c r="J592" s="31"/>
      <c r="K592" s="31"/>
      <c r="L592" s="31"/>
      <c r="M592" s="33"/>
      <c r="N592" s="31"/>
      <c r="O592" s="31"/>
      <c r="P592" s="31"/>
      <c r="Q592" s="31"/>
      <c r="R592" s="31"/>
      <c r="S592" s="42"/>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42"/>
      <c r="AR592" s="31"/>
      <c r="AS592" s="31"/>
      <c r="AT592" s="36"/>
      <c r="AU592" s="31"/>
      <c r="AV592" s="31"/>
      <c r="AW592" s="31"/>
      <c r="AX592" s="31"/>
      <c r="AY592" s="31"/>
      <c r="AZ592" s="31"/>
      <c r="BA592" s="31"/>
      <c r="BB592" s="31"/>
      <c r="BC592" s="31"/>
      <c r="BD592" s="31"/>
      <c r="BE592" s="31"/>
      <c r="BF592" s="31"/>
      <c r="BG592" s="31"/>
      <c r="BH592" s="31"/>
      <c r="BI592" s="31"/>
      <c r="BJ592" s="31"/>
      <c r="BK592" s="31"/>
      <c r="BL592" s="33"/>
      <c r="BM592" s="31"/>
      <c r="BN592" s="33"/>
      <c r="BO592" s="31"/>
      <c r="BP592" s="31"/>
      <c r="BQ592" s="31"/>
      <c r="BR592" s="33"/>
      <c r="BS592" s="31"/>
      <c r="BT592" s="33"/>
      <c r="BU592" s="33"/>
      <c r="BV592" s="31"/>
      <c r="BW592" s="33"/>
      <c r="BX592" s="33"/>
      <c r="BY592" s="31"/>
      <c r="BZ592" s="33"/>
      <c r="CA592" s="33"/>
      <c r="CB592" s="31"/>
      <c r="CC592" s="33"/>
      <c r="CD592" s="33"/>
      <c r="CE592" s="31"/>
      <c r="CF592" s="33"/>
      <c r="CG592" s="33"/>
      <c r="CH592" s="31"/>
      <c r="CI592" s="33"/>
      <c r="CJ592" s="33"/>
      <c r="CK592" s="31"/>
      <c r="CL592" s="31"/>
      <c r="CM592" s="31"/>
      <c r="CN592" s="33"/>
      <c r="CO592" s="31"/>
      <c r="CP592" s="31"/>
      <c r="CQ592" s="31"/>
      <c r="CR592" s="31"/>
      <c r="CS592" s="31"/>
      <c r="CT592" s="31"/>
      <c r="CU592" s="31"/>
      <c r="CV592" s="31"/>
      <c r="CW592" s="31"/>
      <c r="CX592" s="31"/>
      <c r="CY592" s="31"/>
      <c r="CZ592" s="31"/>
      <c r="DA592" s="31"/>
      <c r="DB592" s="31"/>
      <c r="DC592" s="31"/>
      <c r="DD592" s="31"/>
      <c r="DE592" s="31"/>
      <c r="DF592" s="31"/>
      <c r="DG592" s="31"/>
      <c r="DH592" s="31"/>
      <c r="DI592" s="31"/>
      <c r="DJ592" s="31"/>
      <c r="DK592" s="31"/>
      <c r="DL592" s="31"/>
      <c r="DM592" s="31"/>
      <c r="DN592" s="31"/>
      <c r="DO592" s="31"/>
      <c r="DP592" s="31"/>
      <c r="DQ592" s="31"/>
      <c r="DR592" s="31"/>
      <c r="DS592" s="31"/>
      <c r="DT592" s="31"/>
      <c r="DU592" s="31"/>
      <c r="DV592" s="31"/>
      <c r="DW592" s="31"/>
      <c r="DX592" s="31"/>
      <c r="DY592" s="31"/>
      <c r="DZ592" s="31"/>
      <c r="EA592" s="31"/>
      <c r="EB592" s="31"/>
      <c r="EC592" s="31"/>
    </row>
    <row r="593" spans="1:133" ht="13.5" customHeight="1" x14ac:dyDescent="0.3">
      <c r="A593" s="31"/>
      <c r="B593" s="31"/>
      <c r="C593" s="31"/>
      <c r="D593" s="31"/>
      <c r="E593" s="31"/>
      <c r="F593" s="31"/>
      <c r="G593" s="31"/>
      <c r="H593" s="31"/>
      <c r="I593" s="31"/>
      <c r="J593" s="31"/>
      <c r="K593" s="31"/>
      <c r="L593" s="31"/>
      <c r="M593" s="33"/>
      <c r="N593" s="31"/>
      <c r="O593" s="31"/>
      <c r="P593" s="31"/>
      <c r="Q593" s="31"/>
      <c r="R593" s="31"/>
      <c r="S593" s="42"/>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42"/>
      <c r="AR593" s="31"/>
      <c r="AS593" s="31"/>
      <c r="AT593" s="36"/>
      <c r="AU593" s="31"/>
      <c r="AV593" s="31"/>
      <c r="AW593" s="31"/>
      <c r="AX593" s="31"/>
      <c r="AY593" s="31"/>
      <c r="AZ593" s="31"/>
      <c r="BA593" s="31"/>
      <c r="BB593" s="31"/>
      <c r="BC593" s="31"/>
      <c r="BD593" s="31"/>
      <c r="BE593" s="31"/>
      <c r="BF593" s="31"/>
      <c r="BG593" s="31"/>
      <c r="BH593" s="31"/>
      <c r="BI593" s="31"/>
      <c r="BJ593" s="31"/>
      <c r="BK593" s="31"/>
      <c r="BL593" s="33"/>
      <c r="BM593" s="31"/>
      <c r="BN593" s="33"/>
      <c r="BO593" s="31"/>
      <c r="BP593" s="31"/>
      <c r="BQ593" s="31"/>
      <c r="BR593" s="33"/>
      <c r="BS593" s="31"/>
      <c r="BT593" s="33"/>
      <c r="BU593" s="33"/>
      <c r="BV593" s="31"/>
      <c r="BW593" s="33"/>
      <c r="BX593" s="33"/>
      <c r="BY593" s="31"/>
      <c r="BZ593" s="33"/>
      <c r="CA593" s="33"/>
      <c r="CB593" s="31"/>
      <c r="CC593" s="33"/>
      <c r="CD593" s="33"/>
      <c r="CE593" s="31"/>
      <c r="CF593" s="33"/>
      <c r="CG593" s="33"/>
      <c r="CH593" s="31"/>
      <c r="CI593" s="33"/>
      <c r="CJ593" s="33"/>
      <c r="CK593" s="31"/>
      <c r="CL593" s="31"/>
      <c r="CM593" s="31"/>
      <c r="CN593" s="33"/>
      <c r="CO593" s="31"/>
      <c r="CP593" s="31"/>
      <c r="CQ593" s="31"/>
      <c r="CR593" s="31"/>
      <c r="CS593" s="31"/>
      <c r="CT593" s="31"/>
      <c r="CU593" s="31"/>
      <c r="CV593" s="31"/>
      <c r="CW593" s="31"/>
      <c r="CX593" s="31"/>
      <c r="CY593" s="31"/>
      <c r="CZ593" s="31"/>
      <c r="DA593" s="31"/>
      <c r="DB593" s="31"/>
      <c r="DC593" s="31"/>
      <c r="DD593" s="31"/>
      <c r="DE593" s="31"/>
      <c r="DF593" s="31"/>
      <c r="DG593" s="31"/>
      <c r="DH593" s="31"/>
      <c r="DI593" s="31"/>
      <c r="DJ593" s="31"/>
      <c r="DK593" s="31"/>
      <c r="DL593" s="31"/>
      <c r="DM593" s="31"/>
      <c r="DN593" s="31"/>
      <c r="DO593" s="31"/>
      <c r="DP593" s="31"/>
      <c r="DQ593" s="31"/>
      <c r="DR593" s="31"/>
      <c r="DS593" s="31"/>
      <c r="DT593" s="31"/>
      <c r="DU593" s="31"/>
      <c r="DV593" s="31"/>
      <c r="DW593" s="31"/>
      <c r="DX593" s="31"/>
      <c r="DY593" s="31"/>
      <c r="DZ593" s="31"/>
      <c r="EA593" s="31"/>
      <c r="EB593" s="31"/>
      <c r="EC593" s="31"/>
    </row>
    <row r="594" spans="1:133" ht="13.5" customHeight="1" x14ac:dyDescent="0.3">
      <c r="A594" s="31"/>
      <c r="B594" s="31"/>
      <c r="C594" s="31"/>
      <c r="D594" s="31"/>
      <c r="E594" s="31"/>
      <c r="F594" s="31"/>
      <c r="G594" s="31"/>
      <c r="H594" s="31"/>
      <c r="I594" s="31"/>
      <c r="J594" s="31"/>
      <c r="K594" s="31"/>
      <c r="L594" s="31"/>
      <c r="M594" s="33"/>
      <c r="N594" s="31"/>
      <c r="O594" s="31"/>
      <c r="P594" s="31"/>
      <c r="Q594" s="31"/>
      <c r="R594" s="31"/>
      <c r="S594" s="42"/>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42"/>
      <c r="AR594" s="31"/>
      <c r="AS594" s="31"/>
      <c r="AT594" s="36"/>
      <c r="AU594" s="31"/>
      <c r="AV594" s="31"/>
      <c r="AW594" s="31"/>
      <c r="AX594" s="31"/>
      <c r="AY594" s="31"/>
      <c r="AZ594" s="31"/>
      <c r="BA594" s="31"/>
      <c r="BB594" s="31"/>
      <c r="BC594" s="31"/>
      <c r="BD594" s="31"/>
      <c r="BE594" s="31"/>
      <c r="BF594" s="31"/>
      <c r="BG594" s="31"/>
      <c r="BH594" s="31"/>
      <c r="BI594" s="31"/>
      <c r="BJ594" s="31"/>
      <c r="BK594" s="31"/>
      <c r="BL594" s="33"/>
      <c r="BM594" s="31"/>
      <c r="BN594" s="33"/>
      <c r="BO594" s="31"/>
      <c r="BP594" s="31"/>
      <c r="BQ594" s="31"/>
      <c r="BR594" s="33"/>
      <c r="BS594" s="31"/>
      <c r="BT594" s="33"/>
      <c r="BU594" s="33"/>
      <c r="BV594" s="31"/>
      <c r="BW594" s="33"/>
      <c r="BX594" s="33"/>
      <c r="BY594" s="31"/>
      <c r="BZ594" s="33"/>
      <c r="CA594" s="33"/>
      <c r="CB594" s="31"/>
      <c r="CC594" s="33"/>
      <c r="CD594" s="33"/>
      <c r="CE594" s="31"/>
      <c r="CF594" s="33"/>
      <c r="CG594" s="33"/>
      <c r="CH594" s="31"/>
      <c r="CI594" s="33"/>
      <c r="CJ594" s="33"/>
      <c r="CK594" s="31"/>
      <c r="CL594" s="31"/>
      <c r="CM594" s="31"/>
      <c r="CN594" s="33"/>
      <c r="CO594" s="31"/>
      <c r="CP594" s="31"/>
      <c r="CQ594" s="31"/>
      <c r="CR594" s="31"/>
      <c r="CS594" s="31"/>
      <c r="CT594" s="31"/>
      <c r="CU594" s="31"/>
      <c r="CV594" s="31"/>
      <c r="CW594" s="31"/>
      <c r="CX594" s="31"/>
      <c r="CY594" s="31"/>
      <c r="CZ594" s="31"/>
      <c r="DA594" s="31"/>
      <c r="DB594" s="31"/>
      <c r="DC594" s="31"/>
      <c r="DD594" s="31"/>
      <c r="DE594" s="31"/>
      <c r="DF594" s="31"/>
      <c r="DG594" s="31"/>
      <c r="DH594" s="31"/>
      <c r="DI594" s="31"/>
      <c r="DJ594" s="31"/>
      <c r="DK594" s="31"/>
      <c r="DL594" s="31"/>
      <c r="DM594" s="31"/>
      <c r="DN594" s="31"/>
      <c r="DO594" s="31"/>
      <c r="DP594" s="31"/>
      <c r="DQ594" s="31"/>
      <c r="DR594" s="31"/>
      <c r="DS594" s="31"/>
      <c r="DT594" s="31"/>
      <c r="DU594" s="31"/>
      <c r="DV594" s="31"/>
      <c r="DW594" s="31"/>
      <c r="DX594" s="31"/>
      <c r="DY594" s="31"/>
      <c r="DZ594" s="31"/>
      <c r="EA594" s="31"/>
      <c r="EB594" s="31"/>
      <c r="EC594" s="31"/>
    </row>
    <row r="595" spans="1:133" ht="13.5" customHeight="1" x14ac:dyDescent="0.3">
      <c r="A595" s="31"/>
      <c r="B595" s="31"/>
      <c r="C595" s="31"/>
      <c r="D595" s="31"/>
      <c r="E595" s="31"/>
      <c r="F595" s="31"/>
      <c r="G595" s="31"/>
      <c r="H595" s="31"/>
      <c r="I595" s="31"/>
      <c r="J595" s="31"/>
      <c r="K595" s="31"/>
      <c r="L595" s="31"/>
      <c r="M595" s="33"/>
      <c r="N595" s="31"/>
      <c r="O595" s="31"/>
      <c r="P595" s="31"/>
      <c r="Q595" s="31"/>
      <c r="R595" s="31"/>
      <c r="S595" s="42"/>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42"/>
      <c r="AR595" s="31"/>
      <c r="AS595" s="31"/>
      <c r="AT595" s="36"/>
      <c r="AU595" s="31"/>
      <c r="AV595" s="31"/>
      <c r="AW595" s="31"/>
      <c r="AX595" s="31"/>
      <c r="AY595" s="31"/>
      <c r="AZ595" s="31"/>
      <c r="BA595" s="31"/>
      <c r="BB595" s="31"/>
      <c r="BC595" s="31"/>
      <c r="BD595" s="31"/>
      <c r="BE595" s="31"/>
      <c r="BF595" s="31"/>
      <c r="BG595" s="31"/>
      <c r="BH595" s="31"/>
      <c r="BI595" s="31"/>
      <c r="BJ595" s="31"/>
      <c r="BK595" s="31"/>
      <c r="BL595" s="33"/>
      <c r="BM595" s="31"/>
      <c r="BN595" s="33"/>
      <c r="BO595" s="31"/>
      <c r="BP595" s="31"/>
      <c r="BQ595" s="31"/>
      <c r="BR595" s="33"/>
      <c r="BS595" s="31"/>
      <c r="BT595" s="33"/>
      <c r="BU595" s="33"/>
      <c r="BV595" s="31"/>
      <c r="BW595" s="33"/>
      <c r="BX595" s="33"/>
      <c r="BY595" s="31"/>
      <c r="BZ595" s="33"/>
      <c r="CA595" s="33"/>
      <c r="CB595" s="31"/>
      <c r="CC595" s="33"/>
      <c r="CD595" s="33"/>
      <c r="CE595" s="31"/>
      <c r="CF595" s="33"/>
      <c r="CG595" s="33"/>
      <c r="CH595" s="31"/>
      <c r="CI595" s="33"/>
      <c r="CJ595" s="33"/>
      <c r="CK595" s="31"/>
      <c r="CL595" s="31"/>
      <c r="CM595" s="31"/>
      <c r="CN595" s="33"/>
      <c r="CO595" s="31"/>
      <c r="CP595" s="31"/>
      <c r="CQ595" s="31"/>
      <c r="CR595" s="31"/>
      <c r="CS595" s="31"/>
      <c r="CT595" s="31"/>
      <c r="CU595" s="31"/>
      <c r="CV595" s="31"/>
      <c r="CW595" s="31"/>
      <c r="CX595" s="31"/>
      <c r="CY595" s="31"/>
      <c r="CZ595" s="31"/>
      <c r="DA595" s="31"/>
      <c r="DB595" s="31"/>
      <c r="DC595" s="31"/>
      <c r="DD595" s="31"/>
      <c r="DE595" s="31"/>
      <c r="DF595" s="31"/>
      <c r="DG595" s="31"/>
      <c r="DH595" s="31"/>
      <c r="DI595" s="31"/>
      <c r="DJ595" s="31"/>
      <c r="DK595" s="31"/>
      <c r="DL595" s="31"/>
      <c r="DM595" s="31"/>
      <c r="DN595" s="31"/>
      <c r="DO595" s="31"/>
      <c r="DP595" s="31"/>
      <c r="DQ595" s="31"/>
      <c r="DR595" s="31"/>
      <c r="DS595" s="31"/>
      <c r="DT595" s="31"/>
      <c r="DU595" s="31"/>
      <c r="DV595" s="31"/>
      <c r="DW595" s="31"/>
      <c r="DX595" s="31"/>
      <c r="DY595" s="31"/>
      <c r="DZ595" s="31"/>
      <c r="EA595" s="31"/>
      <c r="EB595" s="31"/>
      <c r="EC595" s="31"/>
    </row>
    <row r="596" spans="1:133" ht="13.5" customHeight="1" x14ac:dyDescent="0.3">
      <c r="A596" s="31"/>
      <c r="B596" s="31"/>
      <c r="C596" s="31"/>
      <c r="D596" s="31"/>
      <c r="E596" s="31"/>
      <c r="F596" s="31"/>
      <c r="G596" s="31"/>
      <c r="H596" s="31"/>
      <c r="I596" s="31"/>
      <c r="J596" s="31"/>
      <c r="K596" s="31"/>
      <c r="L596" s="31"/>
      <c r="M596" s="33"/>
      <c r="N596" s="31"/>
      <c r="O596" s="31"/>
      <c r="P596" s="31"/>
      <c r="Q596" s="31"/>
      <c r="R596" s="31"/>
      <c r="S596" s="42"/>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42"/>
      <c r="AR596" s="31"/>
      <c r="AS596" s="31"/>
      <c r="AT596" s="36"/>
      <c r="AU596" s="31"/>
      <c r="AV596" s="31"/>
      <c r="AW596" s="31"/>
      <c r="AX596" s="31"/>
      <c r="AY596" s="31"/>
      <c r="AZ596" s="31"/>
      <c r="BA596" s="31"/>
      <c r="BB596" s="31"/>
      <c r="BC596" s="31"/>
      <c r="BD596" s="31"/>
      <c r="BE596" s="31"/>
      <c r="BF596" s="31"/>
      <c r="BG596" s="31"/>
      <c r="BH596" s="31"/>
      <c r="BI596" s="31"/>
      <c r="BJ596" s="31"/>
      <c r="BK596" s="31"/>
      <c r="BL596" s="33"/>
      <c r="BM596" s="31"/>
      <c r="BN596" s="33"/>
      <c r="BO596" s="31"/>
      <c r="BP596" s="31"/>
      <c r="BQ596" s="31"/>
      <c r="BR596" s="33"/>
      <c r="BS596" s="31"/>
      <c r="BT596" s="33"/>
      <c r="BU596" s="33"/>
      <c r="BV596" s="31"/>
      <c r="BW596" s="33"/>
      <c r="BX596" s="33"/>
      <c r="BY596" s="31"/>
      <c r="BZ596" s="33"/>
      <c r="CA596" s="33"/>
      <c r="CB596" s="31"/>
      <c r="CC596" s="33"/>
      <c r="CD596" s="33"/>
      <c r="CE596" s="31"/>
      <c r="CF596" s="33"/>
      <c r="CG596" s="33"/>
      <c r="CH596" s="31"/>
      <c r="CI596" s="33"/>
      <c r="CJ596" s="33"/>
      <c r="CK596" s="31"/>
      <c r="CL596" s="31"/>
      <c r="CM596" s="31"/>
      <c r="CN596" s="33"/>
      <c r="CO596" s="31"/>
      <c r="CP596" s="31"/>
      <c r="CQ596" s="31"/>
      <c r="CR596" s="31"/>
      <c r="CS596" s="31"/>
      <c r="CT596" s="31"/>
      <c r="CU596" s="31"/>
      <c r="CV596" s="31"/>
      <c r="CW596" s="31"/>
      <c r="CX596" s="31"/>
      <c r="CY596" s="31"/>
      <c r="CZ596" s="31"/>
      <c r="DA596" s="31"/>
      <c r="DB596" s="31"/>
      <c r="DC596" s="31"/>
      <c r="DD596" s="31"/>
      <c r="DE596" s="31"/>
      <c r="DF596" s="31"/>
      <c r="DG596" s="31"/>
      <c r="DH596" s="31"/>
      <c r="DI596" s="31"/>
      <c r="DJ596" s="31"/>
      <c r="DK596" s="31"/>
      <c r="DL596" s="31"/>
      <c r="DM596" s="31"/>
      <c r="DN596" s="31"/>
      <c r="DO596" s="31"/>
      <c r="DP596" s="31"/>
      <c r="DQ596" s="31"/>
      <c r="DR596" s="31"/>
      <c r="DS596" s="31"/>
      <c r="DT596" s="31"/>
      <c r="DU596" s="31"/>
      <c r="DV596" s="31"/>
      <c r="DW596" s="31"/>
      <c r="DX596" s="31"/>
      <c r="DY596" s="31"/>
      <c r="DZ596" s="31"/>
      <c r="EA596" s="31"/>
      <c r="EB596" s="31"/>
      <c r="EC596" s="31"/>
    </row>
    <row r="597" spans="1:133" ht="13.5" customHeight="1" x14ac:dyDescent="0.3">
      <c r="A597" s="31"/>
      <c r="B597" s="31"/>
      <c r="C597" s="31"/>
      <c r="D597" s="31"/>
      <c r="E597" s="31"/>
      <c r="F597" s="31"/>
      <c r="G597" s="31"/>
      <c r="H597" s="31"/>
      <c r="I597" s="31"/>
      <c r="J597" s="31"/>
      <c r="K597" s="31"/>
      <c r="L597" s="31"/>
      <c r="M597" s="33"/>
      <c r="N597" s="31"/>
      <c r="O597" s="31"/>
      <c r="P597" s="31"/>
      <c r="Q597" s="31"/>
      <c r="R597" s="31"/>
      <c r="S597" s="42"/>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42"/>
      <c r="AR597" s="31"/>
      <c r="AS597" s="31"/>
      <c r="AT597" s="36"/>
      <c r="AU597" s="31"/>
      <c r="AV597" s="31"/>
      <c r="AW597" s="31"/>
      <c r="AX597" s="31"/>
      <c r="AY597" s="31"/>
      <c r="AZ597" s="31"/>
      <c r="BA597" s="31"/>
      <c r="BB597" s="31"/>
      <c r="BC597" s="31"/>
      <c r="BD597" s="31"/>
      <c r="BE597" s="31"/>
      <c r="BF597" s="31"/>
      <c r="BG597" s="31"/>
      <c r="BH597" s="31"/>
      <c r="BI597" s="31"/>
      <c r="BJ597" s="31"/>
      <c r="BK597" s="31"/>
      <c r="BL597" s="33"/>
      <c r="BM597" s="31"/>
      <c r="BN597" s="33"/>
      <c r="BO597" s="31"/>
      <c r="BP597" s="31"/>
      <c r="BQ597" s="31"/>
      <c r="BR597" s="33"/>
      <c r="BS597" s="31"/>
      <c r="BT597" s="33"/>
      <c r="BU597" s="33"/>
      <c r="BV597" s="31"/>
      <c r="BW597" s="33"/>
      <c r="BX597" s="33"/>
      <c r="BY597" s="31"/>
      <c r="BZ597" s="33"/>
      <c r="CA597" s="33"/>
      <c r="CB597" s="31"/>
      <c r="CC597" s="33"/>
      <c r="CD597" s="33"/>
      <c r="CE597" s="31"/>
      <c r="CF597" s="33"/>
      <c r="CG597" s="33"/>
      <c r="CH597" s="31"/>
      <c r="CI597" s="33"/>
      <c r="CJ597" s="33"/>
      <c r="CK597" s="31"/>
      <c r="CL597" s="31"/>
      <c r="CM597" s="31"/>
      <c r="CN597" s="33"/>
      <c r="CO597" s="31"/>
      <c r="CP597" s="31"/>
      <c r="CQ597" s="31"/>
      <c r="CR597" s="31"/>
      <c r="CS597" s="31"/>
      <c r="CT597" s="31"/>
      <c r="CU597" s="31"/>
      <c r="CV597" s="31"/>
      <c r="CW597" s="31"/>
      <c r="CX597" s="31"/>
      <c r="CY597" s="31"/>
      <c r="CZ597" s="31"/>
      <c r="DA597" s="31"/>
      <c r="DB597" s="31"/>
      <c r="DC597" s="31"/>
      <c r="DD597" s="31"/>
      <c r="DE597" s="31"/>
      <c r="DF597" s="31"/>
      <c r="DG597" s="31"/>
      <c r="DH597" s="31"/>
      <c r="DI597" s="31"/>
      <c r="DJ597" s="31"/>
      <c r="DK597" s="31"/>
      <c r="DL597" s="31"/>
      <c r="DM597" s="31"/>
      <c r="DN597" s="31"/>
      <c r="DO597" s="31"/>
      <c r="DP597" s="31"/>
      <c r="DQ597" s="31"/>
      <c r="DR597" s="31"/>
      <c r="DS597" s="31"/>
      <c r="DT597" s="31"/>
      <c r="DU597" s="31"/>
      <c r="DV597" s="31"/>
      <c r="DW597" s="31"/>
      <c r="DX597" s="31"/>
      <c r="DY597" s="31"/>
      <c r="DZ597" s="31"/>
      <c r="EA597" s="31"/>
      <c r="EB597" s="31"/>
      <c r="EC597" s="31"/>
    </row>
  </sheetData>
  <autoFilter ref="A1:EA597" xr:uid="{00000000-0009-0000-0000-000001000000}"/>
  <hyperlinks>
    <hyperlink ref="A1" location="Definiciones!id_registro_biológico" display="occurrenceID" xr:uid="{00000000-0004-0000-0100-000000000000}"/>
    <hyperlink ref="B1" location="Definiciones!Base_del__registro" display="basisOfRecord" xr:uid="{00000000-0004-0000-0100-000001000000}"/>
    <hyperlink ref="C1" location="Definiciones!Código_de__la_institución" display="institutionCode" xr:uid="{00000000-0004-0000-0100-000002000000}"/>
    <hyperlink ref="D1" location="Definiciones!Código_de__la_colección" display="collectionCode" xr:uid="{00000000-0004-0000-0100-000003000000}"/>
    <hyperlink ref="E1" location="Definiciones!Número__de_catálogo" display="catalogNumber" xr:uid="{00000000-0004-0000-0100-000004000000}"/>
    <hyperlink ref="F1" location="Definiciones!Propiedades__Dinámicas" display="dynamicProperties" xr:uid="{00000000-0004-0000-0100-000005000000}"/>
    <hyperlink ref="H1" location="Definiciones!Comentarios_del__registro_biológico" display="occurrenceRemarks" xr:uid="{00000000-0004-0000-0100-000006000000}"/>
    <hyperlink ref="I1" location="Definiciones!Número_de_registro" display="recordNumber" xr:uid="{00000000-0004-0000-0100-000007000000}"/>
    <hyperlink ref="J1" location="Definiciones!registrado_por" display="recordedBy" xr:uid="{00000000-0004-0000-0100-000008000000}"/>
    <hyperlink ref="K1" location="Definiciones!ID_del_organismo" display="organismID" xr:uid="{00000000-0004-0000-0100-000009000000}"/>
    <hyperlink ref="L1" location="Definiciones!Cantidad_del_organismo" display="organismQuantity" xr:uid="{00000000-0004-0000-0100-00000A000000}"/>
    <hyperlink ref="M1" location="Definiciones!Tipo_de_cantidad_del_organismo" display="organismQuantityType" xr:uid="{00000000-0004-0000-0100-00000B000000}"/>
    <hyperlink ref="N1" location="Definiciones!Sexo" display="sex" xr:uid="{00000000-0004-0000-0100-00000C000000}"/>
    <hyperlink ref="O1" location="Definiciones!etapa_de_vida" display="lifeStage" xr:uid="{00000000-0004-0000-0100-00000D000000}"/>
    <hyperlink ref="P1" location="Definiciones!preparaciones" display="preparations" xr:uid="{00000000-0004-0000-0100-00000E000000}"/>
    <hyperlink ref="Q1" location="Definiciones!Protocolo__de_muestreo" display="samplingProtocol" xr:uid="{00000000-0004-0000-0100-00000F000000}"/>
    <hyperlink ref="R1" location="Definiciones!Esfuerzo__de_muestreo" display="samplingEffort" xr:uid="{00000000-0004-0000-0100-000010000000}"/>
    <hyperlink ref="S1" location="Definiciones!fecha_del_evento" display="eventDate" xr:uid="{00000000-0004-0000-0100-000011000000}"/>
    <hyperlink ref="T1" location="Definiciones!hora_del_evento" display="eventTime" xr:uid="{00000000-0004-0000-0100-000012000000}"/>
    <hyperlink ref="U1" location="Definiciones!habitat" display="habitat" xr:uid="{00000000-0004-0000-0100-000013000000}"/>
    <hyperlink ref="V1" location="Definiciones!Comentarios_del_evento" display="eventRemarks" xr:uid="{00000000-0004-0000-0100-000014000000}"/>
    <hyperlink ref="W1" location="Definiciones!continente" display="continent" xr:uid="{00000000-0004-0000-0100-000015000000}"/>
    <hyperlink ref="X1" location="Definiciones!país" display="country" xr:uid="{00000000-0004-0000-0100-000016000000}"/>
    <hyperlink ref="Y1" location="Definiciones!código_del_país" display="countryCode" xr:uid="{00000000-0004-0000-0100-000017000000}"/>
    <hyperlink ref="Z1" location="Definiciones!departamento" display="stateProvince" xr:uid="{00000000-0004-0000-0100-000018000000}"/>
    <hyperlink ref="AA1" location="Definiciones!municipio" display="county" xr:uid="{00000000-0004-0000-0100-000019000000}"/>
    <hyperlink ref="AB1" location="Definiciones!localidad" display="locality" xr:uid="{00000000-0004-0000-0100-00001A000000}"/>
    <hyperlink ref="AC1" location="Definiciones!Elevación__mínima_en_metros" display="minimumElevationInMeters" xr:uid="{00000000-0004-0000-0100-00001B000000}"/>
    <hyperlink ref="AD1" location="Definiciones!Elevación__máxima_en_metros" display="maximumElevationInMeters" xr:uid="{00000000-0004-0000-0100-00001C000000}"/>
    <hyperlink ref="AE1" location="Definiciones!Comentarios__de_la_ubicación" display="locationRemarks" xr:uid="{00000000-0004-0000-0100-00001D000000}"/>
    <hyperlink ref="AF1" location="Definiciones!latitud_orginal" display="verbatimLatitude" xr:uid="{00000000-0004-0000-0100-00001E000000}"/>
    <hyperlink ref="AG1" location="Definiciones!longitud_original" display="verbatimLongitude" xr:uid="{00000000-0004-0000-0100-00001F000000}"/>
    <hyperlink ref="AH1" location="Definiciones!sistema_original_de_coordenadas" display="verbatimCoordinateSystem" xr:uid="{00000000-0004-0000-0100-000020000000}"/>
    <hyperlink ref="AI1" location="Definiciones!SRS_original" display="verbatimSRS" xr:uid="{00000000-0004-0000-0100-000021000000}"/>
    <hyperlink ref="AJ1" location="Definiciones!latitud_decimal" display="decimalLatitude" xr:uid="{00000000-0004-0000-0100-000022000000}"/>
    <hyperlink ref="AK1" location="Definiciones!longitud_decimal" display="decimalLongitude" xr:uid="{00000000-0004-0000-0100-000023000000}"/>
    <hyperlink ref="AL1" location="Definiciones!datum_geodésico" display="geodeticDatum" xr:uid="{00000000-0004-0000-0100-000024000000}"/>
    <hyperlink ref="AM1" location="Definiciones!Protocolo_de_georeferenciación__georeferenceProtocol" display="georeferenceProtocol" xr:uid="{00000000-0004-0000-0100-000025000000}"/>
    <hyperlink ref="AN1" location="Definiciones!incertidumbre_de_las_coordenadas_en_metros" display="coordinateUncertaintyInMeters" xr:uid="{00000000-0004-0000-0100-000026000000}"/>
    <hyperlink ref="AO1" location="Definiciones!Precisión_de__las_coordenadas" display="coordinatePrecision" xr:uid="{00000000-0004-0000-0100-000027000000}"/>
    <hyperlink ref="AP1" location="Definiciones!identificado_por" display="identifiedBy" xr:uid="{00000000-0004-0000-0100-000028000000}"/>
    <hyperlink ref="AQ1" location="Definiciones!Fecha_de_identificación" display="dateIdentified" xr:uid="{00000000-0004-0000-0100-000029000000}"/>
    <hyperlink ref="AR1" location="Definiciones!comentarios_de_la_identificación" display="identificationRemarks" xr:uid="{00000000-0004-0000-0100-00002A000000}"/>
    <hyperlink ref="AS1" location="Definiciones!Calificador_de_la_identificación" display="identificationQualifier" xr:uid="{00000000-0004-0000-0100-00002B000000}"/>
    <hyperlink ref="AT1" location="Definiciones!nombre_científico" display="scientificName" xr:uid="{00000000-0004-0000-0100-00002C000000}"/>
    <hyperlink ref="AU1" location="Definiciones!reino" display="kingdom" xr:uid="{00000000-0004-0000-0100-00002D000000}"/>
    <hyperlink ref="AV1" location="Definiciones!filo" display="phylum" xr:uid="{00000000-0004-0000-0100-00002E000000}"/>
    <hyperlink ref="AW1" location="Definiciones!clase" display="class" xr:uid="{00000000-0004-0000-0100-00002F000000}"/>
    <hyperlink ref="AX1" location="Definiciones!orden" display="order" xr:uid="{00000000-0004-0000-0100-000030000000}"/>
    <hyperlink ref="AY1" location="Definiciones!familia" display="family" xr:uid="{00000000-0004-0000-0100-000031000000}"/>
    <hyperlink ref="AZ1" location="Definiciones!género" display="genus" xr:uid="{00000000-0004-0000-0100-000032000000}"/>
    <hyperlink ref="BA1" location="Definiciones!Epíteto_específico" display="specificEpithet" xr:uid="{00000000-0004-0000-0100-000033000000}"/>
    <hyperlink ref="BB1" location="Definiciones!Epíteto_infraespecífico" display="infraspecificEpithet" xr:uid="{00000000-0004-0000-0100-000034000000}"/>
    <hyperlink ref="BC1" location="Definiciones!categoría_del_taxón" display="taxonRank" xr:uid="{00000000-0004-0000-0100-000035000000}"/>
    <hyperlink ref="BD1" location="Definiciones!Autoría_del_nombre_científico" display="scientificNameAuthorship" xr:uid="{00000000-0004-0000-0100-000036000000}"/>
    <hyperlink ref="BE1" location="Definiciones!nombre_común" display="vernacularName" xr:uid="{00000000-0004-0000-0100-000037000000}"/>
    <hyperlink ref="BF1" location="Definiciones!Comentarios_del_taxón" display="taxonRemarks" xr:uid="{00000000-0004-0000-0100-000038000000}"/>
    <hyperlink ref="BG1" location="Definiciones!Título__title" display="title" xr:uid="{00000000-0004-0000-0100-000039000000}"/>
    <hyperlink ref="BH1" location="Definiciones!Tipo__type" display="type" xr:uid="{00000000-0004-0000-0100-00003A000000}"/>
    <hyperlink ref="BI1" location="Definiciones!Formato__format" display="format" xr:uid="{00000000-0004-0000-0100-00003B000000}"/>
    <hyperlink ref="BJ1" location="Definiciones!Creador__creator" display="creator" xr:uid="{00000000-0004-0000-0100-00003C000000}"/>
    <hyperlink ref="BK1" location="Definiciones!Fecha_de_creación__created" display="created" xr:uid="{00000000-0004-0000-0100-00003D000000}"/>
    <hyperlink ref="BL1" location="Definiciones!PESO__measurementType___measurementValue___measurementUnit" display="measurementType (PESO)" xr:uid="{00000000-0004-0000-0100-00003E000000}"/>
    <hyperlink ref="BM1" location="Definiciones!PESO__measurementType___measurementValue___measurementUnit" display="measurementValue (PESO)" xr:uid="{00000000-0004-0000-0100-00003F000000}"/>
    <hyperlink ref="BN1" location="Definiciones!PESO__measurementType___measurementValue___measurementUnit" display="measurementUnit (PESO)" xr:uid="{00000000-0004-0000-0100-000040000000}"/>
    <hyperlink ref="BO1" location="Definiciones!LARGO_TOTAL__measurementType___measurementValue___measurementUnit" display="measurementType (LARGO TOTAL)" xr:uid="{00000000-0004-0000-0100-000041000000}"/>
    <hyperlink ref="BP1" location="Definiciones!LARGO_TOTAL__measurementType___measurementValue___measurementUnit" display="measurementValue (LARGO TOTAL)" xr:uid="{00000000-0004-0000-0100-000042000000}"/>
    <hyperlink ref="BQ1" location="Definiciones!LARGO_TOTAL__measurementType___measurementValue___measurementUnit" display="measurementUnit (LARGO TOTAL)" xr:uid="{00000000-0004-0000-0100-000043000000}"/>
    <hyperlink ref="BR1" location="Definiciones!CULMEN_TOTAL__measurementType___measurementValue___measurementUnit" display="measurementType (CULMEN TOTAL)" xr:uid="{00000000-0004-0000-0100-000044000000}"/>
    <hyperlink ref="BS1" location="Definiciones!CULMEN_TOTAL__measurementType___measurementValue___measurementUnit" display="measurementValue (CULMEN TOTAL)" xr:uid="{00000000-0004-0000-0100-000045000000}"/>
    <hyperlink ref="BT1" location="Definiciones!CULMEN_TOTAL__measurementType___measurementValue___measurementUnit" display="measurementUnit (CULMEN TOTAL)" xr:uid="{00000000-0004-0000-0100-000046000000}"/>
    <hyperlink ref="BU1" location="Definiciones!NARINAS__measurementType___measurementValue___measurementUnit" display="measurementType (NARINAS)" xr:uid="{00000000-0004-0000-0100-000047000000}"/>
    <hyperlink ref="BV1" location="Definiciones!NARINAS__measurementType___measurementValue___measurementUnit" display="measurementValue (NARINAS)" xr:uid="{00000000-0004-0000-0100-000048000000}"/>
    <hyperlink ref="BW1" location="Definiciones!NARINAS__measurementType___measurementValue___measurementUnit" display="measurementUnit (NARINAS)" xr:uid="{00000000-0004-0000-0100-000049000000}"/>
    <hyperlink ref="BX1" location="Definiciones!RICTUS__measurementType___measurementValue___measurementUnit" display="measurementType (RICTUS)" xr:uid="{00000000-0004-0000-0100-00004A000000}"/>
    <hyperlink ref="BY1" location="Definiciones!RICTUS__measurementType___measurementValue___measurementUnit" display="measurementValue (RICTUS)" xr:uid="{00000000-0004-0000-0100-00004B000000}"/>
    <hyperlink ref="BZ1" location="Definiciones!RICTUS__measurementType___measurementValue___measurementUnit" display="measurementUnit (RICTUS)" xr:uid="{00000000-0004-0000-0100-00004C000000}"/>
    <hyperlink ref="CA1" location="Definiciones!LONGITUD_TARSO__measurementType___measurementValue___measurementUnit" display="measurementType (LONGITUD TARSO)" xr:uid="{00000000-0004-0000-0100-00004D000000}"/>
    <hyperlink ref="CB1" location="Definiciones!LONGITUD_TARSO__measurementType___measurementValue___measurementUnit" display="measurementValue (LONGITUD TARSO)" xr:uid="{00000000-0004-0000-0100-00004E000000}"/>
    <hyperlink ref="CC1" location="Definiciones!LONGITUD_TARSO__measurementType___measurementValue___measurementUnit" display="measurementUnit (LONGITUD TARSO)" xr:uid="{00000000-0004-0000-0100-00004F000000}"/>
    <hyperlink ref="CD1" location="Definiciones!LONGITUD_ALA__measurementType___measurementValue___measurementUnit" display="measurementType (LONGITUD ALA)" xr:uid="{00000000-0004-0000-0100-000050000000}"/>
    <hyperlink ref="CE1" location="Definiciones!LONGITUD_ALA__measurementType___measurementValue___measurementUnit" display="measurementValue (LONGITUD ALA)" xr:uid="{00000000-0004-0000-0100-000051000000}"/>
    <hyperlink ref="CF1" location="Definiciones!LONGITUD_ALA__measurementType___measurementValue___measurementUnit" display="measurementUnit (LONGITUD ALA)" xr:uid="{00000000-0004-0000-0100-000052000000}"/>
    <hyperlink ref="CG1" location="Definiciones!LONGITUD_COLA__measurementType___measurementValue___measurementUnit" display="measurementType (LONGITUD COLA)" xr:uid="{00000000-0004-0000-0100-000053000000}"/>
    <hyperlink ref="CH1" location="Definiciones!LONGITUD_COLA__measurementType___measurementValue___measurementUnit" display="measurementValue (LONGITUD COLA)" xr:uid="{00000000-0004-0000-0100-000054000000}"/>
    <hyperlink ref="CI1" location="Definiciones!LONGITUD_COLA__measurementType___measurementValue___measurementUnit" display="measurementUnit (LONGITUD COLA)" xr:uid="{00000000-0004-0000-0100-000055000000}"/>
    <hyperlink ref="CJ1" location="Definiciones!PARCHE_DE_INCUBACIÓN__measurementType___measurementValue" display="measurementType (PARCHE DE INCUBACIÓN)" xr:uid="{00000000-0004-0000-0100-000056000000}"/>
    <hyperlink ref="CK1" location="Definiciones!PARCHE_DE_INCUBACIÓN__measurementType___measurementValue" display="measurementValue (PARCHE DE INCUBACIÓN)" xr:uid="{00000000-0004-0000-0100-000057000000}"/>
    <hyperlink ref="CL1" location="Definiciones!FÚRCULA_Y_FLANCOS__measurementType___measurementValue___measurementUnit" display="measurementType (FÚRCULA Y FLANCOS)" xr:uid="{00000000-0004-0000-0100-000058000000}"/>
    <hyperlink ref="CM1" location="Definiciones!FÚRCULA_Y_FLANCOS__measurementType___measurementValue___measurementUnit" display="measurementValue (FÚRCULA Y FLANCOS)" xr:uid="{00000000-0004-0000-0100-000059000000}"/>
    <hyperlink ref="CN1" location="Definiciones!MUDA_DEL_PLUMAJE__measurementType___measurementValue" display="measurementType (MUDA DEL PLUMAJE)" xr:uid="{00000000-0004-0000-0100-00005A000000}"/>
    <hyperlink ref="CO1" location="Definiciones!MUDA_DEL_PLUMAJE__measurementType___measurementValue" display="measurementValue (MUDA DEL PLUMAJE)" xr:uid="{00000000-0004-0000-0100-00005B000000}"/>
    <hyperlink ref="CP1" location="Definiciones!ESTADO_DEL_PLUMAJE__measurementType___measurementValue" display="measurementType (ESTADO DEL PLUMAJE)" xr:uid="{00000000-0004-0000-0100-00005C000000}"/>
    <hyperlink ref="CQ1" location="Definiciones!ESTADO_DEL_PLUMAJE__measurementType___measurementValue" display="measurementValue (ESTADO DEL PLUMAJE)" xr:uid="{00000000-0004-0000-0100-00005D000000}"/>
    <hyperlink ref="CR1" location="Definiciones!ENVERGADURA__measurementType___measurementValue" display="measurementType (ENVERGADURA)" xr:uid="{00000000-0004-0000-0100-00005E000000}"/>
    <hyperlink ref="CS1" location="Definiciones!ENVERGADURA__measurementType___measurementValue" display="measurementValue (ENVERGADURA)" xr:uid="{00000000-0004-0000-0100-00005F000000}"/>
    <hyperlink ref="CT1" location="Definiciones!ENVERGADURA__measurementType___measurementValue" display="measurementValue (ENVERGADURA)" xr:uid="{00000000-0004-0000-0100-000060000000}"/>
    <hyperlink ref="CU1" location="Definiciones!BURSA__measurementType___measurementValue" display="measurementType (BURSA)" xr:uid="{00000000-0004-0000-0100-000061000000}"/>
    <hyperlink ref="CV1" location="Definiciones!BURSA__measurementType___measurementValue" display="measurementValue (BURSA)" xr:uid="{00000000-0004-0000-0100-000062000000}"/>
    <hyperlink ref="CW1" location="Definiciones!IRIS__measurementType___measurementValue" display="measurementType (IRIS)" xr:uid="{00000000-0004-0000-0100-000063000000}"/>
    <hyperlink ref="CX1" location="Definiciones!IRIS__measurementType___measurementValue" display="measurementValue (IRIS)" xr:uid="{00000000-0004-0000-0100-000064000000}"/>
    <hyperlink ref="CY1" location="Definiciones!MANDÍBULA__measurementType___measurementValue" display="measurementType (MANDIBULA)" xr:uid="{00000000-0004-0000-0100-000065000000}"/>
    <hyperlink ref="CZ1" location="Definiciones!MANDÍBULA__measurementType___measurementValue" display="measurementValue (MANDIBULA)" xr:uid="{00000000-0004-0000-0100-000066000000}"/>
    <hyperlink ref="DA1" location="Definiciones!PATAS_TARSO__measurementType___measurementValue" display="measurementType (PATAS-TARSO)" xr:uid="{00000000-0004-0000-0100-000067000000}"/>
    <hyperlink ref="DB1" location="Definiciones!PATAS_TARSO__measurementType___measurementValue" display="measurementValue (PATAS-TARSO)" xr:uid="{00000000-0004-0000-0100-000068000000}"/>
    <hyperlink ref="DC1" location="Definiciones!OTROS_COLORES__measurementType___measurementValue" display="measurementType (OTROS COLORES)" xr:uid="{00000000-0004-0000-0100-000069000000}"/>
    <hyperlink ref="DD1" location="Definiciones!OTROS_COLORES__measurementType___measurementValue" display="measurementValue (OTROS COLORES)" xr:uid="{00000000-0004-0000-0100-00006A000000}"/>
    <hyperlink ref="DE1" location="Definiciones!TIPO_DE_GÓNADAS__measurementType___measurementValue" display="measurementType (TIPO DE GÓNADAS)" xr:uid="{00000000-0004-0000-0100-00006B000000}"/>
    <hyperlink ref="DF1" location="Definiciones!TIPO_DE_GÓNADAS__measurementType___measurementValue" display="measurementValue (TIPO DE GÓNADAS)" xr:uid="{00000000-0004-0000-0100-00006C000000}"/>
    <hyperlink ref="DG1" location="Definiciones!GÓNADA_IZQUIERDA__measurementType___measurementValue___measurementUnit" display="measurementType (GÓNADA IZQUIERDA)" xr:uid="{00000000-0004-0000-0100-00006D000000}"/>
    <hyperlink ref="DH1" location="Definiciones!GÓNADA_IZQUIERDA__measurementType___measurementValue___measurementUnit" display="measurementValue (GÓNADA IZQUIERDA)" xr:uid="{00000000-0004-0000-0100-00006E000000}"/>
    <hyperlink ref="DI1" location="Definiciones!GÓNADA_IZQUIERDA__measurementType___measurementValue___measurementUnit" display="measurementUnit (GÓNADA IZQUIERDA)" xr:uid="{00000000-0004-0000-0100-00006F000000}"/>
    <hyperlink ref="DJ1" location="Definiciones!GÓNADA_DERECHA__measurementType___measurementValue___measurementUnit" display="measurementType (GÓNADA DERECHA)" xr:uid="{00000000-0004-0000-0100-000070000000}"/>
    <hyperlink ref="DK1" location="Definiciones!GÓNADA_DERECHA__measurementType___measurementValue___measurementUnit" display="measurementValue (GÓNADA DERECHA)" xr:uid="{00000000-0004-0000-0100-000071000000}"/>
    <hyperlink ref="DL1" location="Definiciones!GÓNADA_DERECHA__measurementType___measurementValue___measurementUnit" display="measurementUnit (GÓNADA DERECHA)" xr:uid="{00000000-0004-0000-0100-000072000000}"/>
    <hyperlink ref="DM1" location="Definiciones!FOLÍCULO_MAYOR__measurementType___measurementValue___measurementUnit" display="measurementType (FOLÍCULO MAYOR)" xr:uid="{00000000-0004-0000-0100-000073000000}"/>
    <hyperlink ref="DN1" location="Definiciones!FOLÍCULO_MAYOR__measurementType___measurementValue___measurementUnit" display="measurementValue (FOLÍCULO MAYOR)" xr:uid="{00000000-0004-0000-0100-000074000000}"/>
    <hyperlink ref="DO1" location="Definiciones!FOLÍCULO_MAYOR__measurementType___measurementValue___measurementUnit" display="measurementUnit (FOLÍCULO MAYOR)" xr:uid="{00000000-0004-0000-0100-000075000000}"/>
    <hyperlink ref="DP1" location="Definiciones!DESCRIPCIÓN_GÓNADAS__measurementType___measurementValue" display="measurementType (DESCRIPCIÓN GÓNADAS)" xr:uid="{00000000-0004-0000-0100-000076000000}"/>
    <hyperlink ref="DQ1" location="Definiciones!DESCRIPCIÓN_GÓNADAS__measurementType___measurementValue" display="measurementValue (DESCRIPCIÓN GÓNADAS)" xr:uid="{00000000-0004-0000-0100-000077000000}"/>
    <hyperlink ref="DR1" location="Definiciones!OSIFICACIÓN__measurementType___measurementValue___measurementUnit" display="measurementType (OSIFICACIÓN)" xr:uid="{00000000-0004-0000-0100-000078000000}"/>
    <hyperlink ref="DS1" location="Definiciones!OSIFICACIÓN__measurementType___measurementValue___measurementUnit" display="measurementValue (OSIFICACIÓN)" xr:uid="{00000000-0004-0000-0100-000079000000}"/>
    <hyperlink ref="DT1" location="Definiciones!OSIFICACIÓN__measurementType___measurementValue___measurementUnit" display="measurementUnit (OSIFICACIÓN)" xr:uid="{00000000-0004-0000-0100-00007A000000}"/>
    <hyperlink ref="DU1" location="Definiciones!GRASA_SUBCUTÁNEA__measurementType___measurementValue" display="measurementType (GRASA SUBCUTÁNEA)" xr:uid="{00000000-0004-0000-0100-00007B000000}"/>
    <hyperlink ref="DV1" location="Definiciones!GRASA_SUBCUTÁNEA__measurementType___measurementValue" display="measurementValue (GRASA SUBCUTÁNEA)" xr:uid="{00000000-0004-0000-0100-00007C000000}"/>
    <hyperlink ref="DW1" location="Definiciones!TIPO_DE_TEJIDO" display="Tipo de tejido" xr:uid="{00000000-0004-0000-0100-00007D000000}"/>
    <hyperlink ref="DX1" location="Definiciones!PREPARACIÓN_DEL_TEJIDO" display="Preparación del tejido" xr:uid="{00000000-0004-0000-0100-00007E000000}"/>
    <hyperlink ref="DY1" location="Definiciones!COLECTOR_DEL_TEJIDO" display="Colector del tejido" xr:uid="{00000000-0004-0000-0100-00007F000000}"/>
    <hyperlink ref="DZ1" location="Definiciones!Número_del_tejido" display="Número del tejido" xr:uid="{00000000-0004-0000-0100-000080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D334-8A15-41C5-BB87-E5CE78C77075}">
  <dimension ref="A1:R596"/>
  <sheetViews>
    <sheetView tabSelected="1" workbookViewId="0">
      <selection activeCell="J2" sqref="J2:J581"/>
    </sheetView>
  </sheetViews>
  <sheetFormatPr defaultRowHeight="14" x14ac:dyDescent="0.3"/>
  <cols>
    <col min="1" max="1" width="17.9140625" customWidth="1"/>
    <col min="2" max="2" width="26.9140625" bestFit="1" customWidth="1"/>
    <col min="3" max="3" width="26" bestFit="1" customWidth="1"/>
    <col min="6" max="6" width="9.25" style="84" bestFit="1" customWidth="1"/>
    <col min="7" max="8" width="9.25" style="84" customWidth="1"/>
    <col min="9" max="9" width="9.58203125" style="105" bestFit="1" customWidth="1"/>
  </cols>
  <sheetData>
    <row r="1" spans="1:18" ht="37.5" x14ac:dyDescent="0.3">
      <c r="A1" s="23" t="s">
        <v>18</v>
      </c>
      <c r="B1" s="23" t="s">
        <v>59</v>
      </c>
      <c r="C1" s="23" t="s">
        <v>3098</v>
      </c>
      <c r="D1" s="23" t="s">
        <v>3099</v>
      </c>
      <c r="E1" s="23" t="s">
        <v>22</v>
      </c>
      <c r="F1" s="101" t="s">
        <v>3104</v>
      </c>
      <c r="G1" s="101" t="s">
        <v>3105</v>
      </c>
      <c r="H1" s="101" t="s">
        <v>3106</v>
      </c>
      <c r="I1" s="103" t="s">
        <v>3107</v>
      </c>
      <c r="J1" s="23" t="s">
        <v>42</v>
      </c>
      <c r="K1" s="23" t="s">
        <v>45</v>
      </c>
      <c r="L1" s="23" t="s">
        <v>46</v>
      </c>
      <c r="M1" s="23" t="s">
        <v>39</v>
      </c>
      <c r="N1" s="23" t="s">
        <v>40</v>
      </c>
      <c r="O1" s="23" t="s">
        <v>41</v>
      </c>
      <c r="P1" s="106" t="s">
        <v>3108</v>
      </c>
      <c r="Q1" s="106" t="s">
        <v>3109</v>
      </c>
      <c r="R1" s="106" t="s">
        <v>3110</v>
      </c>
    </row>
    <row r="2" spans="1:18" x14ac:dyDescent="0.3">
      <c r="A2" s="32" t="s">
        <v>147</v>
      </c>
      <c r="B2" s="40" t="s">
        <v>163</v>
      </c>
      <c r="C2" t="str">
        <f>VLOOKUP(B2,[1]SACC!$A:$F,6,FALSE)</f>
        <v>Saucerottia cyanifrons</v>
      </c>
      <c r="D2">
        <f>VLOOKUP(B2,[1]SACC!$A:$H,8,FALSE)</f>
        <v>556</v>
      </c>
      <c r="E2" s="32" t="s">
        <v>150</v>
      </c>
      <c r="F2" s="102">
        <v>10</v>
      </c>
      <c r="G2" s="102">
        <v>9</v>
      </c>
      <c r="H2" s="102">
        <v>2020</v>
      </c>
      <c r="I2" s="104">
        <f>DATE(H2,F2,G2)</f>
        <v>44113</v>
      </c>
      <c r="J2" s="32">
        <v>1700</v>
      </c>
      <c r="K2" s="35">
        <v>4.3879000000000001</v>
      </c>
      <c r="L2" s="32">
        <v>-74.333070000000006</v>
      </c>
      <c r="M2" s="32" t="s">
        <v>158</v>
      </c>
      <c r="N2" s="32" t="s">
        <v>159</v>
      </c>
      <c r="O2" s="32" t="s">
        <v>160</v>
      </c>
      <c r="P2">
        <v>1</v>
      </c>
      <c r="Q2">
        <v>1</v>
      </c>
      <c r="R2" s="32" t="s">
        <v>3111</v>
      </c>
    </row>
    <row r="3" spans="1:18" x14ac:dyDescent="0.3">
      <c r="A3" s="32" t="s">
        <v>185</v>
      </c>
      <c r="B3" s="40" t="s">
        <v>191</v>
      </c>
      <c r="C3" t="str">
        <f>VLOOKUP(B3,[1]SACC!$A:$F,6,FALSE)</f>
        <v>Ochthoeca diadema</v>
      </c>
      <c r="D3">
        <f>VLOOKUP(B3,[1]SACC!$A:$H,8,FALSE)</f>
        <v>2530</v>
      </c>
      <c r="E3" s="32" t="s">
        <v>187</v>
      </c>
      <c r="F3" s="102">
        <v>10</v>
      </c>
      <c r="G3" s="102">
        <v>9</v>
      </c>
      <c r="H3" s="102">
        <v>2020</v>
      </c>
      <c r="I3" s="104">
        <f t="shared" ref="I3:I66" si="0">DATE(H3,F3,G3)</f>
        <v>44113</v>
      </c>
      <c r="J3" s="32">
        <v>2750</v>
      </c>
      <c r="K3" s="32">
        <v>4.4231999999999996</v>
      </c>
      <c r="L3" s="32">
        <v>-74.300380000000004</v>
      </c>
      <c r="M3" s="32" t="s">
        <v>158</v>
      </c>
      <c r="N3" s="32" t="s">
        <v>159</v>
      </c>
      <c r="O3" s="32" t="s">
        <v>190</v>
      </c>
      <c r="P3">
        <v>3</v>
      </c>
      <c r="Q3">
        <v>1</v>
      </c>
      <c r="R3" s="32" t="s">
        <v>3113</v>
      </c>
    </row>
    <row r="4" spans="1:18" x14ac:dyDescent="0.3">
      <c r="A4" s="32" t="s">
        <v>200</v>
      </c>
      <c r="B4" s="40" t="s">
        <v>203</v>
      </c>
      <c r="C4" t="str">
        <f>VLOOKUP(B4,[1]SACC!$A:$F,6,FALSE)</f>
        <v>Catharus ustulatus</v>
      </c>
      <c r="D4">
        <f>VLOOKUP(B4,[1]SACC!$A:$H,8,FALSE)</f>
        <v>2768</v>
      </c>
      <c r="E4" s="32" t="s">
        <v>201</v>
      </c>
      <c r="F4" s="102">
        <v>10</v>
      </c>
      <c r="G4" s="102">
        <v>9</v>
      </c>
      <c r="H4" s="102">
        <v>2020</v>
      </c>
      <c r="I4" s="104">
        <f t="shared" si="0"/>
        <v>44113</v>
      </c>
      <c r="J4" s="32">
        <v>2700</v>
      </c>
      <c r="K4" s="32">
        <v>4.4213699999999996</v>
      </c>
      <c r="L4" s="32">
        <v>-74.302019999999999</v>
      </c>
      <c r="M4" s="32" t="s">
        <v>158</v>
      </c>
      <c r="N4" s="32" t="s">
        <v>159</v>
      </c>
      <c r="O4" s="32" t="s">
        <v>190</v>
      </c>
      <c r="P4" s="81">
        <v>3</v>
      </c>
      <c r="Q4">
        <v>1</v>
      </c>
      <c r="R4" s="32" t="s">
        <v>3113</v>
      </c>
    </row>
    <row r="5" spans="1:18" x14ac:dyDescent="0.3">
      <c r="A5" s="32" t="s">
        <v>209</v>
      </c>
      <c r="B5" s="40" t="s">
        <v>212</v>
      </c>
      <c r="C5" t="str">
        <f>VLOOKUP(B5,[1]SACC!$A:$F,6,FALSE)</f>
        <v>Coeligena torquata</v>
      </c>
      <c r="D5">
        <f>VLOOKUP(B5,[1]SACC!$A:$H,8,FALSE)</f>
        <v>466</v>
      </c>
      <c r="E5" s="32" t="s">
        <v>210</v>
      </c>
      <c r="F5" s="102">
        <v>10</v>
      </c>
      <c r="G5" s="102">
        <v>10</v>
      </c>
      <c r="H5" s="102">
        <v>2020</v>
      </c>
      <c r="I5" s="104">
        <f t="shared" si="0"/>
        <v>44114</v>
      </c>
      <c r="J5" s="32">
        <v>2700</v>
      </c>
      <c r="K5" s="32">
        <v>4.42143</v>
      </c>
      <c r="L5" s="32">
        <v>-74.302090000000007</v>
      </c>
      <c r="M5" s="32" t="s">
        <v>158</v>
      </c>
      <c r="N5" s="32" t="s">
        <v>159</v>
      </c>
      <c r="O5" s="32" t="s">
        <v>190</v>
      </c>
      <c r="P5" s="81">
        <v>3</v>
      </c>
      <c r="Q5">
        <v>2</v>
      </c>
      <c r="R5" s="32" t="s">
        <v>3113</v>
      </c>
    </row>
    <row r="6" spans="1:18" x14ac:dyDescent="0.3">
      <c r="A6" s="32" t="s">
        <v>217</v>
      </c>
      <c r="B6" s="40" t="s">
        <v>219</v>
      </c>
      <c r="C6" t="str">
        <f>VLOOKUP(B6,[1]SACC!$A:$F,6,FALSE)</f>
        <v>Coeligena bonapartei</v>
      </c>
      <c r="D6">
        <f>VLOOKUP(B6,[1]SACC!$A:$H,8,FALSE)</f>
        <v>472</v>
      </c>
      <c r="E6" s="32" t="s">
        <v>218</v>
      </c>
      <c r="F6" s="102">
        <v>10</v>
      </c>
      <c r="G6" s="102">
        <v>10</v>
      </c>
      <c r="H6" s="102">
        <v>2020</v>
      </c>
      <c r="I6" s="104">
        <f t="shared" si="0"/>
        <v>44114</v>
      </c>
      <c r="J6" s="32">
        <v>2700</v>
      </c>
      <c r="K6" s="32">
        <v>4.4212699999999998</v>
      </c>
      <c r="L6" s="32">
        <v>-74.301850000000002</v>
      </c>
      <c r="M6" s="32" t="s">
        <v>158</v>
      </c>
      <c r="N6" s="32" t="s">
        <v>159</v>
      </c>
      <c r="O6" s="32" t="s">
        <v>190</v>
      </c>
      <c r="P6" s="81">
        <v>3</v>
      </c>
      <c r="Q6" s="81">
        <v>2</v>
      </c>
      <c r="R6" s="32" t="s">
        <v>3113</v>
      </c>
    </row>
    <row r="7" spans="1:18" x14ac:dyDescent="0.3">
      <c r="A7" s="32" t="s">
        <v>224</v>
      </c>
      <c r="B7" s="40" t="s">
        <v>227</v>
      </c>
      <c r="C7" t="str">
        <f>VLOOKUP(B7,[1]SACC!$A:$F,6,FALSE)</f>
        <v>Pyrrhomyias cinnamomeus</v>
      </c>
      <c r="D7">
        <f>VLOOKUP(B7,[1]SACC!$A:$H,8,FALSE)</f>
        <v>2363</v>
      </c>
      <c r="E7" s="32" t="s">
        <v>225</v>
      </c>
      <c r="F7" s="102">
        <v>10</v>
      </c>
      <c r="G7" s="102">
        <v>10</v>
      </c>
      <c r="H7" s="102">
        <v>2020</v>
      </c>
      <c r="I7" s="104">
        <f t="shared" si="0"/>
        <v>44114</v>
      </c>
      <c r="J7" s="32">
        <v>2700</v>
      </c>
      <c r="K7" s="32">
        <v>4.4214500000000001</v>
      </c>
      <c r="L7" s="32">
        <v>-74.302359999999993</v>
      </c>
      <c r="M7" s="32" t="s">
        <v>158</v>
      </c>
      <c r="N7" s="32" t="s">
        <v>159</v>
      </c>
      <c r="O7" s="32" t="s">
        <v>190</v>
      </c>
      <c r="P7" s="81">
        <v>3</v>
      </c>
      <c r="Q7" s="81">
        <v>2</v>
      </c>
      <c r="R7" s="32" t="s">
        <v>3113</v>
      </c>
    </row>
    <row r="8" spans="1:18" x14ac:dyDescent="0.3">
      <c r="A8" s="32" t="s">
        <v>233</v>
      </c>
      <c r="B8" s="40" t="s">
        <v>212</v>
      </c>
      <c r="C8" t="str">
        <f>VLOOKUP(B8,[1]SACC!$A:$F,6,FALSE)</f>
        <v>Coeligena torquata</v>
      </c>
      <c r="D8">
        <f>VLOOKUP(B8,[1]SACC!$A:$H,8,FALSE)</f>
        <v>466</v>
      </c>
      <c r="E8" s="32" t="s">
        <v>234</v>
      </c>
      <c r="F8" s="102">
        <v>10</v>
      </c>
      <c r="G8" s="102">
        <v>10</v>
      </c>
      <c r="H8" s="102">
        <v>2020</v>
      </c>
      <c r="I8" s="104">
        <f t="shared" si="0"/>
        <v>44114</v>
      </c>
      <c r="J8" s="32">
        <v>2700</v>
      </c>
      <c r="K8" s="32">
        <v>4.4214500000000001</v>
      </c>
      <c r="L8" s="32">
        <v>-74.302359999999993</v>
      </c>
      <c r="M8" s="32" t="s">
        <v>158</v>
      </c>
      <c r="N8" s="32" t="s">
        <v>159</v>
      </c>
      <c r="O8" s="32" t="s">
        <v>190</v>
      </c>
      <c r="P8" s="81">
        <v>3</v>
      </c>
      <c r="Q8" s="81">
        <v>2</v>
      </c>
      <c r="R8" s="32" t="s">
        <v>3113</v>
      </c>
    </row>
    <row r="9" spans="1:18" x14ac:dyDescent="0.3">
      <c r="A9" s="32" t="s">
        <v>237</v>
      </c>
      <c r="B9" s="40" t="s">
        <v>219</v>
      </c>
      <c r="C9" t="str">
        <f>VLOOKUP(B9,[1]SACC!$A:$F,6,FALSE)</f>
        <v>Coeligena bonapartei</v>
      </c>
      <c r="D9">
        <f>VLOOKUP(B9,[1]SACC!$A:$H,8,FALSE)</f>
        <v>472</v>
      </c>
      <c r="E9" s="32" t="s">
        <v>238</v>
      </c>
      <c r="F9" s="102">
        <v>10</v>
      </c>
      <c r="G9" s="102">
        <v>10</v>
      </c>
      <c r="H9" s="102">
        <v>2020</v>
      </c>
      <c r="I9" s="104">
        <f t="shared" si="0"/>
        <v>44114</v>
      </c>
      <c r="J9" s="32">
        <v>2700</v>
      </c>
      <c r="K9" s="32">
        <v>4.42143</v>
      </c>
      <c r="L9" s="32">
        <v>-74.302090000000007</v>
      </c>
      <c r="M9" s="32" t="s">
        <v>158</v>
      </c>
      <c r="N9" s="32" t="s">
        <v>159</v>
      </c>
      <c r="O9" s="32" t="s">
        <v>190</v>
      </c>
      <c r="P9" s="81">
        <v>3</v>
      </c>
      <c r="Q9" s="81">
        <v>2</v>
      </c>
      <c r="R9" s="32" t="s">
        <v>3113</v>
      </c>
    </row>
    <row r="10" spans="1:18" x14ac:dyDescent="0.3">
      <c r="A10" s="32" t="s">
        <v>241</v>
      </c>
      <c r="B10" s="40" t="s">
        <v>243</v>
      </c>
      <c r="C10" t="str">
        <f>VLOOKUP(B10,[1]SACC!$A:$F,6,FALSE)</f>
        <v>Zonotrichia capensis</v>
      </c>
      <c r="D10">
        <f>VLOOKUP(B10,[1]SACC!$A:$H,8,FALSE)</f>
        <v>2906</v>
      </c>
      <c r="E10" s="32" t="s">
        <v>242</v>
      </c>
      <c r="F10" s="102">
        <v>10</v>
      </c>
      <c r="G10" s="102">
        <v>10</v>
      </c>
      <c r="H10" s="102">
        <v>2020</v>
      </c>
      <c r="I10" s="104">
        <f t="shared" si="0"/>
        <v>44114</v>
      </c>
      <c r="J10" s="32">
        <v>2700</v>
      </c>
      <c r="K10" s="32">
        <v>4.42143</v>
      </c>
      <c r="L10" s="32">
        <v>-74.302090000000007</v>
      </c>
      <c r="M10" s="32" t="s">
        <v>158</v>
      </c>
      <c r="N10" s="32" t="s">
        <v>159</v>
      </c>
      <c r="O10" s="32" t="s">
        <v>190</v>
      </c>
      <c r="P10" s="81">
        <v>3</v>
      </c>
      <c r="Q10" s="81">
        <v>2</v>
      </c>
      <c r="R10" s="32" t="s">
        <v>3113</v>
      </c>
    </row>
    <row r="11" spans="1:18" x14ac:dyDescent="0.3">
      <c r="A11" s="32" t="s">
        <v>249</v>
      </c>
      <c r="B11" s="40" t="s">
        <v>252</v>
      </c>
      <c r="C11" t="str">
        <f>VLOOKUP(B11,[1]SACC!$A:$F,6,FALSE)</f>
        <v>Conirostrum rufum</v>
      </c>
      <c r="D11">
        <f>VLOOKUP(B11,[1]SACC!$A:$H,8,FALSE)</f>
        <v>3127</v>
      </c>
      <c r="E11" s="32" t="s">
        <v>250</v>
      </c>
      <c r="F11" s="102">
        <v>10</v>
      </c>
      <c r="G11" s="102">
        <v>9</v>
      </c>
      <c r="H11" s="102">
        <v>2020</v>
      </c>
      <c r="I11" s="104">
        <f t="shared" si="0"/>
        <v>44113</v>
      </c>
      <c r="J11" s="32">
        <v>2800</v>
      </c>
      <c r="K11" s="32">
        <v>4.4239300000000004</v>
      </c>
      <c r="L11" s="32">
        <v>-74.299520000000001</v>
      </c>
      <c r="M11" s="32" t="s">
        <v>158</v>
      </c>
      <c r="N11" s="32" t="s">
        <v>159</v>
      </c>
      <c r="O11" s="32" t="s">
        <v>190</v>
      </c>
      <c r="P11" s="81">
        <v>3</v>
      </c>
      <c r="Q11">
        <v>1</v>
      </c>
      <c r="R11" s="32" t="s">
        <v>3113</v>
      </c>
    </row>
    <row r="12" spans="1:18" x14ac:dyDescent="0.3">
      <c r="A12" s="32" t="s">
        <v>258</v>
      </c>
      <c r="B12" s="40" t="s">
        <v>260</v>
      </c>
      <c r="C12" t="str">
        <f>VLOOKUP(B12,[1]SACC!$A:$F,6,FALSE)</f>
        <v>Anisognathus igniventris</v>
      </c>
      <c r="D12">
        <f>VLOOKUP(B12,[1]SACC!$A:$H,8,FALSE)</f>
        <v>3383</v>
      </c>
      <c r="E12" s="32" t="s">
        <v>259</v>
      </c>
      <c r="F12" s="102">
        <v>10</v>
      </c>
      <c r="G12" s="102">
        <v>10</v>
      </c>
      <c r="H12" s="102">
        <v>2020</v>
      </c>
      <c r="I12" s="104">
        <f t="shared" si="0"/>
        <v>44114</v>
      </c>
      <c r="J12" s="32">
        <v>2750</v>
      </c>
      <c r="K12" s="32">
        <v>4.4231999999999996</v>
      </c>
      <c r="L12" s="32">
        <v>-74.300380000000004</v>
      </c>
      <c r="M12" s="32" t="s">
        <v>158</v>
      </c>
      <c r="N12" s="32" t="s">
        <v>159</v>
      </c>
      <c r="O12" s="32" t="s">
        <v>190</v>
      </c>
      <c r="P12" s="81">
        <v>3</v>
      </c>
      <c r="Q12" s="81">
        <v>2</v>
      </c>
      <c r="R12" s="32" t="s">
        <v>3113</v>
      </c>
    </row>
    <row r="13" spans="1:18" x14ac:dyDescent="0.3">
      <c r="A13" s="32" t="s">
        <v>266</v>
      </c>
      <c r="B13" s="40" t="s">
        <v>269</v>
      </c>
      <c r="C13" t="str">
        <f>VLOOKUP(B13,[1]SACC!$A:$F,6,FALSE)</f>
        <v>Mecocerculus leucophrys</v>
      </c>
      <c r="D13">
        <f>VLOOKUP(B13,[1]SACC!$A:$H,8,FALSE)</f>
        <v>2435</v>
      </c>
      <c r="E13" s="32" t="s">
        <v>267</v>
      </c>
      <c r="F13" s="102">
        <v>10</v>
      </c>
      <c r="G13" s="102">
        <v>10</v>
      </c>
      <c r="H13" s="102">
        <v>2020</v>
      </c>
      <c r="I13" s="104">
        <f t="shared" si="0"/>
        <v>44114</v>
      </c>
      <c r="J13" s="32">
        <v>2750</v>
      </c>
      <c r="K13" s="32">
        <v>4.4232500000000003</v>
      </c>
      <c r="L13" s="32">
        <v>-74.299679999999995</v>
      </c>
      <c r="M13" s="32" t="s">
        <v>158</v>
      </c>
      <c r="N13" s="32" t="s">
        <v>159</v>
      </c>
      <c r="O13" s="32" t="s">
        <v>190</v>
      </c>
      <c r="P13" s="81">
        <v>3</v>
      </c>
      <c r="Q13" s="81">
        <v>2</v>
      </c>
      <c r="R13" s="32" t="s">
        <v>3113</v>
      </c>
    </row>
    <row r="14" spans="1:18" x14ac:dyDescent="0.3">
      <c r="A14" s="32" t="s">
        <v>274</v>
      </c>
      <c r="B14" s="40" t="s">
        <v>276</v>
      </c>
      <c r="C14" t="str">
        <f>VLOOKUP(B14,[1]SACC!$A:$F,6,FALSE)</f>
        <v>Myiothlypis nigrocristata</v>
      </c>
      <c r="D14">
        <f>VLOOKUP(B14,[1]SACC!$A:$H,8,FALSE)</f>
        <v>3040</v>
      </c>
      <c r="E14" s="32" t="s">
        <v>275</v>
      </c>
      <c r="F14" s="102">
        <v>10</v>
      </c>
      <c r="G14" s="102">
        <v>10</v>
      </c>
      <c r="H14" s="102">
        <v>2020</v>
      </c>
      <c r="I14" s="104">
        <f t="shared" si="0"/>
        <v>44114</v>
      </c>
      <c r="J14" s="32">
        <v>2775</v>
      </c>
      <c r="K14" s="32">
        <v>4.4233900000000004</v>
      </c>
      <c r="L14" s="32">
        <v>-74.299689999999998</v>
      </c>
      <c r="M14" s="32" t="s">
        <v>158</v>
      </c>
      <c r="N14" s="32" t="s">
        <v>159</v>
      </c>
      <c r="O14" s="32" t="s">
        <v>190</v>
      </c>
      <c r="P14" s="81">
        <v>3</v>
      </c>
      <c r="Q14" s="81">
        <v>2</v>
      </c>
      <c r="R14" s="32" t="s">
        <v>3113</v>
      </c>
    </row>
    <row r="15" spans="1:18" x14ac:dyDescent="0.3">
      <c r="A15" s="32" t="s">
        <v>282</v>
      </c>
      <c r="B15" s="40" t="s">
        <v>284</v>
      </c>
      <c r="C15" t="str">
        <f>VLOOKUP(B15,[1]SACC!$A:$F,6,FALSE)</f>
        <v>Diglossa humeralis</v>
      </c>
      <c r="D15">
        <f>VLOOKUP(B15,[1]SACC!$A:$H,8,FALSE)</f>
        <v>3165</v>
      </c>
      <c r="E15" s="32" t="s">
        <v>283</v>
      </c>
      <c r="F15" s="102">
        <v>10</v>
      </c>
      <c r="G15" s="102">
        <v>10</v>
      </c>
      <c r="H15" s="102">
        <v>2020</v>
      </c>
      <c r="I15" s="104">
        <f t="shared" si="0"/>
        <v>44114</v>
      </c>
      <c r="J15" s="32">
        <v>2750</v>
      </c>
      <c r="K15" s="32">
        <v>4.4232500000000003</v>
      </c>
      <c r="L15" s="32">
        <v>-74.299679999999995</v>
      </c>
      <c r="M15" s="32" t="s">
        <v>158</v>
      </c>
      <c r="N15" s="32" t="s">
        <v>159</v>
      </c>
      <c r="O15" s="32" t="s">
        <v>190</v>
      </c>
      <c r="P15" s="81">
        <v>3</v>
      </c>
      <c r="Q15" s="81">
        <v>2</v>
      </c>
      <c r="R15" s="32" t="s">
        <v>3113</v>
      </c>
    </row>
    <row r="16" spans="1:18" x14ac:dyDescent="0.3">
      <c r="A16" s="32" t="s">
        <v>289</v>
      </c>
      <c r="B16" s="40" t="s">
        <v>269</v>
      </c>
      <c r="C16" t="str">
        <f>VLOOKUP(B16,[1]SACC!$A:$F,6,FALSE)</f>
        <v>Mecocerculus leucophrys</v>
      </c>
      <c r="D16">
        <f>VLOOKUP(B16,[1]SACC!$A:$H,8,FALSE)</f>
        <v>2435</v>
      </c>
      <c r="E16" s="32" t="s">
        <v>290</v>
      </c>
      <c r="F16" s="102">
        <v>10</v>
      </c>
      <c r="G16" s="102">
        <v>10</v>
      </c>
      <c r="H16" s="102">
        <v>2020</v>
      </c>
      <c r="I16" s="104">
        <f t="shared" si="0"/>
        <v>44114</v>
      </c>
      <c r="J16" s="32">
        <v>2750</v>
      </c>
      <c r="K16" s="32">
        <v>4.4232500000000003</v>
      </c>
      <c r="L16" s="32">
        <v>-74.299679999999995</v>
      </c>
      <c r="M16" s="32" t="s">
        <v>158</v>
      </c>
      <c r="N16" s="32" t="s">
        <v>159</v>
      </c>
      <c r="O16" s="32" t="s">
        <v>190</v>
      </c>
      <c r="P16" s="81">
        <v>3</v>
      </c>
      <c r="Q16" s="81">
        <v>2</v>
      </c>
      <c r="R16" s="32" t="s">
        <v>3113</v>
      </c>
    </row>
    <row r="17" spans="1:18" x14ac:dyDescent="0.3">
      <c r="A17" s="32" t="s">
        <v>294</v>
      </c>
      <c r="B17" s="40" t="s">
        <v>296</v>
      </c>
      <c r="C17" t="str">
        <f>VLOOKUP(B17,[1]SACC!$A:$F,6,FALSE)</f>
        <v>Synallaxis subpudica</v>
      </c>
      <c r="D17">
        <f>VLOOKUP(B17,[1]SACC!$A:$H,8,FALSE)</f>
        <v>2078</v>
      </c>
      <c r="E17" s="32" t="s">
        <v>295</v>
      </c>
      <c r="F17" s="102">
        <v>10</v>
      </c>
      <c r="G17" s="102">
        <v>10</v>
      </c>
      <c r="H17" s="102">
        <v>2020</v>
      </c>
      <c r="I17" s="104">
        <f t="shared" si="0"/>
        <v>44114</v>
      </c>
      <c r="J17" s="32">
        <v>2750</v>
      </c>
      <c r="K17" s="32">
        <v>4.4232500000000003</v>
      </c>
      <c r="L17" s="32">
        <v>-74.299679999999995</v>
      </c>
      <c r="M17" s="32" t="s">
        <v>158</v>
      </c>
      <c r="N17" s="32" t="s">
        <v>159</v>
      </c>
      <c r="O17" s="32" t="s">
        <v>190</v>
      </c>
      <c r="P17" s="81">
        <v>3</v>
      </c>
      <c r="Q17" s="81">
        <v>2</v>
      </c>
      <c r="R17" s="32" t="s">
        <v>3113</v>
      </c>
    </row>
    <row r="18" spans="1:18" x14ac:dyDescent="0.3">
      <c r="A18" s="32" t="s">
        <v>303</v>
      </c>
      <c r="B18" s="40" t="s">
        <v>269</v>
      </c>
      <c r="C18" t="str">
        <f>VLOOKUP(B18,[1]SACC!$A:$F,6,FALSE)</f>
        <v>Mecocerculus leucophrys</v>
      </c>
      <c r="D18">
        <f>VLOOKUP(B18,[1]SACC!$A:$H,8,FALSE)</f>
        <v>2435</v>
      </c>
      <c r="E18" s="32" t="s">
        <v>304</v>
      </c>
      <c r="F18" s="102">
        <v>10</v>
      </c>
      <c r="G18" s="102">
        <v>10</v>
      </c>
      <c r="H18" s="102">
        <v>2020</v>
      </c>
      <c r="I18" s="104">
        <f t="shared" si="0"/>
        <v>44114</v>
      </c>
      <c r="J18" s="32">
        <v>2750</v>
      </c>
      <c r="K18" s="32">
        <v>4.4232500000000003</v>
      </c>
      <c r="L18" s="32">
        <v>-74.299679999999995</v>
      </c>
      <c r="M18" s="32" t="s">
        <v>158</v>
      </c>
      <c r="N18" s="32" t="s">
        <v>159</v>
      </c>
      <c r="O18" s="32" t="s">
        <v>190</v>
      </c>
      <c r="P18" s="81">
        <v>3</v>
      </c>
      <c r="Q18" s="81">
        <v>2</v>
      </c>
      <c r="R18" s="32" t="s">
        <v>3113</v>
      </c>
    </row>
    <row r="19" spans="1:18" x14ac:dyDescent="0.3">
      <c r="A19" s="32" t="s">
        <v>306</v>
      </c>
      <c r="B19" s="40" t="s">
        <v>309</v>
      </c>
      <c r="C19" t="str">
        <f>VLOOKUP(B19,[1]SACC!$A:$F,6,FALSE)</f>
        <v>Atlapetes pallidinucha</v>
      </c>
      <c r="D19">
        <f>VLOOKUP(B19,[1]SACC!$A:$H,8,FALSE)</f>
        <v>2920</v>
      </c>
      <c r="E19" s="32" t="s">
        <v>307</v>
      </c>
      <c r="F19" s="102">
        <v>10</v>
      </c>
      <c r="G19" s="102">
        <v>10</v>
      </c>
      <c r="H19" s="102">
        <v>2020</v>
      </c>
      <c r="I19" s="104">
        <f t="shared" si="0"/>
        <v>44114</v>
      </c>
      <c r="J19" s="32">
        <v>2750</v>
      </c>
      <c r="K19" s="32">
        <v>4.4231999999999996</v>
      </c>
      <c r="L19" s="32">
        <v>-74.300380000000004</v>
      </c>
      <c r="M19" s="32" t="s">
        <v>158</v>
      </c>
      <c r="N19" s="32" t="s">
        <v>159</v>
      </c>
      <c r="O19" s="32" t="s">
        <v>190</v>
      </c>
      <c r="P19" s="81">
        <v>3</v>
      </c>
      <c r="Q19" s="81">
        <v>2</v>
      </c>
      <c r="R19" s="32" t="s">
        <v>3113</v>
      </c>
    </row>
    <row r="20" spans="1:18" x14ac:dyDescent="0.3">
      <c r="A20" s="32" t="s">
        <v>314</v>
      </c>
      <c r="B20" s="40" t="s">
        <v>317</v>
      </c>
      <c r="C20" t="str">
        <f>VLOOKUP(B20,[1]SACC!$A:$F,6,FALSE)</f>
        <v>Cinnycerthia unirufa</v>
      </c>
      <c r="D20">
        <f>VLOOKUP(B20,[1]SACC!$A:$H,8,FALSE)</f>
        <v>2732</v>
      </c>
      <c r="E20" s="32" t="s">
        <v>315</v>
      </c>
      <c r="F20" s="102">
        <v>10</v>
      </c>
      <c r="G20" s="102">
        <v>10</v>
      </c>
      <c r="H20" s="102">
        <v>2020</v>
      </c>
      <c r="I20" s="104">
        <f t="shared" si="0"/>
        <v>44114</v>
      </c>
      <c r="J20" s="32">
        <v>2800</v>
      </c>
      <c r="K20" s="32">
        <v>4.4237599999999997</v>
      </c>
      <c r="L20" s="32">
        <v>-74.299620000000004</v>
      </c>
      <c r="M20" s="32" t="s">
        <v>158</v>
      </c>
      <c r="N20" s="32" t="s">
        <v>159</v>
      </c>
      <c r="O20" s="32" t="s">
        <v>190</v>
      </c>
      <c r="P20" s="81">
        <v>3</v>
      </c>
      <c r="Q20" s="81">
        <v>2</v>
      </c>
      <c r="R20" s="32" t="s">
        <v>3113</v>
      </c>
    </row>
    <row r="21" spans="1:18" x14ac:dyDescent="0.3">
      <c r="A21" s="32" t="s">
        <v>324</v>
      </c>
      <c r="B21" s="40" t="s">
        <v>284</v>
      </c>
      <c r="C21" t="str">
        <f>VLOOKUP(B21,[1]SACC!$A:$F,6,FALSE)</f>
        <v>Diglossa humeralis</v>
      </c>
      <c r="D21">
        <f>VLOOKUP(B21,[1]SACC!$A:$H,8,FALSE)</f>
        <v>3165</v>
      </c>
      <c r="E21" s="32" t="s">
        <v>325</v>
      </c>
      <c r="F21" s="102">
        <v>10</v>
      </c>
      <c r="G21" s="102">
        <v>10</v>
      </c>
      <c r="H21" s="102">
        <v>2020</v>
      </c>
      <c r="I21" s="104">
        <f t="shared" si="0"/>
        <v>44114</v>
      </c>
      <c r="J21" s="32">
        <v>2800</v>
      </c>
      <c r="K21" s="32">
        <v>4.4238200000000001</v>
      </c>
      <c r="L21" s="32">
        <v>-74.299599999999998</v>
      </c>
      <c r="M21" s="32" t="s">
        <v>158</v>
      </c>
      <c r="N21" s="32" t="s">
        <v>159</v>
      </c>
      <c r="O21" s="32" t="s">
        <v>190</v>
      </c>
      <c r="P21" s="81">
        <v>3</v>
      </c>
      <c r="Q21" s="81">
        <v>2</v>
      </c>
      <c r="R21" s="32" t="s">
        <v>3113</v>
      </c>
    </row>
    <row r="22" spans="1:18" x14ac:dyDescent="0.3">
      <c r="A22" s="32" t="s">
        <v>327</v>
      </c>
      <c r="B22" s="40" t="s">
        <v>329</v>
      </c>
      <c r="C22" t="str">
        <f>VLOOKUP(B22,[1]SACC!$A:$F,6,FALSE)</f>
        <v>Diglossa cyanea</v>
      </c>
      <c r="D22">
        <f>VLOOKUP(B22,[1]SACC!$A:$H,8,FALSE)</f>
        <v>3176</v>
      </c>
      <c r="E22" s="32" t="s">
        <v>328</v>
      </c>
      <c r="F22" s="102">
        <v>10</v>
      </c>
      <c r="G22" s="102">
        <v>10</v>
      </c>
      <c r="H22" s="102">
        <v>2020</v>
      </c>
      <c r="I22" s="104">
        <f t="shared" si="0"/>
        <v>44114</v>
      </c>
      <c r="J22" s="32">
        <v>2750</v>
      </c>
      <c r="K22" s="32">
        <v>4.4231999999999996</v>
      </c>
      <c r="L22" s="32">
        <v>-74.300380000000004</v>
      </c>
      <c r="M22" s="32" t="s">
        <v>158</v>
      </c>
      <c r="N22" s="32" t="s">
        <v>159</v>
      </c>
      <c r="O22" s="32" t="s">
        <v>190</v>
      </c>
      <c r="P22" s="81">
        <v>3</v>
      </c>
      <c r="Q22" s="81">
        <v>2</v>
      </c>
      <c r="R22" s="32" t="s">
        <v>3113</v>
      </c>
    </row>
    <row r="23" spans="1:18" x14ac:dyDescent="0.3">
      <c r="A23" s="32" t="s">
        <v>332</v>
      </c>
      <c r="B23" s="40" t="s">
        <v>212</v>
      </c>
      <c r="C23" t="str">
        <f>VLOOKUP(B23,[1]SACC!$A:$F,6,FALSE)</f>
        <v>Coeligena torquata</v>
      </c>
      <c r="D23">
        <f>VLOOKUP(B23,[1]SACC!$A:$H,8,FALSE)</f>
        <v>466</v>
      </c>
      <c r="E23" s="32" t="s">
        <v>333</v>
      </c>
      <c r="F23" s="102">
        <v>10</v>
      </c>
      <c r="G23" s="102">
        <v>10</v>
      </c>
      <c r="H23" s="102">
        <v>2020</v>
      </c>
      <c r="I23" s="104">
        <f t="shared" si="0"/>
        <v>44114</v>
      </c>
      <c r="J23" s="32">
        <v>2775</v>
      </c>
      <c r="K23" s="32">
        <v>4.4231100000000003</v>
      </c>
      <c r="L23" s="32">
        <v>-74.300430000000006</v>
      </c>
      <c r="M23" s="32" t="s">
        <v>158</v>
      </c>
      <c r="N23" s="32" t="s">
        <v>159</v>
      </c>
      <c r="O23" s="32" t="s">
        <v>190</v>
      </c>
      <c r="P23" s="81">
        <v>3</v>
      </c>
      <c r="Q23" s="81">
        <v>2</v>
      </c>
      <c r="R23" s="32" t="s">
        <v>3113</v>
      </c>
    </row>
    <row r="24" spans="1:18" x14ac:dyDescent="0.3">
      <c r="A24" s="32" t="s">
        <v>334</v>
      </c>
      <c r="B24" s="40" t="s">
        <v>336</v>
      </c>
      <c r="C24" t="str">
        <f>VLOOKUP(B24,[1]SACC!$A:$F,6,FALSE)</f>
        <v>Eriocnemis vestita</v>
      </c>
      <c r="D24">
        <f>VLOOKUP(B24,[1]SACC!$A:$H,8,FALSE)</f>
        <v>449</v>
      </c>
      <c r="E24" s="32" t="s">
        <v>335</v>
      </c>
      <c r="F24" s="102">
        <v>10</v>
      </c>
      <c r="G24" s="102">
        <v>10</v>
      </c>
      <c r="H24" s="102">
        <v>2020</v>
      </c>
      <c r="I24" s="104">
        <f t="shared" si="0"/>
        <v>44114</v>
      </c>
      <c r="J24" s="32">
        <v>2775</v>
      </c>
      <c r="K24" s="32">
        <v>4.4231100000000003</v>
      </c>
      <c r="L24" s="32">
        <v>-74.300430000000006</v>
      </c>
      <c r="M24" s="32" t="s">
        <v>158</v>
      </c>
      <c r="N24" s="32" t="s">
        <v>159</v>
      </c>
      <c r="O24" s="32" t="s">
        <v>190</v>
      </c>
      <c r="P24" s="81">
        <v>3</v>
      </c>
      <c r="Q24" s="81">
        <v>2</v>
      </c>
      <c r="R24" s="32" t="s">
        <v>3113</v>
      </c>
    </row>
    <row r="25" spans="1:18" x14ac:dyDescent="0.3">
      <c r="A25" s="32" t="s">
        <v>340</v>
      </c>
      <c r="B25" s="40" t="s">
        <v>317</v>
      </c>
      <c r="C25" t="str">
        <f>VLOOKUP(B25,[1]SACC!$A:$F,6,FALSE)</f>
        <v>Cinnycerthia unirufa</v>
      </c>
      <c r="D25">
        <f>VLOOKUP(B25,[1]SACC!$A:$H,8,FALSE)</f>
        <v>2732</v>
      </c>
      <c r="E25" s="32" t="s">
        <v>341</v>
      </c>
      <c r="F25" s="102">
        <v>10</v>
      </c>
      <c r="G25" s="102">
        <v>10</v>
      </c>
      <c r="H25" s="102">
        <v>2020</v>
      </c>
      <c r="I25" s="104">
        <f t="shared" si="0"/>
        <v>44114</v>
      </c>
      <c r="J25" s="32">
        <v>2800</v>
      </c>
      <c r="K25" s="32">
        <v>4.4238200000000001</v>
      </c>
      <c r="L25" s="32">
        <v>-74.299599999999998</v>
      </c>
      <c r="M25" s="32" t="s">
        <v>158</v>
      </c>
      <c r="N25" s="32" t="s">
        <v>159</v>
      </c>
      <c r="O25" s="32" t="s">
        <v>190</v>
      </c>
      <c r="P25" s="81">
        <v>3</v>
      </c>
      <c r="Q25" s="81">
        <v>2</v>
      </c>
      <c r="R25" s="32" t="s">
        <v>3113</v>
      </c>
    </row>
    <row r="26" spans="1:18" x14ac:dyDescent="0.3">
      <c r="A26" s="32" t="s">
        <v>345</v>
      </c>
      <c r="B26" s="40" t="s">
        <v>260</v>
      </c>
      <c r="C26" t="str">
        <f>VLOOKUP(B26,[1]SACC!$A:$F,6,FALSE)</f>
        <v>Anisognathus igniventris</v>
      </c>
      <c r="D26">
        <f>VLOOKUP(B26,[1]SACC!$A:$H,8,FALSE)</f>
        <v>3383</v>
      </c>
      <c r="E26" s="32" t="s">
        <v>346</v>
      </c>
      <c r="F26" s="102">
        <v>10</v>
      </c>
      <c r="G26" s="102">
        <v>10</v>
      </c>
      <c r="H26" s="102">
        <v>2020</v>
      </c>
      <c r="I26" s="104">
        <f t="shared" si="0"/>
        <v>44114</v>
      </c>
      <c r="J26" s="32">
        <v>2800</v>
      </c>
      <c r="K26" s="32">
        <v>4.4238200000000001</v>
      </c>
      <c r="L26" s="32">
        <v>-74.299599999999998</v>
      </c>
      <c r="M26" s="32" t="s">
        <v>158</v>
      </c>
      <c r="N26" s="32" t="s">
        <v>159</v>
      </c>
      <c r="O26" s="32" t="s">
        <v>190</v>
      </c>
      <c r="P26" s="81">
        <v>3</v>
      </c>
      <c r="Q26" s="81">
        <v>2</v>
      </c>
      <c r="R26" s="32" t="s">
        <v>3113</v>
      </c>
    </row>
    <row r="27" spans="1:18" x14ac:dyDescent="0.3">
      <c r="A27" s="32" t="s">
        <v>350</v>
      </c>
      <c r="B27" s="40" t="s">
        <v>352</v>
      </c>
      <c r="C27" t="str">
        <f>VLOOKUP(B27,[1]SACC!$A:$F,6,FALSE)</f>
        <v>Synallaxis unirufa</v>
      </c>
      <c r="D27">
        <f>VLOOKUP(B27,[1]SACC!$A:$H,8,FALSE)</f>
        <v>2098</v>
      </c>
      <c r="E27" s="32" t="s">
        <v>351</v>
      </c>
      <c r="F27" s="102">
        <v>10</v>
      </c>
      <c r="G27" s="102">
        <v>10</v>
      </c>
      <c r="H27" s="102">
        <v>2020</v>
      </c>
      <c r="I27" s="104">
        <f t="shared" si="0"/>
        <v>44114</v>
      </c>
      <c r="J27" s="32">
        <v>2800</v>
      </c>
      <c r="K27" s="32">
        <v>4.4240399999999998</v>
      </c>
      <c r="L27" s="32">
        <v>-74.299520000000001</v>
      </c>
      <c r="M27" s="32" t="s">
        <v>158</v>
      </c>
      <c r="N27" s="32" t="s">
        <v>159</v>
      </c>
      <c r="O27" s="32" t="s">
        <v>190</v>
      </c>
      <c r="P27" s="81">
        <v>3</v>
      </c>
      <c r="Q27" s="81">
        <v>2</v>
      </c>
      <c r="R27" s="32" t="s">
        <v>3113</v>
      </c>
    </row>
    <row r="28" spans="1:18" x14ac:dyDescent="0.3">
      <c r="A28" s="32" t="s">
        <v>356</v>
      </c>
      <c r="B28" s="40" t="s">
        <v>276</v>
      </c>
      <c r="C28" t="str">
        <f>VLOOKUP(B28,[1]SACC!$A:$F,6,FALSE)</f>
        <v>Myiothlypis nigrocristata</v>
      </c>
      <c r="D28">
        <f>VLOOKUP(B28,[1]SACC!$A:$H,8,FALSE)</f>
        <v>3040</v>
      </c>
      <c r="E28" s="32" t="s">
        <v>357</v>
      </c>
      <c r="F28" s="102">
        <v>10</v>
      </c>
      <c r="G28" s="102">
        <v>10</v>
      </c>
      <c r="H28" s="102">
        <v>2020</v>
      </c>
      <c r="I28" s="104">
        <f t="shared" si="0"/>
        <v>44114</v>
      </c>
      <c r="J28" s="32">
        <v>2800</v>
      </c>
      <c r="K28" s="32">
        <v>4.4236399999999998</v>
      </c>
      <c r="L28" s="32">
        <v>-74.299689999999998</v>
      </c>
      <c r="M28" s="32" t="s">
        <v>158</v>
      </c>
      <c r="N28" s="32" t="s">
        <v>159</v>
      </c>
      <c r="O28" s="32" t="s">
        <v>190</v>
      </c>
      <c r="P28" s="81">
        <v>3</v>
      </c>
      <c r="Q28" s="81">
        <v>2</v>
      </c>
      <c r="R28" s="32" t="s">
        <v>3113</v>
      </c>
    </row>
    <row r="29" spans="1:18" x14ac:dyDescent="0.3">
      <c r="A29" s="32" t="s">
        <v>360</v>
      </c>
      <c r="B29" s="40" t="s">
        <v>317</v>
      </c>
      <c r="C29" t="str">
        <f>VLOOKUP(B29,[1]SACC!$A:$F,6,FALSE)</f>
        <v>Cinnycerthia unirufa</v>
      </c>
      <c r="D29">
        <f>VLOOKUP(B29,[1]SACC!$A:$H,8,FALSE)</f>
        <v>2732</v>
      </c>
      <c r="E29" s="32" t="s">
        <v>361</v>
      </c>
      <c r="F29" s="102">
        <v>10</v>
      </c>
      <c r="G29" s="102">
        <v>10</v>
      </c>
      <c r="H29" s="102">
        <v>2020</v>
      </c>
      <c r="I29" s="104">
        <f t="shared" si="0"/>
        <v>44114</v>
      </c>
      <c r="J29" s="32">
        <v>2800</v>
      </c>
      <c r="K29" s="32">
        <v>4.4238200000000001</v>
      </c>
      <c r="L29" s="32">
        <v>-74.299599999999998</v>
      </c>
      <c r="M29" s="32" t="s">
        <v>158</v>
      </c>
      <c r="N29" s="32" t="s">
        <v>159</v>
      </c>
      <c r="O29" s="32" t="s">
        <v>190</v>
      </c>
      <c r="P29" s="81">
        <v>3</v>
      </c>
      <c r="Q29" s="81">
        <v>2</v>
      </c>
      <c r="R29" s="32" t="s">
        <v>3113</v>
      </c>
    </row>
    <row r="30" spans="1:18" x14ac:dyDescent="0.3">
      <c r="A30" s="32" t="s">
        <v>365</v>
      </c>
      <c r="B30" s="40" t="s">
        <v>368</v>
      </c>
      <c r="C30" t="str">
        <f>VLOOKUP(B30,[1]SACC!$A:$F,6,FALSE)</f>
        <v>Metallura tyrianthina</v>
      </c>
      <c r="D30">
        <f>VLOOKUP(B30,[1]SACC!$A:$H,8,FALSE)</f>
        <v>435</v>
      </c>
      <c r="E30" s="32" t="s">
        <v>366</v>
      </c>
      <c r="F30" s="102">
        <v>10</v>
      </c>
      <c r="G30" s="102">
        <v>10</v>
      </c>
      <c r="H30" s="102">
        <v>2020</v>
      </c>
      <c r="I30" s="104">
        <f t="shared" si="0"/>
        <v>44114</v>
      </c>
      <c r="J30" s="32">
        <v>2775</v>
      </c>
      <c r="K30" s="32">
        <v>4.4222700000000001</v>
      </c>
      <c r="L30" s="32">
        <v>-74.299250000000001</v>
      </c>
      <c r="M30" s="32" t="s">
        <v>158</v>
      </c>
      <c r="N30" s="32" t="s">
        <v>159</v>
      </c>
      <c r="O30" s="32" t="s">
        <v>190</v>
      </c>
      <c r="P30" s="81">
        <v>3</v>
      </c>
      <c r="Q30" s="81">
        <v>2</v>
      </c>
      <c r="R30" s="32" t="s">
        <v>3113</v>
      </c>
    </row>
    <row r="31" spans="1:18" x14ac:dyDescent="0.3">
      <c r="A31" s="32" t="s">
        <v>372</v>
      </c>
      <c r="B31" s="40" t="s">
        <v>374</v>
      </c>
      <c r="C31" t="str">
        <f>VLOOKUP(B31,[1]SACC!$A:$F,6,FALSE)</f>
        <v>Heliangelus exortis</v>
      </c>
      <c r="D31">
        <f>VLOOKUP(B31,[1]SACC!$A:$H,8,FALSE)</f>
        <v>384</v>
      </c>
      <c r="E31" s="32" t="s">
        <v>373</v>
      </c>
      <c r="F31" s="102">
        <v>10</v>
      </c>
      <c r="G31" s="102">
        <v>10</v>
      </c>
      <c r="H31" s="102">
        <v>2020</v>
      </c>
      <c r="I31" s="104">
        <f t="shared" si="0"/>
        <v>44114</v>
      </c>
      <c r="J31" s="32">
        <v>2750</v>
      </c>
      <c r="K31" s="32">
        <v>4.4215999999999998</v>
      </c>
      <c r="L31" s="32">
        <v>-74.299580000000006</v>
      </c>
      <c r="M31" s="32" t="s">
        <v>158</v>
      </c>
      <c r="N31" s="32" t="s">
        <v>159</v>
      </c>
      <c r="O31" s="32" t="s">
        <v>190</v>
      </c>
      <c r="P31" s="81">
        <v>3</v>
      </c>
      <c r="Q31" s="81">
        <v>2</v>
      </c>
      <c r="R31" s="32" t="s">
        <v>3113</v>
      </c>
    </row>
    <row r="32" spans="1:18" x14ac:dyDescent="0.3">
      <c r="A32" s="32" t="s">
        <v>379</v>
      </c>
      <c r="B32" s="40" t="s">
        <v>374</v>
      </c>
      <c r="C32" t="str">
        <f>VLOOKUP(B32,[1]SACC!$A:$F,6,FALSE)</f>
        <v>Heliangelus exortis</v>
      </c>
      <c r="D32">
        <f>VLOOKUP(B32,[1]SACC!$A:$H,8,FALSE)</f>
        <v>384</v>
      </c>
      <c r="E32" s="32" t="s">
        <v>380</v>
      </c>
      <c r="F32" s="102">
        <v>10</v>
      </c>
      <c r="G32" s="102">
        <v>10</v>
      </c>
      <c r="H32" s="102">
        <v>2020</v>
      </c>
      <c r="I32" s="104">
        <f t="shared" si="0"/>
        <v>44114</v>
      </c>
      <c r="J32" s="32">
        <v>2750</v>
      </c>
      <c r="K32" s="32">
        <v>4.4215999999999998</v>
      </c>
      <c r="L32" s="32">
        <v>-74.299580000000006</v>
      </c>
      <c r="M32" s="32" t="s">
        <v>158</v>
      </c>
      <c r="N32" s="32" t="s">
        <v>159</v>
      </c>
      <c r="O32" s="32" t="s">
        <v>190</v>
      </c>
      <c r="P32" s="81">
        <v>3</v>
      </c>
      <c r="Q32" s="81">
        <v>2</v>
      </c>
      <c r="R32" s="32" t="s">
        <v>3113</v>
      </c>
    </row>
    <row r="33" spans="1:18" x14ac:dyDescent="0.3">
      <c r="A33" s="32" t="s">
        <v>383</v>
      </c>
      <c r="B33" s="40" t="s">
        <v>386</v>
      </c>
      <c r="C33" t="str">
        <f>VLOOKUP(B33,[1]SACC!$A:$F,6,FALSE)</f>
        <v>Atlapetes schistaceus</v>
      </c>
      <c r="D33">
        <f>VLOOKUP(B33,[1]SACC!$A:$H,8,FALSE)</f>
        <v>2919</v>
      </c>
      <c r="E33" s="32" t="s">
        <v>384</v>
      </c>
      <c r="F33" s="102">
        <v>10</v>
      </c>
      <c r="G33" s="102">
        <v>10</v>
      </c>
      <c r="H33" s="102">
        <v>2020</v>
      </c>
      <c r="I33" s="104">
        <f t="shared" si="0"/>
        <v>44114</v>
      </c>
      <c r="J33" s="32">
        <v>2800</v>
      </c>
      <c r="K33" s="32">
        <v>4.4236800000000001</v>
      </c>
      <c r="L33" s="32">
        <v>-74.300409999999999</v>
      </c>
      <c r="M33" s="32" t="s">
        <v>158</v>
      </c>
      <c r="N33" s="32" t="s">
        <v>159</v>
      </c>
      <c r="O33" s="32" t="s">
        <v>190</v>
      </c>
      <c r="P33" s="81">
        <v>3</v>
      </c>
      <c r="Q33" s="81">
        <v>2</v>
      </c>
      <c r="R33" s="32" t="s">
        <v>3113</v>
      </c>
    </row>
    <row r="34" spans="1:18" x14ac:dyDescent="0.3">
      <c r="A34" s="32" t="s">
        <v>390</v>
      </c>
      <c r="B34" s="40" t="s">
        <v>317</v>
      </c>
      <c r="C34" t="str">
        <f>VLOOKUP(B34,[1]SACC!$A:$F,6,FALSE)</f>
        <v>Cinnycerthia unirufa</v>
      </c>
      <c r="D34">
        <f>VLOOKUP(B34,[1]SACC!$A:$H,8,FALSE)</f>
        <v>2732</v>
      </c>
      <c r="E34" s="32" t="s">
        <v>391</v>
      </c>
      <c r="F34" s="102">
        <v>10</v>
      </c>
      <c r="G34" s="102">
        <v>10</v>
      </c>
      <c r="H34" s="102">
        <v>2020</v>
      </c>
      <c r="I34" s="104">
        <f t="shared" si="0"/>
        <v>44114</v>
      </c>
      <c r="J34" s="32">
        <v>2800</v>
      </c>
      <c r="K34" s="32">
        <v>4.4237599999999997</v>
      </c>
      <c r="L34" s="32">
        <v>-74.299620000000004</v>
      </c>
      <c r="M34" s="32" t="s">
        <v>158</v>
      </c>
      <c r="N34" s="32" t="s">
        <v>159</v>
      </c>
      <c r="O34" s="32" t="s">
        <v>190</v>
      </c>
      <c r="P34" s="81">
        <v>3</v>
      </c>
      <c r="Q34" s="81">
        <v>2</v>
      </c>
      <c r="R34" s="32" t="s">
        <v>3113</v>
      </c>
    </row>
    <row r="35" spans="1:18" x14ac:dyDescent="0.3">
      <c r="A35" s="32" t="s">
        <v>394</v>
      </c>
      <c r="B35" s="40" t="s">
        <v>386</v>
      </c>
      <c r="C35" t="str">
        <f>VLOOKUP(B35,[1]SACC!$A:$F,6,FALSE)</f>
        <v>Atlapetes schistaceus</v>
      </c>
      <c r="D35">
        <f>VLOOKUP(B35,[1]SACC!$A:$H,8,FALSE)</f>
        <v>2919</v>
      </c>
      <c r="E35" s="32" t="s">
        <v>395</v>
      </c>
      <c r="F35" s="102">
        <v>10</v>
      </c>
      <c r="G35" s="102">
        <v>10</v>
      </c>
      <c r="H35" s="102">
        <v>2020</v>
      </c>
      <c r="I35" s="104">
        <f t="shared" si="0"/>
        <v>44114</v>
      </c>
      <c r="J35" s="32">
        <v>2800</v>
      </c>
      <c r="K35" s="32">
        <v>4.4236800000000001</v>
      </c>
      <c r="L35" s="32">
        <v>-74.300409999999999</v>
      </c>
      <c r="M35" s="32" t="s">
        <v>158</v>
      </c>
      <c r="N35" s="32" t="s">
        <v>159</v>
      </c>
      <c r="O35" s="32" t="s">
        <v>190</v>
      </c>
      <c r="P35" s="81">
        <v>3</v>
      </c>
      <c r="Q35" s="81">
        <v>2</v>
      </c>
      <c r="R35" s="32" t="s">
        <v>3113</v>
      </c>
    </row>
    <row r="36" spans="1:18" x14ac:dyDescent="0.3">
      <c r="A36" s="32" t="s">
        <v>398</v>
      </c>
      <c r="B36" s="40" t="s">
        <v>260</v>
      </c>
      <c r="C36" t="str">
        <f>VLOOKUP(B36,[1]SACC!$A:$F,6,FALSE)</f>
        <v>Anisognathus igniventris</v>
      </c>
      <c r="D36">
        <f>VLOOKUP(B36,[1]SACC!$A:$H,8,FALSE)</f>
        <v>3383</v>
      </c>
      <c r="E36" s="32" t="s">
        <v>399</v>
      </c>
      <c r="F36" s="102">
        <v>10</v>
      </c>
      <c r="G36" s="102">
        <v>10</v>
      </c>
      <c r="H36" s="102">
        <v>2020</v>
      </c>
      <c r="I36" s="104">
        <f t="shared" si="0"/>
        <v>44114</v>
      </c>
      <c r="J36" s="32">
        <v>2675</v>
      </c>
      <c r="K36" s="32">
        <v>4.4213699999999996</v>
      </c>
      <c r="L36" s="32">
        <v>-74.302359999999993</v>
      </c>
      <c r="M36" s="32" t="s">
        <v>158</v>
      </c>
      <c r="N36" s="32" t="s">
        <v>159</v>
      </c>
      <c r="O36" s="32" t="s">
        <v>190</v>
      </c>
      <c r="P36" s="81">
        <v>3</v>
      </c>
      <c r="Q36" s="81">
        <v>2</v>
      </c>
      <c r="R36" s="32" t="s">
        <v>3113</v>
      </c>
    </row>
    <row r="37" spans="1:18" x14ac:dyDescent="0.3">
      <c r="A37" s="32" t="s">
        <v>401</v>
      </c>
      <c r="B37" s="40" t="s">
        <v>403</v>
      </c>
      <c r="C37" t="str">
        <f>VLOOKUP(B37,[1]SACC!$A:$F,6,FALSE)</f>
        <v>Arremon brunneinucha</v>
      </c>
      <c r="D37">
        <f>VLOOKUP(B37,[1]SACC!$A:$H,8,FALSE)</f>
        <v>2902</v>
      </c>
      <c r="E37" s="32" t="s">
        <v>402</v>
      </c>
      <c r="F37" s="102">
        <v>10</v>
      </c>
      <c r="G37" s="102">
        <v>10</v>
      </c>
      <c r="H37" s="102">
        <v>2020</v>
      </c>
      <c r="I37" s="104">
        <f t="shared" si="0"/>
        <v>44114</v>
      </c>
      <c r="J37" s="32">
        <v>2700</v>
      </c>
      <c r="K37" s="32">
        <v>4.4212999999999996</v>
      </c>
      <c r="L37" s="32">
        <v>-74.301230000000004</v>
      </c>
      <c r="M37" s="32" t="s">
        <v>158</v>
      </c>
      <c r="N37" s="32" t="s">
        <v>159</v>
      </c>
      <c r="O37" s="32" t="s">
        <v>190</v>
      </c>
      <c r="P37" s="81">
        <v>3</v>
      </c>
      <c r="Q37" s="81">
        <v>2</v>
      </c>
      <c r="R37" s="32" t="s">
        <v>3113</v>
      </c>
    </row>
    <row r="38" spans="1:18" x14ac:dyDescent="0.3">
      <c r="A38" s="32" t="s">
        <v>408</v>
      </c>
      <c r="B38" s="40" t="s">
        <v>243</v>
      </c>
      <c r="C38" t="str">
        <f>VLOOKUP(B38,[1]SACC!$A:$F,6,FALSE)</f>
        <v>Zonotrichia capensis</v>
      </c>
      <c r="D38">
        <f>VLOOKUP(B38,[1]SACC!$A:$H,8,FALSE)</f>
        <v>2906</v>
      </c>
      <c r="E38" s="32" t="s">
        <v>409</v>
      </c>
      <c r="F38" s="102">
        <v>10</v>
      </c>
      <c r="G38" s="102">
        <v>10</v>
      </c>
      <c r="H38" s="102">
        <v>2020</v>
      </c>
      <c r="I38" s="104">
        <f t="shared" si="0"/>
        <v>44114</v>
      </c>
      <c r="J38" s="32">
        <v>2700</v>
      </c>
      <c r="K38" s="32">
        <v>4.4215600000000004</v>
      </c>
      <c r="L38" s="32">
        <v>-74.301749999999998</v>
      </c>
      <c r="M38" s="32" t="s">
        <v>158</v>
      </c>
      <c r="N38" s="32" t="s">
        <v>159</v>
      </c>
      <c r="O38" s="32" t="s">
        <v>190</v>
      </c>
      <c r="P38" s="81">
        <v>3</v>
      </c>
      <c r="Q38" s="81">
        <v>2</v>
      </c>
      <c r="R38" s="32" t="s">
        <v>3113</v>
      </c>
    </row>
    <row r="39" spans="1:18" x14ac:dyDescent="0.3">
      <c r="A39" s="32" t="s">
        <v>413</v>
      </c>
      <c r="B39" s="40" t="s">
        <v>415</v>
      </c>
      <c r="C39" t="str">
        <f>VLOOKUP(B39,[1]SACC!$A:$F,6,FALSE)</f>
        <v>Myioborus ornatus</v>
      </c>
      <c r="D39">
        <f>VLOOKUP(B39,[1]SACC!$A:$H,8,FALSE)</f>
        <v>3062</v>
      </c>
      <c r="E39" s="32" t="s">
        <v>414</v>
      </c>
      <c r="F39" s="102">
        <v>10</v>
      </c>
      <c r="G39" s="102">
        <v>10</v>
      </c>
      <c r="H39" s="102">
        <v>2020</v>
      </c>
      <c r="I39" s="104">
        <f t="shared" si="0"/>
        <v>44114</v>
      </c>
      <c r="J39" s="32">
        <v>2700</v>
      </c>
      <c r="K39" s="32">
        <v>4.4215600000000004</v>
      </c>
      <c r="L39" s="32">
        <v>-74.301749999999998</v>
      </c>
      <c r="M39" s="32" t="s">
        <v>158</v>
      </c>
      <c r="N39" s="32" t="s">
        <v>159</v>
      </c>
      <c r="O39" s="32" t="s">
        <v>190</v>
      </c>
      <c r="P39" s="81">
        <v>3</v>
      </c>
      <c r="Q39" s="81">
        <v>2</v>
      </c>
      <c r="R39" s="32" t="s">
        <v>3113</v>
      </c>
    </row>
    <row r="40" spans="1:18" x14ac:dyDescent="0.3">
      <c r="A40" s="32" t="s">
        <v>419</v>
      </c>
      <c r="B40" s="40" t="s">
        <v>212</v>
      </c>
      <c r="C40" t="str">
        <f>VLOOKUP(B40,[1]SACC!$A:$F,6,FALSE)</f>
        <v>Coeligena torquata</v>
      </c>
      <c r="D40">
        <f>VLOOKUP(B40,[1]SACC!$A:$H,8,FALSE)</f>
        <v>466</v>
      </c>
      <c r="E40" s="32" t="s">
        <v>420</v>
      </c>
      <c r="F40" s="102">
        <v>10</v>
      </c>
      <c r="G40" s="102">
        <v>10</v>
      </c>
      <c r="H40" s="102">
        <v>2020</v>
      </c>
      <c r="I40" s="104">
        <f t="shared" si="0"/>
        <v>44114</v>
      </c>
      <c r="J40" s="32">
        <v>2700</v>
      </c>
      <c r="K40" s="32">
        <v>4.42143</v>
      </c>
      <c r="L40" s="32">
        <v>-74.302090000000007</v>
      </c>
      <c r="M40" s="32" t="s">
        <v>158</v>
      </c>
      <c r="N40" s="32" t="s">
        <v>159</v>
      </c>
      <c r="O40" s="32" t="s">
        <v>190</v>
      </c>
      <c r="P40" s="81">
        <v>3</v>
      </c>
      <c r="Q40" s="81">
        <v>2</v>
      </c>
      <c r="R40" s="32" t="s">
        <v>3113</v>
      </c>
    </row>
    <row r="41" spans="1:18" x14ac:dyDescent="0.3">
      <c r="A41" s="32" t="s">
        <v>424</v>
      </c>
      <c r="B41" s="40" t="s">
        <v>403</v>
      </c>
      <c r="C41" t="str">
        <f>VLOOKUP(B41,[1]SACC!$A:$F,6,FALSE)</f>
        <v>Arremon brunneinucha</v>
      </c>
      <c r="D41">
        <f>VLOOKUP(B41,[1]SACC!$A:$H,8,FALSE)</f>
        <v>2902</v>
      </c>
      <c r="E41" s="32" t="s">
        <v>425</v>
      </c>
      <c r="F41" s="102">
        <v>10</v>
      </c>
      <c r="G41" s="102">
        <v>10</v>
      </c>
      <c r="H41" s="102">
        <v>2020</v>
      </c>
      <c r="I41" s="104">
        <f t="shared" si="0"/>
        <v>44114</v>
      </c>
      <c r="J41" s="32">
        <v>2700</v>
      </c>
      <c r="K41" s="32">
        <v>4.4212699999999998</v>
      </c>
      <c r="L41" s="32">
        <v>-74.301850000000002</v>
      </c>
      <c r="M41" s="32" t="s">
        <v>158</v>
      </c>
      <c r="N41" s="32" t="s">
        <v>159</v>
      </c>
      <c r="O41" s="32" t="s">
        <v>190</v>
      </c>
      <c r="P41" s="81">
        <v>3</v>
      </c>
      <c r="Q41" s="81">
        <v>2</v>
      </c>
      <c r="R41" s="32" t="s">
        <v>3113</v>
      </c>
    </row>
    <row r="42" spans="1:18" x14ac:dyDescent="0.3">
      <c r="A42" s="32" t="s">
        <v>428</v>
      </c>
      <c r="B42" s="40" t="s">
        <v>415</v>
      </c>
      <c r="C42" t="str">
        <f>VLOOKUP(B42,[1]SACC!$A:$F,6,FALSE)</f>
        <v>Myioborus ornatus</v>
      </c>
      <c r="D42">
        <f>VLOOKUP(B42,[1]SACC!$A:$H,8,FALSE)</f>
        <v>3062</v>
      </c>
      <c r="E42" s="32" t="s">
        <v>429</v>
      </c>
      <c r="F42" s="102">
        <v>10</v>
      </c>
      <c r="G42" s="102">
        <v>10</v>
      </c>
      <c r="H42" s="102">
        <v>2020</v>
      </c>
      <c r="I42" s="104">
        <f t="shared" si="0"/>
        <v>44114</v>
      </c>
      <c r="J42" s="32">
        <v>2700</v>
      </c>
      <c r="K42" s="32">
        <v>4.4214500000000001</v>
      </c>
      <c r="L42" s="32">
        <v>-74.302359999999993</v>
      </c>
      <c r="M42" s="32" t="s">
        <v>158</v>
      </c>
      <c r="N42" s="32" t="s">
        <v>159</v>
      </c>
      <c r="O42" s="32" t="s">
        <v>190</v>
      </c>
      <c r="P42" s="81">
        <v>3</v>
      </c>
      <c r="Q42" s="81">
        <v>2</v>
      </c>
      <c r="R42" s="32" t="s">
        <v>3113</v>
      </c>
    </row>
    <row r="43" spans="1:18" x14ac:dyDescent="0.3">
      <c r="A43" s="32" t="s">
        <v>431</v>
      </c>
      <c r="B43" s="40" t="s">
        <v>219</v>
      </c>
      <c r="C43" t="str">
        <f>VLOOKUP(B43,[1]SACC!$A:$F,6,FALSE)</f>
        <v>Coeligena bonapartei</v>
      </c>
      <c r="D43">
        <f>VLOOKUP(B43,[1]SACC!$A:$H,8,FALSE)</f>
        <v>472</v>
      </c>
      <c r="E43" s="32" t="s">
        <v>432</v>
      </c>
      <c r="F43" s="102">
        <v>10</v>
      </c>
      <c r="G43" s="102">
        <v>10</v>
      </c>
      <c r="H43" s="102">
        <v>2020</v>
      </c>
      <c r="I43" s="104">
        <f t="shared" si="0"/>
        <v>44114</v>
      </c>
      <c r="J43" s="32">
        <v>2725</v>
      </c>
      <c r="K43" s="32">
        <v>4.4184000000000001</v>
      </c>
      <c r="L43" s="32">
        <v>-74.301900000000003</v>
      </c>
      <c r="M43" s="32" t="s">
        <v>158</v>
      </c>
      <c r="N43" s="32" t="s">
        <v>159</v>
      </c>
      <c r="O43" s="32" t="s">
        <v>190</v>
      </c>
      <c r="P43" s="81">
        <v>3</v>
      </c>
      <c r="Q43" s="81">
        <v>2</v>
      </c>
      <c r="R43" s="32" t="s">
        <v>3113</v>
      </c>
    </row>
    <row r="44" spans="1:18" x14ac:dyDescent="0.3">
      <c r="A44" s="32" t="s">
        <v>435</v>
      </c>
      <c r="B44" s="40" t="s">
        <v>352</v>
      </c>
      <c r="C44" t="str">
        <f>VLOOKUP(B44,[1]SACC!$A:$F,6,FALSE)</f>
        <v>Synallaxis unirufa</v>
      </c>
      <c r="D44">
        <f>VLOOKUP(B44,[1]SACC!$A:$H,8,FALSE)</f>
        <v>2098</v>
      </c>
      <c r="E44" s="32" t="s">
        <v>436</v>
      </c>
      <c r="F44" s="102">
        <v>10</v>
      </c>
      <c r="G44" s="102">
        <v>10</v>
      </c>
      <c r="H44" s="102">
        <v>2020</v>
      </c>
      <c r="I44" s="104">
        <f t="shared" si="0"/>
        <v>44114</v>
      </c>
      <c r="J44" s="32">
        <v>2800</v>
      </c>
      <c r="K44" s="32">
        <v>4.4240399999999998</v>
      </c>
      <c r="L44" s="32">
        <v>-74.299520000000001</v>
      </c>
      <c r="M44" s="32" t="s">
        <v>158</v>
      </c>
      <c r="N44" s="32" t="s">
        <v>159</v>
      </c>
      <c r="O44" s="32" t="s">
        <v>190</v>
      </c>
      <c r="P44" s="81">
        <v>3</v>
      </c>
      <c r="Q44" s="81">
        <v>2</v>
      </c>
      <c r="R44" s="32" t="s">
        <v>3113</v>
      </c>
    </row>
    <row r="45" spans="1:18" x14ac:dyDescent="0.3">
      <c r="A45" s="32" t="s">
        <v>439</v>
      </c>
      <c r="B45" s="40" t="s">
        <v>260</v>
      </c>
      <c r="C45" t="str">
        <f>VLOOKUP(B45,[1]SACC!$A:$F,6,FALSE)</f>
        <v>Anisognathus igniventris</v>
      </c>
      <c r="D45">
        <f>VLOOKUP(B45,[1]SACC!$A:$H,8,FALSE)</f>
        <v>3383</v>
      </c>
      <c r="E45" s="32" t="s">
        <v>440</v>
      </c>
      <c r="F45" s="102">
        <v>10</v>
      </c>
      <c r="G45" s="102">
        <v>10</v>
      </c>
      <c r="H45" s="102">
        <v>2020</v>
      </c>
      <c r="I45" s="104">
        <f t="shared" si="0"/>
        <v>44114</v>
      </c>
      <c r="J45" s="32">
        <v>2800</v>
      </c>
      <c r="K45" s="32">
        <v>4.4237599999999997</v>
      </c>
      <c r="L45" s="32">
        <v>-74.299620000000004</v>
      </c>
      <c r="M45" s="32" t="s">
        <v>158</v>
      </c>
      <c r="N45" s="32" t="s">
        <v>159</v>
      </c>
      <c r="O45" s="32" t="s">
        <v>190</v>
      </c>
      <c r="P45" s="81">
        <v>3</v>
      </c>
      <c r="Q45" s="81">
        <v>2</v>
      </c>
      <c r="R45" s="32" t="s">
        <v>3113</v>
      </c>
    </row>
    <row r="46" spans="1:18" x14ac:dyDescent="0.3">
      <c r="A46" s="32" t="s">
        <v>443</v>
      </c>
      <c r="B46" s="40" t="s">
        <v>309</v>
      </c>
      <c r="C46" t="str">
        <f>VLOOKUP(B46,[1]SACC!$A:$F,6,FALSE)</f>
        <v>Atlapetes pallidinucha</v>
      </c>
      <c r="D46">
        <f>VLOOKUP(B46,[1]SACC!$A:$H,8,FALSE)</f>
        <v>2920</v>
      </c>
      <c r="E46" s="32" t="s">
        <v>444</v>
      </c>
      <c r="F46" s="102">
        <v>10</v>
      </c>
      <c r="G46" s="102">
        <v>10</v>
      </c>
      <c r="H46" s="102">
        <v>2020</v>
      </c>
      <c r="I46" s="104">
        <f t="shared" si="0"/>
        <v>44114</v>
      </c>
      <c r="J46" s="32">
        <v>2800</v>
      </c>
      <c r="K46" s="32">
        <v>4.4237599999999997</v>
      </c>
      <c r="L46" s="32">
        <v>-74.299620000000004</v>
      </c>
      <c r="M46" s="32" t="s">
        <v>158</v>
      </c>
      <c r="N46" s="32" t="s">
        <v>159</v>
      </c>
      <c r="O46" s="32" t="s">
        <v>190</v>
      </c>
      <c r="P46" s="81">
        <v>3</v>
      </c>
      <c r="Q46" s="81">
        <v>2</v>
      </c>
      <c r="R46" s="32" t="s">
        <v>3113</v>
      </c>
    </row>
    <row r="47" spans="1:18" x14ac:dyDescent="0.3">
      <c r="A47" s="32" t="s">
        <v>448</v>
      </c>
      <c r="B47" s="40" t="s">
        <v>276</v>
      </c>
      <c r="C47" t="str">
        <f>VLOOKUP(B47,[1]SACC!$A:$F,6,FALSE)</f>
        <v>Myiothlypis nigrocristata</v>
      </c>
      <c r="D47">
        <f>VLOOKUP(B47,[1]SACC!$A:$H,8,FALSE)</f>
        <v>3040</v>
      </c>
      <c r="E47" s="32" t="s">
        <v>449</v>
      </c>
      <c r="F47" s="102">
        <v>10</v>
      </c>
      <c r="G47" s="102">
        <v>10</v>
      </c>
      <c r="H47" s="102">
        <v>2020</v>
      </c>
      <c r="I47" s="104">
        <f t="shared" si="0"/>
        <v>44114</v>
      </c>
      <c r="J47" s="32">
        <v>2800</v>
      </c>
      <c r="K47" s="32">
        <v>4.4237599999999997</v>
      </c>
      <c r="L47" s="32">
        <v>-74.299620000000004</v>
      </c>
      <c r="M47" s="32" t="s">
        <v>158</v>
      </c>
      <c r="N47" s="32" t="s">
        <v>159</v>
      </c>
      <c r="O47" s="32" t="s">
        <v>190</v>
      </c>
      <c r="P47" s="81">
        <v>3</v>
      </c>
      <c r="Q47" s="81">
        <v>2</v>
      </c>
      <c r="R47" s="32" t="s">
        <v>3113</v>
      </c>
    </row>
    <row r="48" spans="1:18" x14ac:dyDescent="0.3">
      <c r="A48" s="32" t="s">
        <v>453</v>
      </c>
      <c r="B48" s="40" t="s">
        <v>243</v>
      </c>
      <c r="C48" t="str">
        <f>VLOOKUP(B48,[1]SACC!$A:$F,6,FALSE)</f>
        <v>Zonotrichia capensis</v>
      </c>
      <c r="D48">
        <f>VLOOKUP(B48,[1]SACC!$A:$H,8,FALSE)</f>
        <v>2906</v>
      </c>
      <c r="E48" s="32" t="s">
        <v>454</v>
      </c>
      <c r="F48" s="102">
        <v>10</v>
      </c>
      <c r="G48" s="102">
        <v>10</v>
      </c>
      <c r="H48" s="102">
        <v>2020</v>
      </c>
      <c r="I48" s="104">
        <f t="shared" si="0"/>
        <v>44114</v>
      </c>
      <c r="J48" s="32">
        <v>2800</v>
      </c>
      <c r="K48" s="32">
        <v>4.4237599999999997</v>
      </c>
      <c r="L48" s="32">
        <v>-74.299620000000004</v>
      </c>
      <c r="M48" s="32" t="s">
        <v>158</v>
      </c>
      <c r="N48" s="32" t="s">
        <v>159</v>
      </c>
      <c r="O48" s="32" t="s">
        <v>190</v>
      </c>
      <c r="P48" s="81">
        <v>3</v>
      </c>
      <c r="Q48" s="81">
        <v>2</v>
      </c>
      <c r="R48" s="32" t="s">
        <v>3113</v>
      </c>
    </row>
    <row r="49" spans="1:18" x14ac:dyDescent="0.3">
      <c r="A49" s="32" t="s">
        <v>458</v>
      </c>
      <c r="B49" s="40" t="s">
        <v>460</v>
      </c>
      <c r="C49" t="str">
        <f>VLOOKUP(B49,[1]SACC!$A:$F,6,FALSE)</f>
        <v>Spinus spinescens</v>
      </c>
      <c r="D49">
        <f>VLOOKUP(B49,[1]SACC!$A:$H,8,FALSE)</f>
        <v>2837</v>
      </c>
      <c r="E49" s="32" t="s">
        <v>459</v>
      </c>
      <c r="F49" s="102">
        <v>10</v>
      </c>
      <c r="G49" s="102">
        <v>10</v>
      </c>
      <c r="H49" s="102">
        <v>2020</v>
      </c>
      <c r="I49" s="104">
        <f t="shared" si="0"/>
        <v>44114</v>
      </c>
      <c r="J49" s="32">
        <v>2800</v>
      </c>
      <c r="K49" s="32">
        <v>4.4237599999999997</v>
      </c>
      <c r="L49" s="32">
        <v>-74.299620000000004</v>
      </c>
      <c r="M49" s="32" t="s">
        <v>158</v>
      </c>
      <c r="N49" s="32" t="s">
        <v>159</v>
      </c>
      <c r="O49" s="32" t="s">
        <v>190</v>
      </c>
      <c r="P49" s="81">
        <v>3</v>
      </c>
      <c r="Q49" s="81">
        <v>2</v>
      </c>
      <c r="R49" s="32" t="s">
        <v>3113</v>
      </c>
    </row>
    <row r="50" spans="1:18" x14ac:dyDescent="0.3">
      <c r="A50" s="32" t="s">
        <v>467</v>
      </c>
      <c r="B50" s="40" t="s">
        <v>460</v>
      </c>
      <c r="C50" t="str">
        <f>VLOOKUP(B50,[1]SACC!$A:$F,6,FALSE)</f>
        <v>Spinus spinescens</v>
      </c>
      <c r="D50">
        <f>VLOOKUP(B50,[1]SACC!$A:$H,8,FALSE)</f>
        <v>2837</v>
      </c>
      <c r="E50" s="32" t="s">
        <v>468</v>
      </c>
      <c r="F50" s="102">
        <v>10</v>
      </c>
      <c r="G50" s="102">
        <v>10</v>
      </c>
      <c r="H50" s="102">
        <v>2020</v>
      </c>
      <c r="I50" s="104">
        <f t="shared" si="0"/>
        <v>44114</v>
      </c>
      <c r="J50" s="32">
        <v>2800</v>
      </c>
      <c r="K50" s="32">
        <v>4.4239300000000004</v>
      </c>
      <c r="L50" s="32">
        <v>-74.299520000000001</v>
      </c>
      <c r="M50" s="32" t="s">
        <v>158</v>
      </c>
      <c r="N50" s="32" t="s">
        <v>159</v>
      </c>
      <c r="O50" s="32" t="s">
        <v>190</v>
      </c>
      <c r="P50" s="81">
        <v>3</v>
      </c>
      <c r="Q50" s="81">
        <v>2</v>
      </c>
      <c r="R50" s="32" t="s">
        <v>3113</v>
      </c>
    </row>
    <row r="51" spans="1:18" x14ac:dyDescent="0.3">
      <c r="A51" s="32" t="s">
        <v>471</v>
      </c>
      <c r="B51" s="40" t="s">
        <v>309</v>
      </c>
      <c r="C51" t="str">
        <f>VLOOKUP(B51,[1]SACC!$A:$F,6,FALSE)</f>
        <v>Atlapetes pallidinucha</v>
      </c>
      <c r="D51">
        <f>VLOOKUP(B51,[1]SACC!$A:$H,8,FALSE)</f>
        <v>2920</v>
      </c>
      <c r="E51" s="32" t="s">
        <v>472</v>
      </c>
      <c r="F51" s="102">
        <v>10</v>
      </c>
      <c r="G51" s="102">
        <v>10</v>
      </c>
      <c r="H51" s="102">
        <v>2020</v>
      </c>
      <c r="I51" s="104">
        <f t="shared" si="0"/>
        <v>44114</v>
      </c>
      <c r="J51" s="32">
        <v>2800</v>
      </c>
      <c r="K51" s="32">
        <v>4.4238400000000002</v>
      </c>
      <c r="L51" s="32">
        <v>-74.299480000000003</v>
      </c>
      <c r="M51" s="32" t="s">
        <v>158</v>
      </c>
      <c r="N51" s="32" t="s">
        <v>159</v>
      </c>
      <c r="O51" s="32" t="s">
        <v>190</v>
      </c>
      <c r="P51" s="81">
        <v>3</v>
      </c>
      <c r="Q51" s="81">
        <v>2</v>
      </c>
      <c r="R51" s="32" t="s">
        <v>3113</v>
      </c>
    </row>
    <row r="52" spans="1:18" x14ac:dyDescent="0.3">
      <c r="A52" s="32" t="s">
        <v>475</v>
      </c>
      <c r="B52" s="40" t="s">
        <v>477</v>
      </c>
      <c r="C52" t="str">
        <f>VLOOKUP(B52,[1]SACC!$A:$F,6,FALSE)</f>
        <v>Scytalopus latrans</v>
      </c>
      <c r="D52">
        <f>VLOOKUP(B52,[1]SACC!$A:$H,8,FALSE)</f>
        <v>1783</v>
      </c>
      <c r="E52" s="32" t="s">
        <v>476</v>
      </c>
      <c r="F52" s="102">
        <v>10</v>
      </c>
      <c r="G52" s="102">
        <v>10</v>
      </c>
      <c r="H52" s="102">
        <v>2020</v>
      </c>
      <c r="I52" s="104">
        <f t="shared" si="0"/>
        <v>44114</v>
      </c>
      <c r="J52" s="32">
        <v>2800</v>
      </c>
      <c r="K52" s="32">
        <v>4.4236800000000001</v>
      </c>
      <c r="L52" s="32">
        <v>-74.300409999999999</v>
      </c>
      <c r="M52" s="32" t="s">
        <v>158</v>
      </c>
      <c r="N52" s="32" t="s">
        <v>159</v>
      </c>
      <c r="O52" s="32" t="s">
        <v>190</v>
      </c>
      <c r="P52" s="81">
        <v>3</v>
      </c>
      <c r="Q52" s="81">
        <v>2</v>
      </c>
      <c r="R52" s="32" t="s">
        <v>3113</v>
      </c>
    </row>
    <row r="53" spans="1:18" x14ac:dyDescent="0.3">
      <c r="A53" s="32" t="s">
        <v>484</v>
      </c>
      <c r="B53" s="40" t="s">
        <v>276</v>
      </c>
      <c r="C53" t="str">
        <f>VLOOKUP(B53,[1]SACC!$A:$F,6,FALSE)</f>
        <v>Myiothlypis nigrocristata</v>
      </c>
      <c r="D53">
        <f>VLOOKUP(B53,[1]SACC!$A:$H,8,FALSE)</f>
        <v>3040</v>
      </c>
      <c r="E53" s="32" t="s">
        <v>485</v>
      </c>
      <c r="F53" s="102">
        <v>10</v>
      </c>
      <c r="G53" s="102">
        <v>10</v>
      </c>
      <c r="H53" s="102">
        <v>2020</v>
      </c>
      <c r="I53" s="104">
        <f t="shared" si="0"/>
        <v>44114</v>
      </c>
      <c r="J53" s="32">
        <v>2800</v>
      </c>
      <c r="K53" s="32">
        <v>4.4240399999999998</v>
      </c>
      <c r="L53" s="32">
        <v>-74.299520000000001</v>
      </c>
      <c r="M53" s="32" t="s">
        <v>158</v>
      </c>
      <c r="N53" s="32" t="s">
        <v>159</v>
      </c>
      <c r="O53" s="32" t="s">
        <v>190</v>
      </c>
      <c r="P53" s="81">
        <v>3</v>
      </c>
      <c r="Q53" s="81">
        <v>2</v>
      </c>
      <c r="R53" s="32" t="s">
        <v>3113</v>
      </c>
    </row>
    <row r="54" spans="1:18" x14ac:dyDescent="0.3">
      <c r="A54" s="32" t="s">
        <v>487</v>
      </c>
      <c r="B54" s="40" t="s">
        <v>317</v>
      </c>
      <c r="C54" t="str">
        <f>VLOOKUP(B54,[1]SACC!$A:$F,6,FALSE)</f>
        <v>Cinnycerthia unirufa</v>
      </c>
      <c r="D54">
        <f>VLOOKUP(B54,[1]SACC!$A:$H,8,FALSE)</f>
        <v>2732</v>
      </c>
      <c r="E54" s="32" t="s">
        <v>488</v>
      </c>
      <c r="F54" s="102">
        <v>10</v>
      </c>
      <c r="G54" s="102">
        <v>10</v>
      </c>
      <c r="H54" s="102">
        <v>2020</v>
      </c>
      <c r="I54" s="104">
        <f t="shared" si="0"/>
        <v>44114</v>
      </c>
      <c r="J54" s="32">
        <v>2800</v>
      </c>
      <c r="K54" s="32">
        <v>4.4240399999999998</v>
      </c>
      <c r="L54" s="32">
        <v>-74.299520000000001</v>
      </c>
      <c r="M54" s="32" t="s">
        <v>158</v>
      </c>
      <c r="N54" s="32" t="s">
        <v>159</v>
      </c>
      <c r="O54" s="32" t="s">
        <v>190</v>
      </c>
      <c r="P54" s="81">
        <v>3</v>
      </c>
      <c r="Q54" s="81">
        <v>2</v>
      </c>
      <c r="R54" s="32" t="s">
        <v>3113</v>
      </c>
    </row>
    <row r="55" spans="1:18" x14ac:dyDescent="0.3">
      <c r="A55" s="32" t="s">
        <v>491</v>
      </c>
      <c r="B55" s="40" t="s">
        <v>460</v>
      </c>
      <c r="C55" t="str">
        <f>VLOOKUP(B55,[1]SACC!$A:$F,6,FALSE)</f>
        <v>Spinus spinescens</v>
      </c>
      <c r="D55">
        <f>VLOOKUP(B55,[1]SACC!$A:$H,8,FALSE)</f>
        <v>2837</v>
      </c>
      <c r="E55" s="32" t="s">
        <v>492</v>
      </c>
      <c r="F55" s="102">
        <v>10</v>
      </c>
      <c r="G55" s="102">
        <v>10</v>
      </c>
      <c r="H55" s="102">
        <v>2020</v>
      </c>
      <c r="I55" s="104">
        <f t="shared" si="0"/>
        <v>44114</v>
      </c>
      <c r="J55" s="32">
        <v>2800</v>
      </c>
      <c r="K55" s="32">
        <v>4.4240399999999998</v>
      </c>
      <c r="L55" s="32">
        <v>-74.299520000000001</v>
      </c>
      <c r="M55" s="32" t="s">
        <v>158</v>
      </c>
      <c r="N55" s="32" t="s">
        <v>159</v>
      </c>
      <c r="O55" s="32" t="s">
        <v>190</v>
      </c>
      <c r="P55" s="81">
        <v>3</v>
      </c>
      <c r="Q55" s="81">
        <v>2</v>
      </c>
      <c r="R55" s="32" t="s">
        <v>3113</v>
      </c>
    </row>
    <row r="56" spans="1:18" x14ac:dyDescent="0.3">
      <c r="A56" s="32" t="s">
        <v>496</v>
      </c>
      <c r="B56" s="40" t="s">
        <v>460</v>
      </c>
      <c r="C56" t="str">
        <f>VLOOKUP(B56,[1]SACC!$A:$F,6,FALSE)</f>
        <v>Spinus spinescens</v>
      </c>
      <c r="D56">
        <f>VLOOKUP(B56,[1]SACC!$A:$H,8,FALSE)</f>
        <v>2837</v>
      </c>
      <c r="E56" s="32" t="s">
        <v>497</v>
      </c>
      <c r="F56" s="102">
        <v>10</v>
      </c>
      <c r="G56" s="102">
        <v>10</v>
      </c>
      <c r="H56" s="102">
        <v>2020</v>
      </c>
      <c r="I56" s="104">
        <f t="shared" si="0"/>
        <v>44114</v>
      </c>
      <c r="J56" s="32">
        <v>2800</v>
      </c>
      <c r="K56" s="32">
        <v>4.4240399999999998</v>
      </c>
      <c r="L56" s="32">
        <v>-74.299520000000001</v>
      </c>
      <c r="M56" s="32" t="s">
        <v>158</v>
      </c>
      <c r="N56" s="32" t="s">
        <v>159</v>
      </c>
      <c r="O56" s="32" t="s">
        <v>190</v>
      </c>
      <c r="P56" s="81">
        <v>3</v>
      </c>
      <c r="Q56" s="81">
        <v>2</v>
      </c>
      <c r="R56" s="32" t="s">
        <v>3113</v>
      </c>
    </row>
    <row r="57" spans="1:18" x14ac:dyDescent="0.3">
      <c r="A57" s="32" t="s">
        <v>500</v>
      </c>
      <c r="B57" s="40" t="s">
        <v>460</v>
      </c>
      <c r="C57" t="str">
        <f>VLOOKUP(B57,[1]SACC!$A:$F,6,FALSE)</f>
        <v>Spinus spinescens</v>
      </c>
      <c r="D57">
        <f>VLOOKUP(B57,[1]SACC!$A:$H,8,FALSE)</f>
        <v>2837</v>
      </c>
      <c r="E57" s="32" t="s">
        <v>501</v>
      </c>
      <c r="F57" s="102">
        <v>10</v>
      </c>
      <c r="G57" s="102">
        <v>10</v>
      </c>
      <c r="H57" s="102">
        <v>2020</v>
      </c>
      <c r="I57" s="104">
        <f t="shared" si="0"/>
        <v>44114</v>
      </c>
      <c r="J57" s="32">
        <v>2800</v>
      </c>
      <c r="K57" s="32">
        <v>4.4240399999999998</v>
      </c>
      <c r="L57" s="32">
        <v>-74.299520000000001</v>
      </c>
      <c r="M57" s="32" t="s">
        <v>158</v>
      </c>
      <c r="N57" s="32" t="s">
        <v>159</v>
      </c>
      <c r="O57" s="32" t="s">
        <v>190</v>
      </c>
      <c r="P57" s="81">
        <v>3</v>
      </c>
      <c r="Q57" s="81">
        <v>2</v>
      </c>
      <c r="R57" s="32" t="s">
        <v>3113</v>
      </c>
    </row>
    <row r="58" spans="1:18" x14ac:dyDescent="0.3">
      <c r="A58" s="32" t="s">
        <v>504</v>
      </c>
      <c r="B58" s="40" t="s">
        <v>284</v>
      </c>
      <c r="C58" t="str">
        <f>VLOOKUP(B58,[1]SACC!$A:$F,6,FALSE)</f>
        <v>Diglossa humeralis</v>
      </c>
      <c r="D58">
        <f>VLOOKUP(B58,[1]SACC!$A:$H,8,FALSE)</f>
        <v>3165</v>
      </c>
      <c r="E58" s="32" t="s">
        <v>505</v>
      </c>
      <c r="F58" s="102">
        <v>10</v>
      </c>
      <c r="G58" s="102">
        <v>10</v>
      </c>
      <c r="H58" s="102">
        <v>2020</v>
      </c>
      <c r="I58" s="104">
        <f t="shared" si="0"/>
        <v>44114</v>
      </c>
      <c r="J58" s="32">
        <v>2800</v>
      </c>
      <c r="K58" s="32">
        <v>4.4240399999999998</v>
      </c>
      <c r="L58" s="32">
        <v>-74.299520000000001</v>
      </c>
      <c r="M58" s="32" t="s">
        <v>158</v>
      </c>
      <c r="N58" s="32" t="s">
        <v>159</v>
      </c>
      <c r="O58" s="32" t="s">
        <v>190</v>
      </c>
      <c r="P58" s="81">
        <v>3</v>
      </c>
      <c r="Q58" s="81">
        <v>2</v>
      </c>
      <c r="R58" s="32" t="s">
        <v>3113</v>
      </c>
    </row>
    <row r="59" spans="1:18" x14ac:dyDescent="0.3">
      <c r="A59" s="32" t="s">
        <v>509</v>
      </c>
      <c r="B59" s="40" t="s">
        <v>336</v>
      </c>
      <c r="C59" t="str">
        <f>VLOOKUP(B59,[1]SACC!$A:$F,6,FALSE)</f>
        <v>Eriocnemis vestita</v>
      </c>
      <c r="D59">
        <f>VLOOKUP(B59,[1]SACC!$A:$H,8,FALSE)</f>
        <v>449</v>
      </c>
      <c r="E59" s="32" t="s">
        <v>510</v>
      </c>
      <c r="F59" s="102">
        <v>10</v>
      </c>
      <c r="G59" s="102">
        <v>10</v>
      </c>
      <c r="H59" s="102">
        <v>2020</v>
      </c>
      <c r="I59" s="104">
        <f t="shared" si="0"/>
        <v>44114</v>
      </c>
      <c r="J59" s="32">
        <v>2775</v>
      </c>
      <c r="K59" s="32">
        <v>4.4231100000000003</v>
      </c>
      <c r="L59" s="32">
        <v>-74.300430000000006</v>
      </c>
      <c r="M59" s="32" t="s">
        <v>158</v>
      </c>
      <c r="N59" s="32" t="s">
        <v>159</v>
      </c>
      <c r="O59" s="32" t="s">
        <v>190</v>
      </c>
      <c r="P59" s="81">
        <v>3</v>
      </c>
      <c r="Q59" s="81">
        <v>2</v>
      </c>
      <c r="R59" s="32" t="s">
        <v>3113</v>
      </c>
    </row>
    <row r="60" spans="1:18" x14ac:dyDescent="0.3">
      <c r="A60" s="32" t="s">
        <v>513</v>
      </c>
      <c r="B60" s="40" t="s">
        <v>368</v>
      </c>
      <c r="C60" t="str">
        <f>VLOOKUP(B60,[1]SACC!$A:$F,6,FALSE)</f>
        <v>Metallura tyrianthina</v>
      </c>
      <c r="D60">
        <f>VLOOKUP(B60,[1]SACC!$A:$H,8,FALSE)</f>
        <v>435</v>
      </c>
      <c r="E60" s="32" t="s">
        <v>514</v>
      </c>
      <c r="F60" s="102">
        <v>10</v>
      </c>
      <c r="G60" s="102">
        <v>10</v>
      </c>
      <c r="H60" s="102">
        <v>2020</v>
      </c>
      <c r="I60" s="104">
        <f t="shared" si="0"/>
        <v>44114</v>
      </c>
      <c r="J60" s="32">
        <v>2775</v>
      </c>
      <c r="K60" s="32">
        <v>4.4231100000000003</v>
      </c>
      <c r="L60" s="32">
        <v>-74.300430000000006</v>
      </c>
      <c r="M60" s="32" t="s">
        <v>158</v>
      </c>
      <c r="N60" s="32" t="s">
        <v>159</v>
      </c>
      <c r="O60" s="32" t="s">
        <v>190</v>
      </c>
      <c r="P60" s="81">
        <v>3</v>
      </c>
      <c r="Q60" s="81">
        <v>2</v>
      </c>
      <c r="R60" s="32" t="s">
        <v>3113</v>
      </c>
    </row>
    <row r="61" spans="1:18" x14ac:dyDescent="0.3">
      <c r="A61" s="32" t="s">
        <v>518</v>
      </c>
      <c r="B61" s="40" t="s">
        <v>317</v>
      </c>
      <c r="C61" t="str">
        <f>VLOOKUP(B61,[1]SACC!$A:$F,6,FALSE)</f>
        <v>Cinnycerthia unirufa</v>
      </c>
      <c r="D61">
        <f>VLOOKUP(B61,[1]SACC!$A:$H,8,FALSE)</f>
        <v>2732</v>
      </c>
      <c r="E61" s="32" t="s">
        <v>519</v>
      </c>
      <c r="F61" s="102">
        <v>10</v>
      </c>
      <c r="G61" s="102">
        <v>10</v>
      </c>
      <c r="H61" s="102">
        <v>2020</v>
      </c>
      <c r="I61" s="104">
        <f t="shared" si="0"/>
        <v>44114</v>
      </c>
      <c r="J61" s="32">
        <v>2750</v>
      </c>
      <c r="K61" s="32">
        <v>4.4219099999999996</v>
      </c>
      <c r="L61" s="32">
        <v>-74.299350000000004</v>
      </c>
      <c r="M61" s="32" t="s">
        <v>158</v>
      </c>
      <c r="N61" s="32" t="s">
        <v>159</v>
      </c>
      <c r="O61" s="32" t="s">
        <v>190</v>
      </c>
      <c r="P61" s="81">
        <v>3</v>
      </c>
      <c r="Q61" s="81">
        <v>2</v>
      </c>
      <c r="R61" s="32" t="s">
        <v>3113</v>
      </c>
    </row>
    <row r="62" spans="1:18" x14ac:dyDescent="0.3">
      <c r="A62" s="32" t="s">
        <v>522</v>
      </c>
      <c r="B62" s="40" t="s">
        <v>317</v>
      </c>
      <c r="C62" t="str">
        <f>VLOOKUP(B62,[1]SACC!$A:$F,6,FALSE)</f>
        <v>Cinnycerthia unirufa</v>
      </c>
      <c r="D62">
        <f>VLOOKUP(B62,[1]SACC!$A:$H,8,FALSE)</f>
        <v>2732</v>
      </c>
      <c r="E62" s="32" t="s">
        <v>523</v>
      </c>
      <c r="F62" s="102">
        <v>10</v>
      </c>
      <c r="G62" s="102">
        <v>10</v>
      </c>
      <c r="H62" s="102">
        <v>2020</v>
      </c>
      <c r="I62" s="104">
        <f t="shared" si="0"/>
        <v>44114</v>
      </c>
      <c r="J62" s="32">
        <v>2725</v>
      </c>
      <c r="K62" s="32">
        <v>4.4219200000000001</v>
      </c>
      <c r="L62" s="32">
        <v>-74.202060000000003</v>
      </c>
      <c r="M62" s="32" t="s">
        <v>158</v>
      </c>
      <c r="N62" s="32" t="s">
        <v>159</v>
      </c>
      <c r="O62" s="32" t="s">
        <v>190</v>
      </c>
      <c r="P62" s="81">
        <v>3</v>
      </c>
      <c r="Q62" s="81">
        <v>2</v>
      </c>
      <c r="R62" s="32" t="s">
        <v>3113</v>
      </c>
    </row>
    <row r="63" spans="1:18" x14ac:dyDescent="0.3">
      <c r="A63" s="32" t="s">
        <v>524</v>
      </c>
      <c r="B63" s="40" t="s">
        <v>317</v>
      </c>
      <c r="C63" t="str">
        <f>VLOOKUP(B63,[1]SACC!$A:$F,6,FALSE)</f>
        <v>Cinnycerthia unirufa</v>
      </c>
      <c r="D63">
        <f>VLOOKUP(B63,[1]SACC!$A:$H,8,FALSE)</f>
        <v>2732</v>
      </c>
      <c r="E63" s="32" t="s">
        <v>525</v>
      </c>
      <c r="F63" s="102">
        <v>10</v>
      </c>
      <c r="G63" s="102">
        <v>10</v>
      </c>
      <c r="H63" s="102">
        <v>2020</v>
      </c>
      <c r="I63" s="104">
        <f t="shared" si="0"/>
        <v>44114</v>
      </c>
      <c r="J63" s="32">
        <v>2725</v>
      </c>
      <c r="K63" s="32">
        <v>4.4219200000000001</v>
      </c>
      <c r="L63" s="32">
        <v>-74.202060000000003</v>
      </c>
      <c r="M63" s="32" t="s">
        <v>158</v>
      </c>
      <c r="N63" s="32" t="s">
        <v>159</v>
      </c>
      <c r="O63" s="32" t="s">
        <v>190</v>
      </c>
      <c r="P63" s="81">
        <v>3</v>
      </c>
      <c r="Q63" s="81">
        <v>2</v>
      </c>
      <c r="R63" s="32" t="s">
        <v>3113</v>
      </c>
    </row>
    <row r="64" spans="1:18" x14ac:dyDescent="0.3">
      <c r="A64" s="32" t="s">
        <v>527</v>
      </c>
      <c r="B64" s="40" t="s">
        <v>317</v>
      </c>
      <c r="C64" t="str">
        <f>VLOOKUP(B64,[1]SACC!$A:$F,6,FALSE)</f>
        <v>Cinnycerthia unirufa</v>
      </c>
      <c r="D64">
        <f>VLOOKUP(B64,[1]SACC!$A:$H,8,FALSE)</f>
        <v>2732</v>
      </c>
      <c r="E64" s="32" t="s">
        <v>528</v>
      </c>
      <c r="F64" s="102">
        <v>10</v>
      </c>
      <c r="G64" s="102">
        <v>10</v>
      </c>
      <c r="H64" s="102">
        <v>2020</v>
      </c>
      <c r="I64" s="104">
        <f t="shared" si="0"/>
        <v>44114</v>
      </c>
      <c r="J64" s="32">
        <v>2725</v>
      </c>
      <c r="K64" s="32">
        <v>4.4219200000000001</v>
      </c>
      <c r="L64" s="32">
        <v>-74.202060000000003</v>
      </c>
      <c r="M64" s="32" t="s">
        <v>158</v>
      </c>
      <c r="N64" s="32" t="s">
        <v>159</v>
      </c>
      <c r="O64" s="32" t="s">
        <v>190</v>
      </c>
      <c r="P64" s="81">
        <v>3</v>
      </c>
      <c r="Q64" s="81">
        <v>2</v>
      </c>
      <c r="R64" s="32" t="s">
        <v>3113</v>
      </c>
    </row>
    <row r="65" spans="1:18" x14ac:dyDescent="0.3">
      <c r="A65" s="32" t="s">
        <v>529</v>
      </c>
      <c r="B65" s="40" t="s">
        <v>317</v>
      </c>
      <c r="C65" t="str">
        <f>VLOOKUP(B65,[1]SACC!$A:$F,6,FALSE)</f>
        <v>Cinnycerthia unirufa</v>
      </c>
      <c r="D65">
        <f>VLOOKUP(B65,[1]SACC!$A:$H,8,FALSE)</f>
        <v>2732</v>
      </c>
      <c r="E65" s="32" t="s">
        <v>530</v>
      </c>
      <c r="F65" s="102">
        <v>10</v>
      </c>
      <c r="G65" s="102">
        <v>10</v>
      </c>
      <c r="H65" s="102">
        <v>2020</v>
      </c>
      <c r="I65" s="104">
        <f t="shared" si="0"/>
        <v>44114</v>
      </c>
      <c r="J65" s="32">
        <v>2725</v>
      </c>
      <c r="K65" s="32">
        <v>4.4219200000000001</v>
      </c>
      <c r="L65" s="32">
        <v>-74.202060000000003</v>
      </c>
      <c r="M65" s="32" t="s">
        <v>158</v>
      </c>
      <c r="N65" s="32" t="s">
        <v>159</v>
      </c>
      <c r="O65" s="32" t="s">
        <v>190</v>
      </c>
      <c r="P65" s="81">
        <v>3</v>
      </c>
      <c r="Q65" s="81">
        <v>2</v>
      </c>
      <c r="R65" s="32" t="s">
        <v>3113</v>
      </c>
    </row>
    <row r="66" spans="1:18" x14ac:dyDescent="0.3">
      <c r="A66" s="32" t="s">
        <v>532</v>
      </c>
      <c r="B66" s="40" t="s">
        <v>534</v>
      </c>
      <c r="C66" t="str">
        <f>VLOOKUP(B66,[1]SACC!$A:$F,6,FALSE)</f>
        <v>Amblycercus holosericeus</v>
      </c>
      <c r="D66">
        <f>VLOOKUP(B66,[1]SACC!$A:$H,8,FALSE)</f>
        <v>2942</v>
      </c>
      <c r="E66" s="32" t="s">
        <v>533</v>
      </c>
      <c r="F66" s="102">
        <v>10</v>
      </c>
      <c r="G66" s="102">
        <v>10</v>
      </c>
      <c r="H66" s="102">
        <v>2020</v>
      </c>
      <c r="I66" s="104">
        <f t="shared" si="0"/>
        <v>44114</v>
      </c>
      <c r="J66" s="32">
        <v>2675</v>
      </c>
      <c r="K66" s="32">
        <v>4.4212899999999999</v>
      </c>
      <c r="L66" s="32">
        <v>-74.302260000000004</v>
      </c>
      <c r="M66" s="32" t="s">
        <v>158</v>
      </c>
      <c r="N66" s="32" t="s">
        <v>159</v>
      </c>
      <c r="O66" s="32" t="s">
        <v>190</v>
      </c>
      <c r="P66" s="81">
        <v>3</v>
      </c>
      <c r="Q66" s="81">
        <v>2</v>
      </c>
      <c r="R66" s="32" t="s">
        <v>3113</v>
      </c>
    </row>
    <row r="67" spans="1:18" x14ac:dyDescent="0.3">
      <c r="A67" s="32" t="s">
        <v>540</v>
      </c>
      <c r="B67" s="40" t="s">
        <v>284</v>
      </c>
      <c r="C67" t="str">
        <f>VLOOKUP(B67,[1]SACC!$A:$F,6,FALSE)</f>
        <v>Diglossa humeralis</v>
      </c>
      <c r="D67">
        <f>VLOOKUP(B67,[1]SACC!$A:$H,8,FALSE)</f>
        <v>3165</v>
      </c>
      <c r="E67" s="32" t="s">
        <v>541</v>
      </c>
      <c r="F67" s="102">
        <v>10</v>
      </c>
      <c r="G67" s="102">
        <v>10</v>
      </c>
      <c r="H67" s="102">
        <v>2020</v>
      </c>
      <c r="I67" s="104">
        <f t="shared" ref="I67:I130" si="1">DATE(H67,F67,G67)</f>
        <v>44114</v>
      </c>
      <c r="J67" s="32">
        <v>2800</v>
      </c>
      <c r="K67" s="32">
        <v>4.4238400000000002</v>
      </c>
      <c r="L67" s="32">
        <v>-74.299480000000003</v>
      </c>
      <c r="M67" s="32" t="s">
        <v>158</v>
      </c>
      <c r="N67" s="32" t="s">
        <v>159</v>
      </c>
      <c r="O67" s="32" t="s">
        <v>190</v>
      </c>
      <c r="P67" s="81">
        <v>3</v>
      </c>
      <c r="Q67" s="81">
        <v>2</v>
      </c>
      <c r="R67" s="32" t="s">
        <v>3113</v>
      </c>
    </row>
    <row r="68" spans="1:18" x14ac:dyDescent="0.3">
      <c r="A68" s="32" t="s">
        <v>543</v>
      </c>
      <c r="B68" s="40" t="s">
        <v>534</v>
      </c>
      <c r="C68" t="str">
        <f>VLOOKUP(B68,[1]SACC!$A:$F,6,FALSE)</f>
        <v>Amblycercus holosericeus</v>
      </c>
      <c r="D68">
        <f>VLOOKUP(B68,[1]SACC!$A:$H,8,FALSE)</f>
        <v>2942</v>
      </c>
      <c r="E68" s="32" t="s">
        <v>544</v>
      </c>
      <c r="F68" s="102">
        <v>10</v>
      </c>
      <c r="G68" s="102">
        <v>10</v>
      </c>
      <c r="H68" s="102">
        <v>2020</v>
      </c>
      <c r="I68" s="104">
        <f t="shared" si="1"/>
        <v>44114</v>
      </c>
      <c r="J68" s="32">
        <v>2675</v>
      </c>
      <c r="K68" s="32">
        <v>4.4211600000000004</v>
      </c>
      <c r="L68" s="32">
        <v>-74.302250000000001</v>
      </c>
      <c r="M68" s="32" t="s">
        <v>158</v>
      </c>
      <c r="N68" s="32" t="s">
        <v>159</v>
      </c>
      <c r="O68" s="32" t="s">
        <v>190</v>
      </c>
      <c r="P68" s="81">
        <v>3</v>
      </c>
      <c r="Q68" s="81">
        <v>2</v>
      </c>
      <c r="R68" s="32" t="s">
        <v>3113</v>
      </c>
    </row>
    <row r="69" spans="1:18" x14ac:dyDescent="0.3">
      <c r="A69" s="32" t="s">
        <v>546</v>
      </c>
      <c r="B69" s="40" t="s">
        <v>548</v>
      </c>
      <c r="C69" t="str">
        <f>VLOOKUP(B69,[1]SACC!$A:$F,6,FALSE)</f>
        <v>Lafresnaya lafresnayi</v>
      </c>
      <c r="D69">
        <f>VLOOKUP(B69,[1]SACC!$A:$H,8,FALSE)</f>
        <v>474</v>
      </c>
      <c r="E69" s="32" t="s">
        <v>547</v>
      </c>
      <c r="F69" s="102">
        <v>10</v>
      </c>
      <c r="G69" s="102">
        <v>10</v>
      </c>
      <c r="H69" s="102">
        <v>2020</v>
      </c>
      <c r="I69" s="104">
        <f t="shared" si="1"/>
        <v>44114</v>
      </c>
      <c r="J69" s="32">
        <v>2800</v>
      </c>
      <c r="K69" s="32">
        <v>4.4238200000000001</v>
      </c>
      <c r="L69" s="32">
        <v>-74.299599999999998</v>
      </c>
      <c r="M69" s="32" t="s">
        <v>158</v>
      </c>
      <c r="N69" s="32" t="s">
        <v>159</v>
      </c>
      <c r="O69" s="32" t="s">
        <v>190</v>
      </c>
      <c r="P69" s="81">
        <v>3</v>
      </c>
      <c r="Q69" s="81">
        <v>2</v>
      </c>
      <c r="R69" s="32" t="s">
        <v>3113</v>
      </c>
    </row>
    <row r="70" spans="1:18" x14ac:dyDescent="0.3">
      <c r="A70" s="32" t="s">
        <v>553</v>
      </c>
      <c r="B70" s="40" t="s">
        <v>555</v>
      </c>
      <c r="C70" t="str">
        <f>VLOOKUP(B70,[1]SACC!$A:$F,6,FALSE)</f>
        <v>Henicorhina leucophrys</v>
      </c>
      <c r="D70">
        <f>VLOOKUP(B70,[1]SACC!$A:$H,8,FALSE)</f>
        <v>2738</v>
      </c>
      <c r="E70" s="32" t="s">
        <v>554</v>
      </c>
      <c r="F70" s="102">
        <v>10</v>
      </c>
      <c r="G70" s="102">
        <v>10</v>
      </c>
      <c r="H70" s="102">
        <v>2020</v>
      </c>
      <c r="I70" s="104">
        <f t="shared" si="1"/>
        <v>44114</v>
      </c>
      <c r="J70" s="32">
        <v>2800</v>
      </c>
      <c r="K70" s="32">
        <v>4.4237599999999997</v>
      </c>
      <c r="L70" s="32">
        <v>-74.299620000000004</v>
      </c>
      <c r="M70" s="32" t="s">
        <v>158</v>
      </c>
      <c r="N70" s="32" t="s">
        <v>159</v>
      </c>
      <c r="O70" s="32" t="s">
        <v>190</v>
      </c>
      <c r="P70" s="81">
        <v>3</v>
      </c>
      <c r="Q70" s="81">
        <v>2</v>
      </c>
      <c r="R70" s="32" t="s">
        <v>3113</v>
      </c>
    </row>
    <row r="71" spans="1:18" x14ac:dyDescent="0.3">
      <c r="A71" s="32" t="s">
        <v>560</v>
      </c>
      <c r="B71" s="40" t="s">
        <v>227</v>
      </c>
      <c r="C71" t="str">
        <f>VLOOKUP(B71,[1]SACC!$A:$F,6,FALSE)</f>
        <v>Pyrrhomyias cinnamomeus</v>
      </c>
      <c r="D71">
        <f>VLOOKUP(B71,[1]SACC!$A:$H,8,FALSE)</f>
        <v>2363</v>
      </c>
      <c r="E71" s="32" t="s">
        <v>561</v>
      </c>
      <c r="F71" s="102">
        <v>10</v>
      </c>
      <c r="G71" s="102">
        <v>10</v>
      </c>
      <c r="H71" s="102">
        <v>2020</v>
      </c>
      <c r="I71" s="104">
        <f t="shared" si="1"/>
        <v>44114</v>
      </c>
      <c r="J71" s="32">
        <v>2700</v>
      </c>
      <c r="K71" s="32">
        <v>4.4212699999999998</v>
      </c>
      <c r="L71" s="32">
        <v>-74.301850000000002</v>
      </c>
      <c r="M71" s="32" t="s">
        <v>158</v>
      </c>
      <c r="N71" s="32" t="s">
        <v>159</v>
      </c>
      <c r="O71" s="32" t="s">
        <v>190</v>
      </c>
      <c r="P71" s="81">
        <v>3</v>
      </c>
      <c r="Q71" s="81">
        <v>2</v>
      </c>
      <c r="R71" s="32" t="s">
        <v>3113</v>
      </c>
    </row>
    <row r="72" spans="1:18" x14ac:dyDescent="0.3">
      <c r="A72" s="32" t="s">
        <v>563</v>
      </c>
      <c r="B72" s="40" t="s">
        <v>203</v>
      </c>
      <c r="C72" t="str">
        <f>VLOOKUP(B72,[1]SACC!$A:$F,6,FALSE)</f>
        <v>Catharus ustulatus</v>
      </c>
      <c r="D72">
        <f>VLOOKUP(B72,[1]SACC!$A:$H,8,FALSE)</f>
        <v>2768</v>
      </c>
      <c r="E72" s="32" t="s">
        <v>564</v>
      </c>
      <c r="F72" s="102">
        <v>10</v>
      </c>
      <c r="G72" s="102">
        <v>10</v>
      </c>
      <c r="H72" s="102">
        <v>2020</v>
      </c>
      <c r="I72" s="104">
        <f t="shared" si="1"/>
        <v>44114</v>
      </c>
      <c r="J72" s="32">
        <v>2750</v>
      </c>
      <c r="K72" s="32">
        <v>4.4232500000000003</v>
      </c>
      <c r="L72" s="32">
        <v>-74.299679999999995</v>
      </c>
      <c r="M72" s="32" t="s">
        <v>158</v>
      </c>
      <c r="N72" s="32" t="s">
        <v>159</v>
      </c>
      <c r="O72" s="32" t="s">
        <v>190</v>
      </c>
      <c r="P72" s="81">
        <v>3</v>
      </c>
      <c r="Q72" s="81">
        <v>2</v>
      </c>
      <c r="R72" s="32" t="s">
        <v>3113</v>
      </c>
    </row>
    <row r="73" spans="1:18" x14ac:dyDescent="0.3">
      <c r="A73" s="32" t="s">
        <v>567</v>
      </c>
      <c r="B73" s="40" t="s">
        <v>336</v>
      </c>
      <c r="C73" t="str">
        <f>VLOOKUP(B73,[1]SACC!$A:$F,6,FALSE)</f>
        <v>Eriocnemis vestita</v>
      </c>
      <c r="D73">
        <f>VLOOKUP(B73,[1]SACC!$A:$H,8,FALSE)</f>
        <v>449</v>
      </c>
      <c r="E73" s="32" t="s">
        <v>568</v>
      </c>
      <c r="F73" s="102">
        <v>10</v>
      </c>
      <c r="G73" s="102">
        <v>10</v>
      </c>
      <c r="H73" s="102">
        <v>2020</v>
      </c>
      <c r="I73" s="104">
        <f t="shared" si="1"/>
        <v>44114</v>
      </c>
      <c r="J73" s="32">
        <v>2800</v>
      </c>
      <c r="K73" s="32">
        <v>4.4238200000000001</v>
      </c>
      <c r="L73" s="32">
        <v>-74.299599999999998</v>
      </c>
      <c r="M73" s="32" t="s">
        <v>158</v>
      </c>
      <c r="N73" s="32" t="s">
        <v>159</v>
      </c>
      <c r="O73" s="32" t="s">
        <v>190</v>
      </c>
      <c r="P73" s="81">
        <v>3</v>
      </c>
      <c r="Q73" s="81">
        <v>2</v>
      </c>
      <c r="R73" s="32" t="s">
        <v>3113</v>
      </c>
    </row>
    <row r="74" spans="1:18" x14ac:dyDescent="0.3">
      <c r="A74" s="32" t="s">
        <v>571</v>
      </c>
      <c r="B74" s="40" t="s">
        <v>573</v>
      </c>
      <c r="C74" t="str">
        <f>VLOOKUP(B74,[1]SACC!$A:$F,6,FALSE)</f>
        <v>Tangara vassorii</v>
      </c>
      <c r="D74">
        <f>VLOOKUP(B74,[1]SACC!$A:$H,8,FALSE)</f>
        <v>3414</v>
      </c>
      <c r="E74" s="32" t="s">
        <v>572</v>
      </c>
      <c r="F74" s="102">
        <v>10</v>
      </c>
      <c r="G74" s="102">
        <v>10</v>
      </c>
      <c r="H74" s="102">
        <v>2020</v>
      </c>
      <c r="I74" s="104">
        <f t="shared" si="1"/>
        <v>44114</v>
      </c>
      <c r="J74" s="32">
        <v>2800</v>
      </c>
      <c r="K74" s="32">
        <v>4.4238200000000001</v>
      </c>
      <c r="L74" s="32">
        <v>-74.299599999999998</v>
      </c>
      <c r="M74" s="32" t="s">
        <v>158</v>
      </c>
      <c r="N74" s="32" t="s">
        <v>159</v>
      </c>
      <c r="O74" s="32" t="s">
        <v>190</v>
      </c>
      <c r="P74" s="81">
        <v>3</v>
      </c>
      <c r="Q74" s="81">
        <v>2</v>
      </c>
      <c r="R74" s="32" t="s">
        <v>3113</v>
      </c>
    </row>
    <row r="75" spans="1:18" x14ac:dyDescent="0.3">
      <c r="A75" s="32" t="s">
        <v>577</v>
      </c>
      <c r="B75" s="40" t="s">
        <v>269</v>
      </c>
      <c r="C75" t="str">
        <f>VLOOKUP(B75,[1]SACC!$A:$F,6,FALSE)</f>
        <v>Mecocerculus leucophrys</v>
      </c>
      <c r="D75">
        <f>VLOOKUP(B75,[1]SACC!$A:$H,8,FALSE)</f>
        <v>2435</v>
      </c>
      <c r="E75" s="32" t="s">
        <v>578</v>
      </c>
      <c r="F75" s="102">
        <v>10</v>
      </c>
      <c r="G75" s="102">
        <v>10</v>
      </c>
      <c r="H75" s="102">
        <v>2020</v>
      </c>
      <c r="I75" s="104">
        <f t="shared" si="1"/>
        <v>44114</v>
      </c>
      <c r="J75" s="32">
        <v>2800</v>
      </c>
      <c r="K75" s="32">
        <v>4.4238200000000001</v>
      </c>
      <c r="L75" s="32">
        <v>-74.299599999999998</v>
      </c>
      <c r="M75" s="32" t="s">
        <v>158</v>
      </c>
      <c r="N75" s="32" t="s">
        <v>159</v>
      </c>
      <c r="O75" s="32" t="s">
        <v>190</v>
      </c>
      <c r="P75" s="81">
        <v>3</v>
      </c>
      <c r="Q75" s="81">
        <v>2</v>
      </c>
      <c r="R75" s="32" t="s">
        <v>3113</v>
      </c>
    </row>
    <row r="76" spans="1:18" x14ac:dyDescent="0.3">
      <c r="A76" s="32" t="s">
        <v>579</v>
      </c>
      <c r="B76" s="40" t="s">
        <v>269</v>
      </c>
      <c r="C76" t="str">
        <f>VLOOKUP(B76,[1]SACC!$A:$F,6,FALSE)</f>
        <v>Mecocerculus leucophrys</v>
      </c>
      <c r="D76">
        <f>VLOOKUP(B76,[1]SACC!$A:$H,8,FALSE)</f>
        <v>2435</v>
      </c>
      <c r="E76" s="32" t="s">
        <v>580</v>
      </c>
      <c r="F76" s="102">
        <v>10</v>
      </c>
      <c r="G76" s="102">
        <v>10</v>
      </c>
      <c r="H76" s="102">
        <v>2020</v>
      </c>
      <c r="I76" s="104">
        <f t="shared" si="1"/>
        <v>44114</v>
      </c>
      <c r="J76" s="32">
        <v>2800</v>
      </c>
      <c r="K76" s="32">
        <v>4.4238200000000001</v>
      </c>
      <c r="L76" s="32">
        <v>-74.299599999999998</v>
      </c>
      <c r="M76" s="32" t="s">
        <v>158</v>
      </c>
      <c r="N76" s="32" t="s">
        <v>159</v>
      </c>
      <c r="O76" s="32" t="s">
        <v>190</v>
      </c>
      <c r="P76" s="81">
        <v>3</v>
      </c>
      <c r="Q76" s="81">
        <v>2</v>
      </c>
      <c r="R76" s="32" t="s">
        <v>3113</v>
      </c>
    </row>
    <row r="77" spans="1:18" x14ac:dyDescent="0.3">
      <c r="A77" s="32" t="s">
        <v>581</v>
      </c>
      <c r="B77" s="40" t="s">
        <v>336</v>
      </c>
      <c r="C77" t="str">
        <f>VLOOKUP(B77,[1]SACC!$A:$F,6,FALSE)</f>
        <v>Eriocnemis vestita</v>
      </c>
      <c r="D77">
        <f>VLOOKUP(B77,[1]SACC!$A:$H,8,FALSE)</f>
        <v>449</v>
      </c>
      <c r="E77" s="32" t="s">
        <v>582</v>
      </c>
      <c r="F77" s="102">
        <v>10</v>
      </c>
      <c r="G77" s="102">
        <v>10</v>
      </c>
      <c r="H77" s="102">
        <v>2020</v>
      </c>
      <c r="I77" s="104">
        <f t="shared" si="1"/>
        <v>44114</v>
      </c>
      <c r="J77" s="32">
        <v>2725</v>
      </c>
      <c r="K77" s="32">
        <v>4.4184000000000001</v>
      </c>
      <c r="L77" s="32">
        <v>-74.301900000000003</v>
      </c>
      <c r="M77" s="32" t="s">
        <v>158</v>
      </c>
      <c r="N77" s="32" t="s">
        <v>159</v>
      </c>
      <c r="O77" s="32" t="s">
        <v>190</v>
      </c>
      <c r="P77" s="81">
        <v>3</v>
      </c>
      <c r="Q77" s="81">
        <v>2</v>
      </c>
      <c r="R77" s="32" t="s">
        <v>3113</v>
      </c>
    </row>
    <row r="78" spans="1:18" x14ac:dyDescent="0.3">
      <c r="A78" s="32" t="s">
        <v>584</v>
      </c>
      <c r="B78" s="40" t="s">
        <v>555</v>
      </c>
      <c r="C78" t="str">
        <f>VLOOKUP(B78,[1]SACC!$A:$F,6,FALSE)</f>
        <v>Henicorhina leucophrys</v>
      </c>
      <c r="D78">
        <f>VLOOKUP(B78,[1]SACC!$A:$H,8,FALSE)</f>
        <v>2738</v>
      </c>
      <c r="E78" s="32" t="s">
        <v>585</v>
      </c>
      <c r="F78" s="102">
        <v>10</v>
      </c>
      <c r="G78" s="102">
        <v>10</v>
      </c>
      <c r="H78" s="102">
        <v>2020</v>
      </c>
      <c r="I78" s="104">
        <f t="shared" si="1"/>
        <v>44114</v>
      </c>
      <c r="J78" s="32">
        <v>2800</v>
      </c>
      <c r="K78" s="32">
        <v>4.4236800000000001</v>
      </c>
      <c r="L78" s="32">
        <v>-74.300409999999999</v>
      </c>
      <c r="M78" s="32" t="s">
        <v>158</v>
      </c>
      <c r="N78" s="32" t="s">
        <v>159</v>
      </c>
      <c r="O78" s="32" t="s">
        <v>190</v>
      </c>
      <c r="P78" s="81">
        <v>3</v>
      </c>
      <c r="Q78" s="81">
        <v>2</v>
      </c>
      <c r="R78" s="32" t="s">
        <v>3113</v>
      </c>
    </row>
    <row r="79" spans="1:18" x14ac:dyDescent="0.3">
      <c r="A79" s="32" t="s">
        <v>588</v>
      </c>
      <c r="B79" s="40" t="s">
        <v>590</v>
      </c>
      <c r="C79" t="str">
        <f>VLOOKUP(B79,[1]SACC!$A:$F,6,FALSE)</f>
        <v>Myiothlypis luteoviridis</v>
      </c>
      <c r="D79">
        <f>VLOOKUP(B79,[1]SACC!$A:$H,8,FALSE)</f>
        <v>3035</v>
      </c>
      <c r="E79" s="32" t="s">
        <v>589</v>
      </c>
      <c r="F79" s="102">
        <v>10</v>
      </c>
      <c r="G79" s="102">
        <v>10</v>
      </c>
      <c r="H79" s="102">
        <v>2020</v>
      </c>
      <c r="I79" s="104">
        <f t="shared" si="1"/>
        <v>44114</v>
      </c>
      <c r="J79" s="32">
        <v>2800</v>
      </c>
      <c r="K79" s="32">
        <v>4.4236800000000001</v>
      </c>
      <c r="L79" s="32">
        <v>-74.300409999999999</v>
      </c>
      <c r="M79" s="32" t="s">
        <v>158</v>
      </c>
      <c r="N79" s="32" t="s">
        <v>159</v>
      </c>
      <c r="O79" s="32" t="s">
        <v>190</v>
      </c>
      <c r="P79" s="81">
        <v>3</v>
      </c>
      <c r="Q79" s="81">
        <v>2</v>
      </c>
      <c r="R79" s="32" t="s">
        <v>3113</v>
      </c>
    </row>
    <row r="80" spans="1:18" x14ac:dyDescent="0.3">
      <c r="A80" s="32" t="s">
        <v>593</v>
      </c>
      <c r="B80" s="40" t="s">
        <v>191</v>
      </c>
      <c r="C80" t="str">
        <f>VLOOKUP(B80,[1]SACC!$A:$F,6,FALSE)</f>
        <v>Ochthoeca diadema</v>
      </c>
      <c r="D80">
        <f>VLOOKUP(B80,[1]SACC!$A:$H,8,FALSE)</f>
        <v>2530</v>
      </c>
      <c r="E80" s="32" t="s">
        <v>594</v>
      </c>
      <c r="F80" s="102">
        <v>10</v>
      </c>
      <c r="G80" s="102">
        <v>10</v>
      </c>
      <c r="H80" s="102">
        <v>2020</v>
      </c>
      <c r="I80" s="104">
        <f t="shared" si="1"/>
        <v>44114</v>
      </c>
      <c r="J80" s="32">
        <v>2800</v>
      </c>
      <c r="K80" s="32">
        <v>4.4236800000000001</v>
      </c>
      <c r="L80" s="32">
        <v>-74.300409999999999</v>
      </c>
      <c r="M80" s="32" t="s">
        <v>158</v>
      </c>
      <c r="N80" s="32" t="s">
        <v>159</v>
      </c>
      <c r="O80" s="32" t="s">
        <v>190</v>
      </c>
      <c r="P80" s="81">
        <v>3</v>
      </c>
      <c r="Q80" s="81">
        <v>2</v>
      </c>
      <c r="R80" s="32" t="s">
        <v>3113</v>
      </c>
    </row>
    <row r="81" spans="1:18" x14ac:dyDescent="0.3">
      <c r="A81" s="32" t="s">
        <v>596</v>
      </c>
      <c r="B81" s="40" t="s">
        <v>598</v>
      </c>
      <c r="C81" t="str">
        <f>VLOOKUP(B81,[1]SACC!$A:$F,6,FALSE)</f>
        <v>Arremon assimilis</v>
      </c>
      <c r="D81">
        <f>VLOOKUP(B81,[1]SACC!$A:$H,8,FALSE)</f>
        <v>2892</v>
      </c>
      <c r="E81" s="32" t="s">
        <v>597</v>
      </c>
      <c r="F81" s="102">
        <v>10</v>
      </c>
      <c r="G81" s="102">
        <v>10</v>
      </c>
      <c r="H81" s="102">
        <v>2020</v>
      </c>
      <c r="I81" s="104">
        <f t="shared" si="1"/>
        <v>44114</v>
      </c>
      <c r="J81" s="32">
        <v>2800</v>
      </c>
      <c r="K81" s="32">
        <v>4.4236800000000001</v>
      </c>
      <c r="L81" s="32">
        <v>-74.300409999999999</v>
      </c>
      <c r="M81" s="32" t="s">
        <v>158</v>
      </c>
      <c r="N81" s="32" t="s">
        <v>159</v>
      </c>
      <c r="O81" s="32" t="s">
        <v>190</v>
      </c>
      <c r="P81" s="81">
        <v>3</v>
      </c>
      <c r="Q81" s="81">
        <v>2</v>
      </c>
      <c r="R81" s="32" t="s">
        <v>3113</v>
      </c>
    </row>
    <row r="82" spans="1:18" x14ac:dyDescent="0.3">
      <c r="A82" s="32" t="s">
        <v>602</v>
      </c>
      <c r="B82" s="40" t="s">
        <v>227</v>
      </c>
      <c r="C82" t="str">
        <f>VLOOKUP(B82,[1]SACC!$A:$F,6,FALSE)</f>
        <v>Pyrrhomyias cinnamomeus</v>
      </c>
      <c r="D82">
        <f>VLOOKUP(B82,[1]SACC!$A:$H,8,FALSE)</f>
        <v>2363</v>
      </c>
      <c r="E82" s="32" t="s">
        <v>603</v>
      </c>
      <c r="F82" s="102">
        <v>10</v>
      </c>
      <c r="G82" s="102">
        <v>10</v>
      </c>
      <c r="H82" s="102">
        <v>2020</v>
      </c>
      <c r="I82" s="104">
        <f t="shared" si="1"/>
        <v>44114</v>
      </c>
      <c r="J82" s="32">
        <v>2775</v>
      </c>
      <c r="K82" s="32">
        <v>4.4231100000000003</v>
      </c>
      <c r="L82" s="32">
        <v>-74.300430000000006</v>
      </c>
      <c r="M82" s="32" t="s">
        <v>158</v>
      </c>
      <c r="N82" s="32" t="s">
        <v>159</v>
      </c>
      <c r="O82" s="32" t="s">
        <v>190</v>
      </c>
      <c r="P82" s="81">
        <v>3</v>
      </c>
      <c r="Q82" s="81">
        <v>2</v>
      </c>
      <c r="R82" s="32" t="s">
        <v>3113</v>
      </c>
    </row>
    <row r="83" spans="1:18" x14ac:dyDescent="0.3">
      <c r="A83" s="32" t="s">
        <v>605</v>
      </c>
      <c r="B83" s="40" t="s">
        <v>227</v>
      </c>
      <c r="C83" t="str">
        <f>VLOOKUP(B83,[1]SACC!$A:$F,6,FALSE)</f>
        <v>Pyrrhomyias cinnamomeus</v>
      </c>
      <c r="D83">
        <f>VLOOKUP(B83,[1]SACC!$A:$H,8,FALSE)</f>
        <v>2363</v>
      </c>
      <c r="E83" s="32" t="s">
        <v>606</v>
      </c>
      <c r="F83" s="102">
        <v>10</v>
      </c>
      <c r="G83" s="102">
        <v>10</v>
      </c>
      <c r="H83" s="102">
        <v>2020</v>
      </c>
      <c r="I83" s="104">
        <f t="shared" si="1"/>
        <v>44114</v>
      </c>
      <c r="J83" s="32">
        <v>2775</v>
      </c>
      <c r="K83" s="32">
        <v>4.4231100000000003</v>
      </c>
      <c r="L83" s="32">
        <v>-74.300430000000006</v>
      </c>
      <c r="M83" s="32" t="s">
        <v>158</v>
      </c>
      <c r="N83" s="32" t="s">
        <v>159</v>
      </c>
      <c r="O83" s="32" t="s">
        <v>190</v>
      </c>
      <c r="P83" s="81">
        <v>3</v>
      </c>
      <c r="Q83" s="81">
        <v>2</v>
      </c>
      <c r="R83" s="32" t="s">
        <v>3113</v>
      </c>
    </row>
    <row r="84" spans="1:18" x14ac:dyDescent="0.3">
      <c r="A84" s="32" t="s">
        <v>608</v>
      </c>
      <c r="B84" s="40" t="s">
        <v>317</v>
      </c>
      <c r="C84" t="str">
        <f>VLOOKUP(B84,[1]SACC!$A:$F,6,FALSE)</f>
        <v>Cinnycerthia unirufa</v>
      </c>
      <c r="D84">
        <f>VLOOKUP(B84,[1]SACC!$A:$H,8,FALSE)</f>
        <v>2732</v>
      </c>
      <c r="E84" s="32" t="s">
        <v>609</v>
      </c>
      <c r="F84" s="102">
        <v>10</v>
      </c>
      <c r="G84" s="102">
        <v>10</v>
      </c>
      <c r="H84" s="102">
        <v>2020</v>
      </c>
      <c r="I84" s="104">
        <f t="shared" si="1"/>
        <v>44114</v>
      </c>
      <c r="J84" s="32">
        <v>2750</v>
      </c>
      <c r="K84" s="32">
        <v>4.4232500000000003</v>
      </c>
      <c r="L84" s="32">
        <v>-74.299679999999995</v>
      </c>
      <c r="M84" s="32" t="s">
        <v>158</v>
      </c>
      <c r="N84" s="32" t="s">
        <v>159</v>
      </c>
      <c r="O84" s="32" t="s">
        <v>190</v>
      </c>
      <c r="P84" s="81">
        <v>3</v>
      </c>
      <c r="Q84" s="81">
        <v>2</v>
      </c>
      <c r="R84" s="32" t="s">
        <v>3113</v>
      </c>
    </row>
    <row r="85" spans="1:18" x14ac:dyDescent="0.3">
      <c r="A85" s="32" t="s">
        <v>612</v>
      </c>
      <c r="B85" s="40" t="s">
        <v>336</v>
      </c>
      <c r="C85" t="str">
        <f>VLOOKUP(B85,[1]SACC!$A:$F,6,FALSE)</f>
        <v>Eriocnemis vestita</v>
      </c>
      <c r="D85">
        <f>VLOOKUP(B85,[1]SACC!$A:$H,8,FALSE)</f>
        <v>449</v>
      </c>
      <c r="E85" s="32" t="s">
        <v>613</v>
      </c>
      <c r="F85" s="102">
        <v>10</v>
      </c>
      <c r="G85" s="102">
        <v>10</v>
      </c>
      <c r="H85" s="102">
        <v>2020</v>
      </c>
      <c r="I85" s="104">
        <f t="shared" si="1"/>
        <v>44114</v>
      </c>
      <c r="J85" s="32">
        <v>2700</v>
      </c>
      <c r="K85" s="32">
        <v>4.4214500000000001</v>
      </c>
      <c r="L85" s="32">
        <v>-74.302359999999993</v>
      </c>
      <c r="M85" s="32" t="s">
        <v>158</v>
      </c>
      <c r="N85" s="32" t="s">
        <v>159</v>
      </c>
      <c r="O85" s="32" t="s">
        <v>190</v>
      </c>
      <c r="P85" s="81">
        <v>3</v>
      </c>
      <c r="Q85" s="81">
        <v>2</v>
      </c>
      <c r="R85" s="32" t="s">
        <v>3113</v>
      </c>
    </row>
    <row r="86" spans="1:18" x14ac:dyDescent="0.3">
      <c r="A86" s="32" t="s">
        <v>616</v>
      </c>
      <c r="B86" s="40" t="s">
        <v>269</v>
      </c>
      <c r="C86" t="str">
        <f>VLOOKUP(B86,[1]SACC!$A:$F,6,FALSE)</f>
        <v>Mecocerculus leucophrys</v>
      </c>
      <c r="D86">
        <f>VLOOKUP(B86,[1]SACC!$A:$H,8,FALSE)</f>
        <v>2435</v>
      </c>
      <c r="E86" s="32" t="s">
        <v>617</v>
      </c>
      <c r="F86" s="102">
        <v>10</v>
      </c>
      <c r="G86" s="102">
        <v>10</v>
      </c>
      <c r="H86" s="102">
        <v>2020</v>
      </c>
      <c r="I86" s="104">
        <f t="shared" si="1"/>
        <v>44114</v>
      </c>
      <c r="J86" s="32">
        <v>2775</v>
      </c>
      <c r="K86" s="32">
        <v>4.4222599999999996</v>
      </c>
      <c r="L86" s="32">
        <v>-74.299430000000001</v>
      </c>
      <c r="M86" s="32" t="s">
        <v>158</v>
      </c>
      <c r="N86" s="32" t="s">
        <v>159</v>
      </c>
      <c r="O86" s="32" t="s">
        <v>190</v>
      </c>
      <c r="P86" s="81">
        <v>3</v>
      </c>
      <c r="Q86" s="81">
        <v>2</v>
      </c>
      <c r="R86" s="32" t="s">
        <v>3113</v>
      </c>
    </row>
    <row r="87" spans="1:18" x14ac:dyDescent="0.3">
      <c r="A87" s="32" t="s">
        <v>619</v>
      </c>
      <c r="B87" s="40" t="s">
        <v>317</v>
      </c>
      <c r="C87" t="str">
        <f>VLOOKUP(B87,[1]SACC!$A:$F,6,FALSE)</f>
        <v>Cinnycerthia unirufa</v>
      </c>
      <c r="D87">
        <f>VLOOKUP(B87,[1]SACC!$A:$H,8,FALSE)</f>
        <v>2732</v>
      </c>
      <c r="E87" s="32" t="s">
        <v>620</v>
      </c>
      <c r="F87" s="102">
        <v>10</v>
      </c>
      <c r="G87" s="102">
        <v>10</v>
      </c>
      <c r="H87" s="102">
        <v>2020</v>
      </c>
      <c r="I87" s="104">
        <f t="shared" si="1"/>
        <v>44114</v>
      </c>
      <c r="J87" s="32">
        <v>2775</v>
      </c>
      <c r="K87" s="32">
        <v>4.4222799999999998</v>
      </c>
      <c r="L87" s="32">
        <v>-74.299319999999994</v>
      </c>
      <c r="M87" s="32" t="s">
        <v>158</v>
      </c>
      <c r="N87" s="32" t="s">
        <v>159</v>
      </c>
      <c r="O87" s="32" t="s">
        <v>190</v>
      </c>
      <c r="P87" s="81">
        <v>3</v>
      </c>
      <c r="Q87" s="81">
        <v>2</v>
      </c>
      <c r="R87" s="32" t="s">
        <v>3113</v>
      </c>
    </row>
    <row r="88" spans="1:18" x14ac:dyDescent="0.3">
      <c r="A88" s="32" t="s">
        <v>623</v>
      </c>
      <c r="B88" s="40" t="s">
        <v>276</v>
      </c>
      <c r="C88" t="str">
        <f>VLOOKUP(B88,[1]SACC!$A:$F,6,FALSE)</f>
        <v>Myiothlypis nigrocristata</v>
      </c>
      <c r="D88">
        <f>VLOOKUP(B88,[1]SACC!$A:$H,8,FALSE)</f>
        <v>3040</v>
      </c>
      <c r="E88" s="32" t="s">
        <v>624</v>
      </c>
      <c r="F88" s="102">
        <v>10</v>
      </c>
      <c r="G88" s="102">
        <v>10</v>
      </c>
      <c r="H88" s="102">
        <v>2020</v>
      </c>
      <c r="I88" s="104">
        <f t="shared" si="1"/>
        <v>44114</v>
      </c>
      <c r="J88" s="32">
        <v>2775</v>
      </c>
      <c r="K88" s="32">
        <v>4.4222799999999998</v>
      </c>
      <c r="L88" s="32">
        <v>-74.299319999999994</v>
      </c>
      <c r="M88" s="32" t="s">
        <v>158</v>
      </c>
      <c r="N88" s="32" t="s">
        <v>159</v>
      </c>
      <c r="O88" s="32" t="s">
        <v>190</v>
      </c>
      <c r="P88" s="81">
        <v>3</v>
      </c>
      <c r="Q88" s="81">
        <v>2</v>
      </c>
      <c r="R88" s="32" t="s">
        <v>3113</v>
      </c>
    </row>
    <row r="89" spans="1:18" x14ac:dyDescent="0.3">
      <c r="A89" s="32" t="s">
        <v>626</v>
      </c>
      <c r="B89" s="40" t="s">
        <v>555</v>
      </c>
      <c r="C89" t="str">
        <f>VLOOKUP(B89,[1]SACC!$A:$F,6,FALSE)</f>
        <v>Henicorhina leucophrys</v>
      </c>
      <c r="D89">
        <f>VLOOKUP(B89,[1]SACC!$A:$H,8,FALSE)</f>
        <v>2738</v>
      </c>
      <c r="E89" s="32" t="s">
        <v>627</v>
      </c>
      <c r="F89" s="102">
        <v>10</v>
      </c>
      <c r="G89" s="102">
        <v>10</v>
      </c>
      <c r="H89" s="102">
        <v>2020</v>
      </c>
      <c r="I89" s="104">
        <f t="shared" si="1"/>
        <v>44114</v>
      </c>
      <c r="J89" s="32">
        <v>2725</v>
      </c>
      <c r="K89" s="32">
        <v>4.4219200000000001</v>
      </c>
      <c r="L89" s="32">
        <v>-74.202060000000003</v>
      </c>
      <c r="M89" s="32" t="s">
        <v>158</v>
      </c>
      <c r="N89" s="32" t="s">
        <v>159</v>
      </c>
      <c r="O89" s="32" t="s">
        <v>190</v>
      </c>
      <c r="P89" s="81">
        <v>3</v>
      </c>
      <c r="Q89" s="81">
        <v>2</v>
      </c>
      <c r="R89" s="32" t="s">
        <v>3113</v>
      </c>
    </row>
    <row r="90" spans="1:18" x14ac:dyDescent="0.3">
      <c r="A90" s="32" t="s">
        <v>630</v>
      </c>
      <c r="B90" s="40" t="s">
        <v>260</v>
      </c>
      <c r="C90" t="str">
        <f>VLOOKUP(B90,[1]SACC!$A:$F,6,FALSE)</f>
        <v>Anisognathus igniventris</v>
      </c>
      <c r="D90">
        <f>VLOOKUP(B90,[1]SACC!$A:$H,8,FALSE)</f>
        <v>3383</v>
      </c>
      <c r="E90" s="32" t="s">
        <v>631</v>
      </c>
      <c r="F90" s="102">
        <v>10</v>
      </c>
      <c r="G90" s="102">
        <v>10</v>
      </c>
      <c r="H90" s="102">
        <v>2020</v>
      </c>
      <c r="I90" s="104">
        <f t="shared" si="1"/>
        <v>44114</v>
      </c>
      <c r="J90" s="32">
        <v>2700</v>
      </c>
      <c r="K90" s="32">
        <v>4.4215799999999996</v>
      </c>
      <c r="L90" s="32">
        <v>-74.301640000000006</v>
      </c>
      <c r="M90" s="32" t="s">
        <v>158</v>
      </c>
      <c r="N90" s="32" t="s">
        <v>159</v>
      </c>
      <c r="O90" s="32" t="s">
        <v>190</v>
      </c>
      <c r="P90" s="81">
        <v>3</v>
      </c>
      <c r="Q90" s="81">
        <v>2</v>
      </c>
      <c r="R90" s="32" t="s">
        <v>3113</v>
      </c>
    </row>
    <row r="91" spans="1:18" x14ac:dyDescent="0.3">
      <c r="A91" s="32" t="s">
        <v>633</v>
      </c>
      <c r="B91" s="40" t="s">
        <v>260</v>
      </c>
      <c r="C91" t="str">
        <f>VLOOKUP(B91,[1]SACC!$A:$F,6,FALSE)</f>
        <v>Anisognathus igniventris</v>
      </c>
      <c r="D91">
        <f>VLOOKUP(B91,[1]SACC!$A:$H,8,FALSE)</f>
        <v>3383</v>
      </c>
      <c r="E91" s="32" t="s">
        <v>634</v>
      </c>
      <c r="F91" s="102">
        <v>10</v>
      </c>
      <c r="G91" s="102">
        <v>10</v>
      </c>
      <c r="H91" s="102">
        <v>2020</v>
      </c>
      <c r="I91" s="104">
        <f t="shared" si="1"/>
        <v>44114</v>
      </c>
      <c r="J91" s="32">
        <v>2700</v>
      </c>
      <c r="K91" s="32">
        <v>4.4215799999999996</v>
      </c>
      <c r="L91" s="32">
        <v>-74.301640000000006</v>
      </c>
      <c r="M91" s="32" t="s">
        <v>158</v>
      </c>
      <c r="N91" s="32" t="s">
        <v>159</v>
      </c>
      <c r="O91" s="32" t="s">
        <v>190</v>
      </c>
      <c r="P91" s="81">
        <v>3</v>
      </c>
      <c r="Q91" s="81">
        <v>2</v>
      </c>
      <c r="R91" s="32" t="s">
        <v>3113</v>
      </c>
    </row>
    <row r="92" spans="1:18" x14ac:dyDescent="0.3">
      <c r="A92" s="32" t="s">
        <v>635</v>
      </c>
      <c r="B92" s="40" t="s">
        <v>260</v>
      </c>
      <c r="C92" t="str">
        <f>VLOOKUP(B92,[1]SACC!$A:$F,6,FALSE)</f>
        <v>Anisognathus igniventris</v>
      </c>
      <c r="D92">
        <f>VLOOKUP(B92,[1]SACC!$A:$H,8,FALSE)</f>
        <v>3383</v>
      </c>
      <c r="E92" s="32" t="s">
        <v>636</v>
      </c>
      <c r="F92" s="102">
        <v>10</v>
      </c>
      <c r="G92" s="102">
        <v>10</v>
      </c>
      <c r="H92" s="102">
        <v>2020</v>
      </c>
      <c r="I92" s="104">
        <f t="shared" si="1"/>
        <v>44114</v>
      </c>
      <c r="J92" s="32">
        <v>2700</v>
      </c>
      <c r="K92" s="32">
        <v>4.4215799999999996</v>
      </c>
      <c r="L92" s="32">
        <v>-74.301640000000006</v>
      </c>
      <c r="M92" s="32" t="s">
        <v>158</v>
      </c>
      <c r="N92" s="32" t="s">
        <v>159</v>
      </c>
      <c r="O92" s="32" t="s">
        <v>190</v>
      </c>
      <c r="P92" s="81">
        <v>3</v>
      </c>
      <c r="Q92" s="81">
        <v>2</v>
      </c>
      <c r="R92" s="32" t="s">
        <v>3113</v>
      </c>
    </row>
    <row r="93" spans="1:18" x14ac:dyDescent="0.3">
      <c r="A93" s="32" t="s">
        <v>637</v>
      </c>
      <c r="B93" s="40" t="s">
        <v>252</v>
      </c>
      <c r="C93" t="str">
        <f>VLOOKUP(B93,[1]SACC!$A:$F,6,FALSE)</f>
        <v>Conirostrum rufum</v>
      </c>
      <c r="D93">
        <f>VLOOKUP(B93,[1]SACC!$A:$H,8,FALSE)</f>
        <v>3127</v>
      </c>
      <c r="E93" s="32" t="s">
        <v>638</v>
      </c>
      <c r="F93" s="102">
        <v>10</v>
      </c>
      <c r="G93" s="102">
        <v>10</v>
      </c>
      <c r="H93" s="102">
        <v>2020</v>
      </c>
      <c r="I93" s="104">
        <f t="shared" si="1"/>
        <v>44114</v>
      </c>
      <c r="J93" s="32">
        <v>2800</v>
      </c>
      <c r="K93" s="32">
        <v>4.4240399999999998</v>
      </c>
      <c r="L93" s="32">
        <v>-74.299520000000001</v>
      </c>
      <c r="M93" s="32" t="s">
        <v>158</v>
      </c>
      <c r="N93" s="32" t="s">
        <v>159</v>
      </c>
      <c r="O93" s="32" t="s">
        <v>190</v>
      </c>
      <c r="P93" s="81">
        <v>3</v>
      </c>
      <c r="Q93" s="81">
        <v>2</v>
      </c>
      <c r="R93" s="32" t="s">
        <v>3113</v>
      </c>
    </row>
    <row r="94" spans="1:18" x14ac:dyDescent="0.3">
      <c r="A94" s="32" t="s">
        <v>639</v>
      </c>
      <c r="B94" s="40" t="s">
        <v>336</v>
      </c>
      <c r="C94" t="str">
        <f>VLOOKUP(B94,[1]SACC!$A:$F,6,FALSE)</f>
        <v>Eriocnemis vestita</v>
      </c>
      <c r="D94">
        <f>VLOOKUP(B94,[1]SACC!$A:$H,8,FALSE)</f>
        <v>449</v>
      </c>
      <c r="E94" s="32" t="s">
        <v>640</v>
      </c>
      <c r="F94" s="102">
        <v>10</v>
      </c>
      <c r="G94" s="102">
        <v>10</v>
      </c>
      <c r="H94" s="102">
        <v>2020</v>
      </c>
      <c r="I94" s="104">
        <f t="shared" si="1"/>
        <v>44114</v>
      </c>
      <c r="J94" s="32">
        <v>2775</v>
      </c>
      <c r="K94" s="32">
        <v>4.4231299999999996</v>
      </c>
      <c r="L94" s="32">
        <v>-74.300529999999995</v>
      </c>
      <c r="M94" s="32" t="s">
        <v>158</v>
      </c>
      <c r="N94" s="32" t="s">
        <v>159</v>
      </c>
      <c r="O94" s="32" t="s">
        <v>190</v>
      </c>
      <c r="P94" s="81">
        <v>3</v>
      </c>
      <c r="Q94" s="81">
        <v>2</v>
      </c>
      <c r="R94" s="32" t="s">
        <v>3113</v>
      </c>
    </row>
    <row r="95" spans="1:18" x14ac:dyDescent="0.3">
      <c r="A95" s="32" t="s">
        <v>643</v>
      </c>
      <c r="B95" s="40" t="s">
        <v>260</v>
      </c>
      <c r="C95" t="str">
        <f>VLOOKUP(B95,[1]SACC!$A:$F,6,FALSE)</f>
        <v>Anisognathus igniventris</v>
      </c>
      <c r="D95">
        <f>VLOOKUP(B95,[1]SACC!$A:$H,8,FALSE)</f>
        <v>3383</v>
      </c>
      <c r="E95" s="32" t="s">
        <v>644</v>
      </c>
      <c r="F95" s="102">
        <v>10</v>
      </c>
      <c r="G95" s="102">
        <v>10</v>
      </c>
      <c r="H95" s="102">
        <v>2020</v>
      </c>
      <c r="I95" s="104">
        <f t="shared" si="1"/>
        <v>44114</v>
      </c>
      <c r="J95" s="32">
        <v>2800</v>
      </c>
      <c r="K95" s="32">
        <v>4.4240399999999998</v>
      </c>
      <c r="L95" s="32">
        <v>-74.299520000000001</v>
      </c>
      <c r="M95" s="32" t="s">
        <v>158</v>
      </c>
      <c r="N95" s="32" t="s">
        <v>159</v>
      </c>
      <c r="O95" s="32" t="s">
        <v>190</v>
      </c>
      <c r="P95" s="81">
        <v>3</v>
      </c>
      <c r="Q95" s="81">
        <v>2</v>
      </c>
      <c r="R95" s="32" t="s">
        <v>3113</v>
      </c>
    </row>
    <row r="96" spans="1:18" x14ac:dyDescent="0.3">
      <c r="A96" s="32" t="s">
        <v>647</v>
      </c>
      <c r="B96" s="40" t="s">
        <v>284</v>
      </c>
      <c r="C96" t="str">
        <f>VLOOKUP(B96,[1]SACC!$A:$F,6,FALSE)</f>
        <v>Diglossa humeralis</v>
      </c>
      <c r="D96">
        <f>VLOOKUP(B96,[1]SACC!$A:$H,8,FALSE)</f>
        <v>3165</v>
      </c>
      <c r="E96" s="32" t="s">
        <v>648</v>
      </c>
      <c r="F96" s="102">
        <v>10</v>
      </c>
      <c r="G96" s="102">
        <v>10</v>
      </c>
      <c r="H96" s="102">
        <v>2020</v>
      </c>
      <c r="I96" s="104">
        <f t="shared" si="1"/>
        <v>44114</v>
      </c>
      <c r="J96" s="32">
        <v>2800</v>
      </c>
      <c r="K96" s="32">
        <v>4.4238400000000002</v>
      </c>
      <c r="L96" s="32">
        <v>-74.299480000000003</v>
      </c>
      <c r="M96" s="32" t="s">
        <v>158</v>
      </c>
      <c r="N96" s="32" t="s">
        <v>159</v>
      </c>
      <c r="O96" s="32" t="s">
        <v>190</v>
      </c>
      <c r="P96" s="81">
        <v>3</v>
      </c>
      <c r="Q96" s="81">
        <v>2</v>
      </c>
      <c r="R96" s="32" t="s">
        <v>3113</v>
      </c>
    </row>
    <row r="97" spans="1:18" x14ac:dyDescent="0.3">
      <c r="A97" s="32" t="s">
        <v>651</v>
      </c>
      <c r="B97" s="40" t="s">
        <v>191</v>
      </c>
      <c r="C97" t="str">
        <f>VLOOKUP(B97,[1]SACC!$A:$F,6,FALSE)</f>
        <v>Ochthoeca diadema</v>
      </c>
      <c r="D97">
        <f>VLOOKUP(B97,[1]SACC!$A:$H,8,FALSE)</f>
        <v>2530</v>
      </c>
      <c r="E97" s="32" t="s">
        <v>652</v>
      </c>
      <c r="F97" s="102">
        <v>10</v>
      </c>
      <c r="G97" s="102">
        <v>11</v>
      </c>
      <c r="H97" s="102">
        <v>2020</v>
      </c>
      <c r="I97" s="104">
        <f t="shared" si="1"/>
        <v>44115</v>
      </c>
      <c r="J97" s="32">
        <v>2675</v>
      </c>
      <c r="K97" s="32">
        <v>4.4216899999999999</v>
      </c>
      <c r="L97" s="32">
        <v>-74.302269999999993</v>
      </c>
      <c r="M97" s="32" t="s">
        <v>158</v>
      </c>
      <c r="N97" s="32" t="s">
        <v>159</v>
      </c>
      <c r="O97" s="32" t="s">
        <v>190</v>
      </c>
      <c r="P97" s="81">
        <v>3</v>
      </c>
      <c r="Q97">
        <v>3</v>
      </c>
      <c r="R97" s="32" t="s">
        <v>3113</v>
      </c>
    </row>
    <row r="98" spans="1:18" x14ac:dyDescent="0.3">
      <c r="A98" s="32" t="s">
        <v>657</v>
      </c>
      <c r="B98" s="40" t="s">
        <v>368</v>
      </c>
      <c r="C98" t="str">
        <f>VLOOKUP(B98,[1]SACC!$A:$F,6,FALSE)</f>
        <v>Metallura tyrianthina</v>
      </c>
      <c r="D98">
        <f>VLOOKUP(B98,[1]SACC!$A:$H,8,FALSE)</f>
        <v>435</v>
      </c>
      <c r="E98" s="32" t="s">
        <v>658</v>
      </c>
      <c r="F98" s="102">
        <v>10</v>
      </c>
      <c r="G98" s="102">
        <v>11</v>
      </c>
      <c r="H98" s="102">
        <v>2020</v>
      </c>
      <c r="I98" s="104">
        <f t="shared" si="1"/>
        <v>44115</v>
      </c>
      <c r="J98" s="32">
        <v>2700</v>
      </c>
      <c r="K98" s="32">
        <v>4.4213699999999996</v>
      </c>
      <c r="L98" s="32">
        <v>-74.302019999999999</v>
      </c>
      <c r="M98" s="32" t="s">
        <v>158</v>
      </c>
      <c r="N98" s="32" t="s">
        <v>159</v>
      </c>
      <c r="O98" s="32" t="s">
        <v>190</v>
      </c>
      <c r="P98" s="81">
        <v>3</v>
      </c>
      <c r="Q98" s="81">
        <v>3</v>
      </c>
      <c r="R98" s="32" t="s">
        <v>3113</v>
      </c>
    </row>
    <row r="99" spans="1:18" x14ac:dyDescent="0.3">
      <c r="A99" s="32" t="s">
        <v>662</v>
      </c>
      <c r="B99" s="40" t="s">
        <v>368</v>
      </c>
      <c r="C99" t="str">
        <f>VLOOKUP(B99,[1]SACC!$A:$F,6,FALSE)</f>
        <v>Metallura tyrianthina</v>
      </c>
      <c r="D99">
        <f>VLOOKUP(B99,[1]SACC!$A:$H,8,FALSE)</f>
        <v>435</v>
      </c>
      <c r="E99" s="32" t="s">
        <v>663</v>
      </c>
      <c r="F99" s="102">
        <v>10</v>
      </c>
      <c r="G99" s="102">
        <v>11</v>
      </c>
      <c r="H99" s="102">
        <v>2020</v>
      </c>
      <c r="I99" s="104">
        <f t="shared" si="1"/>
        <v>44115</v>
      </c>
      <c r="J99" s="32">
        <v>2700</v>
      </c>
      <c r="K99" s="32">
        <v>4.4214500000000001</v>
      </c>
      <c r="L99" s="32">
        <v>-74.302359999999993</v>
      </c>
      <c r="M99" s="32" t="s">
        <v>158</v>
      </c>
      <c r="N99" s="32" t="s">
        <v>159</v>
      </c>
      <c r="O99" s="32" t="s">
        <v>190</v>
      </c>
      <c r="P99" s="81">
        <v>3</v>
      </c>
      <c r="Q99" s="81">
        <v>3</v>
      </c>
      <c r="R99" s="32" t="s">
        <v>3113</v>
      </c>
    </row>
    <row r="100" spans="1:18" x14ac:dyDescent="0.3">
      <c r="A100" s="32" t="s">
        <v>667</v>
      </c>
      <c r="B100" s="40" t="s">
        <v>219</v>
      </c>
      <c r="C100" t="str">
        <f>VLOOKUP(B100,[1]SACC!$A:$F,6,FALSE)</f>
        <v>Coeligena bonapartei</v>
      </c>
      <c r="D100">
        <f>VLOOKUP(B100,[1]SACC!$A:$H,8,FALSE)</f>
        <v>472</v>
      </c>
      <c r="E100" s="32" t="s">
        <v>668</v>
      </c>
      <c r="F100" s="102">
        <v>10</v>
      </c>
      <c r="G100" s="102">
        <v>11</v>
      </c>
      <c r="H100" s="102">
        <v>2020</v>
      </c>
      <c r="I100" s="104">
        <f t="shared" si="1"/>
        <v>44115</v>
      </c>
      <c r="J100" s="32">
        <v>2700</v>
      </c>
      <c r="K100" s="32">
        <v>4.4212999999999996</v>
      </c>
      <c r="L100" s="32">
        <v>-74.301230000000004</v>
      </c>
      <c r="M100" s="32" t="s">
        <v>158</v>
      </c>
      <c r="N100" s="32" t="s">
        <v>159</v>
      </c>
      <c r="O100" s="32" t="s">
        <v>190</v>
      </c>
      <c r="P100" s="81">
        <v>3</v>
      </c>
      <c r="Q100" s="81">
        <v>3</v>
      </c>
      <c r="R100" s="32" t="s">
        <v>3113</v>
      </c>
    </row>
    <row r="101" spans="1:18" x14ac:dyDescent="0.3">
      <c r="A101" s="32" t="s">
        <v>671</v>
      </c>
      <c r="B101" s="40" t="s">
        <v>368</v>
      </c>
      <c r="C101" t="str">
        <f>VLOOKUP(B101,[1]SACC!$A:$F,6,FALSE)</f>
        <v>Metallura tyrianthina</v>
      </c>
      <c r="D101">
        <f>VLOOKUP(B101,[1]SACC!$A:$H,8,FALSE)</f>
        <v>435</v>
      </c>
      <c r="E101" s="32" t="s">
        <v>672</v>
      </c>
      <c r="F101" s="102">
        <v>10</v>
      </c>
      <c r="G101" s="102">
        <v>11</v>
      </c>
      <c r="H101" s="102">
        <v>2020</v>
      </c>
      <c r="I101" s="104">
        <f t="shared" si="1"/>
        <v>44115</v>
      </c>
      <c r="J101" s="32">
        <v>2700</v>
      </c>
      <c r="K101" s="32">
        <v>4.4212999999999996</v>
      </c>
      <c r="L101" s="32">
        <v>-74.301230000000004</v>
      </c>
      <c r="M101" s="32" t="s">
        <v>158</v>
      </c>
      <c r="N101" s="32" t="s">
        <v>159</v>
      </c>
      <c r="O101" s="32" t="s">
        <v>190</v>
      </c>
      <c r="P101" s="81">
        <v>3</v>
      </c>
      <c r="Q101" s="81">
        <v>3</v>
      </c>
      <c r="R101" s="32" t="s">
        <v>3113</v>
      </c>
    </row>
    <row r="102" spans="1:18" x14ac:dyDescent="0.3">
      <c r="A102" s="32" t="s">
        <v>676</v>
      </c>
      <c r="B102" s="40" t="s">
        <v>191</v>
      </c>
      <c r="C102" t="str">
        <f>VLOOKUP(B102,[1]SACC!$A:$F,6,FALSE)</f>
        <v>Ochthoeca diadema</v>
      </c>
      <c r="D102">
        <f>VLOOKUP(B102,[1]SACC!$A:$H,8,FALSE)</f>
        <v>2530</v>
      </c>
      <c r="E102" s="32" t="s">
        <v>677</v>
      </c>
      <c r="F102" s="102">
        <v>10</v>
      </c>
      <c r="G102" s="102">
        <v>11</v>
      </c>
      <c r="H102" s="102">
        <v>2020</v>
      </c>
      <c r="I102" s="104">
        <f t="shared" si="1"/>
        <v>44115</v>
      </c>
      <c r="J102" s="32">
        <v>2700</v>
      </c>
      <c r="K102" s="32">
        <v>4.4212999999999996</v>
      </c>
      <c r="L102" s="32">
        <v>-74.301230000000004</v>
      </c>
      <c r="M102" s="32" t="s">
        <v>158</v>
      </c>
      <c r="N102" s="32" t="s">
        <v>159</v>
      </c>
      <c r="O102" s="32" t="s">
        <v>190</v>
      </c>
      <c r="P102" s="81">
        <v>3</v>
      </c>
      <c r="Q102" s="81">
        <v>3</v>
      </c>
      <c r="R102" s="32" t="s">
        <v>3113</v>
      </c>
    </row>
    <row r="103" spans="1:18" x14ac:dyDescent="0.3">
      <c r="A103" s="32" t="s">
        <v>680</v>
      </c>
      <c r="B103" s="40" t="s">
        <v>219</v>
      </c>
      <c r="C103" t="str">
        <f>VLOOKUP(B103,[1]SACC!$A:$F,6,FALSE)</f>
        <v>Coeligena bonapartei</v>
      </c>
      <c r="D103">
        <f>VLOOKUP(B103,[1]SACC!$A:$H,8,FALSE)</f>
        <v>472</v>
      </c>
      <c r="E103" s="32" t="s">
        <v>681</v>
      </c>
      <c r="F103" s="102">
        <v>10</v>
      </c>
      <c r="G103" s="102">
        <v>11</v>
      </c>
      <c r="H103" s="102">
        <v>2020</v>
      </c>
      <c r="I103" s="104">
        <f t="shared" si="1"/>
        <v>44115</v>
      </c>
      <c r="J103" s="32">
        <v>2700</v>
      </c>
      <c r="K103" s="32">
        <v>4.4212999999999996</v>
      </c>
      <c r="L103" s="32">
        <v>-74.301230000000004</v>
      </c>
      <c r="M103" s="32" t="s">
        <v>158</v>
      </c>
      <c r="N103" s="32" t="s">
        <v>159</v>
      </c>
      <c r="O103" s="32" t="s">
        <v>190</v>
      </c>
      <c r="P103" s="81">
        <v>3</v>
      </c>
      <c r="Q103" s="81">
        <v>3</v>
      </c>
      <c r="R103" s="32" t="s">
        <v>3113</v>
      </c>
    </row>
    <row r="104" spans="1:18" x14ac:dyDescent="0.3">
      <c r="A104" s="32" t="s">
        <v>685</v>
      </c>
      <c r="B104" s="40" t="s">
        <v>219</v>
      </c>
      <c r="C104" t="str">
        <f>VLOOKUP(B104,[1]SACC!$A:$F,6,FALSE)</f>
        <v>Coeligena bonapartei</v>
      </c>
      <c r="D104">
        <f>VLOOKUP(B104,[1]SACC!$A:$H,8,FALSE)</f>
        <v>472</v>
      </c>
      <c r="E104" s="32" t="s">
        <v>686</v>
      </c>
      <c r="F104" s="102">
        <v>10</v>
      </c>
      <c r="G104" s="102">
        <v>11</v>
      </c>
      <c r="H104" s="102">
        <v>2020</v>
      </c>
      <c r="I104" s="104">
        <f t="shared" si="1"/>
        <v>44115</v>
      </c>
      <c r="J104" s="32">
        <v>2700</v>
      </c>
      <c r="K104" s="32">
        <v>4.4212999999999996</v>
      </c>
      <c r="L104" s="32">
        <v>-74.301230000000004</v>
      </c>
      <c r="M104" s="32" t="s">
        <v>158</v>
      </c>
      <c r="N104" s="32" t="s">
        <v>159</v>
      </c>
      <c r="O104" s="32" t="s">
        <v>190</v>
      </c>
      <c r="P104" s="81">
        <v>3</v>
      </c>
      <c r="Q104" s="81">
        <v>3</v>
      </c>
      <c r="R104" s="32" t="s">
        <v>3113</v>
      </c>
    </row>
    <row r="105" spans="1:18" ht="15.5" x14ac:dyDescent="0.35">
      <c r="A105" s="32" t="s">
        <v>688</v>
      </c>
      <c r="B105" s="82" t="s">
        <v>965</v>
      </c>
      <c r="C105" t="str">
        <f>VLOOKUP(B105,[1]SACC!$A:$F,6,FALSE)</f>
        <v>Sporathraupis cyanocephala</v>
      </c>
      <c r="D105">
        <f>VLOOKUP(B105,[1]SACC!$A:$H,8,FALSE)</f>
        <v>3388</v>
      </c>
      <c r="E105" s="32" t="s">
        <v>689</v>
      </c>
      <c r="F105" s="102">
        <v>10</v>
      </c>
      <c r="G105" s="102">
        <v>11</v>
      </c>
      <c r="H105" s="102">
        <v>2020</v>
      </c>
      <c r="I105" s="104">
        <f t="shared" si="1"/>
        <v>44115</v>
      </c>
      <c r="J105" s="32">
        <v>2700</v>
      </c>
      <c r="K105" s="32">
        <v>4.4214799999999999</v>
      </c>
      <c r="L105" s="32">
        <v>-74.302120000000002</v>
      </c>
      <c r="M105" s="32" t="s">
        <v>158</v>
      </c>
      <c r="N105" s="32" t="s">
        <v>159</v>
      </c>
      <c r="O105" s="32" t="s">
        <v>190</v>
      </c>
      <c r="P105" s="81">
        <v>3</v>
      </c>
      <c r="Q105" s="81">
        <v>3</v>
      </c>
      <c r="R105" s="32" t="s">
        <v>3113</v>
      </c>
    </row>
    <row r="106" spans="1:18" x14ac:dyDescent="0.3">
      <c r="A106" s="32" t="s">
        <v>696</v>
      </c>
      <c r="B106" s="40" t="s">
        <v>260</v>
      </c>
      <c r="C106" t="str">
        <f>VLOOKUP(B106,[1]SACC!$A:$F,6,FALSE)</f>
        <v>Anisognathus igniventris</v>
      </c>
      <c r="D106">
        <f>VLOOKUP(B106,[1]SACC!$A:$H,8,FALSE)</f>
        <v>3383</v>
      </c>
      <c r="E106" s="32" t="s">
        <v>697</v>
      </c>
      <c r="F106" s="102">
        <v>10</v>
      </c>
      <c r="G106" s="102">
        <v>11</v>
      </c>
      <c r="H106" s="102">
        <v>2020</v>
      </c>
      <c r="I106" s="104">
        <f t="shared" si="1"/>
        <v>44115</v>
      </c>
      <c r="J106" s="32">
        <v>2700</v>
      </c>
      <c r="K106" s="32">
        <v>4.4214799999999999</v>
      </c>
      <c r="L106" s="32">
        <v>-74.302120000000002</v>
      </c>
      <c r="M106" s="32" t="s">
        <v>158</v>
      </c>
      <c r="N106" s="32" t="s">
        <v>159</v>
      </c>
      <c r="O106" s="32" t="s">
        <v>190</v>
      </c>
      <c r="P106" s="81">
        <v>3</v>
      </c>
      <c r="Q106" s="81">
        <v>3</v>
      </c>
      <c r="R106" s="32" t="s">
        <v>3113</v>
      </c>
    </row>
    <row r="107" spans="1:18" x14ac:dyDescent="0.3">
      <c r="A107" s="32" t="s">
        <v>700</v>
      </c>
      <c r="B107" s="40" t="s">
        <v>705</v>
      </c>
      <c r="C107" t="str">
        <f>VLOOKUP(B107,[1]SACC!$A:$F,6,FALSE)</f>
        <v>Hellmayrea gularis</v>
      </c>
      <c r="D107">
        <f>VLOOKUP(B107,[1]SACC!$A:$H,8,FALSE)</f>
        <v>1993</v>
      </c>
      <c r="E107" s="32" t="s">
        <v>702</v>
      </c>
      <c r="F107" s="102">
        <v>10</v>
      </c>
      <c r="G107" s="102">
        <v>11</v>
      </c>
      <c r="H107" s="102">
        <v>2020</v>
      </c>
      <c r="I107" s="104">
        <f t="shared" si="1"/>
        <v>44115</v>
      </c>
      <c r="J107" s="32">
        <v>2825</v>
      </c>
      <c r="K107" s="35">
        <v>4.4238799999999996</v>
      </c>
      <c r="L107" s="32">
        <v>-74.301220000000001</v>
      </c>
      <c r="M107" s="32" t="s">
        <v>158</v>
      </c>
      <c r="N107" s="32" t="s">
        <v>159</v>
      </c>
      <c r="O107" s="32" t="s">
        <v>190</v>
      </c>
      <c r="P107" s="81">
        <v>3</v>
      </c>
      <c r="Q107" s="81">
        <v>3</v>
      </c>
      <c r="R107" s="32" t="s">
        <v>3113</v>
      </c>
    </row>
    <row r="108" spans="1:18" x14ac:dyDescent="0.3">
      <c r="A108" s="32" t="s">
        <v>710</v>
      </c>
      <c r="B108" s="40" t="s">
        <v>219</v>
      </c>
      <c r="C108" t="str">
        <f>VLOOKUP(B108,[1]SACC!$A:$F,6,FALSE)</f>
        <v>Coeligena bonapartei</v>
      </c>
      <c r="D108">
        <f>VLOOKUP(B108,[1]SACC!$A:$H,8,FALSE)</f>
        <v>472</v>
      </c>
      <c r="E108" s="32" t="s">
        <v>711</v>
      </c>
      <c r="F108" s="102">
        <v>10</v>
      </c>
      <c r="G108" s="102">
        <v>11</v>
      </c>
      <c r="H108" s="102">
        <v>2020</v>
      </c>
      <c r="I108" s="104">
        <f t="shared" si="1"/>
        <v>44115</v>
      </c>
      <c r="J108" s="32">
        <v>2750</v>
      </c>
      <c r="K108" s="32">
        <v>4.4232500000000003</v>
      </c>
      <c r="L108" s="32">
        <v>-74.299679999999995</v>
      </c>
      <c r="M108" s="32" t="s">
        <v>158</v>
      </c>
      <c r="N108" s="32" t="s">
        <v>159</v>
      </c>
      <c r="O108" s="32" t="s">
        <v>190</v>
      </c>
      <c r="P108" s="81">
        <v>3</v>
      </c>
      <c r="Q108" s="81">
        <v>3</v>
      </c>
      <c r="R108" s="32" t="s">
        <v>3113</v>
      </c>
    </row>
    <row r="109" spans="1:18" x14ac:dyDescent="0.3">
      <c r="A109" s="32" t="s">
        <v>714</v>
      </c>
      <c r="B109" s="40" t="s">
        <v>212</v>
      </c>
      <c r="C109" t="str">
        <f>VLOOKUP(B109,[1]SACC!$A:$F,6,FALSE)</f>
        <v>Coeligena torquata</v>
      </c>
      <c r="D109">
        <f>VLOOKUP(B109,[1]SACC!$A:$H,8,FALSE)</f>
        <v>466</v>
      </c>
      <c r="E109" s="32" t="s">
        <v>715</v>
      </c>
      <c r="F109" s="102">
        <v>10</v>
      </c>
      <c r="G109" s="102">
        <v>11</v>
      </c>
      <c r="H109" s="102">
        <v>2020</v>
      </c>
      <c r="I109" s="104">
        <f t="shared" si="1"/>
        <v>44115</v>
      </c>
      <c r="J109" s="32">
        <v>2750</v>
      </c>
      <c r="K109" s="32">
        <v>4.4232500000000003</v>
      </c>
      <c r="L109" s="32">
        <v>-74.299679999999995</v>
      </c>
      <c r="M109" s="32" t="s">
        <v>158</v>
      </c>
      <c r="N109" s="32" t="s">
        <v>159</v>
      </c>
      <c r="O109" s="32" t="s">
        <v>190</v>
      </c>
      <c r="P109" s="81">
        <v>3</v>
      </c>
      <c r="Q109" s="81">
        <v>3</v>
      </c>
      <c r="R109" s="32" t="s">
        <v>3113</v>
      </c>
    </row>
    <row r="110" spans="1:18" x14ac:dyDescent="0.3">
      <c r="A110" s="32" t="s">
        <v>718</v>
      </c>
      <c r="B110" s="40" t="s">
        <v>260</v>
      </c>
      <c r="C110" t="str">
        <f>VLOOKUP(B110,[1]SACC!$A:$F,6,FALSE)</f>
        <v>Anisognathus igniventris</v>
      </c>
      <c r="D110">
        <f>VLOOKUP(B110,[1]SACC!$A:$H,8,FALSE)</f>
        <v>3383</v>
      </c>
      <c r="E110" s="32" t="s">
        <v>719</v>
      </c>
      <c r="F110" s="102">
        <v>10</v>
      </c>
      <c r="G110" s="102">
        <v>11</v>
      </c>
      <c r="H110" s="102">
        <v>2020</v>
      </c>
      <c r="I110" s="104">
        <f t="shared" si="1"/>
        <v>44115</v>
      </c>
      <c r="J110" s="32">
        <v>2750</v>
      </c>
      <c r="K110" s="32">
        <v>4.4232500000000003</v>
      </c>
      <c r="L110" s="32">
        <v>-74.299679999999995</v>
      </c>
      <c r="M110" s="32" t="s">
        <v>158</v>
      </c>
      <c r="N110" s="32" t="s">
        <v>159</v>
      </c>
      <c r="O110" s="32" t="s">
        <v>190</v>
      </c>
      <c r="P110" s="81">
        <v>3</v>
      </c>
      <c r="Q110" s="81">
        <v>3</v>
      </c>
      <c r="R110" s="32" t="s">
        <v>3113</v>
      </c>
    </row>
    <row r="111" spans="1:18" x14ac:dyDescent="0.3">
      <c r="A111" s="32" t="s">
        <v>722</v>
      </c>
      <c r="B111" s="40" t="s">
        <v>724</v>
      </c>
      <c r="C111" t="str">
        <f>VLOOKUP(B111,[1]SACC!$A:$F,6,FALSE)</f>
        <v>Pipreola riefferii</v>
      </c>
      <c r="D111">
        <f>VLOOKUP(B111,[1]SACC!$A:$H,8,FALSE)</f>
        <v>2154</v>
      </c>
      <c r="E111" s="32" t="s">
        <v>723</v>
      </c>
      <c r="F111" s="102">
        <v>10</v>
      </c>
      <c r="G111" s="102">
        <v>11</v>
      </c>
      <c r="H111" s="102">
        <v>2020</v>
      </c>
      <c r="I111" s="104">
        <f t="shared" si="1"/>
        <v>44115</v>
      </c>
      <c r="J111" s="32">
        <v>2750</v>
      </c>
      <c r="K111" s="32">
        <v>4.4232500000000003</v>
      </c>
      <c r="L111" s="32">
        <v>-74.299679999999995</v>
      </c>
      <c r="M111" s="32" t="s">
        <v>158</v>
      </c>
      <c r="N111" s="32" t="s">
        <v>159</v>
      </c>
      <c r="O111" s="32" t="s">
        <v>190</v>
      </c>
      <c r="P111" s="81">
        <v>3</v>
      </c>
      <c r="Q111" s="81">
        <v>3</v>
      </c>
      <c r="R111" s="32" t="s">
        <v>3113</v>
      </c>
    </row>
    <row r="112" spans="1:18" x14ac:dyDescent="0.3">
      <c r="A112" s="32" t="s">
        <v>730</v>
      </c>
      <c r="B112" s="40" t="s">
        <v>732</v>
      </c>
      <c r="C112" t="str">
        <f>VLOOKUP(B112,[1]SACC!$A:$F,6,FALSE)</f>
        <v>Buthraupis montana</v>
      </c>
      <c r="D112">
        <f>VLOOKUP(B112,[1]SACC!$A:$H,8,FALSE)</f>
        <v>3386</v>
      </c>
      <c r="E112" s="32" t="s">
        <v>731</v>
      </c>
      <c r="F112" s="102">
        <v>10</v>
      </c>
      <c r="G112" s="102">
        <v>11</v>
      </c>
      <c r="H112" s="102">
        <v>2020</v>
      </c>
      <c r="I112" s="104">
        <f t="shared" si="1"/>
        <v>44115</v>
      </c>
      <c r="J112" s="32">
        <v>2750</v>
      </c>
      <c r="K112" s="32">
        <v>4.4232500000000003</v>
      </c>
      <c r="L112" s="32">
        <v>-74.299679999999995</v>
      </c>
      <c r="M112" s="32" t="s">
        <v>158</v>
      </c>
      <c r="N112" s="32" t="s">
        <v>159</v>
      </c>
      <c r="O112" s="32" t="s">
        <v>190</v>
      </c>
      <c r="P112" s="81">
        <v>3</v>
      </c>
      <c r="Q112" s="81">
        <v>3</v>
      </c>
      <c r="R112" s="32" t="s">
        <v>3113</v>
      </c>
    </row>
    <row r="113" spans="1:18" x14ac:dyDescent="0.3">
      <c r="A113" s="32" t="s">
        <v>737</v>
      </c>
      <c r="B113" s="40" t="s">
        <v>317</v>
      </c>
      <c r="C113" t="str">
        <f>VLOOKUP(B113,[1]SACC!$A:$F,6,FALSE)</f>
        <v>Cinnycerthia unirufa</v>
      </c>
      <c r="D113">
        <f>VLOOKUP(B113,[1]SACC!$A:$H,8,FALSE)</f>
        <v>2732</v>
      </c>
      <c r="E113" s="32" t="s">
        <v>738</v>
      </c>
      <c r="F113" s="102">
        <v>10</v>
      </c>
      <c r="G113" s="102">
        <v>11</v>
      </c>
      <c r="H113" s="102">
        <v>2020</v>
      </c>
      <c r="I113" s="104">
        <f t="shared" si="1"/>
        <v>44115</v>
      </c>
      <c r="J113" s="32">
        <v>2700</v>
      </c>
      <c r="K113" s="32">
        <v>4.4215799999999996</v>
      </c>
      <c r="L113" s="32">
        <v>-74.301640000000006</v>
      </c>
      <c r="M113" s="32" t="s">
        <v>158</v>
      </c>
      <c r="N113" s="32" t="s">
        <v>159</v>
      </c>
      <c r="O113" s="32" t="s">
        <v>190</v>
      </c>
      <c r="P113" s="81">
        <v>3</v>
      </c>
      <c r="Q113" s="81">
        <v>3</v>
      </c>
      <c r="R113" s="32" t="s">
        <v>3113</v>
      </c>
    </row>
    <row r="114" spans="1:18" x14ac:dyDescent="0.3">
      <c r="A114" s="32" t="s">
        <v>742</v>
      </c>
      <c r="B114" s="40" t="s">
        <v>744</v>
      </c>
      <c r="C114" t="str">
        <f>VLOOKUP(B114,[1]SACC!$A:$F,6,FALSE)</f>
        <v>Turdus fuscater</v>
      </c>
      <c r="D114">
        <f>VLOOKUP(B114,[1]SACC!$A:$H,8,FALSE)</f>
        <v>2797</v>
      </c>
      <c r="E114" s="32" t="s">
        <v>743</v>
      </c>
      <c r="F114" s="102">
        <v>10</v>
      </c>
      <c r="G114" s="102">
        <v>11</v>
      </c>
      <c r="H114" s="102">
        <v>2020</v>
      </c>
      <c r="I114" s="104">
        <f t="shared" si="1"/>
        <v>44115</v>
      </c>
      <c r="J114" s="32">
        <v>2800</v>
      </c>
      <c r="K114" s="32">
        <v>4.4239300000000004</v>
      </c>
      <c r="L114" s="32">
        <v>-74.299520000000001</v>
      </c>
      <c r="M114" s="32" t="s">
        <v>158</v>
      </c>
      <c r="N114" s="32" t="s">
        <v>159</v>
      </c>
      <c r="O114" s="32" t="s">
        <v>190</v>
      </c>
      <c r="P114" s="81">
        <v>3</v>
      </c>
      <c r="Q114" s="81">
        <v>3</v>
      </c>
      <c r="R114" s="32" t="s">
        <v>3113</v>
      </c>
    </row>
    <row r="115" spans="1:18" x14ac:dyDescent="0.3">
      <c r="A115" s="32" t="s">
        <v>750</v>
      </c>
      <c r="B115" s="40" t="s">
        <v>317</v>
      </c>
      <c r="C115" t="str">
        <f>VLOOKUP(B115,[1]SACC!$A:$F,6,FALSE)</f>
        <v>Cinnycerthia unirufa</v>
      </c>
      <c r="D115">
        <f>VLOOKUP(B115,[1]SACC!$A:$H,8,FALSE)</f>
        <v>2732</v>
      </c>
      <c r="E115" s="32" t="s">
        <v>751</v>
      </c>
      <c r="F115" s="102">
        <v>10</v>
      </c>
      <c r="G115" s="102">
        <v>11</v>
      </c>
      <c r="H115" s="102">
        <v>2020</v>
      </c>
      <c r="I115" s="104">
        <f t="shared" si="1"/>
        <v>44115</v>
      </c>
      <c r="J115" s="32">
        <v>2750</v>
      </c>
      <c r="K115" s="32">
        <v>4.4232500000000003</v>
      </c>
      <c r="L115" s="32">
        <v>-74.299679999999995</v>
      </c>
      <c r="M115" s="32" t="s">
        <v>158</v>
      </c>
      <c r="N115" s="32" t="s">
        <v>159</v>
      </c>
      <c r="O115" s="32" t="s">
        <v>190</v>
      </c>
      <c r="P115" s="81">
        <v>3</v>
      </c>
      <c r="Q115" s="81">
        <v>3</v>
      </c>
      <c r="R115" s="32" t="s">
        <v>3113</v>
      </c>
    </row>
    <row r="116" spans="1:18" x14ac:dyDescent="0.3">
      <c r="A116" s="32" t="s">
        <v>755</v>
      </c>
      <c r="B116" s="40" t="s">
        <v>368</v>
      </c>
      <c r="C116" t="str">
        <f>VLOOKUP(B116,[1]SACC!$A:$F,6,FALSE)</f>
        <v>Metallura tyrianthina</v>
      </c>
      <c r="D116">
        <f>VLOOKUP(B116,[1]SACC!$A:$H,8,FALSE)</f>
        <v>435</v>
      </c>
      <c r="E116" s="32" t="s">
        <v>756</v>
      </c>
      <c r="F116" s="102">
        <v>10</v>
      </c>
      <c r="G116" s="102">
        <v>11</v>
      </c>
      <c r="H116" s="102">
        <v>2020</v>
      </c>
      <c r="I116" s="104">
        <f t="shared" si="1"/>
        <v>44115</v>
      </c>
      <c r="J116" s="32">
        <v>2775</v>
      </c>
      <c r="K116" s="32">
        <v>4.4222799999999998</v>
      </c>
      <c r="L116" s="32">
        <v>-74.299319999999994</v>
      </c>
      <c r="M116" s="32" t="s">
        <v>158</v>
      </c>
      <c r="N116" s="32" t="s">
        <v>159</v>
      </c>
      <c r="O116" s="32" t="s">
        <v>190</v>
      </c>
      <c r="P116" s="81">
        <v>3</v>
      </c>
      <c r="Q116" s="81">
        <v>3</v>
      </c>
      <c r="R116" s="32" t="s">
        <v>3113</v>
      </c>
    </row>
    <row r="117" spans="1:18" x14ac:dyDescent="0.3">
      <c r="A117" s="32" t="s">
        <v>758</v>
      </c>
      <c r="B117" s="40" t="s">
        <v>269</v>
      </c>
      <c r="C117" t="str">
        <f>VLOOKUP(B117,[1]SACC!$A:$F,6,FALSE)</f>
        <v>Mecocerculus leucophrys</v>
      </c>
      <c r="D117">
        <f>VLOOKUP(B117,[1]SACC!$A:$H,8,FALSE)</f>
        <v>2435</v>
      </c>
      <c r="E117" s="32" t="s">
        <v>759</v>
      </c>
      <c r="F117" s="102">
        <v>10</v>
      </c>
      <c r="G117" s="102">
        <v>11</v>
      </c>
      <c r="H117" s="102">
        <v>2020</v>
      </c>
      <c r="I117" s="104">
        <f t="shared" si="1"/>
        <v>44115</v>
      </c>
      <c r="J117" s="32">
        <v>2800</v>
      </c>
      <c r="K117" s="32">
        <v>4.4239300000000004</v>
      </c>
      <c r="L117" s="32">
        <v>-74.299520000000001</v>
      </c>
      <c r="M117" s="32" t="s">
        <v>158</v>
      </c>
      <c r="N117" s="32" t="s">
        <v>159</v>
      </c>
      <c r="O117" s="32" t="s">
        <v>190</v>
      </c>
      <c r="P117" s="81">
        <v>3</v>
      </c>
      <c r="Q117" s="81">
        <v>3</v>
      </c>
      <c r="R117" s="32" t="s">
        <v>3113</v>
      </c>
    </row>
    <row r="118" spans="1:18" x14ac:dyDescent="0.3">
      <c r="A118" s="32" t="s">
        <v>762</v>
      </c>
      <c r="B118" s="40" t="s">
        <v>219</v>
      </c>
      <c r="C118" t="str">
        <f>VLOOKUP(B118,[1]SACC!$A:$F,6,FALSE)</f>
        <v>Coeligena bonapartei</v>
      </c>
      <c r="D118">
        <f>VLOOKUP(B118,[1]SACC!$A:$H,8,FALSE)</f>
        <v>472</v>
      </c>
      <c r="E118" s="32" t="s">
        <v>763</v>
      </c>
      <c r="F118" s="102">
        <v>10</v>
      </c>
      <c r="G118" s="102">
        <v>11</v>
      </c>
      <c r="H118" s="102">
        <v>2020</v>
      </c>
      <c r="I118" s="104">
        <f t="shared" si="1"/>
        <v>44115</v>
      </c>
      <c r="J118" s="32">
        <v>2800</v>
      </c>
      <c r="K118" s="32">
        <v>4.4239300000000004</v>
      </c>
      <c r="L118" s="32">
        <v>-74.299520000000001</v>
      </c>
      <c r="M118" s="32" t="s">
        <v>158</v>
      </c>
      <c r="N118" s="32" t="s">
        <v>159</v>
      </c>
      <c r="O118" s="32" t="s">
        <v>190</v>
      </c>
      <c r="P118" s="81">
        <v>3</v>
      </c>
      <c r="Q118" s="81">
        <v>3</v>
      </c>
      <c r="R118" s="32" t="s">
        <v>3113</v>
      </c>
    </row>
    <row r="119" spans="1:18" x14ac:dyDescent="0.3">
      <c r="A119" s="32" t="s">
        <v>767</v>
      </c>
      <c r="B119" s="40" t="s">
        <v>269</v>
      </c>
      <c r="C119" t="str">
        <f>VLOOKUP(B119,[1]SACC!$A:$F,6,FALSE)</f>
        <v>Mecocerculus leucophrys</v>
      </c>
      <c r="D119">
        <f>VLOOKUP(B119,[1]SACC!$A:$H,8,FALSE)</f>
        <v>2435</v>
      </c>
      <c r="E119" s="32" t="s">
        <v>768</v>
      </c>
      <c r="F119" s="102">
        <v>10</v>
      </c>
      <c r="G119" s="102">
        <v>11</v>
      </c>
      <c r="H119" s="102">
        <v>2020</v>
      </c>
      <c r="I119" s="104">
        <f t="shared" si="1"/>
        <v>44115</v>
      </c>
      <c r="J119" s="32">
        <v>2800</v>
      </c>
      <c r="K119" s="32">
        <v>4.4239300000000004</v>
      </c>
      <c r="L119" s="32">
        <v>-74.299520000000001</v>
      </c>
      <c r="M119" s="32" t="s">
        <v>158</v>
      </c>
      <c r="N119" s="32" t="s">
        <v>159</v>
      </c>
      <c r="O119" s="32" t="s">
        <v>190</v>
      </c>
      <c r="P119" s="81">
        <v>3</v>
      </c>
      <c r="Q119" s="81">
        <v>3</v>
      </c>
      <c r="R119" s="32" t="s">
        <v>3113</v>
      </c>
    </row>
    <row r="120" spans="1:18" x14ac:dyDescent="0.3">
      <c r="A120" s="32" t="s">
        <v>771</v>
      </c>
      <c r="B120" s="40" t="s">
        <v>252</v>
      </c>
      <c r="C120" t="str">
        <f>VLOOKUP(B120,[1]SACC!$A:$F,6,FALSE)</f>
        <v>Conirostrum rufum</v>
      </c>
      <c r="D120">
        <f>VLOOKUP(B120,[1]SACC!$A:$H,8,FALSE)</f>
        <v>3127</v>
      </c>
      <c r="E120" s="32" t="s">
        <v>772</v>
      </c>
      <c r="F120" s="102">
        <v>10</v>
      </c>
      <c r="G120" s="102">
        <v>11</v>
      </c>
      <c r="H120" s="102">
        <v>2020</v>
      </c>
      <c r="I120" s="104">
        <f t="shared" si="1"/>
        <v>44115</v>
      </c>
      <c r="J120" s="32">
        <v>2800</v>
      </c>
      <c r="K120" s="32">
        <v>4.4239300000000004</v>
      </c>
      <c r="L120" s="32">
        <v>-74.299520000000001</v>
      </c>
      <c r="M120" s="32" t="s">
        <v>158</v>
      </c>
      <c r="N120" s="32" t="s">
        <v>159</v>
      </c>
      <c r="O120" s="32" t="s">
        <v>190</v>
      </c>
      <c r="P120" s="81">
        <v>3</v>
      </c>
      <c r="Q120" s="81">
        <v>3</v>
      </c>
      <c r="R120" s="32" t="s">
        <v>3113</v>
      </c>
    </row>
    <row r="121" spans="1:18" x14ac:dyDescent="0.3">
      <c r="A121" s="32" t="s">
        <v>775</v>
      </c>
      <c r="B121" s="40" t="s">
        <v>296</v>
      </c>
      <c r="C121" t="str">
        <f>VLOOKUP(B121,[1]SACC!$A:$F,6,FALSE)</f>
        <v>Synallaxis subpudica</v>
      </c>
      <c r="D121">
        <f>VLOOKUP(B121,[1]SACC!$A:$H,8,FALSE)</f>
        <v>2078</v>
      </c>
      <c r="E121" s="32" t="s">
        <v>776</v>
      </c>
      <c r="F121" s="102">
        <v>10</v>
      </c>
      <c r="G121" s="102">
        <v>11</v>
      </c>
      <c r="H121" s="102">
        <v>2020</v>
      </c>
      <c r="I121" s="104">
        <f t="shared" si="1"/>
        <v>44115</v>
      </c>
      <c r="J121" s="32">
        <v>2800</v>
      </c>
      <c r="K121" s="32">
        <v>4.4239300000000004</v>
      </c>
      <c r="L121" s="32">
        <v>-74.299520000000001</v>
      </c>
      <c r="M121" s="32" t="s">
        <v>158</v>
      </c>
      <c r="N121" s="32" t="s">
        <v>159</v>
      </c>
      <c r="O121" s="32" t="s">
        <v>190</v>
      </c>
      <c r="P121" s="81">
        <v>3</v>
      </c>
      <c r="Q121" s="81">
        <v>3</v>
      </c>
      <c r="R121" s="32" t="s">
        <v>3113</v>
      </c>
    </row>
    <row r="122" spans="1:18" x14ac:dyDescent="0.3">
      <c r="A122" s="32" t="s">
        <v>780</v>
      </c>
      <c r="B122" s="40" t="s">
        <v>368</v>
      </c>
      <c r="C122" t="str">
        <f>VLOOKUP(B122,[1]SACC!$A:$F,6,FALSE)</f>
        <v>Metallura tyrianthina</v>
      </c>
      <c r="D122">
        <f>VLOOKUP(B122,[1]SACC!$A:$H,8,FALSE)</f>
        <v>435</v>
      </c>
      <c r="E122" s="32" t="s">
        <v>781</v>
      </c>
      <c r="F122" s="102">
        <v>10</v>
      </c>
      <c r="G122" s="102">
        <v>11</v>
      </c>
      <c r="H122" s="102">
        <v>2020</v>
      </c>
      <c r="I122" s="104">
        <f t="shared" si="1"/>
        <v>44115</v>
      </c>
      <c r="J122" s="32">
        <v>2775</v>
      </c>
      <c r="K122" s="32">
        <v>4.4231100000000003</v>
      </c>
      <c r="L122" s="32">
        <v>-74.300430000000006</v>
      </c>
      <c r="M122" s="32" t="s">
        <v>158</v>
      </c>
      <c r="N122" s="32" t="s">
        <v>159</v>
      </c>
      <c r="O122" s="32" t="s">
        <v>190</v>
      </c>
      <c r="P122" s="81">
        <v>3</v>
      </c>
      <c r="Q122" s="81">
        <v>3</v>
      </c>
      <c r="R122" s="32" t="s">
        <v>3113</v>
      </c>
    </row>
    <row r="123" spans="1:18" x14ac:dyDescent="0.3">
      <c r="A123" s="32" t="s">
        <v>784</v>
      </c>
      <c r="B123" s="40" t="s">
        <v>374</v>
      </c>
      <c r="C123" t="str">
        <f>VLOOKUP(B123,[1]SACC!$A:$F,6,FALSE)</f>
        <v>Heliangelus exortis</v>
      </c>
      <c r="D123">
        <f>VLOOKUP(B123,[1]SACC!$A:$H,8,FALSE)</f>
        <v>384</v>
      </c>
      <c r="E123" s="32" t="s">
        <v>785</v>
      </c>
      <c r="F123" s="102">
        <v>10</v>
      </c>
      <c r="G123" s="102">
        <v>11</v>
      </c>
      <c r="H123" s="102">
        <v>2020</v>
      </c>
      <c r="I123" s="104">
        <f t="shared" si="1"/>
        <v>44115</v>
      </c>
      <c r="J123" s="32">
        <v>2750</v>
      </c>
      <c r="K123" s="32">
        <v>4.4216600000000001</v>
      </c>
      <c r="L123" s="32">
        <v>-74.299549999999996</v>
      </c>
      <c r="M123" s="32" t="s">
        <v>158</v>
      </c>
      <c r="N123" s="32" t="s">
        <v>159</v>
      </c>
      <c r="O123" s="32" t="s">
        <v>190</v>
      </c>
      <c r="P123" s="81">
        <v>3</v>
      </c>
      <c r="Q123" s="81">
        <v>3</v>
      </c>
      <c r="R123" s="32" t="s">
        <v>3113</v>
      </c>
    </row>
    <row r="124" spans="1:18" x14ac:dyDescent="0.3">
      <c r="A124" s="32" t="s">
        <v>787</v>
      </c>
      <c r="B124" s="40" t="s">
        <v>368</v>
      </c>
      <c r="C124" t="str">
        <f>VLOOKUP(B124,[1]SACC!$A:$F,6,FALSE)</f>
        <v>Metallura tyrianthina</v>
      </c>
      <c r="D124">
        <f>VLOOKUP(B124,[1]SACC!$A:$H,8,FALSE)</f>
        <v>435</v>
      </c>
      <c r="E124" s="32" t="s">
        <v>788</v>
      </c>
      <c r="F124" s="102">
        <v>10</v>
      </c>
      <c r="G124" s="102">
        <v>11</v>
      </c>
      <c r="H124" s="102">
        <v>2020</v>
      </c>
      <c r="I124" s="104">
        <f t="shared" si="1"/>
        <v>44115</v>
      </c>
      <c r="J124" s="32">
        <v>2750</v>
      </c>
      <c r="K124" s="32">
        <v>4.4219099999999996</v>
      </c>
      <c r="L124" s="32">
        <v>-74.299350000000004</v>
      </c>
      <c r="M124" s="32" t="s">
        <v>158</v>
      </c>
      <c r="N124" s="32" t="s">
        <v>159</v>
      </c>
      <c r="O124" s="32" t="s">
        <v>190</v>
      </c>
      <c r="P124" s="81">
        <v>3</v>
      </c>
      <c r="Q124" s="81">
        <v>3</v>
      </c>
      <c r="R124" s="32" t="s">
        <v>3113</v>
      </c>
    </row>
    <row r="125" spans="1:18" x14ac:dyDescent="0.3">
      <c r="A125" s="32" t="s">
        <v>790</v>
      </c>
      <c r="B125" s="40" t="s">
        <v>276</v>
      </c>
      <c r="C125" t="str">
        <f>VLOOKUP(B125,[1]SACC!$A:$F,6,FALSE)</f>
        <v>Myiothlypis nigrocristata</v>
      </c>
      <c r="D125">
        <f>VLOOKUP(B125,[1]SACC!$A:$H,8,FALSE)</f>
        <v>3040</v>
      </c>
      <c r="E125" s="32" t="s">
        <v>791</v>
      </c>
      <c r="F125" s="102">
        <v>10</v>
      </c>
      <c r="G125" s="102">
        <v>11</v>
      </c>
      <c r="H125" s="102">
        <v>2020</v>
      </c>
      <c r="I125" s="104">
        <f t="shared" si="1"/>
        <v>44115</v>
      </c>
      <c r="J125" s="32">
        <v>2775</v>
      </c>
      <c r="K125" s="32">
        <v>4.4222700000000001</v>
      </c>
      <c r="L125" s="32">
        <v>-74.299250000000001</v>
      </c>
      <c r="M125" s="32" t="s">
        <v>158</v>
      </c>
      <c r="N125" s="32" t="s">
        <v>159</v>
      </c>
      <c r="O125" s="32" t="s">
        <v>190</v>
      </c>
      <c r="P125" s="81">
        <v>3</v>
      </c>
      <c r="Q125" s="81">
        <v>3</v>
      </c>
      <c r="R125" s="32" t="s">
        <v>3113</v>
      </c>
    </row>
    <row r="126" spans="1:18" x14ac:dyDescent="0.3">
      <c r="A126" s="32" t="s">
        <v>794</v>
      </c>
      <c r="B126" s="40" t="s">
        <v>212</v>
      </c>
      <c r="C126" t="str">
        <f>VLOOKUP(B126,[1]SACC!$A:$F,6,FALSE)</f>
        <v>Coeligena torquata</v>
      </c>
      <c r="D126">
        <f>VLOOKUP(B126,[1]SACC!$A:$H,8,FALSE)</f>
        <v>466</v>
      </c>
      <c r="E126" s="32" t="s">
        <v>795</v>
      </c>
      <c r="F126" s="102">
        <v>10</v>
      </c>
      <c r="G126" s="102">
        <v>11</v>
      </c>
      <c r="H126" s="102">
        <v>2020</v>
      </c>
      <c r="I126" s="104">
        <f t="shared" si="1"/>
        <v>44115</v>
      </c>
      <c r="J126" s="32">
        <v>2675</v>
      </c>
      <c r="K126" s="32">
        <v>4.4213699999999996</v>
      </c>
      <c r="L126" s="32">
        <v>-74.302359999999993</v>
      </c>
      <c r="M126" s="32" t="s">
        <v>158</v>
      </c>
      <c r="N126" s="32" t="s">
        <v>159</v>
      </c>
      <c r="O126" s="32" t="s">
        <v>190</v>
      </c>
      <c r="P126" s="81">
        <v>3</v>
      </c>
      <c r="Q126" s="81">
        <v>3</v>
      </c>
      <c r="R126" s="32" t="s">
        <v>3113</v>
      </c>
    </row>
    <row r="127" spans="1:18" x14ac:dyDescent="0.3">
      <c r="A127" s="32" t="s">
        <v>799</v>
      </c>
      <c r="B127" s="40" t="s">
        <v>801</v>
      </c>
      <c r="C127" t="str">
        <f>VLOOKUP(B127,[1]SACC!$A:$F,6,FALSE)</f>
        <v>Chlorornis riefferii</v>
      </c>
      <c r="D127">
        <f>VLOOKUP(B127,[1]SACC!$A:$H,8,FALSE)</f>
        <v>3389</v>
      </c>
      <c r="E127" s="32" t="s">
        <v>800</v>
      </c>
      <c r="F127" s="102">
        <v>10</v>
      </c>
      <c r="G127" s="102">
        <v>11</v>
      </c>
      <c r="H127" s="102">
        <v>2020</v>
      </c>
      <c r="I127" s="104">
        <f t="shared" si="1"/>
        <v>44115</v>
      </c>
      <c r="J127" s="32">
        <v>2700</v>
      </c>
      <c r="K127" s="32">
        <v>4.4212999999999996</v>
      </c>
      <c r="L127" s="32">
        <v>-74.301230000000004</v>
      </c>
      <c r="M127" s="32" t="s">
        <v>158</v>
      </c>
      <c r="N127" s="32" t="s">
        <v>159</v>
      </c>
      <c r="O127" s="32" t="s">
        <v>190</v>
      </c>
      <c r="P127" s="81">
        <v>3</v>
      </c>
      <c r="Q127" s="81">
        <v>3</v>
      </c>
      <c r="R127" s="32" t="s">
        <v>3113</v>
      </c>
    </row>
    <row r="128" spans="1:18" x14ac:dyDescent="0.3">
      <c r="A128" s="32" t="s">
        <v>805</v>
      </c>
      <c r="B128" s="40" t="s">
        <v>724</v>
      </c>
      <c r="C128" t="str">
        <f>VLOOKUP(B128,[1]SACC!$A:$F,6,FALSE)</f>
        <v>Pipreola riefferii</v>
      </c>
      <c r="D128">
        <f>VLOOKUP(B128,[1]SACC!$A:$H,8,FALSE)</f>
        <v>2154</v>
      </c>
      <c r="E128" s="32" t="s">
        <v>806</v>
      </c>
      <c r="F128" s="102">
        <v>10</v>
      </c>
      <c r="G128" s="102">
        <v>11</v>
      </c>
      <c r="H128" s="102">
        <v>2020</v>
      </c>
      <c r="I128" s="104">
        <f t="shared" si="1"/>
        <v>44115</v>
      </c>
      <c r="J128" s="32">
        <v>2750</v>
      </c>
      <c r="K128" s="32">
        <v>4.4232500000000003</v>
      </c>
      <c r="L128" s="32">
        <v>-74.299679999999995</v>
      </c>
      <c r="M128" s="32" t="s">
        <v>158</v>
      </c>
      <c r="N128" s="32" t="s">
        <v>159</v>
      </c>
      <c r="O128" s="32" t="s">
        <v>190</v>
      </c>
      <c r="P128" s="81">
        <v>3</v>
      </c>
      <c r="Q128" s="81">
        <v>3</v>
      </c>
      <c r="R128" s="32" t="s">
        <v>3113</v>
      </c>
    </row>
    <row r="129" spans="1:18" x14ac:dyDescent="0.3">
      <c r="A129" s="32" t="s">
        <v>809</v>
      </c>
      <c r="B129" s="40" t="s">
        <v>724</v>
      </c>
      <c r="C129" t="str">
        <f>VLOOKUP(B129,[1]SACC!$A:$F,6,FALSE)</f>
        <v>Pipreola riefferii</v>
      </c>
      <c r="D129">
        <f>VLOOKUP(B129,[1]SACC!$A:$H,8,FALSE)</f>
        <v>2154</v>
      </c>
      <c r="E129" s="32" t="s">
        <v>810</v>
      </c>
      <c r="F129" s="102">
        <v>10</v>
      </c>
      <c r="G129" s="102">
        <v>11</v>
      </c>
      <c r="H129" s="102">
        <v>2020</v>
      </c>
      <c r="I129" s="104">
        <f t="shared" si="1"/>
        <v>44115</v>
      </c>
      <c r="J129" s="32">
        <v>2700</v>
      </c>
      <c r="K129" s="32">
        <v>4.42143</v>
      </c>
      <c r="L129" s="32">
        <v>-74.302090000000007</v>
      </c>
      <c r="M129" s="32" t="s">
        <v>158</v>
      </c>
      <c r="N129" s="32" t="s">
        <v>159</v>
      </c>
      <c r="O129" s="32" t="s">
        <v>190</v>
      </c>
      <c r="P129" s="81">
        <v>3</v>
      </c>
      <c r="Q129" s="81">
        <v>3</v>
      </c>
      <c r="R129" s="32" t="s">
        <v>3113</v>
      </c>
    </row>
    <row r="130" spans="1:18" x14ac:dyDescent="0.3">
      <c r="A130" s="32" t="s">
        <v>813</v>
      </c>
      <c r="B130" s="40" t="s">
        <v>815</v>
      </c>
      <c r="C130" t="str">
        <f>VLOOKUP(B130,[1]SACC!$A:$F,6,FALSE)</f>
        <v>Dubusia taeniata</v>
      </c>
      <c r="D130">
        <f>VLOOKUP(B130,[1]SACC!$A:$H,8,FALSE)</f>
        <v>3379</v>
      </c>
      <c r="E130" s="32" t="s">
        <v>814</v>
      </c>
      <c r="F130" s="102">
        <v>10</v>
      </c>
      <c r="G130" s="102">
        <v>11</v>
      </c>
      <c r="H130" s="102">
        <v>2020</v>
      </c>
      <c r="I130" s="104">
        <f t="shared" si="1"/>
        <v>44115</v>
      </c>
      <c r="J130" s="32">
        <v>2800</v>
      </c>
      <c r="K130" s="32">
        <v>4.4236399999999998</v>
      </c>
      <c r="L130" s="32">
        <v>-74.299689999999998</v>
      </c>
      <c r="M130" s="32" t="s">
        <v>158</v>
      </c>
      <c r="N130" s="32" t="s">
        <v>159</v>
      </c>
      <c r="O130" s="32" t="s">
        <v>190</v>
      </c>
      <c r="P130" s="81">
        <v>3</v>
      </c>
      <c r="Q130" s="81">
        <v>3</v>
      </c>
      <c r="R130" s="32" t="s">
        <v>3113</v>
      </c>
    </row>
    <row r="131" spans="1:18" x14ac:dyDescent="0.3">
      <c r="A131" s="32" t="s">
        <v>820</v>
      </c>
      <c r="B131" s="40" t="s">
        <v>534</v>
      </c>
      <c r="C131" t="str">
        <f>VLOOKUP(B131,[1]SACC!$A:$F,6,FALSE)</f>
        <v>Amblycercus holosericeus</v>
      </c>
      <c r="D131">
        <f>VLOOKUP(B131,[1]SACC!$A:$H,8,FALSE)</f>
        <v>2942</v>
      </c>
      <c r="E131" s="32" t="s">
        <v>821</v>
      </c>
      <c r="F131" s="102">
        <v>10</v>
      </c>
      <c r="G131" s="102">
        <v>11</v>
      </c>
      <c r="H131" s="102">
        <v>2020</v>
      </c>
      <c r="I131" s="104">
        <f t="shared" ref="I131:I194" si="2">DATE(H131,F131,G131)</f>
        <v>44115</v>
      </c>
      <c r="J131" s="32">
        <v>2800</v>
      </c>
      <c r="K131" s="32">
        <v>4.4240399999999998</v>
      </c>
      <c r="L131" s="32">
        <v>-74.299520000000001</v>
      </c>
      <c r="M131" s="32" t="s">
        <v>158</v>
      </c>
      <c r="N131" s="32" t="s">
        <v>159</v>
      </c>
      <c r="O131" s="32" t="s">
        <v>190</v>
      </c>
      <c r="P131" s="81">
        <v>3</v>
      </c>
      <c r="Q131" s="81">
        <v>3</v>
      </c>
      <c r="R131" s="32" t="s">
        <v>3113</v>
      </c>
    </row>
    <row r="132" spans="1:18" x14ac:dyDescent="0.3">
      <c r="A132" s="32" t="s">
        <v>825</v>
      </c>
      <c r="B132" s="40" t="s">
        <v>534</v>
      </c>
      <c r="C132" t="str">
        <f>VLOOKUP(B132,[1]SACC!$A:$F,6,FALSE)</f>
        <v>Amblycercus holosericeus</v>
      </c>
      <c r="D132">
        <f>VLOOKUP(B132,[1]SACC!$A:$H,8,FALSE)</f>
        <v>2942</v>
      </c>
      <c r="E132" s="32" t="s">
        <v>826</v>
      </c>
      <c r="F132" s="102">
        <v>10</v>
      </c>
      <c r="G132" s="102">
        <v>11</v>
      </c>
      <c r="H132" s="102">
        <v>2020</v>
      </c>
      <c r="I132" s="104">
        <f t="shared" si="2"/>
        <v>44115</v>
      </c>
      <c r="J132" s="32">
        <v>2800</v>
      </c>
      <c r="K132" s="32">
        <v>4.4240399999999998</v>
      </c>
      <c r="L132" s="32">
        <v>-74.299520000000001</v>
      </c>
      <c r="M132" s="32" t="s">
        <v>158</v>
      </c>
      <c r="N132" s="32" t="s">
        <v>159</v>
      </c>
      <c r="O132" s="32" t="s">
        <v>190</v>
      </c>
      <c r="P132" s="81">
        <v>3</v>
      </c>
      <c r="Q132" s="81">
        <v>3</v>
      </c>
      <c r="R132" s="32" t="s">
        <v>3113</v>
      </c>
    </row>
    <row r="133" spans="1:18" x14ac:dyDescent="0.3">
      <c r="A133" s="32" t="s">
        <v>829</v>
      </c>
      <c r="B133" s="40" t="s">
        <v>831</v>
      </c>
      <c r="C133" t="str">
        <f>VLOOKUP(B133,[1]SACC!$A:$F,6,FALSE)</f>
        <v>Lepidocolaptes lacrymiger</v>
      </c>
      <c r="D133">
        <f>VLOOKUP(B133,[1]SACC!$A:$H,8,FALSE)</f>
        <v>1871</v>
      </c>
      <c r="E133" s="32" t="s">
        <v>830</v>
      </c>
      <c r="F133" s="102">
        <v>10</v>
      </c>
      <c r="G133" s="102">
        <v>11</v>
      </c>
      <c r="H133" s="102">
        <v>2020</v>
      </c>
      <c r="I133" s="104">
        <f t="shared" si="2"/>
        <v>44115</v>
      </c>
      <c r="J133" s="32">
        <v>2700</v>
      </c>
      <c r="K133" s="32">
        <v>4.4218000000000002</v>
      </c>
      <c r="L133" s="32">
        <v>-74.301900000000003</v>
      </c>
      <c r="M133" s="32" t="s">
        <v>158</v>
      </c>
      <c r="N133" s="32" t="s">
        <v>159</v>
      </c>
      <c r="O133" s="32" t="s">
        <v>190</v>
      </c>
      <c r="P133" s="81">
        <v>3</v>
      </c>
      <c r="Q133" s="81">
        <v>3</v>
      </c>
      <c r="R133" s="32" t="s">
        <v>3113</v>
      </c>
    </row>
    <row r="134" spans="1:18" x14ac:dyDescent="0.3">
      <c r="A134" s="32" t="s">
        <v>836</v>
      </c>
      <c r="B134" s="40" t="s">
        <v>573</v>
      </c>
      <c r="C134" t="str">
        <f>VLOOKUP(B134,[1]SACC!$A:$F,6,FALSE)</f>
        <v>Tangara vassorii</v>
      </c>
      <c r="D134">
        <f>VLOOKUP(B134,[1]SACC!$A:$H,8,FALSE)</f>
        <v>3414</v>
      </c>
      <c r="E134" s="32" t="s">
        <v>837</v>
      </c>
      <c r="F134" s="102">
        <v>10</v>
      </c>
      <c r="G134" s="102">
        <v>11</v>
      </c>
      <c r="H134" s="102">
        <v>2020</v>
      </c>
      <c r="I134" s="104">
        <f t="shared" si="2"/>
        <v>44115</v>
      </c>
      <c r="J134" s="32">
        <v>2750</v>
      </c>
      <c r="K134" s="32">
        <v>4.4232500000000003</v>
      </c>
      <c r="L134" s="32">
        <v>-74.299679999999995</v>
      </c>
      <c r="M134" s="32" t="s">
        <v>158</v>
      </c>
      <c r="N134" s="32" t="s">
        <v>159</v>
      </c>
      <c r="O134" s="32" t="s">
        <v>190</v>
      </c>
      <c r="P134" s="81">
        <v>3</v>
      </c>
      <c r="Q134" s="81">
        <v>3</v>
      </c>
      <c r="R134" s="32" t="s">
        <v>3113</v>
      </c>
    </row>
    <row r="135" spans="1:18" x14ac:dyDescent="0.3">
      <c r="A135" s="32" t="s">
        <v>840</v>
      </c>
      <c r="B135" s="40" t="s">
        <v>573</v>
      </c>
      <c r="C135" t="str">
        <f>VLOOKUP(B135,[1]SACC!$A:$F,6,FALSE)</f>
        <v>Tangara vassorii</v>
      </c>
      <c r="D135">
        <f>VLOOKUP(B135,[1]SACC!$A:$H,8,FALSE)</f>
        <v>3414</v>
      </c>
      <c r="E135" s="32" t="s">
        <v>841</v>
      </c>
      <c r="F135" s="102">
        <v>10</v>
      </c>
      <c r="G135" s="102">
        <v>11</v>
      </c>
      <c r="H135" s="102">
        <v>2020</v>
      </c>
      <c r="I135" s="104">
        <f t="shared" si="2"/>
        <v>44115</v>
      </c>
      <c r="J135" s="32">
        <v>2800</v>
      </c>
      <c r="K135" s="32">
        <v>4.4236800000000001</v>
      </c>
      <c r="L135" s="32">
        <v>-74.300409999999999</v>
      </c>
      <c r="M135" s="32" t="s">
        <v>158</v>
      </c>
      <c r="N135" s="32" t="s">
        <v>159</v>
      </c>
      <c r="O135" s="32" t="s">
        <v>190</v>
      </c>
      <c r="P135" s="81">
        <v>3</v>
      </c>
      <c r="Q135" s="81">
        <v>3</v>
      </c>
      <c r="R135" s="32" t="s">
        <v>3113</v>
      </c>
    </row>
    <row r="136" spans="1:18" x14ac:dyDescent="0.3">
      <c r="A136" s="32" t="s">
        <v>843</v>
      </c>
      <c r="B136" s="40" t="s">
        <v>598</v>
      </c>
      <c r="C136" t="str">
        <f>VLOOKUP(B136,[1]SACC!$A:$F,6,FALSE)</f>
        <v>Arremon assimilis</v>
      </c>
      <c r="D136">
        <f>VLOOKUP(B136,[1]SACC!$A:$H,8,FALSE)</f>
        <v>2892</v>
      </c>
      <c r="E136" s="32" t="s">
        <v>844</v>
      </c>
      <c r="F136" s="102">
        <v>10</v>
      </c>
      <c r="G136" s="102">
        <v>11</v>
      </c>
      <c r="H136" s="102">
        <v>2020</v>
      </c>
      <c r="I136" s="104">
        <f t="shared" si="2"/>
        <v>44115</v>
      </c>
      <c r="J136" s="32">
        <v>2800</v>
      </c>
      <c r="K136" s="32">
        <v>4.4236800000000001</v>
      </c>
      <c r="L136" s="32">
        <v>-74.300409999999999</v>
      </c>
      <c r="M136" s="32" t="s">
        <v>158</v>
      </c>
      <c r="N136" s="32" t="s">
        <v>159</v>
      </c>
      <c r="O136" s="32" t="s">
        <v>190</v>
      </c>
      <c r="P136" s="81">
        <v>3</v>
      </c>
      <c r="Q136" s="81">
        <v>3</v>
      </c>
      <c r="R136" s="32" t="s">
        <v>3113</v>
      </c>
    </row>
    <row r="137" spans="1:18" x14ac:dyDescent="0.3">
      <c r="A137" s="32" t="s">
        <v>846</v>
      </c>
      <c r="B137" s="40" t="s">
        <v>329</v>
      </c>
      <c r="C137" t="str">
        <f>VLOOKUP(B137,[1]SACC!$A:$F,6,FALSE)</f>
        <v>Diglossa cyanea</v>
      </c>
      <c r="D137">
        <f>VLOOKUP(B137,[1]SACC!$A:$H,8,FALSE)</f>
        <v>3176</v>
      </c>
      <c r="E137" s="32" t="s">
        <v>847</v>
      </c>
      <c r="F137" s="102">
        <v>10</v>
      </c>
      <c r="G137" s="102">
        <v>11</v>
      </c>
      <c r="H137" s="102">
        <v>2020</v>
      </c>
      <c r="I137" s="104">
        <f t="shared" si="2"/>
        <v>44115</v>
      </c>
      <c r="J137" s="32">
        <v>2775</v>
      </c>
      <c r="K137" s="32">
        <v>4.4233000000000002</v>
      </c>
      <c r="L137" s="32">
        <v>-74.300399999999996</v>
      </c>
      <c r="M137" s="32" t="s">
        <v>158</v>
      </c>
      <c r="N137" s="32" t="s">
        <v>159</v>
      </c>
      <c r="O137" s="32" t="s">
        <v>190</v>
      </c>
      <c r="P137" s="81">
        <v>3</v>
      </c>
      <c r="Q137" s="81">
        <v>3</v>
      </c>
      <c r="R137" s="32" t="s">
        <v>3113</v>
      </c>
    </row>
    <row r="138" spans="1:18" x14ac:dyDescent="0.3">
      <c r="A138" s="32" t="s">
        <v>851</v>
      </c>
      <c r="B138" s="40" t="s">
        <v>548</v>
      </c>
      <c r="C138" t="str">
        <f>VLOOKUP(B138,[1]SACC!$A:$F,6,FALSE)</f>
        <v>Lafresnaya lafresnayi</v>
      </c>
      <c r="D138">
        <f>VLOOKUP(B138,[1]SACC!$A:$H,8,FALSE)</f>
        <v>474</v>
      </c>
      <c r="E138" s="32" t="s">
        <v>852</v>
      </c>
      <c r="F138" s="102">
        <v>10</v>
      </c>
      <c r="G138" s="102">
        <v>11</v>
      </c>
      <c r="H138" s="102">
        <v>2020</v>
      </c>
      <c r="I138" s="104">
        <f t="shared" si="2"/>
        <v>44115</v>
      </c>
      <c r="J138" s="32">
        <v>2775</v>
      </c>
      <c r="K138" s="32">
        <v>4.4231100000000003</v>
      </c>
      <c r="L138" s="32">
        <v>-74.300430000000006</v>
      </c>
      <c r="M138" s="32" t="s">
        <v>158</v>
      </c>
      <c r="N138" s="32" t="s">
        <v>159</v>
      </c>
      <c r="O138" s="32" t="s">
        <v>190</v>
      </c>
      <c r="P138" s="81">
        <v>3</v>
      </c>
      <c r="Q138" s="81">
        <v>3</v>
      </c>
      <c r="R138" s="32" t="s">
        <v>3113</v>
      </c>
    </row>
    <row r="139" spans="1:18" x14ac:dyDescent="0.3">
      <c r="A139" s="32" t="s">
        <v>854</v>
      </c>
      <c r="B139" s="40" t="s">
        <v>329</v>
      </c>
      <c r="C139" t="str">
        <f>VLOOKUP(B139,[1]SACC!$A:$F,6,FALSE)</f>
        <v>Diglossa cyanea</v>
      </c>
      <c r="D139">
        <f>VLOOKUP(B139,[1]SACC!$A:$H,8,FALSE)</f>
        <v>3176</v>
      </c>
      <c r="E139" s="32" t="s">
        <v>855</v>
      </c>
      <c r="F139" s="102">
        <v>10</v>
      </c>
      <c r="G139" s="102">
        <v>11</v>
      </c>
      <c r="H139" s="102">
        <v>2020</v>
      </c>
      <c r="I139" s="104">
        <f t="shared" si="2"/>
        <v>44115</v>
      </c>
      <c r="J139" s="32">
        <v>2750</v>
      </c>
      <c r="K139" s="32">
        <v>4.4219099999999996</v>
      </c>
      <c r="L139" s="32">
        <v>-74.299350000000004</v>
      </c>
      <c r="M139" s="32" t="s">
        <v>158</v>
      </c>
      <c r="N139" s="32" t="s">
        <v>159</v>
      </c>
      <c r="O139" s="32" t="s">
        <v>190</v>
      </c>
      <c r="P139" s="81">
        <v>3</v>
      </c>
      <c r="Q139" s="81">
        <v>3</v>
      </c>
      <c r="R139" s="32" t="s">
        <v>3113</v>
      </c>
    </row>
    <row r="140" spans="1:18" x14ac:dyDescent="0.3">
      <c r="A140" s="32" t="s">
        <v>858</v>
      </c>
      <c r="B140" s="40" t="s">
        <v>860</v>
      </c>
      <c r="C140" t="str">
        <f>VLOOKUP(B140,[1]SACC!$A:$F,6,FALSE)</f>
        <v>Myiotheretes fumigatus</v>
      </c>
      <c r="D140">
        <f>VLOOKUP(B140,[1]SACC!$A:$H,8,FALSE)</f>
        <v>2598</v>
      </c>
      <c r="E140" s="32" t="s">
        <v>859</v>
      </c>
      <c r="F140" s="102">
        <v>10</v>
      </c>
      <c r="G140" s="102">
        <v>11</v>
      </c>
      <c r="H140" s="102">
        <v>2020</v>
      </c>
      <c r="I140" s="104">
        <f t="shared" si="2"/>
        <v>44115</v>
      </c>
      <c r="J140" s="32">
        <v>2750</v>
      </c>
      <c r="K140" s="32">
        <v>4.4218400000000004</v>
      </c>
      <c r="L140" s="32">
        <v>-74.299430000000001</v>
      </c>
      <c r="M140" s="32" t="s">
        <v>158</v>
      </c>
      <c r="N140" s="32" t="s">
        <v>159</v>
      </c>
      <c r="O140" s="32" t="s">
        <v>190</v>
      </c>
      <c r="P140" s="81">
        <v>3</v>
      </c>
      <c r="Q140" s="81">
        <v>3</v>
      </c>
      <c r="R140" s="32" t="s">
        <v>3113</v>
      </c>
    </row>
    <row r="141" spans="1:18" x14ac:dyDescent="0.3">
      <c r="A141" s="32" t="s">
        <v>866</v>
      </c>
      <c r="B141" s="40" t="s">
        <v>868</v>
      </c>
      <c r="C141" t="str">
        <f>VLOOKUP(B141,[1]SACC!$A:$F,6,FALSE)</f>
        <v>Mionectes striaticollis</v>
      </c>
      <c r="D141">
        <f>VLOOKUP(B141,[1]SACC!$A:$H,8,FALSE)</f>
        <v>2284</v>
      </c>
      <c r="E141" s="32" t="s">
        <v>867</v>
      </c>
      <c r="F141" s="102">
        <v>10</v>
      </c>
      <c r="G141" s="102">
        <v>11</v>
      </c>
      <c r="H141" s="102">
        <v>2020</v>
      </c>
      <c r="I141" s="104">
        <f t="shared" si="2"/>
        <v>44115</v>
      </c>
      <c r="J141" s="32">
        <v>2800</v>
      </c>
      <c r="K141" s="32">
        <v>4.4184000000000001</v>
      </c>
      <c r="L141" s="32">
        <v>-74.301900000000003</v>
      </c>
      <c r="M141" s="32" t="s">
        <v>158</v>
      </c>
      <c r="N141" s="32" t="s">
        <v>159</v>
      </c>
      <c r="O141" s="32" t="s">
        <v>190</v>
      </c>
      <c r="P141" s="81">
        <v>3</v>
      </c>
      <c r="Q141" s="81">
        <v>3</v>
      </c>
      <c r="R141" s="32" t="s">
        <v>3113</v>
      </c>
    </row>
    <row r="142" spans="1:18" x14ac:dyDescent="0.3">
      <c r="A142" s="32" t="s">
        <v>873</v>
      </c>
      <c r="B142" s="40" t="s">
        <v>415</v>
      </c>
      <c r="C142" t="str">
        <f>VLOOKUP(B142,[1]SACC!$A:$F,6,FALSE)</f>
        <v>Myioborus ornatus</v>
      </c>
      <c r="D142">
        <f>VLOOKUP(B142,[1]SACC!$A:$H,8,FALSE)</f>
        <v>3062</v>
      </c>
      <c r="E142" s="32" t="s">
        <v>874</v>
      </c>
      <c r="F142" s="102">
        <v>10</v>
      </c>
      <c r="G142" s="102">
        <v>11</v>
      </c>
      <c r="H142" s="102">
        <v>2020</v>
      </c>
      <c r="I142" s="104">
        <f t="shared" si="2"/>
        <v>44115</v>
      </c>
      <c r="J142" s="32">
        <v>2800</v>
      </c>
      <c r="K142" s="32">
        <v>4.4224800000000002</v>
      </c>
      <c r="L142" s="32">
        <v>-74.299170000000004</v>
      </c>
      <c r="M142" s="32" t="s">
        <v>158</v>
      </c>
      <c r="N142" s="32" t="s">
        <v>159</v>
      </c>
      <c r="O142" s="32" t="s">
        <v>190</v>
      </c>
      <c r="P142" s="81">
        <v>3</v>
      </c>
      <c r="Q142" s="81">
        <v>3</v>
      </c>
      <c r="R142" s="32" t="s">
        <v>3113</v>
      </c>
    </row>
    <row r="143" spans="1:18" x14ac:dyDescent="0.3">
      <c r="A143" s="32" t="s">
        <v>877</v>
      </c>
      <c r="B143" s="40" t="s">
        <v>879</v>
      </c>
      <c r="C143" t="str">
        <f>VLOOKUP(B143,[1]SACC!$A:$F,6,FALSE)</f>
        <v>Aulacorhynchus albivitta</v>
      </c>
      <c r="D143">
        <f>VLOOKUP(B143,[1]SACC!$A:$H,8,FALSE)</f>
        <v>1162</v>
      </c>
      <c r="E143" s="32" t="s">
        <v>878</v>
      </c>
      <c r="F143" s="102">
        <v>10</v>
      </c>
      <c r="G143" s="102">
        <v>11</v>
      </c>
      <c r="H143" s="102">
        <v>2020</v>
      </c>
      <c r="I143" s="104">
        <f t="shared" si="2"/>
        <v>44115</v>
      </c>
      <c r="J143" s="32">
        <v>2750</v>
      </c>
      <c r="K143" s="32">
        <v>4.4219099999999996</v>
      </c>
      <c r="L143" s="32">
        <v>-74.299350000000004</v>
      </c>
      <c r="M143" s="32" t="s">
        <v>158</v>
      </c>
      <c r="N143" s="32" t="s">
        <v>159</v>
      </c>
      <c r="O143" s="32" t="s">
        <v>190</v>
      </c>
      <c r="P143" s="81">
        <v>3</v>
      </c>
      <c r="Q143" s="81">
        <v>3</v>
      </c>
      <c r="R143" s="32" t="s">
        <v>3113</v>
      </c>
    </row>
    <row r="144" spans="1:18" x14ac:dyDescent="0.3">
      <c r="A144" s="32" t="s">
        <v>887</v>
      </c>
      <c r="B144" s="40" t="s">
        <v>374</v>
      </c>
      <c r="C144" t="str">
        <f>VLOOKUP(B144,[1]SACC!$A:$F,6,FALSE)</f>
        <v>Heliangelus exortis</v>
      </c>
      <c r="D144">
        <f>VLOOKUP(B144,[1]SACC!$A:$H,8,FALSE)</f>
        <v>384</v>
      </c>
      <c r="E144" s="32" t="s">
        <v>888</v>
      </c>
      <c r="F144" s="102">
        <v>10</v>
      </c>
      <c r="G144" s="102">
        <v>12</v>
      </c>
      <c r="H144" s="102">
        <v>2020</v>
      </c>
      <c r="I144" s="104">
        <f t="shared" si="2"/>
        <v>44116</v>
      </c>
      <c r="J144" s="32">
        <v>2750</v>
      </c>
      <c r="K144" s="32">
        <v>4.4215999999999998</v>
      </c>
      <c r="L144" s="32">
        <v>-74.299580000000006</v>
      </c>
      <c r="M144" s="32" t="s">
        <v>158</v>
      </c>
      <c r="N144" s="32" t="s">
        <v>159</v>
      </c>
      <c r="O144" s="32" t="s">
        <v>190</v>
      </c>
      <c r="P144" s="81">
        <v>3</v>
      </c>
      <c r="Q144">
        <v>4</v>
      </c>
      <c r="R144" s="32" t="s">
        <v>3113</v>
      </c>
    </row>
    <row r="145" spans="1:18" x14ac:dyDescent="0.3">
      <c r="A145" s="32" t="s">
        <v>892</v>
      </c>
      <c r="B145" s="40" t="s">
        <v>191</v>
      </c>
      <c r="C145" t="str">
        <f>VLOOKUP(B145,[1]SACC!$A:$F,6,FALSE)</f>
        <v>Ochthoeca diadema</v>
      </c>
      <c r="D145">
        <f>VLOOKUP(B145,[1]SACC!$A:$H,8,FALSE)</f>
        <v>2530</v>
      </c>
      <c r="E145" s="32" t="s">
        <v>893</v>
      </c>
      <c r="F145" s="102">
        <v>10</v>
      </c>
      <c r="G145" s="102">
        <v>12</v>
      </c>
      <c r="H145" s="102">
        <v>2020</v>
      </c>
      <c r="I145" s="104">
        <f t="shared" si="2"/>
        <v>44116</v>
      </c>
      <c r="J145" s="32">
        <v>2775</v>
      </c>
      <c r="K145" s="32">
        <v>4.4222599999999996</v>
      </c>
      <c r="L145" s="32">
        <v>-74.299430000000001</v>
      </c>
      <c r="M145" s="32" t="s">
        <v>158</v>
      </c>
      <c r="N145" s="32" t="s">
        <v>159</v>
      </c>
      <c r="O145" s="32" t="s">
        <v>190</v>
      </c>
      <c r="P145" s="81">
        <v>3</v>
      </c>
      <c r="Q145" s="81">
        <v>4</v>
      </c>
      <c r="R145" s="32" t="s">
        <v>3113</v>
      </c>
    </row>
    <row r="146" spans="1:18" x14ac:dyDescent="0.3">
      <c r="A146" s="32" t="s">
        <v>896</v>
      </c>
      <c r="B146" s="40" t="s">
        <v>212</v>
      </c>
      <c r="C146" t="str">
        <f>VLOOKUP(B146,[1]SACC!$A:$F,6,FALSE)</f>
        <v>Coeligena torquata</v>
      </c>
      <c r="D146">
        <f>VLOOKUP(B146,[1]SACC!$A:$H,8,FALSE)</f>
        <v>466</v>
      </c>
      <c r="E146" s="32" t="s">
        <v>897</v>
      </c>
      <c r="F146" s="102">
        <v>10</v>
      </c>
      <c r="G146" s="102">
        <v>12</v>
      </c>
      <c r="H146" s="102">
        <v>2020</v>
      </c>
      <c r="I146" s="104">
        <f t="shared" si="2"/>
        <v>44116</v>
      </c>
      <c r="J146" s="32">
        <v>2675</v>
      </c>
      <c r="K146" s="32">
        <v>4.4216899999999999</v>
      </c>
      <c r="L146" s="32">
        <v>-74.302269999999993</v>
      </c>
      <c r="M146" s="32" t="s">
        <v>158</v>
      </c>
      <c r="N146" s="32" t="s">
        <v>159</v>
      </c>
      <c r="O146" s="32" t="s">
        <v>190</v>
      </c>
      <c r="P146" s="81">
        <v>3</v>
      </c>
      <c r="Q146" s="81">
        <v>4</v>
      </c>
      <c r="R146" s="32" t="s">
        <v>3113</v>
      </c>
    </row>
    <row r="147" spans="1:18" x14ac:dyDescent="0.3">
      <c r="A147" s="32" t="s">
        <v>900</v>
      </c>
      <c r="B147" s="40" t="s">
        <v>902</v>
      </c>
      <c r="C147" t="str">
        <f>VLOOKUP(B147,[1]SACC!$A:$F,6,FALSE)</f>
        <v>Diglossa caerulescens</v>
      </c>
      <c r="D147">
        <f>VLOOKUP(B147,[1]SACC!$A:$H,8,FALSE)</f>
        <v>3175</v>
      </c>
      <c r="E147" s="32" t="s">
        <v>901</v>
      </c>
      <c r="F147" s="102">
        <v>10</v>
      </c>
      <c r="G147" s="102">
        <v>12</v>
      </c>
      <c r="H147" s="102">
        <v>2020</v>
      </c>
      <c r="I147" s="104">
        <f t="shared" si="2"/>
        <v>44116</v>
      </c>
      <c r="J147" s="32">
        <v>2775</v>
      </c>
      <c r="K147" s="32">
        <v>4.4222599999999996</v>
      </c>
      <c r="L147" s="32">
        <v>-74.299430000000001</v>
      </c>
      <c r="M147" s="32" t="s">
        <v>158</v>
      </c>
      <c r="N147" s="32" t="s">
        <v>159</v>
      </c>
      <c r="O147" s="32" t="s">
        <v>190</v>
      </c>
      <c r="P147" s="81">
        <v>3</v>
      </c>
      <c r="Q147" s="81">
        <v>4</v>
      </c>
      <c r="R147" s="32" t="s">
        <v>3113</v>
      </c>
    </row>
    <row r="148" spans="1:18" x14ac:dyDescent="0.3">
      <c r="A148" s="32" t="s">
        <v>907</v>
      </c>
      <c r="B148" s="40" t="s">
        <v>374</v>
      </c>
      <c r="C148" t="str">
        <f>VLOOKUP(B148,[1]SACC!$A:$F,6,FALSE)</f>
        <v>Heliangelus exortis</v>
      </c>
      <c r="D148">
        <f>VLOOKUP(B148,[1]SACC!$A:$H,8,FALSE)</f>
        <v>384</v>
      </c>
      <c r="E148" s="32" t="s">
        <v>908</v>
      </c>
      <c r="F148" s="102">
        <v>10</v>
      </c>
      <c r="G148" s="102">
        <v>12</v>
      </c>
      <c r="H148" s="102">
        <v>2020</v>
      </c>
      <c r="I148" s="104">
        <f t="shared" si="2"/>
        <v>44116</v>
      </c>
      <c r="J148" s="32">
        <v>2800</v>
      </c>
      <c r="K148" s="32">
        <v>4.4234499999999999</v>
      </c>
      <c r="L148" s="32">
        <v>-74.299689999999998</v>
      </c>
      <c r="M148" s="32" t="s">
        <v>158</v>
      </c>
      <c r="N148" s="32" t="s">
        <v>159</v>
      </c>
      <c r="O148" s="32" t="s">
        <v>190</v>
      </c>
      <c r="P148" s="81">
        <v>3</v>
      </c>
      <c r="Q148" s="81">
        <v>4</v>
      </c>
      <c r="R148" s="32" t="s">
        <v>3113</v>
      </c>
    </row>
    <row r="149" spans="1:18" x14ac:dyDescent="0.3">
      <c r="A149" s="32" t="s">
        <v>911</v>
      </c>
      <c r="B149" s="40" t="s">
        <v>368</v>
      </c>
      <c r="C149" t="str">
        <f>VLOOKUP(B149,[1]SACC!$A:$F,6,FALSE)</f>
        <v>Metallura tyrianthina</v>
      </c>
      <c r="D149">
        <f>VLOOKUP(B149,[1]SACC!$A:$H,8,FALSE)</f>
        <v>435</v>
      </c>
      <c r="E149" s="32" t="s">
        <v>912</v>
      </c>
      <c r="F149" s="102">
        <v>10</v>
      </c>
      <c r="G149" s="102">
        <v>12</v>
      </c>
      <c r="H149" s="102">
        <v>2020</v>
      </c>
      <c r="I149" s="104">
        <f t="shared" si="2"/>
        <v>44116</v>
      </c>
      <c r="J149" s="32">
        <v>2750</v>
      </c>
      <c r="K149" s="32">
        <v>4.4231999999999996</v>
      </c>
      <c r="L149" s="32">
        <v>-74.300380000000004</v>
      </c>
      <c r="M149" s="32" t="s">
        <v>158</v>
      </c>
      <c r="N149" s="32" t="s">
        <v>159</v>
      </c>
      <c r="O149" s="32" t="s">
        <v>190</v>
      </c>
      <c r="P149" s="81">
        <v>3</v>
      </c>
      <c r="Q149" s="81">
        <v>4</v>
      </c>
      <c r="R149" s="32" t="s">
        <v>3113</v>
      </c>
    </row>
    <row r="150" spans="1:18" x14ac:dyDescent="0.3">
      <c r="A150" s="32" t="s">
        <v>915</v>
      </c>
      <c r="B150" s="40" t="s">
        <v>276</v>
      </c>
      <c r="C150" t="str">
        <f>VLOOKUP(B150,[1]SACC!$A:$F,6,FALSE)</f>
        <v>Myiothlypis nigrocristata</v>
      </c>
      <c r="D150">
        <f>VLOOKUP(B150,[1]SACC!$A:$H,8,FALSE)</f>
        <v>3040</v>
      </c>
      <c r="E150" s="32" t="s">
        <v>916</v>
      </c>
      <c r="F150" s="102">
        <v>10</v>
      </c>
      <c r="G150" s="102">
        <v>12</v>
      </c>
      <c r="H150" s="102">
        <v>2020</v>
      </c>
      <c r="I150" s="104">
        <f t="shared" si="2"/>
        <v>44116</v>
      </c>
      <c r="J150" s="32">
        <v>2800</v>
      </c>
      <c r="K150" s="32">
        <v>4.4238400000000002</v>
      </c>
      <c r="L150" s="32">
        <v>-74.299480000000003</v>
      </c>
      <c r="M150" s="32" t="s">
        <v>158</v>
      </c>
      <c r="N150" s="32" t="s">
        <v>159</v>
      </c>
      <c r="O150" s="32" t="s">
        <v>190</v>
      </c>
      <c r="P150" s="81">
        <v>3</v>
      </c>
      <c r="Q150" s="81">
        <v>4</v>
      </c>
      <c r="R150" s="32" t="s">
        <v>3113</v>
      </c>
    </row>
    <row r="151" spans="1:18" x14ac:dyDescent="0.3">
      <c r="A151" s="32" t="s">
        <v>919</v>
      </c>
      <c r="B151" s="40" t="s">
        <v>336</v>
      </c>
      <c r="C151" t="str">
        <f>VLOOKUP(B151,[1]SACC!$A:$F,6,FALSE)</f>
        <v>Eriocnemis vestita</v>
      </c>
      <c r="D151">
        <f>VLOOKUP(B151,[1]SACC!$A:$H,8,FALSE)</f>
        <v>449</v>
      </c>
      <c r="E151" s="32" t="s">
        <v>920</v>
      </c>
      <c r="F151" s="102">
        <v>10</v>
      </c>
      <c r="G151" s="102">
        <v>12</v>
      </c>
      <c r="H151" s="102">
        <v>2020</v>
      </c>
      <c r="I151" s="104">
        <f t="shared" si="2"/>
        <v>44116</v>
      </c>
      <c r="J151" s="32">
        <v>2750</v>
      </c>
      <c r="K151" s="32">
        <v>4.4215999999999998</v>
      </c>
      <c r="L151" s="32">
        <v>-74.299580000000006</v>
      </c>
      <c r="M151" s="32" t="s">
        <v>158</v>
      </c>
      <c r="N151" s="32" t="s">
        <v>159</v>
      </c>
      <c r="O151" s="32" t="s">
        <v>190</v>
      </c>
      <c r="P151" s="81">
        <v>3</v>
      </c>
      <c r="Q151" s="81">
        <v>4</v>
      </c>
      <c r="R151" s="32" t="s">
        <v>3113</v>
      </c>
    </row>
    <row r="152" spans="1:18" x14ac:dyDescent="0.3">
      <c r="A152" s="32" t="s">
        <v>923</v>
      </c>
      <c r="B152" s="40" t="s">
        <v>203</v>
      </c>
      <c r="C152" t="str">
        <f>VLOOKUP(B152,[1]SACC!$A:$F,6,FALSE)</f>
        <v>Catharus ustulatus</v>
      </c>
      <c r="D152">
        <f>VLOOKUP(B152,[1]SACC!$A:$H,8,FALSE)</f>
        <v>2768</v>
      </c>
      <c r="E152" s="32" t="s">
        <v>924</v>
      </c>
      <c r="F152" s="102">
        <v>10</v>
      </c>
      <c r="G152" s="102">
        <v>12</v>
      </c>
      <c r="H152" s="102">
        <v>2020</v>
      </c>
      <c r="I152" s="104">
        <f t="shared" si="2"/>
        <v>44116</v>
      </c>
      <c r="J152" s="32">
        <v>2800</v>
      </c>
      <c r="K152" s="32">
        <v>4.4237599999999997</v>
      </c>
      <c r="L152" s="32">
        <v>-74.299620000000004</v>
      </c>
      <c r="M152" s="32" t="s">
        <v>158</v>
      </c>
      <c r="N152" s="32" t="s">
        <v>159</v>
      </c>
      <c r="O152" s="32" t="s">
        <v>190</v>
      </c>
      <c r="P152" s="81">
        <v>3</v>
      </c>
      <c r="Q152" s="81">
        <v>4</v>
      </c>
      <c r="R152" s="32" t="s">
        <v>3113</v>
      </c>
    </row>
    <row r="153" spans="1:18" x14ac:dyDescent="0.3">
      <c r="A153" s="32" t="s">
        <v>927</v>
      </c>
      <c r="B153" s="40" t="s">
        <v>191</v>
      </c>
      <c r="C153" t="str">
        <f>VLOOKUP(B153,[1]SACC!$A:$F,6,FALSE)</f>
        <v>Ochthoeca diadema</v>
      </c>
      <c r="D153">
        <f>VLOOKUP(B153,[1]SACC!$A:$H,8,FALSE)</f>
        <v>2530</v>
      </c>
      <c r="E153" s="32" t="s">
        <v>928</v>
      </c>
      <c r="F153" s="102">
        <v>10</v>
      </c>
      <c r="G153" s="102">
        <v>11</v>
      </c>
      <c r="H153" s="102">
        <v>2020</v>
      </c>
      <c r="I153" s="104">
        <f t="shared" si="2"/>
        <v>44115</v>
      </c>
      <c r="J153" s="32">
        <v>2775</v>
      </c>
      <c r="K153" s="32">
        <v>4.4222799999999998</v>
      </c>
      <c r="L153" s="32">
        <v>-74.299319999999994</v>
      </c>
      <c r="M153" s="32" t="s">
        <v>158</v>
      </c>
      <c r="N153" s="32" t="s">
        <v>159</v>
      </c>
      <c r="O153" s="32" t="s">
        <v>190</v>
      </c>
      <c r="P153" s="81">
        <v>3</v>
      </c>
      <c r="Q153" s="81">
        <v>3</v>
      </c>
      <c r="R153" s="32" t="s">
        <v>3113</v>
      </c>
    </row>
    <row r="154" spans="1:18" x14ac:dyDescent="0.3">
      <c r="A154" s="32" t="s">
        <v>932</v>
      </c>
      <c r="B154" s="40" t="s">
        <v>555</v>
      </c>
      <c r="C154" t="str">
        <f>VLOOKUP(B154,[1]SACC!$A:$F,6,FALSE)</f>
        <v>Henicorhina leucophrys</v>
      </c>
      <c r="D154">
        <f>VLOOKUP(B154,[1]SACC!$A:$H,8,FALSE)</f>
        <v>2738</v>
      </c>
      <c r="E154" s="32" t="s">
        <v>933</v>
      </c>
      <c r="F154" s="102">
        <v>10</v>
      </c>
      <c r="G154" s="102">
        <v>11</v>
      </c>
      <c r="H154" s="102">
        <v>2020</v>
      </c>
      <c r="I154" s="104">
        <f t="shared" si="2"/>
        <v>44115</v>
      </c>
      <c r="J154" s="32">
        <v>2775</v>
      </c>
      <c r="K154" s="32">
        <v>4.4222599999999996</v>
      </c>
      <c r="L154" s="32">
        <v>-74.299430000000001</v>
      </c>
      <c r="M154" s="32" t="s">
        <v>158</v>
      </c>
      <c r="N154" s="32" t="s">
        <v>159</v>
      </c>
      <c r="O154" s="32" t="s">
        <v>190</v>
      </c>
      <c r="P154" s="81">
        <v>3</v>
      </c>
      <c r="Q154" s="81">
        <v>3</v>
      </c>
      <c r="R154" s="32" t="s">
        <v>3113</v>
      </c>
    </row>
    <row r="155" spans="1:18" x14ac:dyDescent="0.3">
      <c r="A155" s="32" t="s">
        <v>936</v>
      </c>
      <c r="B155" s="40" t="s">
        <v>191</v>
      </c>
      <c r="C155" t="str">
        <f>VLOOKUP(B155,[1]SACC!$A:$F,6,FALSE)</f>
        <v>Ochthoeca diadema</v>
      </c>
      <c r="D155">
        <f>VLOOKUP(B155,[1]SACC!$A:$H,8,FALSE)</f>
        <v>2530</v>
      </c>
      <c r="E155" s="32" t="s">
        <v>937</v>
      </c>
      <c r="F155" s="102">
        <v>10</v>
      </c>
      <c r="G155" s="102">
        <v>11</v>
      </c>
      <c r="H155" s="102">
        <v>2020</v>
      </c>
      <c r="I155" s="104">
        <f t="shared" si="2"/>
        <v>44115</v>
      </c>
      <c r="J155" s="32">
        <v>2800</v>
      </c>
      <c r="K155" s="32">
        <v>4.4237599999999997</v>
      </c>
      <c r="L155" s="32">
        <v>-74.299620000000004</v>
      </c>
      <c r="M155" s="32" t="s">
        <v>158</v>
      </c>
      <c r="N155" s="32" t="s">
        <v>159</v>
      </c>
      <c r="O155" s="32" t="s">
        <v>190</v>
      </c>
      <c r="P155" s="81">
        <v>3</v>
      </c>
      <c r="Q155" s="81">
        <v>3</v>
      </c>
      <c r="R155" s="32" t="s">
        <v>3113</v>
      </c>
    </row>
    <row r="156" spans="1:18" x14ac:dyDescent="0.3">
      <c r="A156" s="32" t="s">
        <v>941</v>
      </c>
      <c r="B156" s="40" t="s">
        <v>260</v>
      </c>
      <c r="C156" t="str">
        <f>VLOOKUP(B156,[1]SACC!$A:$F,6,FALSE)</f>
        <v>Anisognathus igniventris</v>
      </c>
      <c r="D156">
        <f>VLOOKUP(B156,[1]SACC!$A:$H,8,FALSE)</f>
        <v>3383</v>
      </c>
      <c r="E156" s="32" t="s">
        <v>942</v>
      </c>
      <c r="F156" s="102">
        <v>10</v>
      </c>
      <c r="G156" s="102">
        <v>11</v>
      </c>
      <c r="H156" s="102">
        <v>2020</v>
      </c>
      <c r="I156" s="104">
        <f t="shared" si="2"/>
        <v>44115</v>
      </c>
      <c r="J156" s="32">
        <v>2775</v>
      </c>
      <c r="K156" s="32">
        <v>4.4233900000000004</v>
      </c>
      <c r="L156" s="32">
        <v>-74.299689999999998</v>
      </c>
      <c r="M156" s="32" t="s">
        <v>158</v>
      </c>
      <c r="N156" s="32" t="s">
        <v>159</v>
      </c>
      <c r="O156" s="32" t="s">
        <v>190</v>
      </c>
      <c r="P156" s="81">
        <v>3</v>
      </c>
      <c r="Q156" s="81">
        <v>3</v>
      </c>
      <c r="R156" s="32" t="s">
        <v>3113</v>
      </c>
    </row>
    <row r="157" spans="1:18" x14ac:dyDescent="0.3">
      <c r="A157" s="32" t="s">
        <v>944</v>
      </c>
      <c r="B157" s="40" t="s">
        <v>219</v>
      </c>
      <c r="C157" t="str">
        <f>VLOOKUP(B157,[1]SACC!$A:$F,6,FALSE)</f>
        <v>Coeligena bonapartei</v>
      </c>
      <c r="D157">
        <f>VLOOKUP(B157,[1]SACC!$A:$H,8,FALSE)</f>
        <v>472</v>
      </c>
      <c r="E157" s="32" t="s">
        <v>945</v>
      </c>
      <c r="F157" s="102">
        <v>10</v>
      </c>
      <c r="G157" s="102">
        <v>11</v>
      </c>
      <c r="H157" s="102">
        <v>2020</v>
      </c>
      <c r="I157" s="104">
        <f t="shared" si="2"/>
        <v>44115</v>
      </c>
      <c r="J157" s="32">
        <v>2800</v>
      </c>
      <c r="K157" s="32">
        <v>4.4236399999999998</v>
      </c>
      <c r="L157" s="32">
        <v>-74.299689999999998</v>
      </c>
      <c r="M157" s="32" t="s">
        <v>158</v>
      </c>
      <c r="N157" s="32" t="s">
        <v>159</v>
      </c>
      <c r="O157" s="32" t="s">
        <v>190</v>
      </c>
      <c r="P157" s="81">
        <v>3</v>
      </c>
      <c r="Q157" s="81">
        <v>3</v>
      </c>
      <c r="R157" s="32" t="s">
        <v>3113</v>
      </c>
    </row>
    <row r="158" spans="1:18" x14ac:dyDescent="0.3">
      <c r="A158" s="32" t="s">
        <v>947</v>
      </c>
      <c r="B158" s="40" t="s">
        <v>598</v>
      </c>
      <c r="C158" t="str">
        <f>VLOOKUP(B158,[1]SACC!$A:$F,6,FALSE)</f>
        <v>Arremon assimilis</v>
      </c>
      <c r="D158">
        <f>VLOOKUP(B158,[1]SACC!$A:$H,8,FALSE)</f>
        <v>2892</v>
      </c>
      <c r="E158" s="32" t="s">
        <v>948</v>
      </c>
      <c r="F158" s="102">
        <v>10</v>
      </c>
      <c r="G158" s="102">
        <v>11</v>
      </c>
      <c r="H158" s="102">
        <v>2020</v>
      </c>
      <c r="I158" s="104">
        <f t="shared" si="2"/>
        <v>44115</v>
      </c>
      <c r="J158" s="32">
        <v>2800</v>
      </c>
      <c r="K158" s="32">
        <v>4.4236800000000001</v>
      </c>
      <c r="L158" s="32">
        <v>-74.300409999999999</v>
      </c>
      <c r="M158" s="32" t="s">
        <v>158</v>
      </c>
      <c r="N158" s="32" t="s">
        <v>159</v>
      </c>
      <c r="O158" s="32" t="s">
        <v>190</v>
      </c>
      <c r="P158" s="81">
        <v>3</v>
      </c>
      <c r="Q158" s="81">
        <v>3</v>
      </c>
      <c r="R158" s="32" t="s">
        <v>3113</v>
      </c>
    </row>
    <row r="159" spans="1:18" x14ac:dyDescent="0.3">
      <c r="A159" s="32" t="s">
        <v>951</v>
      </c>
      <c r="B159" s="40" t="s">
        <v>329</v>
      </c>
      <c r="C159" t="str">
        <f>VLOOKUP(B159,[1]SACC!$A:$F,6,FALSE)</f>
        <v>Diglossa cyanea</v>
      </c>
      <c r="D159">
        <f>VLOOKUP(B159,[1]SACC!$A:$H,8,FALSE)</f>
        <v>3176</v>
      </c>
      <c r="E159" s="32" t="s">
        <v>952</v>
      </c>
      <c r="F159" s="102">
        <v>10</v>
      </c>
      <c r="G159" s="102">
        <v>11</v>
      </c>
      <c r="H159" s="102">
        <v>2020</v>
      </c>
      <c r="I159" s="104">
        <f t="shared" si="2"/>
        <v>44115</v>
      </c>
      <c r="J159" s="32">
        <v>2775</v>
      </c>
      <c r="K159" s="32">
        <v>4.4231299999999996</v>
      </c>
      <c r="L159" s="32">
        <v>-74.300529999999995</v>
      </c>
      <c r="M159" s="32" t="s">
        <v>158</v>
      </c>
      <c r="N159" s="32" t="s">
        <v>159</v>
      </c>
      <c r="O159" s="32" t="s">
        <v>190</v>
      </c>
      <c r="P159" s="81">
        <v>3</v>
      </c>
      <c r="Q159" s="81">
        <v>3</v>
      </c>
      <c r="R159" s="32" t="s">
        <v>3113</v>
      </c>
    </row>
    <row r="160" spans="1:18" x14ac:dyDescent="0.3">
      <c r="A160" s="32" t="s">
        <v>954</v>
      </c>
      <c r="B160" s="40" t="s">
        <v>269</v>
      </c>
      <c r="C160" t="str">
        <f>VLOOKUP(B160,[1]SACC!$A:$F,6,FALSE)</f>
        <v>Mecocerculus leucophrys</v>
      </c>
      <c r="D160">
        <f>VLOOKUP(B160,[1]SACC!$A:$H,8,FALSE)</f>
        <v>2435</v>
      </c>
      <c r="E160" s="32" t="s">
        <v>955</v>
      </c>
      <c r="F160" s="102">
        <v>10</v>
      </c>
      <c r="G160" s="102">
        <v>11</v>
      </c>
      <c r="H160" s="102">
        <v>2020</v>
      </c>
      <c r="I160" s="104">
        <f t="shared" si="2"/>
        <v>44115</v>
      </c>
      <c r="J160" s="32">
        <v>2775</v>
      </c>
      <c r="K160" s="32">
        <v>4.4231299999999996</v>
      </c>
      <c r="L160" s="32">
        <v>-74.300529999999995</v>
      </c>
      <c r="M160" s="32" t="s">
        <v>158</v>
      </c>
      <c r="N160" s="32" t="s">
        <v>159</v>
      </c>
      <c r="O160" s="32" t="s">
        <v>190</v>
      </c>
      <c r="P160" s="81">
        <v>3</v>
      </c>
      <c r="Q160" s="81">
        <v>3</v>
      </c>
      <c r="R160" s="32" t="s">
        <v>3113</v>
      </c>
    </row>
    <row r="161" spans="1:18" x14ac:dyDescent="0.3">
      <c r="A161" s="32" t="s">
        <v>959</v>
      </c>
      <c r="B161" s="40" t="s">
        <v>276</v>
      </c>
      <c r="C161" t="str">
        <f>VLOOKUP(B161,[1]SACC!$A:$F,6,FALSE)</f>
        <v>Myiothlypis nigrocristata</v>
      </c>
      <c r="D161">
        <f>VLOOKUP(B161,[1]SACC!$A:$H,8,FALSE)</f>
        <v>3040</v>
      </c>
      <c r="E161" s="32" t="s">
        <v>960</v>
      </c>
      <c r="F161" s="102">
        <v>10</v>
      </c>
      <c r="G161" s="102">
        <v>11</v>
      </c>
      <c r="H161" s="102">
        <v>2020</v>
      </c>
      <c r="I161" s="104">
        <f t="shared" si="2"/>
        <v>44115</v>
      </c>
      <c r="J161" s="32">
        <v>2775</v>
      </c>
      <c r="K161" s="32">
        <v>4.4222799999999998</v>
      </c>
      <c r="L161" s="32">
        <v>-74.299319999999994</v>
      </c>
      <c r="M161" s="32" t="s">
        <v>158</v>
      </c>
      <c r="N161" s="32" t="s">
        <v>159</v>
      </c>
      <c r="O161" s="32" t="s">
        <v>190</v>
      </c>
      <c r="P161" s="81">
        <v>3</v>
      </c>
      <c r="Q161" s="81">
        <v>3</v>
      </c>
      <c r="R161" s="32" t="s">
        <v>3113</v>
      </c>
    </row>
    <row r="162" spans="1:18" x14ac:dyDescent="0.3">
      <c r="A162" s="32" t="s">
        <v>963</v>
      </c>
      <c r="B162" s="40" t="s">
        <v>965</v>
      </c>
      <c r="C162" t="str">
        <f>VLOOKUP(B162,[1]SACC!$A:$F,6,FALSE)</f>
        <v>Sporathraupis cyanocephala</v>
      </c>
      <c r="D162">
        <f>VLOOKUP(B162,[1]SACC!$A:$H,8,FALSE)</f>
        <v>3388</v>
      </c>
      <c r="E162" s="32" t="s">
        <v>964</v>
      </c>
      <c r="F162" s="102">
        <v>10</v>
      </c>
      <c r="G162" s="102">
        <v>11</v>
      </c>
      <c r="H162" s="102">
        <v>2020</v>
      </c>
      <c r="I162" s="104">
        <f t="shared" si="2"/>
        <v>44115</v>
      </c>
      <c r="J162" s="32">
        <v>2775</v>
      </c>
      <c r="K162" s="32">
        <v>4.4222799999999998</v>
      </c>
      <c r="L162" s="32">
        <v>-74.299319999999994</v>
      </c>
      <c r="M162" s="32" t="s">
        <v>158</v>
      </c>
      <c r="N162" s="32" t="s">
        <v>159</v>
      </c>
      <c r="O162" s="32" t="s">
        <v>190</v>
      </c>
      <c r="P162" s="81">
        <v>3</v>
      </c>
      <c r="Q162" s="81">
        <v>3</v>
      </c>
      <c r="R162" s="32" t="s">
        <v>3113</v>
      </c>
    </row>
    <row r="163" spans="1:18" x14ac:dyDescent="0.3">
      <c r="A163" s="32" t="s">
        <v>969</v>
      </c>
      <c r="B163" s="40" t="s">
        <v>269</v>
      </c>
      <c r="C163" t="str">
        <f>VLOOKUP(B163,[1]SACC!$A:$F,6,FALSE)</f>
        <v>Mecocerculus leucophrys</v>
      </c>
      <c r="D163">
        <f>VLOOKUP(B163,[1]SACC!$A:$H,8,FALSE)</f>
        <v>2435</v>
      </c>
      <c r="E163" s="32" t="s">
        <v>970</v>
      </c>
      <c r="F163" s="102">
        <v>10</v>
      </c>
      <c r="G163" s="102">
        <v>11</v>
      </c>
      <c r="H163" s="102">
        <v>2020</v>
      </c>
      <c r="I163" s="104">
        <f t="shared" si="2"/>
        <v>44115</v>
      </c>
      <c r="J163" s="32">
        <v>2775</v>
      </c>
      <c r="K163" s="32">
        <v>4.4222799999999998</v>
      </c>
      <c r="L163" s="32">
        <v>-74.299319999999994</v>
      </c>
      <c r="M163" s="32" t="s">
        <v>158</v>
      </c>
      <c r="N163" s="32" t="s">
        <v>159</v>
      </c>
      <c r="O163" s="32" t="s">
        <v>190</v>
      </c>
      <c r="P163" s="81">
        <v>3</v>
      </c>
      <c r="Q163" s="81">
        <v>3</v>
      </c>
      <c r="R163" s="32" t="s">
        <v>3113</v>
      </c>
    </row>
    <row r="164" spans="1:18" x14ac:dyDescent="0.3">
      <c r="A164" s="32" t="s">
        <v>973</v>
      </c>
      <c r="B164" s="40" t="s">
        <v>336</v>
      </c>
      <c r="C164" t="str">
        <f>VLOOKUP(B164,[1]SACC!$A:$F,6,FALSE)</f>
        <v>Eriocnemis vestita</v>
      </c>
      <c r="D164">
        <f>VLOOKUP(B164,[1]SACC!$A:$H,8,FALSE)</f>
        <v>449</v>
      </c>
      <c r="E164" s="32" t="s">
        <v>974</v>
      </c>
      <c r="F164" s="102">
        <v>10</v>
      </c>
      <c r="G164" s="102">
        <v>11</v>
      </c>
      <c r="H164" s="102">
        <v>2020</v>
      </c>
      <c r="I164" s="104">
        <f t="shared" si="2"/>
        <v>44115</v>
      </c>
      <c r="J164" s="32">
        <v>2775</v>
      </c>
      <c r="K164" s="32">
        <v>4.4231299999999996</v>
      </c>
      <c r="L164" s="32">
        <v>-74.300529999999995</v>
      </c>
      <c r="M164" s="32" t="s">
        <v>158</v>
      </c>
      <c r="N164" s="32" t="s">
        <v>159</v>
      </c>
      <c r="O164" s="32" t="s">
        <v>190</v>
      </c>
      <c r="P164" s="81">
        <v>3</v>
      </c>
      <c r="Q164" s="81">
        <v>3</v>
      </c>
      <c r="R164" s="32" t="s">
        <v>3113</v>
      </c>
    </row>
    <row r="165" spans="1:18" x14ac:dyDescent="0.3">
      <c r="A165" s="32" t="s">
        <v>977</v>
      </c>
      <c r="B165" s="40" t="s">
        <v>329</v>
      </c>
      <c r="C165" t="str">
        <f>VLOOKUP(B165,[1]SACC!$A:$F,6,FALSE)</f>
        <v>Diglossa cyanea</v>
      </c>
      <c r="D165">
        <f>VLOOKUP(B165,[1]SACC!$A:$H,8,FALSE)</f>
        <v>3176</v>
      </c>
      <c r="E165" s="32" t="s">
        <v>978</v>
      </c>
      <c r="F165" s="102">
        <v>10</v>
      </c>
      <c r="G165" s="102">
        <v>11</v>
      </c>
      <c r="H165" s="102">
        <v>2020</v>
      </c>
      <c r="I165" s="104">
        <f t="shared" si="2"/>
        <v>44115</v>
      </c>
      <c r="J165" s="32">
        <v>2775</v>
      </c>
      <c r="K165" s="32">
        <v>4.4222799999999998</v>
      </c>
      <c r="L165" s="32">
        <v>-74.299319999999994</v>
      </c>
      <c r="M165" s="32" t="s">
        <v>158</v>
      </c>
      <c r="N165" s="32" t="s">
        <v>159</v>
      </c>
      <c r="O165" s="32" t="s">
        <v>190</v>
      </c>
      <c r="P165" s="81">
        <v>3</v>
      </c>
      <c r="Q165" s="81">
        <v>3</v>
      </c>
      <c r="R165" s="32" t="s">
        <v>3113</v>
      </c>
    </row>
    <row r="166" spans="1:18" x14ac:dyDescent="0.3">
      <c r="A166" s="32" t="s">
        <v>981</v>
      </c>
      <c r="B166" s="40" t="s">
        <v>309</v>
      </c>
      <c r="C166" t="str">
        <f>VLOOKUP(B166,[1]SACC!$A:$F,6,FALSE)</f>
        <v>Atlapetes pallidinucha</v>
      </c>
      <c r="D166">
        <f>VLOOKUP(B166,[1]SACC!$A:$H,8,FALSE)</f>
        <v>2920</v>
      </c>
      <c r="E166" s="32" t="s">
        <v>982</v>
      </c>
      <c r="F166" s="102">
        <v>10</v>
      </c>
      <c r="G166" s="102">
        <v>11</v>
      </c>
      <c r="H166" s="102">
        <v>2020</v>
      </c>
      <c r="I166" s="104">
        <f t="shared" si="2"/>
        <v>44115</v>
      </c>
      <c r="J166" s="32">
        <v>2775</v>
      </c>
      <c r="K166" s="32">
        <v>4.4222799999999998</v>
      </c>
      <c r="L166" s="32">
        <v>-74.299319999999994</v>
      </c>
      <c r="M166" s="32" t="s">
        <v>158</v>
      </c>
      <c r="N166" s="32" t="s">
        <v>159</v>
      </c>
      <c r="O166" s="32" t="s">
        <v>190</v>
      </c>
      <c r="P166" s="81">
        <v>3</v>
      </c>
      <c r="Q166" s="81">
        <v>3</v>
      </c>
      <c r="R166" s="32" t="s">
        <v>3113</v>
      </c>
    </row>
    <row r="167" spans="1:18" x14ac:dyDescent="0.3">
      <c r="A167" s="32" t="s">
        <v>985</v>
      </c>
      <c r="B167" s="40" t="s">
        <v>329</v>
      </c>
      <c r="C167" t="str">
        <f>VLOOKUP(B167,[1]SACC!$A:$F,6,FALSE)</f>
        <v>Diglossa cyanea</v>
      </c>
      <c r="D167">
        <f>VLOOKUP(B167,[1]SACC!$A:$H,8,FALSE)</f>
        <v>3176</v>
      </c>
      <c r="E167" s="32" t="s">
        <v>986</v>
      </c>
      <c r="F167" s="102">
        <v>10</v>
      </c>
      <c r="G167" s="102">
        <v>11</v>
      </c>
      <c r="H167" s="102">
        <v>2020</v>
      </c>
      <c r="I167" s="104">
        <f t="shared" si="2"/>
        <v>44115</v>
      </c>
      <c r="J167" s="32">
        <v>2775</v>
      </c>
      <c r="K167" s="32">
        <v>4.4222799999999998</v>
      </c>
      <c r="L167" s="32">
        <v>-74.299319999999994</v>
      </c>
      <c r="M167" s="32" t="s">
        <v>158</v>
      </c>
      <c r="N167" s="32" t="s">
        <v>159</v>
      </c>
      <c r="O167" s="32" t="s">
        <v>190</v>
      </c>
      <c r="P167" s="81">
        <v>3</v>
      </c>
      <c r="Q167" s="81">
        <v>3</v>
      </c>
      <c r="R167" s="32" t="s">
        <v>3113</v>
      </c>
    </row>
    <row r="168" spans="1:18" x14ac:dyDescent="0.3">
      <c r="A168" s="32" t="s">
        <v>990</v>
      </c>
      <c r="B168" s="40" t="s">
        <v>309</v>
      </c>
      <c r="C168" t="str">
        <f>VLOOKUP(B168,[1]SACC!$A:$F,6,FALSE)</f>
        <v>Atlapetes pallidinucha</v>
      </c>
      <c r="D168">
        <f>VLOOKUP(B168,[1]SACC!$A:$H,8,FALSE)</f>
        <v>2920</v>
      </c>
      <c r="E168" s="32" t="s">
        <v>991</v>
      </c>
      <c r="F168" s="102">
        <v>10</v>
      </c>
      <c r="G168" s="102">
        <v>11</v>
      </c>
      <c r="H168" s="102">
        <v>2020</v>
      </c>
      <c r="I168" s="104">
        <f t="shared" si="2"/>
        <v>44115</v>
      </c>
      <c r="J168" s="32">
        <v>2775</v>
      </c>
      <c r="K168" s="32">
        <v>4.4222799999999998</v>
      </c>
      <c r="L168" s="32">
        <v>-74.299319999999994</v>
      </c>
      <c r="M168" s="32" t="s">
        <v>158</v>
      </c>
      <c r="N168" s="32" t="s">
        <v>159</v>
      </c>
      <c r="O168" s="32" t="s">
        <v>190</v>
      </c>
      <c r="P168" s="81">
        <v>3</v>
      </c>
      <c r="Q168" s="81">
        <v>3</v>
      </c>
      <c r="R168" s="32" t="s">
        <v>3113</v>
      </c>
    </row>
    <row r="169" spans="1:18" x14ac:dyDescent="0.3">
      <c r="A169" s="32" t="s">
        <v>994</v>
      </c>
      <c r="B169" s="40" t="s">
        <v>590</v>
      </c>
      <c r="C169" t="str">
        <f>VLOOKUP(B169,[1]SACC!$A:$F,6,FALSE)</f>
        <v>Myiothlypis luteoviridis</v>
      </c>
      <c r="D169">
        <f>VLOOKUP(B169,[1]SACC!$A:$H,8,FALSE)</f>
        <v>3035</v>
      </c>
      <c r="E169" s="32" t="s">
        <v>995</v>
      </c>
      <c r="F169" s="102">
        <v>10</v>
      </c>
      <c r="G169" s="102">
        <v>11</v>
      </c>
      <c r="H169" s="102">
        <v>2020</v>
      </c>
      <c r="I169" s="104">
        <f t="shared" si="2"/>
        <v>44115</v>
      </c>
      <c r="J169" s="32">
        <v>2700</v>
      </c>
      <c r="K169" s="32">
        <v>4.4215799999999996</v>
      </c>
      <c r="L169" s="32">
        <v>-74.301640000000006</v>
      </c>
      <c r="M169" s="32" t="s">
        <v>158</v>
      </c>
      <c r="N169" s="32" t="s">
        <v>159</v>
      </c>
      <c r="O169" s="32" t="s">
        <v>190</v>
      </c>
      <c r="P169" s="81">
        <v>3</v>
      </c>
      <c r="Q169" s="81">
        <v>3</v>
      </c>
      <c r="R169" s="32" t="s">
        <v>3113</v>
      </c>
    </row>
    <row r="170" spans="1:18" x14ac:dyDescent="0.3">
      <c r="A170" s="32" t="s">
        <v>997</v>
      </c>
      <c r="B170" s="40" t="s">
        <v>724</v>
      </c>
      <c r="C170" t="str">
        <f>VLOOKUP(B170,[1]SACC!$A:$F,6,FALSE)</f>
        <v>Pipreola riefferii</v>
      </c>
      <c r="D170">
        <f>VLOOKUP(B170,[1]SACC!$A:$H,8,FALSE)</f>
        <v>2154</v>
      </c>
      <c r="E170" s="32" t="s">
        <v>998</v>
      </c>
      <c r="F170" s="102">
        <v>10</v>
      </c>
      <c r="G170" s="102">
        <v>11</v>
      </c>
      <c r="H170" s="102">
        <v>2020</v>
      </c>
      <c r="I170" s="104">
        <f t="shared" si="2"/>
        <v>44115</v>
      </c>
      <c r="J170" s="32">
        <v>2700</v>
      </c>
      <c r="K170" s="32">
        <v>4.4215799999999996</v>
      </c>
      <c r="L170" s="32">
        <v>-74.301640000000006</v>
      </c>
      <c r="M170" s="32" t="s">
        <v>158</v>
      </c>
      <c r="N170" s="32" t="s">
        <v>159</v>
      </c>
      <c r="O170" s="32" t="s">
        <v>190</v>
      </c>
      <c r="P170" s="81">
        <v>3</v>
      </c>
      <c r="Q170" s="81">
        <v>3</v>
      </c>
      <c r="R170" s="32" t="s">
        <v>3113</v>
      </c>
    </row>
    <row r="171" spans="1:18" x14ac:dyDescent="0.3">
      <c r="A171" s="32" t="s">
        <v>1001</v>
      </c>
      <c r="B171" s="40" t="s">
        <v>352</v>
      </c>
      <c r="C171" t="str">
        <f>VLOOKUP(B171,[1]SACC!$A:$F,6,FALSE)</f>
        <v>Synallaxis unirufa</v>
      </c>
      <c r="D171">
        <f>VLOOKUP(B171,[1]SACC!$A:$H,8,FALSE)</f>
        <v>2098</v>
      </c>
      <c r="E171" s="32" t="s">
        <v>1002</v>
      </c>
      <c r="F171" s="102">
        <v>10</v>
      </c>
      <c r="G171" s="102">
        <v>11</v>
      </c>
      <c r="H171" s="102">
        <v>2020</v>
      </c>
      <c r="I171" s="104">
        <f t="shared" si="2"/>
        <v>44115</v>
      </c>
      <c r="J171" s="32">
        <v>2700</v>
      </c>
      <c r="K171" s="32">
        <v>4.4215799999999996</v>
      </c>
      <c r="L171" s="32">
        <v>-74.301640000000006</v>
      </c>
      <c r="M171" s="32" t="s">
        <v>158</v>
      </c>
      <c r="N171" s="32" t="s">
        <v>159</v>
      </c>
      <c r="O171" s="32" t="s">
        <v>190</v>
      </c>
      <c r="P171" s="81">
        <v>3</v>
      </c>
      <c r="Q171" s="81">
        <v>3</v>
      </c>
      <c r="R171" s="32" t="s">
        <v>3113</v>
      </c>
    </row>
    <row r="172" spans="1:18" x14ac:dyDescent="0.3">
      <c r="A172" s="32" t="s">
        <v>1004</v>
      </c>
      <c r="B172" s="40" t="s">
        <v>329</v>
      </c>
      <c r="C172" t="str">
        <f>VLOOKUP(B172,[1]SACC!$A:$F,6,FALSE)</f>
        <v>Diglossa cyanea</v>
      </c>
      <c r="D172">
        <f>VLOOKUP(B172,[1]SACC!$A:$H,8,FALSE)</f>
        <v>3176</v>
      </c>
      <c r="E172" s="32" t="s">
        <v>1005</v>
      </c>
      <c r="F172" s="102">
        <v>10</v>
      </c>
      <c r="G172" s="102">
        <v>11</v>
      </c>
      <c r="H172" s="102">
        <v>2020</v>
      </c>
      <c r="I172" s="104">
        <f t="shared" si="2"/>
        <v>44115</v>
      </c>
      <c r="J172" s="32">
        <v>2700</v>
      </c>
      <c r="K172" s="32">
        <v>4.4215799999999996</v>
      </c>
      <c r="L172" s="32">
        <v>-74.301640000000006</v>
      </c>
      <c r="M172" s="32" t="s">
        <v>158</v>
      </c>
      <c r="N172" s="32" t="s">
        <v>159</v>
      </c>
      <c r="O172" s="32" t="s">
        <v>190</v>
      </c>
      <c r="P172" s="81">
        <v>3</v>
      </c>
      <c r="Q172" s="81">
        <v>3</v>
      </c>
      <c r="R172" s="32" t="s">
        <v>3113</v>
      </c>
    </row>
    <row r="173" spans="1:18" x14ac:dyDescent="0.3">
      <c r="A173" s="32" t="s">
        <v>1008</v>
      </c>
      <c r="B173" s="40" t="s">
        <v>724</v>
      </c>
      <c r="C173" t="str">
        <f>VLOOKUP(B173,[1]SACC!$A:$F,6,FALSE)</f>
        <v>Pipreola riefferii</v>
      </c>
      <c r="D173">
        <f>VLOOKUP(B173,[1]SACC!$A:$H,8,FALSE)</f>
        <v>2154</v>
      </c>
      <c r="E173" s="32" t="s">
        <v>1009</v>
      </c>
      <c r="F173" s="102">
        <v>10</v>
      </c>
      <c r="G173" s="102">
        <v>11</v>
      </c>
      <c r="H173" s="102">
        <v>2020</v>
      </c>
      <c r="I173" s="104">
        <f t="shared" si="2"/>
        <v>44115</v>
      </c>
      <c r="J173" s="32">
        <v>2700</v>
      </c>
      <c r="K173" s="32">
        <v>4.4215799999999996</v>
      </c>
      <c r="L173" s="32">
        <v>-74.301640000000006</v>
      </c>
      <c r="M173" s="32" t="s">
        <v>158</v>
      </c>
      <c r="N173" s="32" t="s">
        <v>159</v>
      </c>
      <c r="O173" s="32" t="s">
        <v>190</v>
      </c>
      <c r="P173" s="81">
        <v>3</v>
      </c>
      <c r="Q173" s="81">
        <v>3</v>
      </c>
      <c r="R173" s="32" t="s">
        <v>3113</v>
      </c>
    </row>
    <row r="174" spans="1:18" x14ac:dyDescent="0.3">
      <c r="A174" s="32" t="s">
        <v>1012</v>
      </c>
      <c r="B174" s="40" t="s">
        <v>590</v>
      </c>
      <c r="C174" t="str">
        <f>VLOOKUP(B174,[1]SACC!$A:$F,6,FALSE)</f>
        <v>Myiothlypis luteoviridis</v>
      </c>
      <c r="D174">
        <f>VLOOKUP(B174,[1]SACC!$A:$H,8,FALSE)</f>
        <v>3035</v>
      </c>
      <c r="E174" s="32" t="s">
        <v>1013</v>
      </c>
      <c r="F174" s="102">
        <v>10</v>
      </c>
      <c r="G174" s="102">
        <v>11</v>
      </c>
      <c r="H174" s="102">
        <v>2020</v>
      </c>
      <c r="I174" s="104">
        <f t="shared" si="2"/>
        <v>44115</v>
      </c>
      <c r="J174" s="32">
        <v>2750</v>
      </c>
      <c r="K174" s="32">
        <v>4.4218400000000004</v>
      </c>
      <c r="L174" s="32">
        <v>-74.299430000000001</v>
      </c>
      <c r="M174" s="32" t="s">
        <v>158</v>
      </c>
      <c r="N174" s="32" t="s">
        <v>159</v>
      </c>
      <c r="O174" s="32" t="s">
        <v>190</v>
      </c>
      <c r="P174" s="81">
        <v>3</v>
      </c>
      <c r="Q174" s="81">
        <v>3</v>
      </c>
      <c r="R174" s="32" t="s">
        <v>3113</v>
      </c>
    </row>
    <row r="175" spans="1:18" x14ac:dyDescent="0.3">
      <c r="A175" s="32" t="s">
        <v>1016</v>
      </c>
      <c r="B175" s="40" t="s">
        <v>317</v>
      </c>
      <c r="C175" t="str">
        <f>VLOOKUP(B175,[1]SACC!$A:$F,6,FALSE)</f>
        <v>Cinnycerthia unirufa</v>
      </c>
      <c r="D175">
        <f>VLOOKUP(B175,[1]SACC!$A:$H,8,FALSE)</f>
        <v>2732</v>
      </c>
      <c r="E175" s="32" t="s">
        <v>1017</v>
      </c>
      <c r="F175" s="102">
        <v>10</v>
      </c>
      <c r="G175" s="102">
        <v>11</v>
      </c>
      <c r="H175" s="102">
        <v>2020</v>
      </c>
      <c r="I175" s="104">
        <f t="shared" si="2"/>
        <v>44115</v>
      </c>
      <c r="J175" s="32">
        <v>2750</v>
      </c>
      <c r="K175" s="32">
        <v>4.4215200000000001</v>
      </c>
      <c r="L175" s="32">
        <v>-74.299639999999997</v>
      </c>
      <c r="M175" s="32" t="s">
        <v>158</v>
      </c>
      <c r="N175" s="32" t="s">
        <v>159</v>
      </c>
      <c r="O175" s="32" t="s">
        <v>190</v>
      </c>
      <c r="P175" s="81">
        <v>3</v>
      </c>
      <c r="Q175" s="81">
        <v>3</v>
      </c>
      <c r="R175" s="32" t="s">
        <v>3113</v>
      </c>
    </row>
    <row r="176" spans="1:18" x14ac:dyDescent="0.3">
      <c r="A176" s="32" t="s">
        <v>1020</v>
      </c>
      <c r="B176" s="40" t="s">
        <v>269</v>
      </c>
      <c r="C176" t="str">
        <f>VLOOKUP(B176,[1]SACC!$A:$F,6,FALSE)</f>
        <v>Mecocerculus leucophrys</v>
      </c>
      <c r="D176">
        <f>VLOOKUP(B176,[1]SACC!$A:$H,8,FALSE)</f>
        <v>2435</v>
      </c>
      <c r="E176" s="32" t="s">
        <v>1021</v>
      </c>
      <c r="F176" s="102">
        <v>10</v>
      </c>
      <c r="G176" s="102">
        <v>11</v>
      </c>
      <c r="H176" s="102">
        <v>2020</v>
      </c>
      <c r="I176" s="104">
        <f t="shared" si="2"/>
        <v>44115</v>
      </c>
      <c r="J176" s="32">
        <v>2750</v>
      </c>
      <c r="K176" s="32">
        <v>4.4219099999999996</v>
      </c>
      <c r="L176" s="32">
        <v>-74.299350000000004</v>
      </c>
      <c r="M176" s="32" t="s">
        <v>158</v>
      </c>
      <c r="N176" s="32" t="s">
        <v>159</v>
      </c>
      <c r="O176" s="32" t="s">
        <v>190</v>
      </c>
      <c r="P176" s="81">
        <v>3</v>
      </c>
      <c r="Q176" s="81">
        <v>3</v>
      </c>
      <c r="R176" s="32" t="s">
        <v>3113</v>
      </c>
    </row>
    <row r="177" spans="1:18" x14ac:dyDescent="0.3">
      <c r="A177" s="32" t="s">
        <v>1024</v>
      </c>
      <c r="B177" s="40" t="s">
        <v>1026</v>
      </c>
      <c r="C177" t="str">
        <f>VLOOKUP(B177,[1]SACC!$A:$F,6,FALSE)</f>
        <v>Diglossa albilatera</v>
      </c>
      <c r="D177">
        <f>VLOOKUP(B177,[1]SACC!$A:$H,8,FALSE)</f>
        <v>3169</v>
      </c>
      <c r="E177" s="32" t="s">
        <v>1025</v>
      </c>
      <c r="F177" s="102">
        <v>10</v>
      </c>
      <c r="G177" s="102">
        <v>11</v>
      </c>
      <c r="H177" s="102">
        <v>2020</v>
      </c>
      <c r="I177" s="104">
        <f t="shared" si="2"/>
        <v>44115</v>
      </c>
      <c r="J177" s="32">
        <v>2775</v>
      </c>
      <c r="K177" s="32">
        <v>4.4233000000000002</v>
      </c>
      <c r="L177" s="32">
        <v>-74.300399999999996</v>
      </c>
      <c r="M177" s="32" t="s">
        <v>158</v>
      </c>
      <c r="N177" s="32" t="s">
        <v>159</v>
      </c>
      <c r="O177" s="32" t="s">
        <v>190</v>
      </c>
      <c r="P177" s="81">
        <v>3</v>
      </c>
      <c r="Q177" s="81">
        <v>3</v>
      </c>
      <c r="R177" s="32" t="s">
        <v>3113</v>
      </c>
    </row>
    <row r="178" spans="1:18" x14ac:dyDescent="0.3">
      <c r="A178" s="32" t="s">
        <v>1029</v>
      </c>
      <c r="B178" s="40" t="s">
        <v>1031</v>
      </c>
      <c r="C178" t="str">
        <f>VLOOKUP(B178,[1]SACC!$A:$F,6,FALSE)</f>
        <v>Piranga rubra</v>
      </c>
      <c r="D178">
        <f>VLOOKUP(B178,[1]SACC!$A:$H,8,FALSE)</f>
        <v>3073</v>
      </c>
      <c r="E178" s="32" t="s">
        <v>1030</v>
      </c>
      <c r="F178" s="102">
        <v>10</v>
      </c>
      <c r="G178" s="102">
        <v>11</v>
      </c>
      <c r="H178" s="102">
        <v>2020</v>
      </c>
      <c r="I178" s="104">
        <f t="shared" si="2"/>
        <v>44115</v>
      </c>
      <c r="J178" s="32">
        <v>2750</v>
      </c>
      <c r="K178" s="32">
        <v>4.4219600000000003</v>
      </c>
      <c r="L178" s="32">
        <v>-74.299340000000001</v>
      </c>
      <c r="M178" s="32" t="s">
        <v>158</v>
      </c>
      <c r="N178" s="32" t="s">
        <v>159</v>
      </c>
      <c r="O178" s="32" t="s">
        <v>190</v>
      </c>
      <c r="P178" s="81">
        <v>3</v>
      </c>
      <c r="Q178" s="81">
        <v>3</v>
      </c>
      <c r="R178" s="32" t="s">
        <v>3113</v>
      </c>
    </row>
    <row r="179" spans="1:18" x14ac:dyDescent="0.3">
      <c r="A179" s="32" t="s">
        <v>1037</v>
      </c>
      <c r="B179" s="40" t="s">
        <v>276</v>
      </c>
      <c r="C179" t="str">
        <f>VLOOKUP(B179,[1]SACC!$A:$F,6,FALSE)</f>
        <v>Myiothlypis nigrocristata</v>
      </c>
      <c r="D179">
        <f>VLOOKUP(B179,[1]SACC!$A:$H,8,FALSE)</f>
        <v>3040</v>
      </c>
      <c r="E179" s="32" t="s">
        <v>1038</v>
      </c>
      <c r="F179" s="102">
        <v>10</v>
      </c>
      <c r="G179" s="102">
        <v>11</v>
      </c>
      <c r="H179" s="102">
        <v>2020</v>
      </c>
      <c r="I179" s="104">
        <f t="shared" si="2"/>
        <v>44115</v>
      </c>
      <c r="J179" s="32">
        <v>2700</v>
      </c>
      <c r="K179" s="32">
        <v>4.4212699999999998</v>
      </c>
      <c r="L179" s="32">
        <v>-74.301850000000002</v>
      </c>
      <c r="M179" s="32" t="s">
        <v>158</v>
      </c>
      <c r="N179" s="32" t="s">
        <v>159</v>
      </c>
      <c r="O179" s="32" t="s">
        <v>190</v>
      </c>
      <c r="P179" s="81">
        <v>3</v>
      </c>
      <c r="Q179" s="81">
        <v>3</v>
      </c>
      <c r="R179" s="32" t="s">
        <v>3113</v>
      </c>
    </row>
    <row r="180" spans="1:18" x14ac:dyDescent="0.3">
      <c r="A180" s="32" t="s">
        <v>1041</v>
      </c>
      <c r="B180" s="40" t="s">
        <v>860</v>
      </c>
      <c r="C180" t="str">
        <f>VLOOKUP(B180,[1]SACC!$A:$F,6,FALSE)</f>
        <v>Myiotheretes fumigatus</v>
      </c>
      <c r="D180">
        <f>VLOOKUP(B180,[1]SACC!$A:$H,8,FALSE)</f>
        <v>2598</v>
      </c>
      <c r="E180" s="32" t="s">
        <v>1042</v>
      </c>
      <c r="F180" s="102">
        <v>10</v>
      </c>
      <c r="G180" s="102">
        <v>11</v>
      </c>
      <c r="H180" s="102">
        <v>2020</v>
      </c>
      <c r="I180" s="104">
        <f t="shared" si="2"/>
        <v>44115</v>
      </c>
      <c r="J180" s="32">
        <v>2750</v>
      </c>
      <c r="K180" s="32">
        <v>4.4217399999999998</v>
      </c>
      <c r="L180" s="32">
        <v>-74.299459999999996</v>
      </c>
      <c r="M180" s="32" t="s">
        <v>158</v>
      </c>
      <c r="N180" s="32" t="s">
        <v>159</v>
      </c>
      <c r="O180" s="32" t="s">
        <v>190</v>
      </c>
      <c r="P180" s="81">
        <v>3</v>
      </c>
      <c r="Q180" s="81">
        <v>3</v>
      </c>
      <c r="R180" s="32" t="s">
        <v>3113</v>
      </c>
    </row>
    <row r="181" spans="1:18" x14ac:dyDescent="0.3">
      <c r="A181" s="32" t="s">
        <v>1045</v>
      </c>
      <c r="B181" s="40" t="s">
        <v>860</v>
      </c>
      <c r="C181" t="str">
        <f>VLOOKUP(B181,[1]SACC!$A:$F,6,FALSE)</f>
        <v>Myiotheretes fumigatus</v>
      </c>
      <c r="D181">
        <f>VLOOKUP(B181,[1]SACC!$A:$H,8,FALSE)</f>
        <v>2598</v>
      </c>
      <c r="E181" s="32" t="s">
        <v>1046</v>
      </c>
      <c r="F181" s="102">
        <v>10</v>
      </c>
      <c r="G181" s="102">
        <v>11</v>
      </c>
      <c r="H181" s="102">
        <v>2020</v>
      </c>
      <c r="I181" s="104">
        <f t="shared" si="2"/>
        <v>44115</v>
      </c>
      <c r="J181" s="32">
        <v>2750</v>
      </c>
      <c r="K181" s="32">
        <v>4.4217399999999998</v>
      </c>
      <c r="L181" s="32">
        <v>-74.299459999999996</v>
      </c>
      <c r="M181" s="32" t="s">
        <v>158</v>
      </c>
      <c r="N181" s="32" t="s">
        <v>159</v>
      </c>
      <c r="O181" s="32" t="s">
        <v>190</v>
      </c>
      <c r="P181" s="81">
        <v>3</v>
      </c>
      <c r="Q181" s="81">
        <v>3</v>
      </c>
      <c r="R181" s="32" t="s">
        <v>3113</v>
      </c>
    </row>
    <row r="182" spans="1:18" x14ac:dyDescent="0.3">
      <c r="A182" s="32" t="s">
        <v>1048</v>
      </c>
      <c r="B182" s="40" t="s">
        <v>276</v>
      </c>
      <c r="C182" t="str">
        <f>VLOOKUP(B182,[1]SACC!$A:$F,6,FALSE)</f>
        <v>Myiothlypis nigrocristata</v>
      </c>
      <c r="D182">
        <f>VLOOKUP(B182,[1]SACC!$A:$H,8,FALSE)</f>
        <v>3040</v>
      </c>
      <c r="E182" s="32" t="s">
        <v>1049</v>
      </c>
      <c r="F182" s="102">
        <v>10</v>
      </c>
      <c r="G182" s="102">
        <v>12</v>
      </c>
      <c r="H182" s="102">
        <v>2020</v>
      </c>
      <c r="I182" s="104">
        <f t="shared" si="2"/>
        <v>44116</v>
      </c>
      <c r="J182" s="32">
        <v>2800</v>
      </c>
      <c r="K182" s="32">
        <v>4.4238400000000002</v>
      </c>
      <c r="L182" s="32">
        <v>-74.299480000000003</v>
      </c>
      <c r="M182" s="32" t="s">
        <v>158</v>
      </c>
      <c r="N182" s="32" t="s">
        <v>159</v>
      </c>
      <c r="O182" s="32" t="s">
        <v>190</v>
      </c>
      <c r="P182" s="81">
        <v>3</v>
      </c>
      <c r="Q182" s="81">
        <v>4</v>
      </c>
      <c r="R182" s="32" t="s">
        <v>3113</v>
      </c>
    </row>
    <row r="183" spans="1:18" x14ac:dyDescent="0.3">
      <c r="A183" s="32" t="s">
        <v>1052</v>
      </c>
      <c r="B183" s="40" t="s">
        <v>212</v>
      </c>
      <c r="C183" t="str">
        <f>VLOOKUP(B183,[1]SACC!$A:$F,6,FALSE)</f>
        <v>Coeligena torquata</v>
      </c>
      <c r="D183">
        <f>VLOOKUP(B183,[1]SACC!$A:$H,8,FALSE)</f>
        <v>466</v>
      </c>
      <c r="E183" s="32" t="s">
        <v>1053</v>
      </c>
      <c r="F183" s="102">
        <v>10</v>
      </c>
      <c r="G183" s="102">
        <v>12</v>
      </c>
      <c r="H183" s="102">
        <v>2020</v>
      </c>
      <c r="I183" s="104">
        <f t="shared" si="2"/>
        <v>44116</v>
      </c>
      <c r="J183" s="32">
        <v>2675</v>
      </c>
      <c r="K183" s="32">
        <v>4.4213699999999996</v>
      </c>
      <c r="L183" s="32">
        <v>-74.302359999999993</v>
      </c>
      <c r="M183" s="32" t="s">
        <v>158</v>
      </c>
      <c r="N183" s="32" t="s">
        <v>159</v>
      </c>
      <c r="O183" s="32" t="s">
        <v>190</v>
      </c>
      <c r="P183" s="81">
        <v>3</v>
      </c>
      <c r="Q183" s="81">
        <v>4</v>
      </c>
      <c r="R183" s="32" t="s">
        <v>3113</v>
      </c>
    </row>
    <row r="184" spans="1:18" x14ac:dyDescent="0.3">
      <c r="A184" s="32" t="s">
        <v>1056</v>
      </c>
      <c r="B184" s="40" t="s">
        <v>252</v>
      </c>
      <c r="C184" t="str">
        <f>VLOOKUP(B184,[1]SACC!$A:$F,6,FALSE)</f>
        <v>Conirostrum rufum</v>
      </c>
      <c r="D184">
        <f>VLOOKUP(B184,[1]SACC!$A:$H,8,FALSE)</f>
        <v>3127</v>
      </c>
      <c r="E184" s="32" t="s">
        <v>1057</v>
      </c>
      <c r="F184" s="102">
        <v>10</v>
      </c>
      <c r="G184" s="102">
        <v>12</v>
      </c>
      <c r="H184" s="102">
        <v>2020</v>
      </c>
      <c r="I184" s="104">
        <f t="shared" si="2"/>
        <v>44116</v>
      </c>
      <c r="J184" s="32">
        <v>2800</v>
      </c>
      <c r="K184" s="32">
        <v>4.4237599999999997</v>
      </c>
      <c r="L184" s="32">
        <v>-74.299620000000004</v>
      </c>
      <c r="M184" s="32" t="s">
        <v>158</v>
      </c>
      <c r="N184" s="32" t="s">
        <v>159</v>
      </c>
      <c r="O184" s="32" t="s">
        <v>190</v>
      </c>
      <c r="P184" s="81">
        <v>3</v>
      </c>
      <c r="Q184" s="81">
        <v>4</v>
      </c>
      <c r="R184" s="32" t="s">
        <v>3113</v>
      </c>
    </row>
    <row r="185" spans="1:18" x14ac:dyDescent="0.3">
      <c r="A185" s="32" t="s">
        <v>1060</v>
      </c>
      <c r="B185" s="40" t="s">
        <v>203</v>
      </c>
      <c r="C185" t="str">
        <f>VLOOKUP(B185,[1]SACC!$A:$F,6,FALSE)</f>
        <v>Catharus ustulatus</v>
      </c>
      <c r="D185">
        <f>VLOOKUP(B185,[1]SACC!$A:$H,8,FALSE)</f>
        <v>2768</v>
      </c>
      <c r="E185" s="32" t="s">
        <v>1061</v>
      </c>
      <c r="F185" s="102">
        <v>10</v>
      </c>
      <c r="G185" s="102">
        <v>12</v>
      </c>
      <c r="H185" s="102">
        <v>2020</v>
      </c>
      <c r="I185" s="104">
        <f t="shared" si="2"/>
        <v>44116</v>
      </c>
      <c r="J185" s="32">
        <v>2800</v>
      </c>
      <c r="K185" s="32">
        <v>4.4238200000000001</v>
      </c>
      <c r="L185" s="32">
        <v>-74.299599999999998</v>
      </c>
      <c r="M185" s="32" t="s">
        <v>158</v>
      </c>
      <c r="N185" s="32" t="s">
        <v>159</v>
      </c>
      <c r="O185" s="32" t="s">
        <v>190</v>
      </c>
      <c r="P185" s="81">
        <v>3</v>
      </c>
      <c r="Q185" s="81">
        <v>4</v>
      </c>
      <c r="R185" s="32" t="s">
        <v>3113</v>
      </c>
    </row>
    <row r="186" spans="1:18" x14ac:dyDescent="0.3">
      <c r="A186" s="32" t="s">
        <v>1065</v>
      </c>
      <c r="B186" s="40" t="s">
        <v>243</v>
      </c>
      <c r="C186" t="str">
        <f>VLOOKUP(B186,[1]SACC!$A:$F,6,FALSE)</f>
        <v>Zonotrichia capensis</v>
      </c>
      <c r="D186">
        <f>VLOOKUP(B186,[1]SACC!$A:$H,8,FALSE)</f>
        <v>2906</v>
      </c>
      <c r="E186" s="32" t="s">
        <v>1066</v>
      </c>
      <c r="F186" s="102">
        <v>10</v>
      </c>
      <c r="G186" s="102">
        <v>12</v>
      </c>
      <c r="H186" s="102">
        <v>2020</v>
      </c>
      <c r="I186" s="104">
        <f t="shared" si="2"/>
        <v>44116</v>
      </c>
      <c r="J186" s="32">
        <v>2800</v>
      </c>
      <c r="K186" s="32">
        <v>4.4238400000000002</v>
      </c>
      <c r="L186" s="32">
        <v>-74.299480000000003</v>
      </c>
      <c r="M186" s="32" t="s">
        <v>158</v>
      </c>
      <c r="N186" s="32" t="s">
        <v>159</v>
      </c>
      <c r="O186" s="32" t="s">
        <v>190</v>
      </c>
      <c r="P186" s="81">
        <v>3</v>
      </c>
      <c r="Q186" s="81">
        <v>4</v>
      </c>
      <c r="R186" s="32" t="s">
        <v>3113</v>
      </c>
    </row>
    <row r="187" spans="1:18" x14ac:dyDescent="0.3">
      <c r="A187" s="32" t="s">
        <v>1069</v>
      </c>
      <c r="B187" s="40" t="s">
        <v>1071</v>
      </c>
      <c r="C187" t="str">
        <f>VLOOKUP(B187,[1]SACC!$A:$F,6,FALSE)</f>
        <v>Sphenopsis frontalis</v>
      </c>
      <c r="D187">
        <f>VLOOKUP(B187,[1]SACC!$A:$H,8,FALSE)</f>
        <v>3303</v>
      </c>
      <c r="E187" s="32" t="s">
        <v>1070</v>
      </c>
      <c r="F187" s="102">
        <v>10</v>
      </c>
      <c r="G187" s="102">
        <v>12</v>
      </c>
      <c r="H187" s="102">
        <v>2020</v>
      </c>
      <c r="I187" s="104">
        <f t="shared" si="2"/>
        <v>44116</v>
      </c>
      <c r="J187" s="32">
        <v>2700</v>
      </c>
      <c r="K187" s="32">
        <v>4.4215799999999996</v>
      </c>
      <c r="L187" s="32">
        <v>-74.301640000000006</v>
      </c>
      <c r="M187" s="32" t="s">
        <v>158</v>
      </c>
      <c r="N187" s="32" t="s">
        <v>159</v>
      </c>
      <c r="O187" s="32" t="s">
        <v>190</v>
      </c>
      <c r="P187" s="81">
        <v>3</v>
      </c>
      <c r="Q187" s="81">
        <v>4</v>
      </c>
      <c r="R187" s="32" t="s">
        <v>3113</v>
      </c>
    </row>
    <row r="188" spans="1:18" x14ac:dyDescent="0.3">
      <c r="A188" s="32" t="s">
        <v>1074</v>
      </c>
      <c r="B188" s="40" t="s">
        <v>902</v>
      </c>
      <c r="C188" t="str">
        <f>VLOOKUP(B188,[1]SACC!$A:$F,6,FALSE)</f>
        <v>Diglossa caerulescens</v>
      </c>
      <c r="D188">
        <f>VLOOKUP(B188,[1]SACC!$A:$H,8,FALSE)</f>
        <v>3175</v>
      </c>
      <c r="E188" s="32" t="s">
        <v>1075</v>
      </c>
      <c r="F188" s="102">
        <v>10</v>
      </c>
      <c r="G188" s="102">
        <v>12</v>
      </c>
      <c r="H188" s="102">
        <v>2020</v>
      </c>
      <c r="I188" s="104">
        <f t="shared" si="2"/>
        <v>44116</v>
      </c>
      <c r="J188" s="32">
        <v>2800</v>
      </c>
      <c r="K188" s="32">
        <v>4.4240399999999998</v>
      </c>
      <c r="L188" s="32">
        <v>-74.299520000000001</v>
      </c>
      <c r="M188" s="32" t="s">
        <v>158</v>
      </c>
      <c r="N188" s="32" t="s">
        <v>159</v>
      </c>
      <c r="O188" s="32" t="s">
        <v>190</v>
      </c>
      <c r="P188" s="81">
        <v>3</v>
      </c>
      <c r="Q188" s="81">
        <v>4</v>
      </c>
      <c r="R188" s="32" t="s">
        <v>3113</v>
      </c>
    </row>
    <row r="189" spans="1:18" x14ac:dyDescent="0.3">
      <c r="A189" s="32" t="s">
        <v>1078</v>
      </c>
      <c r="B189" s="40" t="s">
        <v>203</v>
      </c>
      <c r="C189" t="str">
        <f>VLOOKUP(B189,[1]SACC!$A:$F,6,FALSE)</f>
        <v>Catharus ustulatus</v>
      </c>
      <c r="D189">
        <f>VLOOKUP(B189,[1]SACC!$A:$H,8,FALSE)</f>
        <v>2768</v>
      </c>
      <c r="E189" s="32" t="s">
        <v>1079</v>
      </c>
      <c r="F189" s="102">
        <v>10</v>
      </c>
      <c r="G189" s="102">
        <v>12</v>
      </c>
      <c r="H189" s="102">
        <v>2020</v>
      </c>
      <c r="I189" s="104">
        <f t="shared" si="2"/>
        <v>44116</v>
      </c>
      <c r="J189" s="32">
        <v>2775</v>
      </c>
      <c r="K189" s="32">
        <v>4.4233000000000002</v>
      </c>
      <c r="L189" s="32">
        <v>-74.300399999999996</v>
      </c>
      <c r="M189" s="32" t="s">
        <v>158</v>
      </c>
      <c r="N189" s="32" t="s">
        <v>159</v>
      </c>
      <c r="O189" s="32" t="s">
        <v>190</v>
      </c>
      <c r="P189" s="81">
        <v>3</v>
      </c>
      <c r="Q189" s="81">
        <v>4</v>
      </c>
      <c r="R189" s="32" t="s">
        <v>3113</v>
      </c>
    </row>
    <row r="190" spans="1:18" x14ac:dyDescent="0.3">
      <c r="A190" s="32" t="s">
        <v>1082</v>
      </c>
      <c r="B190" s="40" t="s">
        <v>902</v>
      </c>
      <c r="C190" t="str">
        <f>VLOOKUP(B190,[1]SACC!$A:$F,6,FALSE)</f>
        <v>Diglossa caerulescens</v>
      </c>
      <c r="D190">
        <f>VLOOKUP(B190,[1]SACC!$A:$H,8,FALSE)</f>
        <v>3175</v>
      </c>
      <c r="E190" s="32" t="s">
        <v>1083</v>
      </c>
      <c r="F190" s="102">
        <v>10</v>
      </c>
      <c r="G190" s="102">
        <v>12</v>
      </c>
      <c r="H190" s="102">
        <v>2020</v>
      </c>
      <c r="I190" s="104">
        <f t="shared" si="2"/>
        <v>44116</v>
      </c>
      <c r="J190" s="32">
        <v>2800</v>
      </c>
      <c r="K190" s="32">
        <v>4.4240399999999998</v>
      </c>
      <c r="L190" s="32">
        <v>-74.299520000000001</v>
      </c>
      <c r="M190" s="32" t="s">
        <v>158</v>
      </c>
      <c r="N190" s="32" t="s">
        <v>159</v>
      </c>
      <c r="O190" s="32" t="s">
        <v>190</v>
      </c>
      <c r="P190" s="81">
        <v>3</v>
      </c>
      <c r="Q190" s="81">
        <v>4</v>
      </c>
      <c r="R190" s="32" t="s">
        <v>3113</v>
      </c>
    </row>
    <row r="191" spans="1:18" x14ac:dyDescent="0.3">
      <c r="A191" s="32" t="s">
        <v>1086</v>
      </c>
      <c r="B191" s="40" t="s">
        <v>965</v>
      </c>
      <c r="C191" t="str">
        <f>VLOOKUP(B191,[1]SACC!$A:$F,6,FALSE)</f>
        <v>Sporathraupis cyanocephala</v>
      </c>
      <c r="D191">
        <f>VLOOKUP(B191,[1]SACC!$A:$H,8,FALSE)</f>
        <v>3388</v>
      </c>
      <c r="E191" s="32" t="s">
        <v>1087</v>
      </c>
      <c r="F191" s="102">
        <v>10</v>
      </c>
      <c r="G191" s="102">
        <v>12</v>
      </c>
      <c r="H191" s="102">
        <v>2020</v>
      </c>
      <c r="I191" s="104">
        <f t="shared" si="2"/>
        <v>44116</v>
      </c>
      <c r="J191" s="32">
        <v>2775</v>
      </c>
      <c r="K191" s="32">
        <v>4.4222599999999996</v>
      </c>
      <c r="L191" s="32">
        <v>-74.299430000000001</v>
      </c>
      <c r="M191" s="32" t="s">
        <v>158</v>
      </c>
      <c r="N191" s="32" t="s">
        <v>159</v>
      </c>
      <c r="O191" s="32" t="s">
        <v>190</v>
      </c>
      <c r="P191" s="81">
        <v>3</v>
      </c>
      <c r="Q191" s="81">
        <v>4</v>
      </c>
      <c r="R191" s="32" t="s">
        <v>3113</v>
      </c>
    </row>
    <row r="192" spans="1:18" x14ac:dyDescent="0.3">
      <c r="A192" s="32" t="s">
        <v>1090</v>
      </c>
      <c r="B192" s="40" t="s">
        <v>965</v>
      </c>
      <c r="C192" t="str">
        <f>VLOOKUP(B192,[1]SACC!$A:$F,6,FALSE)</f>
        <v>Sporathraupis cyanocephala</v>
      </c>
      <c r="D192">
        <f>VLOOKUP(B192,[1]SACC!$A:$H,8,FALSE)</f>
        <v>3388</v>
      </c>
      <c r="E192" s="32" t="s">
        <v>1091</v>
      </c>
      <c r="F192" s="102">
        <v>10</v>
      </c>
      <c r="G192" s="102">
        <v>12</v>
      </c>
      <c r="H192" s="102">
        <v>2020</v>
      </c>
      <c r="I192" s="104">
        <f t="shared" si="2"/>
        <v>44116</v>
      </c>
      <c r="J192" s="32">
        <v>2775</v>
      </c>
      <c r="K192" s="32">
        <v>4.4222599999999996</v>
      </c>
      <c r="L192" s="32">
        <v>-74.299430000000001</v>
      </c>
      <c r="M192" s="32" t="s">
        <v>158</v>
      </c>
      <c r="N192" s="32" t="s">
        <v>159</v>
      </c>
      <c r="O192" s="32" t="s">
        <v>190</v>
      </c>
      <c r="P192" s="81">
        <v>3</v>
      </c>
      <c r="Q192" s="81">
        <v>4</v>
      </c>
      <c r="R192" s="32" t="s">
        <v>3113</v>
      </c>
    </row>
    <row r="193" spans="1:18" x14ac:dyDescent="0.3">
      <c r="A193" s="32" t="s">
        <v>1095</v>
      </c>
      <c r="B193" s="40" t="s">
        <v>212</v>
      </c>
      <c r="C193" t="str">
        <f>VLOOKUP(B193,[1]SACC!$A:$F,6,FALSE)</f>
        <v>Coeligena torquata</v>
      </c>
      <c r="D193">
        <f>VLOOKUP(B193,[1]SACC!$A:$H,8,FALSE)</f>
        <v>466</v>
      </c>
      <c r="E193" s="32" t="s">
        <v>1096</v>
      </c>
      <c r="F193" s="102">
        <v>10</v>
      </c>
      <c r="G193" s="102">
        <v>12</v>
      </c>
      <c r="H193" s="102">
        <v>2020</v>
      </c>
      <c r="I193" s="104">
        <f t="shared" si="2"/>
        <v>44116</v>
      </c>
      <c r="J193" s="32">
        <v>2675</v>
      </c>
      <c r="K193" s="32">
        <v>4.4211600000000004</v>
      </c>
      <c r="L193" s="32">
        <v>-74.302250000000001</v>
      </c>
      <c r="M193" s="32" t="s">
        <v>158</v>
      </c>
      <c r="N193" s="32" t="s">
        <v>159</v>
      </c>
      <c r="O193" s="32" t="s">
        <v>190</v>
      </c>
      <c r="P193" s="81">
        <v>3</v>
      </c>
      <c r="Q193" s="81">
        <v>4</v>
      </c>
      <c r="R193" s="32" t="s">
        <v>3113</v>
      </c>
    </row>
    <row r="194" spans="1:18" x14ac:dyDescent="0.3">
      <c r="A194" s="32" t="s">
        <v>1099</v>
      </c>
      <c r="B194" s="40" t="s">
        <v>212</v>
      </c>
      <c r="C194" t="str">
        <f>VLOOKUP(B194,[1]SACC!$A:$F,6,FALSE)</f>
        <v>Coeligena torquata</v>
      </c>
      <c r="D194">
        <f>VLOOKUP(B194,[1]SACC!$A:$H,8,FALSE)</f>
        <v>466</v>
      </c>
      <c r="E194" s="32" t="s">
        <v>1100</v>
      </c>
      <c r="F194" s="102">
        <v>10</v>
      </c>
      <c r="G194" s="102">
        <v>12</v>
      </c>
      <c r="H194" s="102">
        <v>2020</v>
      </c>
      <c r="I194" s="104">
        <f t="shared" si="2"/>
        <v>44116</v>
      </c>
      <c r="J194" s="32">
        <v>2675</v>
      </c>
      <c r="K194" s="32">
        <v>4.4211600000000004</v>
      </c>
      <c r="L194" s="32">
        <v>-74.302250000000001</v>
      </c>
      <c r="M194" s="32" t="s">
        <v>158</v>
      </c>
      <c r="N194" s="32" t="s">
        <v>159</v>
      </c>
      <c r="O194" s="32" t="s">
        <v>190</v>
      </c>
      <c r="P194" s="81">
        <v>3</v>
      </c>
      <c r="Q194" s="81">
        <v>4</v>
      </c>
      <c r="R194" s="32" t="s">
        <v>3113</v>
      </c>
    </row>
    <row r="195" spans="1:18" x14ac:dyDescent="0.3">
      <c r="A195" s="32" t="s">
        <v>1102</v>
      </c>
      <c r="B195" s="40" t="s">
        <v>1104</v>
      </c>
      <c r="C195" t="str">
        <f>VLOOKUP(B195,[1]SACC!$A:$F,6,FALSE)</f>
        <v>Aglaiocercus kingii</v>
      </c>
      <c r="D195">
        <f>VLOOKUP(B195,[1]SACC!$A:$H,8,FALSE)</f>
        <v>407</v>
      </c>
      <c r="E195" s="32" t="s">
        <v>1103</v>
      </c>
      <c r="F195" s="102">
        <v>10</v>
      </c>
      <c r="G195" s="102">
        <v>12</v>
      </c>
      <c r="H195" s="102">
        <v>2020</v>
      </c>
      <c r="I195" s="104">
        <f t="shared" ref="I195:I258" si="3">DATE(H195,F195,G195)</f>
        <v>44116</v>
      </c>
      <c r="J195" s="32">
        <v>2675</v>
      </c>
      <c r="K195" s="32">
        <v>4.4212899999999999</v>
      </c>
      <c r="L195" s="32">
        <v>-74.302260000000004</v>
      </c>
      <c r="M195" s="32" t="s">
        <v>158</v>
      </c>
      <c r="N195" s="32" t="s">
        <v>159</v>
      </c>
      <c r="O195" s="32" t="s">
        <v>190</v>
      </c>
      <c r="P195" s="81">
        <v>3</v>
      </c>
      <c r="Q195" s="81">
        <v>4</v>
      </c>
      <c r="R195" s="32" t="s">
        <v>3113</v>
      </c>
    </row>
    <row r="196" spans="1:18" x14ac:dyDescent="0.3">
      <c r="A196" s="32" t="s">
        <v>1107</v>
      </c>
      <c r="B196" s="40" t="s">
        <v>352</v>
      </c>
      <c r="C196" t="str">
        <f>VLOOKUP(B196,[1]SACC!$A:$F,6,FALSE)</f>
        <v>Synallaxis unirufa</v>
      </c>
      <c r="D196">
        <f>VLOOKUP(B196,[1]SACC!$A:$H,8,FALSE)</f>
        <v>2098</v>
      </c>
      <c r="E196" s="32" t="s">
        <v>1108</v>
      </c>
      <c r="F196" s="102">
        <v>10</v>
      </c>
      <c r="G196" s="102">
        <v>12</v>
      </c>
      <c r="H196" s="102">
        <v>2020</v>
      </c>
      <c r="I196" s="104">
        <f t="shared" si="3"/>
        <v>44116</v>
      </c>
      <c r="J196" s="32">
        <v>2700</v>
      </c>
      <c r="K196" s="32">
        <v>4.4218000000000002</v>
      </c>
      <c r="L196" s="32">
        <v>-74.301900000000003</v>
      </c>
      <c r="M196" s="32" t="s">
        <v>158</v>
      </c>
      <c r="N196" s="32" t="s">
        <v>159</v>
      </c>
      <c r="O196" s="32" t="s">
        <v>190</v>
      </c>
      <c r="P196" s="81">
        <v>3</v>
      </c>
      <c r="Q196" s="81">
        <v>4</v>
      </c>
      <c r="R196" s="32" t="s">
        <v>3113</v>
      </c>
    </row>
    <row r="197" spans="1:18" x14ac:dyDescent="0.3">
      <c r="A197" s="32" t="s">
        <v>1111</v>
      </c>
      <c r="B197" s="40" t="s">
        <v>548</v>
      </c>
      <c r="C197" t="str">
        <f>VLOOKUP(B197,[1]SACC!$A:$F,6,FALSE)</f>
        <v>Lafresnaya lafresnayi</v>
      </c>
      <c r="D197">
        <f>VLOOKUP(B197,[1]SACC!$A:$H,8,FALSE)</f>
        <v>474</v>
      </c>
      <c r="E197" s="32" t="s">
        <v>1112</v>
      </c>
      <c r="F197" s="102">
        <v>10</v>
      </c>
      <c r="G197" s="102">
        <v>12</v>
      </c>
      <c r="H197" s="102">
        <v>2020</v>
      </c>
      <c r="I197" s="104">
        <f t="shared" si="3"/>
        <v>44116</v>
      </c>
      <c r="J197" s="32">
        <v>2800</v>
      </c>
      <c r="K197" s="32">
        <v>4.4237599999999997</v>
      </c>
      <c r="L197" s="32">
        <v>-74.299620000000004</v>
      </c>
      <c r="M197" s="32" t="s">
        <v>158</v>
      </c>
      <c r="N197" s="32" t="s">
        <v>159</v>
      </c>
      <c r="O197" s="32" t="s">
        <v>190</v>
      </c>
      <c r="P197" s="81">
        <v>3</v>
      </c>
      <c r="Q197" s="81">
        <v>4</v>
      </c>
      <c r="R197" s="32" t="s">
        <v>3113</v>
      </c>
    </row>
    <row r="198" spans="1:18" ht="15.5" x14ac:dyDescent="0.35">
      <c r="A198" s="32" t="s">
        <v>1115</v>
      </c>
      <c r="B198" s="82" t="s">
        <v>965</v>
      </c>
      <c r="C198" t="str">
        <f>VLOOKUP(B198,[1]SACC!$A:$F,6,FALSE)</f>
        <v>Sporathraupis cyanocephala</v>
      </c>
      <c r="D198">
        <f>VLOOKUP(B198,[1]SACC!$A:$H,8,FALSE)</f>
        <v>3388</v>
      </c>
      <c r="E198" s="32" t="s">
        <v>1116</v>
      </c>
      <c r="F198" s="102">
        <v>10</v>
      </c>
      <c r="G198" s="102">
        <v>12</v>
      </c>
      <c r="H198" s="102">
        <v>2020</v>
      </c>
      <c r="I198" s="104">
        <f t="shared" si="3"/>
        <v>44116</v>
      </c>
      <c r="J198" s="32">
        <v>2800</v>
      </c>
      <c r="K198" s="32">
        <v>4.4239300000000004</v>
      </c>
      <c r="L198" s="32">
        <v>-74.299520000000001</v>
      </c>
      <c r="M198" s="32" t="s">
        <v>158</v>
      </c>
      <c r="N198" s="32" t="s">
        <v>159</v>
      </c>
      <c r="O198" s="32" t="s">
        <v>190</v>
      </c>
      <c r="P198" s="81">
        <v>3</v>
      </c>
      <c r="Q198" s="81">
        <v>4</v>
      </c>
      <c r="R198" s="32" t="s">
        <v>3113</v>
      </c>
    </row>
    <row r="199" spans="1:18" x14ac:dyDescent="0.3">
      <c r="A199" s="32" t="s">
        <v>1120</v>
      </c>
      <c r="B199" s="40" t="s">
        <v>374</v>
      </c>
      <c r="C199" t="str">
        <f>VLOOKUP(B199,[1]SACC!$A:$F,6,FALSE)</f>
        <v>Heliangelus exortis</v>
      </c>
      <c r="D199">
        <f>VLOOKUP(B199,[1]SACC!$A:$H,8,FALSE)</f>
        <v>384</v>
      </c>
      <c r="E199" s="32" t="s">
        <v>1121</v>
      </c>
      <c r="F199" s="102">
        <v>10</v>
      </c>
      <c r="G199" s="102">
        <v>12</v>
      </c>
      <c r="H199" s="102">
        <v>2020</v>
      </c>
      <c r="I199" s="104">
        <f t="shared" si="3"/>
        <v>44116</v>
      </c>
      <c r="J199" s="32">
        <v>2750</v>
      </c>
      <c r="K199" s="32">
        <v>4.4231999999999996</v>
      </c>
      <c r="L199" s="32">
        <v>-74.300380000000004</v>
      </c>
      <c r="M199" s="32" t="s">
        <v>158</v>
      </c>
      <c r="N199" s="32" t="s">
        <v>159</v>
      </c>
      <c r="O199" s="32" t="s">
        <v>190</v>
      </c>
      <c r="P199" s="81">
        <v>3</v>
      </c>
      <c r="Q199" s="81">
        <v>4</v>
      </c>
      <c r="R199" s="32" t="s">
        <v>3113</v>
      </c>
    </row>
    <row r="200" spans="1:18" x14ac:dyDescent="0.3">
      <c r="A200" s="32" t="s">
        <v>1123</v>
      </c>
      <c r="B200" s="40" t="s">
        <v>573</v>
      </c>
      <c r="C200" t="str">
        <f>VLOOKUP(B200,[1]SACC!$A:$F,6,FALSE)</f>
        <v>Tangara vassorii</v>
      </c>
      <c r="D200">
        <f>VLOOKUP(B200,[1]SACC!$A:$H,8,FALSE)</f>
        <v>3414</v>
      </c>
      <c r="E200" s="32" t="s">
        <v>1124</v>
      </c>
      <c r="F200" s="102">
        <v>10</v>
      </c>
      <c r="G200" s="102">
        <v>12</v>
      </c>
      <c r="H200" s="102">
        <v>2020</v>
      </c>
      <c r="I200" s="104">
        <f t="shared" si="3"/>
        <v>44116</v>
      </c>
      <c r="J200" s="32">
        <v>2775</v>
      </c>
      <c r="K200" s="32">
        <v>4.4231100000000003</v>
      </c>
      <c r="L200" s="32">
        <v>-74.300430000000006</v>
      </c>
      <c r="M200" s="32" t="s">
        <v>158</v>
      </c>
      <c r="N200" s="32" t="s">
        <v>159</v>
      </c>
      <c r="O200" s="32" t="s">
        <v>190</v>
      </c>
      <c r="P200" s="81">
        <v>3</v>
      </c>
      <c r="Q200" s="81">
        <v>4</v>
      </c>
      <c r="R200" s="32" t="s">
        <v>3113</v>
      </c>
    </row>
    <row r="201" spans="1:18" x14ac:dyDescent="0.3">
      <c r="A201" s="32" t="s">
        <v>1126</v>
      </c>
      <c r="B201" s="40" t="s">
        <v>336</v>
      </c>
      <c r="C201" t="str">
        <f>VLOOKUP(B201,[1]SACC!$A:$F,6,FALSE)</f>
        <v>Eriocnemis vestita</v>
      </c>
      <c r="D201">
        <f>VLOOKUP(B201,[1]SACC!$A:$H,8,FALSE)</f>
        <v>449</v>
      </c>
      <c r="E201" s="32" t="s">
        <v>1127</v>
      </c>
      <c r="F201" s="102">
        <v>10</v>
      </c>
      <c r="G201" s="102">
        <v>12</v>
      </c>
      <c r="H201" s="102">
        <v>2020</v>
      </c>
      <c r="I201" s="104">
        <f t="shared" si="3"/>
        <v>44116</v>
      </c>
      <c r="J201" s="32">
        <v>2775</v>
      </c>
      <c r="K201" s="32">
        <v>4.4222599999999996</v>
      </c>
      <c r="L201" s="32">
        <v>-74.299430000000001</v>
      </c>
      <c r="M201" s="32" t="s">
        <v>158</v>
      </c>
      <c r="N201" s="32" t="s">
        <v>159</v>
      </c>
      <c r="O201" s="32" t="s">
        <v>190</v>
      </c>
      <c r="P201" s="81">
        <v>3</v>
      </c>
      <c r="Q201" s="81">
        <v>4</v>
      </c>
      <c r="R201" s="32" t="s">
        <v>3113</v>
      </c>
    </row>
    <row r="202" spans="1:18" ht="15.5" x14ac:dyDescent="0.35">
      <c r="A202" s="32" t="s">
        <v>1128</v>
      </c>
      <c r="B202" s="82" t="s">
        <v>965</v>
      </c>
      <c r="C202" t="str">
        <f>VLOOKUP(B202,[1]SACC!$A:$F,6,FALSE)</f>
        <v>Sporathraupis cyanocephala</v>
      </c>
      <c r="D202">
        <f>VLOOKUP(B202,[1]SACC!$A:$H,8,FALSE)</f>
        <v>3388</v>
      </c>
      <c r="E202" s="32" t="s">
        <v>1129</v>
      </c>
      <c r="F202" s="102">
        <v>10</v>
      </c>
      <c r="G202" s="102">
        <v>12</v>
      </c>
      <c r="H202" s="102">
        <v>2020</v>
      </c>
      <c r="I202" s="104">
        <f t="shared" si="3"/>
        <v>44116</v>
      </c>
      <c r="J202" s="32">
        <v>2800</v>
      </c>
      <c r="K202" s="32">
        <v>4.4239300000000004</v>
      </c>
      <c r="L202" s="32">
        <v>-74.299520000000001</v>
      </c>
      <c r="M202" s="32" t="s">
        <v>158</v>
      </c>
      <c r="N202" s="32" t="s">
        <v>159</v>
      </c>
      <c r="O202" s="32" t="s">
        <v>190</v>
      </c>
      <c r="P202" s="81">
        <v>3</v>
      </c>
      <c r="Q202" s="81">
        <v>4</v>
      </c>
      <c r="R202" s="32" t="s">
        <v>3113</v>
      </c>
    </row>
    <row r="203" spans="1:18" x14ac:dyDescent="0.3">
      <c r="A203" s="32" t="s">
        <v>1132</v>
      </c>
      <c r="B203" s="40" t="s">
        <v>352</v>
      </c>
      <c r="C203" t="str">
        <f>VLOOKUP(B203,[1]SACC!$A:$F,6,FALSE)</f>
        <v>Synallaxis unirufa</v>
      </c>
      <c r="D203">
        <f>VLOOKUP(B203,[1]SACC!$A:$H,8,FALSE)</f>
        <v>2098</v>
      </c>
      <c r="E203" s="32" t="s">
        <v>1133</v>
      </c>
      <c r="F203" s="102">
        <v>10</v>
      </c>
      <c r="G203" s="102">
        <v>12</v>
      </c>
      <c r="H203" s="102">
        <v>2020</v>
      </c>
      <c r="I203" s="104">
        <f t="shared" si="3"/>
        <v>44116</v>
      </c>
      <c r="J203" s="32">
        <v>2750</v>
      </c>
      <c r="K203" s="32">
        <v>4.4232500000000003</v>
      </c>
      <c r="L203" s="32">
        <v>-74.299679999999995</v>
      </c>
      <c r="M203" s="32" t="s">
        <v>158</v>
      </c>
      <c r="N203" s="32" t="s">
        <v>159</v>
      </c>
      <c r="O203" s="32" t="s">
        <v>190</v>
      </c>
      <c r="P203" s="81">
        <v>3</v>
      </c>
      <c r="Q203" s="81">
        <v>4</v>
      </c>
      <c r="R203" s="32" t="s">
        <v>3113</v>
      </c>
    </row>
    <row r="204" spans="1:18" x14ac:dyDescent="0.3">
      <c r="A204" s="32" t="s">
        <v>1136</v>
      </c>
      <c r="B204" s="40" t="s">
        <v>1138</v>
      </c>
      <c r="C204" t="str">
        <f>VLOOKUP(B204,[1]SACC!$A:$F,6,FALSE)</f>
        <v>Pachyramphus versicolor</v>
      </c>
      <c r="D204">
        <f>VLOOKUP(B204,[1]SACC!$A:$H,8,FALSE)</f>
        <v>2229</v>
      </c>
      <c r="E204" s="32" t="s">
        <v>1137</v>
      </c>
      <c r="F204" s="102">
        <v>10</v>
      </c>
      <c r="G204" s="102">
        <v>12</v>
      </c>
      <c r="H204" s="102">
        <v>2020</v>
      </c>
      <c r="I204" s="104">
        <f t="shared" si="3"/>
        <v>44116</v>
      </c>
      <c r="J204" s="32">
        <v>2800</v>
      </c>
      <c r="K204" s="32">
        <v>4.4237599999999997</v>
      </c>
      <c r="L204" s="32">
        <v>-74.299620000000004</v>
      </c>
      <c r="M204" s="32" t="s">
        <v>158</v>
      </c>
      <c r="N204" s="32" t="s">
        <v>159</v>
      </c>
      <c r="O204" s="32" t="s">
        <v>190</v>
      </c>
      <c r="P204" s="81">
        <v>3</v>
      </c>
      <c r="Q204" s="81">
        <v>4</v>
      </c>
      <c r="R204" s="32" t="s">
        <v>3113</v>
      </c>
    </row>
    <row r="205" spans="1:18" x14ac:dyDescent="0.3">
      <c r="A205" s="32" t="s">
        <v>1143</v>
      </c>
      <c r="B205" s="40" t="s">
        <v>1138</v>
      </c>
      <c r="C205" t="str">
        <f>VLOOKUP(B205,[1]SACC!$A:$F,6,FALSE)</f>
        <v>Pachyramphus versicolor</v>
      </c>
      <c r="D205">
        <f>VLOOKUP(B205,[1]SACC!$A:$H,8,FALSE)</f>
        <v>2229</v>
      </c>
      <c r="E205" s="32" t="s">
        <v>1144</v>
      </c>
      <c r="F205" s="102">
        <v>10</v>
      </c>
      <c r="G205" s="102">
        <v>12</v>
      </c>
      <c r="H205" s="102">
        <v>2020</v>
      </c>
      <c r="I205" s="104">
        <f t="shared" si="3"/>
        <v>44116</v>
      </c>
      <c r="J205" s="32">
        <v>2800</v>
      </c>
      <c r="K205" s="32">
        <v>4.4237599999999997</v>
      </c>
      <c r="L205" s="32">
        <v>-74.299620000000004</v>
      </c>
      <c r="M205" s="32" t="s">
        <v>158</v>
      </c>
      <c r="N205" s="32" t="s">
        <v>159</v>
      </c>
      <c r="O205" s="32" t="s">
        <v>190</v>
      </c>
      <c r="P205" s="81">
        <v>3</v>
      </c>
      <c r="Q205" s="81">
        <v>4</v>
      </c>
      <c r="R205" s="32" t="s">
        <v>3113</v>
      </c>
    </row>
    <row r="206" spans="1:18" x14ac:dyDescent="0.3">
      <c r="A206" s="32" t="s">
        <v>1145</v>
      </c>
      <c r="B206" s="40" t="s">
        <v>548</v>
      </c>
      <c r="C206" t="str">
        <f>VLOOKUP(B206,[1]SACC!$A:$F,6,FALSE)</f>
        <v>Lafresnaya lafresnayi</v>
      </c>
      <c r="D206">
        <f>VLOOKUP(B206,[1]SACC!$A:$H,8,FALSE)</f>
        <v>474</v>
      </c>
      <c r="E206" s="32" t="s">
        <v>1146</v>
      </c>
      <c r="F206" s="102">
        <v>10</v>
      </c>
      <c r="G206" s="102">
        <v>12</v>
      </c>
      <c r="H206" s="102">
        <v>2020</v>
      </c>
      <c r="I206" s="104">
        <f t="shared" si="3"/>
        <v>44116</v>
      </c>
      <c r="J206" s="32">
        <v>2700</v>
      </c>
      <c r="K206" s="32">
        <v>4.4212699999999998</v>
      </c>
      <c r="L206" s="32">
        <v>-74.301850000000002</v>
      </c>
      <c r="M206" s="32" t="s">
        <v>158</v>
      </c>
      <c r="N206" s="32" t="s">
        <v>159</v>
      </c>
      <c r="O206" s="32" t="s">
        <v>190</v>
      </c>
      <c r="P206" s="81">
        <v>3</v>
      </c>
      <c r="Q206" s="81">
        <v>4</v>
      </c>
      <c r="R206" s="32" t="s">
        <v>3113</v>
      </c>
    </row>
    <row r="207" spans="1:18" x14ac:dyDescent="0.3">
      <c r="A207" s="32" t="s">
        <v>1149</v>
      </c>
      <c r="B207" s="40" t="s">
        <v>555</v>
      </c>
      <c r="C207" t="str">
        <f>VLOOKUP(B207,[1]SACC!$A:$F,6,FALSE)</f>
        <v>Henicorhina leucophrys</v>
      </c>
      <c r="D207">
        <f>VLOOKUP(B207,[1]SACC!$A:$H,8,FALSE)</f>
        <v>2738</v>
      </c>
      <c r="E207" s="32" t="s">
        <v>1150</v>
      </c>
      <c r="F207" s="102">
        <v>10</v>
      </c>
      <c r="G207" s="102">
        <v>12</v>
      </c>
      <c r="H207" s="102">
        <v>2020</v>
      </c>
      <c r="I207" s="104">
        <f t="shared" si="3"/>
        <v>44116</v>
      </c>
      <c r="J207" s="32">
        <v>2700</v>
      </c>
      <c r="K207" s="32">
        <v>4.4215799999999996</v>
      </c>
      <c r="L207" s="32">
        <v>-74.301640000000006</v>
      </c>
      <c r="M207" s="32" t="s">
        <v>158</v>
      </c>
      <c r="N207" s="32" t="s">
        <v>159</v>
      </c>
      <c r="O207" s="32" t="s">
        <v>190</v>
      </c>
      <c r="P207" s="81">
        <v>3</v>
      </c>
      <c r="Q207" s="81">
        <v>4</v>
      </c>
      <c r="R207" s="32" t="s">
        <v>3113</v>
      </c>
    </row>
    <row r="208" spans="1:18" x14ac:dyDescent="0.3">
      <c r="A208" s="32" t="s">
        <v>1152</v>
      </c>
      <c r="B208" s="40" t="s">
        <v>296</v>
      </c>
      <c r="C208" t="str">
        <f>VLOOKUP(B208,[1]SACC!$A:$F,6,FALSE)</f>
        <v>Synallaxis subpudica</v>
      </c>
      <c r="D208">
        <f>VLOOKUP(B208,[1]SACC!$A:$H,8,FALSE)</f>
        <v>2078</v>
      </c>
      <c r="E208" s="32" t="s">
        <v>1153</v>
      </c>
      <c r="F208" s="102">
        <v>10</v>
      </c>
      <c r="G208" s="102">
        <v>12</v>
      </c>
      <c r="H208" s="102">
        <v>2020</v>
      </c>
      <c r="I208" s="104">
        <f t="shared" si="3"/>
        <v>44116</v>
      </c>
      <c r="J208" s="32">
        <v>2800</v>
      </c>
      <c r="K208" s="32">
        <v>4.4238400000000002</v>
      </c>
      <c r="L208" s="32">
        <v>-74.299480000000003</v>
      </c>
      <c r="M208" s="32" t="s">
        <v>158</v>
      </c>
      <c r="N208" s="32" t="s">
        <v>159</v>
      </c>
      <c r="O208" s="32" t="s">
        <v>190</v>
      </c>
      <c r="P208" s="81">
        <v>3</v>
      </c>
      <c r="Q208" s="81">
        <v>4</v>
      </c>
      <c r="R208" s="32" t="s">
        <v>3113</v>
      </c>
    </row>
    <row r="209" spans="1:18" x14ac:dyDescent="0.3">
      <c r="A209" s="32" t="s">
        <v>1155</v>
      </c>
      <c r="B209" s="40" t="s">
        <v>415</v>
      </c>
      <c r="C209" t="str">
        <f>VLOOKUP(B209,[1]SACC!$A:$F,6,FALSE)</f>
        <v>Myioborus ornatus</v>
      </c>
      <c r="D209">
        <f>VLOOKUP(B209,[1]SACC!$A:$H,8,FALSE)</f>
        <v>3062</v>
      </c>
      <c r="E209" s="32" t="s">
        <v>1156</v>
      </c>
      <c r="F209" s="102">
        <v>10</v>
      </c>
      <c r="G209" s="102">
        <v>12</v>
      </c>
      <c r="H209" s="102">
        <v>2020</v>
      </c>
      <c r="I209" s="104">
        <f t="shared" si="3"/>
        <v>44116</v>
      </c>
      <c r="J209" s="32">
        <v>2675</v>
      </c>
      <c r="K209" s="32">
        <v>4.4213699999999996</v>
      </c>
      <c r="L209" s="32">
        <v>-74.302359999999993</v>
      </c>
      <c r="M209" s="32" t="s">
        <v>158</v>
      </c>
      <c r="N209" s="32" t="s">
        <v>159</v>
      </c>
      <c r="O209" s="32" t="s">
        <v>190</v>
      </c>
      <c r="P209" s="81">
        <v>3</v>
      </c>
      <c r="Q209" s="81">
        <v>4</v>
      </c>
      <c r="R209" s="32" t="s">
        <v>3113</v>
      </c>
    </row>
    <row r="210" spans="1:18" x14ac:dyDescent="0.3">
      <c r="A210" s="32" t="s">
        <v>1159</v>
      </c>
      <c r="B210" s="40" t="s">
        <v>296</v>
      </c>
      <c r="C210" t="str">
        <f>VLOOKUP(B210,[1]SACC!$A:$F,6,FALSE)</f>
        <v>Synallaxis subpudica</v>
      </c>
      <c r="D210">
        <f>VLOOKUP(B210,[1]SACC!$A:$H,8,FALSE)</f>
        <v>2078</v>
      </c>
      <c r="E210" s="32" t="s">
        <v>1160</v>
      </c>
      <c r="F210" s="102">
        <v>10</v>
      </c>
      <c r="G210" s="102">
        <v>12</v>
      </c>
      <c r="H210" s="102">
        <v>2020</v>
      </c>
      <c r="I210" s="104">
        <f t="shared" si="3"/>
        <v>44116</v>
      </c>
      <c r="J210" s="32">
        <v>2800</v>
      </c>
      <c r="K210" s="32">
        <v>4.4238400000000002</v>
      </c>
      <c r="L210" s="32">
        <v>-74.299480000000003</v>
      </c>
      <c r="M210" s="32" t="s">
        <v>158</v>
      </c>
      <c r="N210" s="32" t="s">
        <v>159</v>
      </c>
      <c r="O210" s="32" t="s">
        <v>190</v>
      </c>
      <c r="P210" s="81">
        <v>3</v>
      </c>
      <c r="Q210" s="81">
        <v>4</v>
      </c>
      <c r="R210" s="32" t="s">
        <v>3113</v>
      </c>
    </row>
    <row r="211" spans="1:18" x14ac:dyDescent="0.3">
      <c r="A211" s="32" t="s">
        <v>1162</v>
      </c>
      <c r="B211" s="40" t="s">
        <v>191</v>
      </c>
      <c r="C211" t="str">
        <f>VLOOKUP(B211,[1]SACC!$A:$F,6,FALSE)</f>
        <v>Ochthoeca diadema</v>
      </c>
      <c r="D211">
        <f>VLOOKUP(B211,[1]SACC!$A:$H,8,FALSE)</f>
        <v>2530</v>
      </c>
      <c r="E211" s="32" t="s">
        <v>1163</v>
      </c>
      <c r="F211" s="102">
        <v>10</v>
      </c>
      <c r="G211" s="102">
        <v>12</v>
      </c>
      <c r="H211" s="102">
        <v>2020</v>
      </c>
      <c r="I211" s="104">
        <f t="shared" si="3"/>
        <v>44116</v>
      </c>
      <c r="J211" s="32">
        <v>2700</v>
      </c>
      <c r="K211" s="32">
        <v>4.4218000000000002</v>
      </c>
      <c r="L211" s="32">
        <v>-74.301900000000003</v>
      </c>
      <c r="M211" s="32" t="s">
        <v>158</v>
      </c>
      <c r="N211" s="32" t="s">
        <v>159</v>
      </c>
      <c r="O211" s="32" t="s">
        <v>190</v>
      </c>
      <c r="P211" s="81">
        <v>3</v>
      </c>
      <c r="Q211" s="81">
        <v>4</v>
      </c>
      <c r="R211" s="32" t="s">
        <v>3113</v>
      </c>
    </row>
    <row r="212" spans="1:18" x14ac:dyDescent="0.3">
      <c r="A212" s="32" t="s">
        <v>1166</v>
      </c>
      <c r="B212" s="40" t="s">
        <v>1168</v>
      </c>
      <c r="C212" t="str">
        <f>VLOOKUP(B212,[1]SACC!$A:$F,6,FALSE)</f>
        <v>Thlypopsis superciliaris</v>
      </c>
      <c r="D212">
        <f>VLOOKUP(B212,[1]SACC!$A:$H,8,FALSE)</f>
        <v>3310</v>
      </c>
      <c r="E212" s="32" t="s">
        <v>1167</v>
      </c>
      <c r="F212" s="102">
        <v>10</v>
      </c>
      <c r="G212" s="102">
        <v>12</v>
      </c>
      <c r="H212" s="102">
        <v>2020</v>
      </c>
      <c r="I212" s="104">
        <f t="shared" si="3"/>
        <v>44116</v>
      </c>
      <c r="J212" s="32">
        <v>2800</v>
      </c>
      <c r="K212" s="32">
        <v>4.4234499999999999</v>
      </c>
      <c r="L212" s="32">
        <v>-74.299689999999998</v>
      </c>
      <c r="M212" s="32" t="s">
        <v>158</v>
      </c>
      <c r="N212" s="32" t="s">
        <v>159</v>
      </c>
      <c r="O212" s="32" t="s">
        <v>190</v>
      </c>
      <c r="P212" s="81">
        <v>3</v>
      </c>
      <c r="Q212" s="81">
        <v>4</v>
      </c>
      <c r="R212" s="32" t="s">
        <v>3113</v>
      </c>
    </row>
    <row r="213" spans="1:18" x14ac:dyDescent="0.3">
      <c r="A213" s="32" t="s">
        <v>1173</v>
      </c>
      <c r="B213" s="40" t="s">
        <v>1175</v>
      </c>
      <c r="C213" t="str">
        <f>VLOOKUP(B213,[1]SACC!$A:$F,6,FALSE)</f>
        <v>Conirostrum albifrons</v>
      </c>
      <c r="D213">
        <f>VLOOKUP(B213,[1]SACC!$A:$H,8,FALSE)</f>
        <v>3125</v>
      </c>
      <c r="E213" s="32" t="s">
        <v>1174</v>
      </c>
      <c r="F213" s="102">
        <v>10</v>
      </c>
      <c r="G213" s="102">
        <v>12</v>
      </c>
      <c r="H213" s="102">
        <v>2020</v>
      </c>
      <c r="I213" s="104">
        <f t="shared" si="3"/>
        <v>44116</v>
      </c>
      <c r="J213" s="32">
        <v>2800</v>
      </c>
      <c r="K213" s="32">
        <v>4.4234499999999999</v>
      </c>
      <c r="L213" s="32">
        <v>-74.299689999999998</v>
      </c>
      <c r="M213" s="32" t="s">
        <v>158</v>
      </c>
      <c r="N213" s="32" t="s">
        <v>159</v>
      </c>
      <c r="O213" s="32" t="s">
        <v>190</v>
      </c>
      <c r="P213" s="81">
        <v>3</v>
      </c>
      <c r="Q213" s="81">
        <v>4</v>
      </c>
      <c r="R213" s="32" t="s">
        <v>3113</v>
      </c>
    </row>
    <row r="214" spans="1:18" x14ac:dyDescent="0.3">
      <c r="A214" s="32" t="s">
        <v>1179</v>
      </c>
      <c r="B214" s="40" t="s">
        <v>284</v>
      </c>
      <c r="C214" t="str">
        <f>VLOOKUP(B214,[1]SACC!$A:$F,6,FALSE)</f>
        <v>Diglossa humeralis</v>
      </c>
      <c r="D214">
        <f>VLOOKUP(B214,[1]SACC!$A:$H,8,FALSE)</f>
        <v>3165</v>
      </c>
      <c r="E214" s="32" t="s">
        <v>1180</v>
      </c>
      <c r="F214" s="102">
        <v>10</v>
      </c>
      <c r="G214" s="102">
        <v>12</v>
      </c>
      <c r="H214" s="102">
        <v>2020</v>
      </c>
      <c r="I214" s="104">
        <f t="shared" si="3"/>
        <v>44116</v>
      </c>
      <c r="J214" s="32">
        <v>2800</v>
      </c>
      <c r="K214" s="32">
        <v>4.4240399999999998</v>
      </c>
      <c r="L214" s="32">
        <v>-74.299520000000001</v>
      </c>
      <c r="M214" s="32" t="s">
        <v>158</v>
      </c>
      <c r="N214" s="32" t="s">
        <v>159</v>
      </c>
      <c r="O214" s="32" t="s">
        <v>190</v>
      </c>
      <c r="P214" s="81">
        <v>3</v>
      </c>
      <c r="Q214" s="81">
        <v>4</v>
      </c>
      <c r="R214" s="32" t="s">
        <v>3113</v>
      </c>
    </row>
    <row r="215" spans="1:18" x14ac:dyDescent="0.3">
      <c r="A215" s="32" t="s">
        <v>1183</v>
      </c>
      <c r="B215" s="40" t="s">
        <v>573</v>
      </c>
      <c r="C215" t="str">
        <f>VLOOKUP(B215,[1]SACC!$A:$F,6,FALSE)</f>
        <v>Tangara vassorii</v>
      </c>
      <c r="D215">
        <f>VLOOKUP(B215,[1]SACC!$A:$H,8,FALSE)</f>
        <v>3414</v>
      </c>
      <c r="E215" s="32" t="s">
        <v>1184</v>
      </c>
      <c r="F215" s="102">
        <v>10</v>
      </c>
      <c r="G215" s="102">
        <v>12</v>
      </c>
      <c r="H215" s="102">
        <v>2020</v>
      </c>
      <c r="I215" s="104">
        <f t="shared" si="3"/>
        <v>44116</v>
      </c>
      <c r="J215" s="32">
        <v>2775</v>
      </c>
      <c r="K215" s="32">
        <v>4.4233900000000004</v>
      </c>
      <c r="L215" s="32">
        <v>-74.299689999999998</v>
      </c>
      <c r="M215" s="32" t="s">
        <v>158</v>
      </c>
      <c r="N215" s="32" t="s">
        <v>159</v>
      </c>
      <c r="O215" s="32" t="s">
        <v>190</v>
      </c>
      <c r="P215" s="81">
        <v>3</v>
      </c>
      <c r="Q215" s="81">
        <v>4</v>
      </c>
      <c r="R215" s="32" t="s">
        <v>3113</v>
      </c>
    </row>
    <row r="216" spans="1:18" x14ac:dyDescent="0.3">
      <c r="A216" s="32" t="s">
        <v>1187</v>
      </c>
      <c r="B216" s="40" t="s">
        <v>573</v>
      </c>
      <c r="C216" t="str">
        <f>VLOOKUP(B216,[1]SACC!$A:$F,6,FALSE)</f>
        <v>Tangara vassorii</v>
      </c>
      <c r="D216">
        <f>VLOOKUP(B216,[1]SACC!$A:$H,8,FALSE)</f>
        <v>3414</v>
      </c>
      <c r="E216" s="32" t="s">
        <v>1188</v>
      </c>
      <c r="F216" s="102">
        <v>10</v>
      </c>
      <c r="G216" s="102">
        <v>12</v>
      </c>
      <c r="H216" s="102">
        <v>2020</v>
      </c>
      <c r="I216" s="104">
        <f t="shared" si="3"/>
        <v>44116</v>
      </c>
      <c r="J216" s="32">
        <v>2775</v>
      </c>
      <c r="K216" s="32">
        <v>4.4233900000000004</v>
      </c>
      <c r="L216" s="32">
        <v>-74.299689999999998</v>
      </c>
      <c r="M216" s="32" t="s">
        <v>158</v>
      </c>
      <c r="N216" s="32" t="s">
        <v>159</v>
      </c>
      <c r="O216" s="32" t="s">
        <v>190</v>
      </c>
      <c r="P216" s="81">
        <v>3</v>
      </c>
      <c r="Q216" s="81">
        <v>4</v>
      </c>
      <c r="R216" s="32" t="s">
        <v>3113</v>
      </c>
    </row>
    <row r="217" spans="1:18" x14ac:dyDescent="0.3">
      <c r="A217" s="32" t="s">
        <v>1190</v>
      </c>
      <c r="B217" s="40" t="s">
        <v>329</v>
      </c>
      <c r="C217" t="str">
        <f>VLOOKUP(B217,[1]SACC!$A:$F,6,FALSE)</f>
        <v>Diglossa cyanea</v>
      </c>
      <c r="D217">
        <f>VLOOKUP(B217,[1]SACC!$A:$H,8,FALSE)</f>
        <v>3176</v>
      </c>
      <c r="E217" s="32" t="s">
        <v>1191</v>
      </c>
      <c r="F217" s="102">
        <v>10</v>
      </c>
      <c r="G217" s="102">
        <v>12</v>
      </c>
      <c r="H217" s="102">
        <v>2020</v>
      </c>
      <c r="I217" s="104">
        <f t="shared" si="3"/>
        <v>44116</v>
      </c>
      <c r="J217" s="32">
        <v>2800</v>
      </c>
      <c r="K217" s="32">
        <v>4.4238200000000001</v>
      </c>
      <c r="L217" s="32">
        <v>-74.299599999999998</v>
      </c>
      <c r="M217" s="32" t="s">
        <v>158</v>
      </c>
      <c r="N217" s="32" t="s">
        <v>159</v>
      </c>
      <c r="O217" s="32" t="s">
        <v>190</v>
      </c>
      <c r="P217" s="81">
        <v>3</v>
      </c>
      <c r="Q217" s="81">
        <v>4</v>
      </c>
      <c r="R217" s="32" t="s">
        <v>3113</v>
      </c>
    </row>
    <row r="218" spans="1:18" x14ac:dyDescent="0.3">
      <c r="A218" s="32" t="s">
        <v>1194</v>
      </c>
      <c r="B218" s="40" t="s">
        <v>203</v>
      </c>
      <c r="C218" t="str">
        <f>VLOOKUP(B218,[1]SACC!$A:$F,6,FALSE)</f>
        <v>Catharus ustulatus</v>
      </c>
      <c r="D218">
        <f>VLOOKUP(B218,[1]SACC!$A:$H,8,FALSE)</f>
        <v>2768</v>
      </c>
      <c r="E218" s="32" t="s">
        <v>1195</v>
      </c>
      <c r="F218" s="102">
        <v>10</v>
      </c>
      <c r="G218" s="102">
        <v>12</v>
      </c>
      <c r="H218" s="102">
        <v>2020</v>
      </c>
      <c r="I218" s="104">
        <f t="shared" si="3"/>
        <v>44116</v>
      </c>
      <c r="J218" s="32">
        <v>2775</v>
      </c>
      <c r="K218" s="32">
        <v>4.4233000000000002</v>
      </c>
      <c r="L218" s="32">
        <v>-74.300399999999996</v>
      </c>
      <c r="M218" s="32" t="s">
        <v>158</v>
      </c>
      <c r="N218" s="32" t="s">
        <v>159</v>
      </c>
      <c r="O218" s="32" t="s">
        <v>190</v>
      </c>
      <c r="P218" s="81">
        <v>3</v>
      </c>
      <c r="Q218" s="81">
        <v>4</v>
      </c>
      <c r="R218" s="32" t="s">
        <v>3113</v>
      </c>
    </row>
    <row r="219" spans="1:18" x14ac:dyDescent="0.3">
      <c r="A219" s="32" t="s">
        <v>1199</v>
      </c>
      <c r="B219" s="40" t="s">
        <v>352</v>
      </c>
      <c r="C219" t="str">
        <f>VLOOKUP(B219,[1]SACC!$A:$F,6,FALSE)</f>
        <v>Synallaxis unirufa</v>
      </c>
      <c r="D219">
        <f>VLOOKUP(B219,[1]SACC!$A:$H,8,FALSE)</f>
        <v>2098</v>
      </c>
      <c r="E219" s="32" t="s">
        <v>1200</v>
      </c>
      <c r="F219" s="102">
        <v>10</v>
      </c>
      <c r="G219" s="102">
        <v>12</v>
      </c>
      <c r="H219" s="102">
        <v>2020</v>
      </c>
      <c r="I219" s="104">
        <f t="shared" si="3"/>
        <v>44116</v>
      </c>
      <c r="J219" s="32">
        <v>2775</v>
      </c>
      <c r="K219" s="32">
        <v>4.4222700000000001</v>
      </c>
      <c r="L219" s="32">
        <v>-74.299250000000001</v>
      </c>
      <c r="M219" s="32" t="s">
        <v>158</v>
      </c>
      <c r="N219" s="32" t="s">
        <v>159</v>
      </c>
      <c r="O219" s="32" t="s">
        <v>190</v>
      </c>
      <c r="P219" s="81">
        <v>3</v>
      </c>
      <c r="Q219" s="81">
        <v>4</v>
      </c>
      <c r="R219" s="32" t="s">
        <v>3113</v>
      </c>
    </row>
    <row r="220" spans="1:18" x14ac:dyDescent="0.3">
      <c r="A220" s="32" t="s">
        <v>1203</v>
      </c>
      <c r="B220" s="40" t="s">
        <v>243</v>
      </c>
      <c r="C220" t="str">
        <f>VLOOKUP(B220,[1]SACC!$A:$F,6,FALSE)</f>
        <v>Zonotrichia capensis</v>
      </c>
      <c r="D220">
        <f>VLOOKUP(B220,[1]SACC!$A:$H,8,FALSE)</f>
        <v>2906</v>
      </c>
      <c r="E220" s="32" t="s">
        <v>1204</v>
      </c>
      <c r="F220" s="102">
        <v>10</v>
      </c>
      <c r="G220" s="102">
        <v>12</v>
      </c>
      <c r="H220" s="102">
        <v>2020</v>
      </c>
      <c r="I220" s="104">
        <f t="shared" si="3"/>
        <v>44116</v>
      </c>
      <c r="J220" s="32">
        <v>2750</v>
      </c>
      <c r="K220" s="32">
        <v>4.4232500000000003</v>
      </c>
      <c r="L220" s="32">
        <v>-74.299679999999995</v>
      </c>
      <c r="M220" s="32" t="s">
        <v>158</v>
      </c>
      <c r="N220" s="32" t="s">
        <v>159</v>
      </c>
      <c r="O220" s="32" t="s">
        <v>190</v>
      </c>
      <c r="P220" s="81">
        <v>3</v>
      </c>
      <c r="Q220" s="81">
        <v>4</v>
      </c>
      <c r="R220" s="32" t="s">
        <v>3113</v>
      </c>
    </row>
    <row r="221" spans="1:18" x14ac:dyDescent="0.3">
      <c r="A221" s="32" t="s">
        <v>1207</v>
      </c>
      <c r="B221" s="40" t="s">
        <v>1168</v>
      </c>
      <c r="C221" t="str">
        <f>VLOOKUP(B221,[1]SACC!$A:$F,6,FALSE)</f>
        <v>Thlypopsis superciliaris</v>
      </c>
      <c r="D221">
        <f>VLOOKUP(B221,[1]SACC!$A:$H,8,FALSE)</f>
        <v>3310</v>
      </c>
      <c r="E221" s="32" t="s">
        <v>1208</v>
      </c>
      <c r="F221" s="102">
        <v>10</v>
      </c>
      <c r="G221" s="102">
        <v>12</v>
      </c>
      <c r="H221" s="102">
        <v>2020</v>
      </c>
      <c r="I221" s="104">
        <f t="shared" si="3"/>
        <v>44116</v>
      </c>
      <c r="J221" s="32">
        <v>2800</v>
      </c>
      <c r="K221" s="32">
        <v>4.4237599999999997</v>
      </c>
      <c r="L221" s="32">
        <v>-74.299620000000004</v>
      </c>
      <c r="M221" s="32" t="s">
        <v>158</v>
      </c>
      <c r="N221" s="32" t="s">
        <v>159</v>
      </c>
      <c r="O221" s="32" t="s">
        <v>190</v>
      </c>
      <c r="P221" s="81">
        <v>3</v>
      </c>
      <c r="Q221" s="81">
        <v>4</v>
      </c>
      <c r="R221" s="32" t="s">
        <v>3113</v>
      </c>
    </row>
    <row r="222" spans="1:18" x14ac:dyDescent="0.3">
      <c r="A222" s="32" t="s">
        <v>1210</v>
      </c>
      <c r="B222" s="40" t="s">
        <v>1212</v>
      </c>
      <c r="C222" t="str">
        <f>VLOOKUP(B222,[1]SACC!$A:$F,6,FALSE)</f>
        <v>Conirostrum sitticolor</v>
      </c>
      <c r="D222">
        <f>VLOOKUP(B222,[1]SACC!$A:$H,8,FALSE)</f>
        <v>3124</v>
      </c>
      <c r="E222" s="32" t="s">
        <v>1211</v>
      </c>
      <c r="F222" s="102">
        <v>10</v>
      </c>
      <c r="G222" s="102">
        <v>12</v>
      </c>
      <c r="H222" s="102">
        <v>2020</v>
      </c>
      <c r="I222" s="104">
        <f t="shared" si="3"/>
        <v>44116</v>
      </c>
      <c r="J222" s="32">
        <v>2800</v>
      </c>
      <c r="K222" s="32">
        <v>4.4237599999999997</v>
      </c>
      <c r="L222" s="32">
        <v>-74.299620000000004</v>
      </c>
      <c r="M222" s="32" t="s">
        <v>158</v>
      </c>
      <c r="N222" s="32" t="s">
        <v>159</v>
      </c>
      <c r="O222" s="32" t="s">
        <v>190</v>
      </c>
      <c r="P222" s="81">
        <v>3</v>
      </c>
      <c r="Q222" s="81">
        <v>4</v>
      </c>
      <c r="R222" s="32" t="s">
        <v>3113</v>
      </c>
    </row>
    <row r="223" spans="1:18" x14ac:dyDescent="0.3">
      <c r="A223" s="32" t="s">
        <v>1215</v>
      </c>
      <c r="B223" s="40" t="s">
        <v>336</v>
      </c>
      <c r="C223" t="str">
        <f>VLOOKUP(B223,[1]SACC!$A:$F,6,FALSE)</f>
        <v>Eriocnemis vestita</v>
      </c>
      <c r="D223">
        <f>VLOOKUP(B223,[1]SACC!$A:$H,8,FALSE)</f>
        <v>449</v>
      </c>
      <c r="E223" s="32" t="s">
        <v>1216</v>
      </c>
      <c r="F223" s="102">
        <v>10</v>
      </c>
      <c r="G223" s="102">
        <v>12</v>
      </c>
      <c r="H223" s="102">
        <v>2020</v>
      </c>
      <c r="I223" s="104">
        <f t="shared" si="3"/>
        <v>44116</v>
      </c>
      <c r="J223" s="32">
        <v>2800</v>
      </c>
      <c r="K223" s="32">
        <v>4.4237599999999997</v>
      </c>
      <c r="L223" s="32">
        <v>-74.299620000000004</v>
      </c>
      <c r="M223" s="32" t="s">
        <v>158</v>
      </c>
      <c r="N223" s="32" t="s">
        <v>159</v>
      </c>
      <c r="O223" s="32" t="s">
        <v>190</v>
      </c>
      <c r="P223" s="81">
        <v>3</v>
      </c>
      <c r="Q223" s="81">
        <v>4</v>
      </c>
      <c r="R223" s="32" t="s">
        <v>3113</v>
      </c>
    </row>
    <row r="224" spans="1:18" x14ac:dyDescent="0.3">
      <c r="A224" s="32" t="s">
        <v>1218</v>
      </c>
      <c r="B224" s="40" t="s">
        <v>284</v>
      </c>
      <c r="C224" t="str">
        <f>VLOOKUP(B224,[1]SACC!$A:$F,6,FALSE)</f>
        <v>Diglossa humeralis</v>
      </c>
      <c r="D224">
        <f>VLOOKUP(B224,[1]SACC!$A:$H,8,FALSE)</f>
        <v>3165</v>
      </c>
      <c r="E224" s="32" t="s">
        <v>1219</v>
      </c>
      <c r="F224" s="102">
        <v>10</v>
      </c>
      <c r="G224" s="102">
        <v>12</v>
      </c>
      <c r="H224" s="102">
        <v>2020</v>
      </c>
      <c r="I224" s="104">
        <f t="shared" si="3"/>
        <v>44116</v>
      </c>
      <c r="J224" s="32">
        <v>2775</v>
      </c>
      <c r="K224" s="32">
        <v>4.4233900000000004</v>
      </c>
      <c r="L224" s="32">
        <v>-74.299689999999998</v>
      </c>
      <c r="M224" s="32" t="s">
        <v>158</v>
      </c>
      <c r="N224" s="32" t="s">
        <v>159</v>
      </c>
      <c r="O224" s="32" t="s">
        <v>190</v>
      </c>
      <c r="P224" s="81">
        <v>3</v>
      </c>
      <c r="Q224" s="81">
        <v>4</v>
      </c>
      <c r="R224" s="32" t="s">
        <v>3113</v>
      </c>
    </row>
    <row r="225" spans="1:18" x14ac:dyDescent="0.3">
      <c r="A225" s="32" t="s">
        <v>1221</v>
      </c>
      <c r="B225" s="40" t="s">
        <v>284</v>
      </c>
      <c r="C225" t="str">
        <f>VLOOKUP(B225,[1]SACC!$A:$F,6,FALSE)</f>
        <v>Diglossa humeralis</v>
      </c>
      <c r="D225">
        <f>VLOOKUP(B225,[1]SACC!$A:$H,8,FALSE)</f>
        <v>3165</v>
      </c>
      <c r="E225" s="32" t="s">
        <v>1222</v>
      </c>
      <c r="F225" s="102">
        <v>10</v>
      </c>
      <c r="G225" s="102">
        <v>12</v>
      </c>
      <c r="H225" s="102">
        <v>2020</v>
      </c>
      <c r="I225" s="104">
        <f t="shared" si="3"/>
        <v>44116</v>
      </c>
      <c r="J225" s="32">
        <v>2775</v>
      </c>
      <c r="K225" s="32">
        <v>4.4233900000000004</v>
      </c>
      <c r="L225" s="32">
        <v>-74.299689999999998</v>
      </c>
      <c r="M225" s="32" t="s">
        <v>158</v>
      </c>
      <c r="N225" s="32" t="s">
        <v>159</v>
      </c>
      <c r="O225" s="32" t="s">
        <v>190</v>
      </c>
      <c r="P225" s="81">
        <v>3</v>
      </c>
      <c r="Q225" s="81">
        <v>4</v>
      </c>
      <c r="R225" s="32" t="s">
        <v>3113</v>
      </c>
    </row>
    <row r="226" spans="1:18" x14ac:dyDescent="0.3">
      <c r="A226" s="32" t="s">
        <v>1224</v>
      </c>
      <c r="B226" s="40" t="s">
        <v>352</v>
      </c>
      <c r="C226" t="str">
        <f>VLOOKUP(B226,[1]SACC!$A:$F,6,FALSE)</f>
        <v>Synallaxis unirufa</v>
      </c>
      <c r="D226">
        <f>VLOOKUP(B226,[1]SACC!$A:$H,8,FALSE)</f>
        <v>2098</v>
      </c>
      <c r="E226" s="32" t="s">
        <v>1225</v>
      </c>
      <c r="F226" s="102">
        <v>10</v>
      </c>
      <c r="G226" s="102">
        <v>12</v>
      </c>
      <c r="H226" s="102">
        <v>2020</v>
      </c>
      <c r="I226" s="104">
        <f t="shared" si="3"/>
        <v>44116</v>
      </c>
      <c r="J226" s="32">
        <v>2800</v>
      </c>
      <c r="K226" s="32">
        <v>4.4238400000000002</v>
      </c>
      <c r="L226" s="32">
        <v>-74.299480000000003</v>
      </c>
      <c r="M226" s="32" t="s">
        <v>158</v>
      </c>
      <c r="N226" s="32" t="s">
        <v>159</v>
      </c>
      <c r="O226" s="32" t="s">
        <v>190</v>
      </c>
      <c r="P226" s="81">
        <v>3</v>
      </c>
      <c r="Q226" s="81">
        <v>4</v>
      </c>
      <c r="R226" s="32" t="s">
        <v>3113</v>
      </c>
    </row>
    <row r="227" spans="1:18" x14ac:dyDescent="0.3">
      <c r="A227" s="32" t="s">
        <v>1226</v>
      </c>
      <c r="B227" s="40" t="s">
        <v>329</v>
      </c>
      <c r="C227" t="str">
        <f>VLOOKUP(B227,[1]SACC!$A:$F,6,FALSE)</f>
        <v>Diglossa cyanea</v>
      </c>
      <c r="D227">
        <f>VLOOKUP(B227,[1]SACC!$A:$H,8,FALSE)</f>
        <v>3176</v>
      </c>
      <c r="E227" s="32" t="s">
        <v>1227</v>
      </c>
      <c r="F227" s="102">
        <v>10</v>
      </c>
      <c r="G227" s="102">
        <v>12</v>
      </c>
      <c r="H227" s="102">
        <v>2020</v>
      </c>
      <c r="I227" s="104">
        <f t="shared" si="3"/>
        <v>44116</v>
      </c>
      <c r="J227" s="32">
        <v>2800</v>
      </c>
      <c r="K227" s="32">
        <v>4.4237599999999997</v>
      </c>
      <c r="L227" s="32">
        <v>-74.299620000000004</v>
      </c>
      <c r="M227" s="32" t="s">
        <v>158</v>
      </c>
      <c r="N227" s="32" t="s">
        <v>159</v>
      </c>
      <c r="O227" s="32" t="s">
        <v>190</v>
      </c>
      <c r="P227" s="81">
        <v>3</v>
      </c>
      <c r="Q227" s="81">
        <v>4</v>
      </c>
      <c r="R227" s="32" t="s">
        <v>3113</v>
      </c>
    </row>
    <row r="228" spans="1:18" x14ac:dyDescent="0.3">
      <c r="A228" s="32" t="s">
        <v>1229</v>
      </c>
      <c r="B228" s="40" t="s">
        <v>284</v>
      </c>
      <c r="C228" t="str">
        <f>VLOOKUP(B228,[1]SACC!$A:$F,6,FALSE)</f>
        <v>Diglossa humeralis</v>
      </c>
      <c r="D228">
        <f>VLOOKUP(B228,[1]SACC!$A:$H,8,FALSE)</f>
        <v>3165</v>
      </c>
      <c r="E228" s="32" t="s">
        <v>1230</v>
      </c>
      <c r="F228" s="102">
        <v>10</v>
      </c>
      <c r="G228" s="102">
        <v>13</v>
      </c>
      <c r="H228" s="102">
        <v>2020</v>
      </c>
      <c r="I228" s="104">
        <f t="shared" si="3"/>
        <v>44117</v>
      </c>
      <c r="J228" s="32">
        <v>2800</v>
      </c>
      <c r="K228" s="32">
        <v>4.4238400000000002</v>
      </c>
      <c r="L228" s="32">
        <v>-74.299480000000003</v>
      </c>
      <c r="M228" s="32" t="s">
        <v>158</v>
      </c>
      <c r="N228" s="32" t="s">
        <v>159</v>
      </c>
      <c r="O228" s="32" t="s">
        <v>190</v>
      </c>
      <c r="P228" s="81">
        <v>3</v>
      </c>
      <c r="Q228" s="106">
        <v>5</v>
      </c>
      <c r="R228" s="32" t="s">
        <v>3113</v>
      </c>
    </row>
    <row r="229" spans="1:18" x14ac:dyDescent="0.3">
      <c r="A229" s="32" t="s">
        <v>1233</v>
      </c>
      <c r="B229" s="40" t="s">
        <v>352</v>
      </c>
      <c r="C229" t="str">
        <f>VLOOKUP(B229,[1]SACC!$A:$F,6,FALSE)</f>
        <v>Synallaxis unirufa</v>
      </c>
      <c r="D229">
        <f>VLOOKUP(B229,[1]SACC!$A:$H,8,FALSE)</f>
        <v>2098</v>
      </c>
      <c r="E229" s="32" t="s">
        <v>1234</v>
      </c>
      <c r="F229" s="102">
        <v>10</v>
      </c>
      <c r="G229" s="102">
        <v>13</v>
      </c>
      <c r="H229" s="102">
        <v>2020</v>
      </c>
      <c r="I229" s="104">
        <f t="shared" si="3"/>
        <v>44117</v>
      </c>
      <c r="J229" s="32">
        <v>2800</v>
      </c>
      <c r="K229" s="32">
        <v>4.4239300000000004</v>
      </c>
      <c r="L229" s="32">
        <v>-74.299520000000001</v>
      </c>
      <c r="M229" s="32" t="s">
        <v>158</v>
      </c>
      <c r="N229" s="32" t="s">
        <v>159</v>
      </c>
      <c r="O229" s="32" t="s">
        <v>190</v>
      </c>
      <c r="P229" s="81">
        <v>3</v>
      </c>
      <c r="Q229" s="106">
        <v>5</v>
      </c>
      <c r="R229" s="32" t="s">
        <v>3113</v>
      </c>
    </row>
    <row r="230" spans="1:18" x14ac:dyDescent="0.3">
      <c r="A230" s="32" t="s">
        <v>1236</v>
      </c>
      <c r="B230" s="40" t="s">
        <v>329</v>
      </c>
      <c r="C230" t="str">
        <f>VLOOKUP(B230,[1]SACC!$A:$F,6,FALSE)</f>
        <v>Diglossa cyanea</v>
      </c>
      <c r="D230">
        <f>VLOOKUP(B230,[1]SACC!$A:$H,8,FALSE)</f>
        <v>3176</v>
      </c>
      <c r="E230" s="32" t="s">
        <v>1237</v>
      </c>
      <c r="F230" s="102">
        <v>10</v>
      </c>
      <c r="G230" s="102">
        <v>13</v>
      </c>
      <c r="H230" s="102">
        <v>2020</v>
      </c>
      <c r="I230" s="104">
        <f t="shared" si="3"/>
        <v>44117</v>
      </c>
      <c r="J230" s="32">
        <v>2800</v>
      </c>
      <c r="K230" s="32">
        <v>4.4234499999999999</v>
      </c>
      <c r="L230" s="32">
        <v>-74.299689999999998</v>
      </c>
      <c r="M230" s="32" t="s">
        <v>158</v>
      </c>
      <c r="N230" s="32" t="s">
        <v>159</v>
      </c>
      <c r="O230" s="32" t="s">
        <v>190</v>
      </c>
      <c r="P230" s="81">
        <v>3</v>
      </c>
      <c r="Q230" s="106">
        <v>5</v>
      </c>
      <c r="R230" s="32" t="s">
        <v>3113</v>
      </c>
    </row>
    <row r="231" spans="1:18" x14ac:dyDescent="0.3">
      <c r="A231" s="32" t="s">
        <v>1241</v>
      </c>
      <c r="B231" s="40" t="s">
        <v>352</v>
      </c>
      <c r="C231" t="str">
        <f>VLOOKUP(B231,[1]SACC!$A:$F,6,FALSE)</f>
        <v>Synallaxis unirufa</v>
      </c>
      <c r="D231">
        <f>VLOOKUP(B231,[1]SACC!$A:$H,8,FALSE)</f>
        <v>2098</v>
      </c>
      <c r="E231" s="32" t="s">
        <v>1242</v>
      </c>
      <c r="F231" s="102">
        <v>10</v>
      </c>
      <c r="G231" s="102">
        <v>13</v>
      </c>
      <c r="H231" s="102">
        <v>2020</v>
      </c>
      <c r="I231" s="104">
        <f t="shared" si="3"/>
        <v>44117</v>
      </c>
      <c r="J231" s="32">
        <v>2775</v>
      </c>
      <c r="K231" s="32">
        <v>4.4233900000000004</v>
      </c>
      <c r="L231" s="32">
        <v>-74.299689999999998</v>
      </c>
      <c r="M231" s="32" t="s">
        <v>158</v>
      </c>
      <c r="N231" s="32" t="s">
        <v>159</v>
      </c>
      <c r="O231" s="32" t="s">
        <v>190</v>
      </c>
      <c r="P231" s="81">
        <v>3</v>
      </c>
      <c r="Q231" s="106">
        <v>5</v>
      </c>
      <c r="R231" s="32" t="s">
        <v>3113</v>
      </c>
    </row>
    <row r="232" spans="1:18" x14ac:dyDescent="0.3">
      <c r="A232" s="32" t="s">
        <v>1245</v>
      </c>
      <c r="B232" s="40" t="s">
        <v>374</v>
      </c>
      <c r="C232" t="str">
        <f>VLOOKUP(B232,[1]SACC!$A:$F,6,FALSE)</f>
        <v>Heliangelus exortis</v>
      </c>
      <c r="D232">
        <f>VLOOKUP(B232,[1]SACC!$A:$H,8,FALSE)</f>
        <v>384</v>
      </c>
      <c r="E232" s="32" t="s">
        <v>1246</v>
      </c>
      <c r="F232" s="102">
        <v>10</v>
      </c>
      <c r="G232" s="102">
        <v>13</v>
      </c>
      <c r="H232" s="102">
        <v>2020</v>
      </c>
      <c r="I232" s="104">
        <f t="shared" si="3"/>
        <v>44117</v>
      </c>
      <c r="J232" s="32">
        <v>2925</v>
      </c>
      <c r="K232" s="32">
        <v>4.4244700000000003</v>
      </c>
      <c r="L232" s="32">
        <v>-74.302899999999994</v>
      </c>
      <c r="M232" s="32" t="s">
        <v>158</v>
      </c>
      <c r="N232" s="32" t="s">
        <v>159</v>
      </c>
      <c r="O232" s="32" t="s">
        <v>1248</v>
      </c>
      <c r="P232" s="81">
        <v>4</v>
      </c>
      <c r="Q232">
        <v>1</v>
      </c>
      <c r="R232" s="32" t="s">
        <v>3114</v>
      </c>
    </row>
    <row r="233" spans="1:18" x14ac:dyDescent="0.3">
      <c r="A233" s="32" t="s">
        <v>1251</v>
      </c>
      <c r="B233" s="40" t="s">
        <v>219</v>
      </c>
      <c r="C233" t="str">
        <f>VLOOKUP(B233,[1]SACC!$A:$F,6,FALSE)</f>
        <v>Coeligena bonapartei</v>
      </c>
      <c r="D233">
        <f>VLOOKUP(B233,[1]SACC!$A:$H,8,FALSE)</f>
        <v>472</v>
      </c>
      <c r="E233" s="32" t="s">
        <v>1252</v>
      </c>
      <c r="F233" s="102">
        <v>10</v>
      </c>
      <c r="G233" s="102">
        <v>13</v>
      </c>
      <c r="H233" s="102">
        <v>2020</v>
      </c>
      <c r="I233" s="104">
        <f t="shared" si="3"/>
        <v>44117</v>
      </c>
      <c r="J233" s="32">
        <v>2925</v>
      </c>
      <c r="K233" s="32">
        <v>4.4244700000000003</v>
      </c>
      <c r="L233" s="32">
        <v>-74.302899999999994</v>
      </c>
      <c r="M233" s="32" t="s">
        <v>158</v>
      </c>
      <c r="N233" s="32" t="s">
        <v>159</v>
      </c>
      <c r="O233" s="32" t="s">
        <v>1248</v>
      </c>
      <c r="P233" s="81">
        <v>4</v>
      </c>
      <c r="Q233" s="81">
        <v>1</v>
      </c>
      <c r="R233" s="32" t="s">
        <v>3114</v>
      </c>
    </row>
    <row r="234" spans="1:18" x14ac:dyDescent="0.3">
      <c r="A234" s="32" t="s">
        <v>1255</v>
      </c>
      <c r="B234" s="40" t="s">
        <v>1257</v>
      </c>
      <c r="C234" t="str">
        <f>VLOOKUP(B234,[1]SACC!$A:$F,6,FALSE)</f>
        <v>Margarornis squamiger</v>
      </c>
      <c r="D234">
        <f>VLOOKUP(B234,[1]SACC!$A:$H,8,FALSE)</f>
        <v>1970</v>
      </c>
      <c r="E234" s="32" t="s">
        <v>1256</v>
      </c>
      <c r="F234" s="102">
        <v>10</v>
      </c>
      <c r="G234" s="102">
        <v>13</v>
      </c>
      <c r="H234" s="102">
        <v>2020</v>
      </c>
      <c r="I234" s="104">
        <f t="shared" si="3"/>
        <v>44117</v>
      </c>
      <c r="J234" s="32">
        <v>2900</v>
      </c>
      <c r="K234" s="32">
        <v>4.42476</v>
      </c>
      <c r="L234" s="32">
        <v>-74.303389999999993</v>
      </c>
      <c r="M234" s="32" t="s">
        <v>158</v>
      </c>
      <c r="N234" s="32" t="s">
        <v>159</v>
      </c>
      <c r="O234" s="32" t="s">
        <v>1248</v>
      </c>
      <c r="P234" s="81">
        <v>4</v>
      </c>
      <c r="Q234" s="81">
        <v>1</v>
      </c>
      <c r="R234" s="32" t="s">
        <v>3114</v>
      </c>
    </row>
    <row r="235" spans="1:18" x14ac:dyDescent="0.3">
      <c r="A235" s="32" t="s">
        <v>1262</v>
      </c>
      <c r="B235" s="40" t="s">
        <v>1264</v>
      </c>
      <c r="C235" t="str">
        <f>VLOOKUP(B235,[1]SACC!$A:$F,6,FALSE)</f>
        <v>Pseudotriccus ruficeps</v>
      </c>
      <c r="D235">
        <f>VLOOKUP(B235,[1]SACC!$A:$H,8,FALSE)</f>
        <v>2259</v>
      </c>
      <c r="E235" s="32" t="s">
        <v>1263</v>
      </c>
      <c r="F235" s="102">
        <v>10</v>
      </c>
      <c r="G235" s="102">
        <v>13</v>
      </c>
      <c r="H235" s="102">
        <v>2020</v>
      </c>
      <c r="I235" s="104">
        <f t="shared" si="3"/>
        <v>44117</v>
      </c>
      <c r="J235" s="32">
        <v>2925</v>
      </c>
      <c r="K235" s="32">
        <v>4.4244300000000001</v>
      </c>
      <c r="L235" s="32">
        <v>-74.303020000000004</v>
      </c>
      <c r="M235" s="32" t="s">
        <v>158</v>
      </c>
      <c r="N235" s="32" t="s">
        <v>159</v>
      </c>
      <c r="O235" s="32" t="s">
        <v>1248</v>
      </c>
      <c r="P235" s="81">
        <v>4</v>
      </c>
      <c r="Q235" s="81">
        <v>1</v>
      </c>
      <c r="R235" s="32" t="s">
        <v>3114</v>
      </c>
    </row>
    <row r="236" spans="1:18" x14ac:dyDescent="0.3">
      <c r="A236" s="32" t="s">
        <v>1270</v>
      </c>
      <c r="B236" s="40" t="s">
        <v>1257</v>
      </c>
      <c r="C236" t="str">
        <f>VLOOKUP(B236,[1]SACC!$A:$F,6,FALSE)</f>
        <v>Margarornis squamiger</v>
      </c>
      <c r="D236">
        <f>VLOOKUP(B236,[1]SACC!$A:$H,8,FALSE)</f>
        <v>1970</v>
      </c>
      <c r="E236" s="32" t="s">
        <v>1271</v>
      </c>
      <c r="F236" s="102">
        <v>10</v>
      </c>
      <c r="G236" s="102">
        <v>13</v>
      </c>
      <c r="H236" s="102">
        <v>2020</v>
      </c>
      <c r="I236" s="104">
        <f t="shared" si="3"/>
        <v>44117</v>
      </c>
      <c r="J236" s="32">
        <v>2925</v>
      </c>
      <c r="K236" s="32">
        <v>4.4245400000000004</v>
      </c>
      <c r="L236" s="32">
        <v>-74.303179999999998</v>
      </c>
      <c r="M236" s="32" t="s">
        <v>158</v>
      </c>
      <c r="N236" s="32" t="s">
        <v>159</v>
      </c>
      <c r="O236" s="32" t="s">
        <v>1248</v>
      </c>
      <c r="P236" s="81">
        <v>4</v>
      </c>
      <c r="Q236" s="81">
        <v>1</v>
      </c>
      <c r="R236" s="32" t="s">
        <v>3114</v>
      </c>
    </row>
    <row r="237" spans="1:18" x14ac:dyDescent="0.3">
      <c r="A237" s="32" t="s">
        <v>1273</v>
      </c>
      <c r="B237" s="40" t="s">
        <v>1275</v>
      </c>
      <c r="C237" t="str">
        <f>VLOOKUP(B237,[1]SACC!$A:$F,6,FALSE)</f>
        <v>Catamblyrhynchus diadema</v>
      </c>
      <c r="D237">
        <f>VLOOKUP(B237,[1]SACC!$A:$H,8,FALSE)</f>
        <v>3109</v>
      </c>
      <c r="E237" s="32" t="s">
        <v>1274</v>
      </c>
      <c r="F237" s="102">
        <v>10</v>
      </c>
      <c r="G237" s="102">
        <v>13</v>
      </c>
      <c r="H237" s="102">
        <v>2020</v>
      </c>
      <c r="I237" s="104">
        <f t="shared" si="3"/>
        <v>44117</v>
      </c>
      <c r="J237" s="32">
        <v>2925</v>
      </c>
      <c r="K237" s="32">
        <v>4.4244300000000001</v>
      </c>
      <c r="L237" s="32">
        <v>-74.303020000000004</v>
      </c>
      <c r="M237" s="32" t="s">
        <v>158</v>
      </c>
      <c r="N237" s="32" t="s">
        <v>159</v>
      </c>
      <c r="O237" s="32" t="s">
        <v>1248</v>
      </c>
      <c r="P237" s="81">
        <v>4</v>
      </c>
      <c r="Q237" s="81">
        <v>1</v>
      </c>
      <c r="R237" s="32" t="s">
        <v>3114</v>
      </c>
    </row>
    <row r="238" spans="1:18" x14ac:dyDescent="0.3">
      <c r="A238" s="32" t="s">
        <v>1278</v>
      </c>
      <c r="B238" s="40" t="s">
        <v>227</v>
      </c>
      <c r="C238" t="str">
        <f>VLOOKUP(B238,[1]SACC!$A:$F,6,FALSE)</f>
        <v>Pyrrhomyias cinnamomeus</v>
      </c>
      <c r="D238">
        <f>VLOOKUP(B238,[1]SACC!$A:$H,8,FALSE)</f>
        <v>2363</v>
      </c>
      <c r="E238" s="32" t="s">
        <v>1279</v>
      </c>
      <c r="F238" s="102">
        <v>10</v>
      </c>
      <c r="G238" s="102">
        <v>13</v>
      </c>
      <c r="H238" s="102">
        <v>2020</v>
      </c>
      <c r="I238" s="104">
        <f t="shared" si="3"/>
        <v>44117</v>
      </c>
      <c r="J238" s="32">
        <v>2925</v>
      </c>
      <c r="K238" s="32">
        <v>4.4244700000000003</v>
      </c>
      <c r="L238" s="32">
        <v>-74.303129999999996</v>
      </c>
      <c r="M238" s="32" t="s">
        <v>158</v>
      </c>
      <c r="N238" s="32" t="s">
        <v>159</v>
      </c>
      <c r="O238" s="32" t="s">
        <v>1248</v>
      </c>
      <c r="P238" s="81">
        <v>4</v>
      </c>
      <c r="Q238" s="81">
        <v>1</v>
      </c>
      <c r="R238" s="32" t="s">
        <v>3114</v>
      </c>
    </row>
    <row r="239" spans="1:18" x14ac:dyDescent="0.3">
      <c r="A239" s="32" t="s">
        <v>1282</v>
      </c>
      <c r="B239" s="40" t="s">
        <v>227</v>
      </c>
      <c r="C239" t="str">
        <f>VLOOKUP(B239,[1]SACC!$A:$F,6,FALSE)</f>
        <v>Pyrrhomyias cinnamomeus</v>
      </c>
      <c r="D239">
        <f>VLOOKUP(B239,[1]SACC!$A:$H,8,FALSE)</f>
        <v>2363</v>
      </c>
      <c r="E239" s="32" t="s">
        <v>1283</v>
      </c>
      <c r="F239" s="102">
        <v>10</v>
      </c>
      <c r="G239" s="102">
        <v>13</v>
      </c>
      <c r="H239" s="102">
        <v>2020</v>
      </c>
      <c r="I239" s="104">
        <f t="shared" si="3"/>
        <v>44117</v>
      </c>
      <c r="J239" s="32">
        <v>2925</v>
      </c>
      <c r="K239" s="32">
        <v>4.4244700000000003</v>
      </c>
      <c r="L239" s="32">
        <v>-74.303129999999996</v>
      </c>
      <c r="M239" s="32" t="s">
        <v>158</v>
      </c>
      <c r="N239" s="32" t="s">
        <v>159</v>
      </c>
      <c r="O239" s="32" t="s">
        <v>1248</v>
      </c>
      <c r="P239" s="81">
        <v>4</v>
      </c>
      <c r="Q239" s="81">
        <v>1</v>
      </c>
      <c r="R239" s="32" t="s">
        <v>3114</v>
      </c>
    </row>
    <row r="240" spans="1:18" x14ac:dyDescent="0.3">
      <c r="A240" s="32" t="s">
        <v>1286</v>
      </c>
      <c r="B240" s="40" t="s">
        <v>705</v>
      </c>
      <c r="C240" t="str">
        <f>VLOOKUP(B240,[1]SACC!$A:$F,6,FALSE)</f>
        <v>Hellmayrea gularis</v>
      </c>
      <c r="D240">
        <f>VLOOKUP(B240,[1]SACC!$A:$H,8,FALSE)</f>
        <v>1993</v>
      </c>
      <c r="E240" s="32" t="s">
        <v>1287</v>
      </c>
      <c r="F240" s="102">
        <v>10</v>
      </c>
      <c r="G240" s="102">
        <v>13</v>
      </c>
      <c r="H240" s="102">
        <v>2020</v>
      </c>
      <c r="I240" s="104">
        <f t="shared" si="3"/>
        <v>44117</v>
      </c>
      <c r="J240" s="32">
        <v>2925</v>
      </c>
      <c r="K240" s="32">
        <v>4.4244300000000001</v>
      </c>
      <c r="L240" s="32">
        <v>-74.303020000000004</v>
      </c>
      <c r="M240" s="32" t="s">
        <v>158</v>
      </c>
      <c r="N240" s="32" t="s">
        <v>159</v>
      </c>
      <c r="O240" s="32" t="s">
        <v>1248</v>
      </c>
      <c r="P240" s="81">
        <v>4</v>
      </c>
      <c r="Q240" s="81">
        <v>1</v>
      </c>
      <c r="R240" s="32" t="s">
        <v>3114</v>
      </c>
    </row>
    <row r="241" spans="1:18" x14ac:dyDescent="0.3">
      <c r="A241" s="32" t="s">
        <v>1291</v>
      </c>
      <c r="B241" s="40" t="s">
        <v>1026</v>
      </c>
      <c r="C241" t="str">
        <f>VLOOKUP(B241,[1]SACC!$A:$F,6,FALSE)</f>
        <v>Diglossa albilatera</v>
      </c>
      <c r="D241">
        <f>VLOOKUP(B241,[1]SACC!$A:$H,8,FALSE)</f>
        <v>3169</v>
      </c>
      <c r="E241" s="32" t="s">
        <v>1292</v>
      </c>
      <c r="F241" s="102">
        <v>10</v>
      </c>
      <c r="G241" s="102">
        <v>13</v>
      </c>
      <c r="H241" s="102">
        <v>2020</v>
      </c>
      <c r="I241" s="104">
        <f t="shared" si="3"/>
        <v>44117</v>
      </c>
      <c r="J241" s="32">
        <v>2875</v>
      </c>
      <c r="K241" s="32">
        <v>4.4248599999999998</v>
      </c>
      <c r="L241" s="32">
        <v>-74.304500000000004</v>
      </c>
      <c r="M241" s="32" t="s">
        <v>158</v>
      </c>
      <c r="N241" s="32" t="s">
        <v>159</v>
      </c>
      <c r="O241" s="32" t="s">
        <v>1248</v>
      </c>
      <c r="P241" s="81">
        <v>4</v>
      </c>
      <c r="Q241" s="81">
        <v>1</v>
      </c>
      <c r="R241" s="32" t="s">
        <v>3114</v>
      </c>
    </row>
    <row r="242" spans="1:18" x14ac:dyDescent="0.3">
      <c r="A242" s="32" t="s">
        <v>1295</v>
      </c>
      <c r="B242" s="40" t="s">
        <v>1297</v>
      </c>
      <c r="C242" t="str">
        <f>VLOOKUP(B242,[1]SACC!$A:$F,6,FALSE)</f>
        <v>Uromyias agilis</v>
      </c>
      <c r="D242">
        <f>VLOOKUP(B242,[1]SACC!$A:$H,8,FALSE)</f>
        <v>2458</v>
      </c>
      <c r="E242" s="32" t="s">
        <v>1296</v>
      </c>
      <c r="F242" s="102">
        <v>10</v>
      </c>
      <c r="G242" s="102">
        <v>13</v>
      </c>
      <c r="H242" s="102">
        <v>2020</v>
      </c>
      <c r="I242" s="104">
        <f t="shared" si="3"/>
        <v>44117</v>
      </c>
      <c r="J242" s="32">
        <v>2925</v>
      </c>
      <c r="K242" s="32">
        <v>4.42455</v>
      </c>
      <c r="L242" s="32">
        <v>-74.303210000000007</v>
      </c>
      <c r="M242" s="32" t="s">
        <v>158</v>
      </c>
      <c r="N242" s="32" t="s">
        <v>159</v>
      </c>
      <c r="O242" s="32" t="s">
        <v>1248</v>
      </c>
      <c r="P242" s="81">
        <v>4</v>
      </c>
      <c r="Q242" s="81">
        <v>1</v>
      </c>
      <c r="R242" s="32" t="s">
        <v>3114</v>
      </c>
    </row>
    <row r="243" spans="1:18" x14ac:dyDescent="0.3">
      <c r="A243" s="32" t="s">
        <v>1302</v>
      </c>
      <c r="B243" s="40" t="s">
        <v>1304</v>
      </c>
      <c r="C243" t="str">
        <f>VLOOKUP(B243,[1]SACC!$A:$F,6,FALSE)</f>
        <v>Setophaga fusca</v>
      </c>
      <c r="D243">
        <f>VLOOKUP(B243,[1]SACC!$A:$H,8,FALSE)</f>
        <v>3024</v>
      </c>
      <c r="E243" s="32" t="s">
        <v>1303</v>
      </c>
      <c r="F243" s="102">
        <v>10</v>
      </c>
      <c r="G243" s="102">
        <v>13</v>
      </c>
      <c r="H243" s="102">
        <v>2020</v>
      </c>
      <c r="I243" s="104">
        <f t="shared" si="3"/>
        <v>44117</v>
      </c>
      <c r="J243" s="32">
        <v>2775</v>
      </c>
      <c r="K243" s="32">
        <v>4.4227800000000004</v>
      </c>
      <c r="L243" s="32">
        <v>-74.29898</v>
      </c>
      <c r="M243" s="32" t="s">
        <v>158</v>
      </c>
      <c r="N243" s="32" t="s">
        <v>159</v>
      </c>
      <c r="O243" s="32" t="s">
        <v>190</v>
      </c>
      <c r="P243" s="81">
        <v>3</v>
      </c>
      <c r="Q243" s="106">
        <v>5</v>
      </c>
      <c r="R243" s="32" t="s">
        <v>3113</v>
      </c>
    </row>
    <row r="244" spans="1:18" x14ac:dyDescent="0.3">
      <c r="A244" s="32" t="s">
        <v>1309</v>
      </c>
      <c r="B244" s="40" t="s">
        <v>705</v>
      </c>
      <c r="C244" t="str">
        <f>VLOOKUP(B244,[1]SACC!$A:$F,6,FALSE)</f>
        <v>Hellmayrea gularis</v>
      </c>
      <c r="D244">
        <f>VLOOKUP(B244,[1]SACC!$A:$H,8,FALSE)</f>
        <v>1993</v>
      </c>
      <c r="E244" s="32" t="s">
        <v>1310</v>
      </c>
      <c r="F244" s="102">
        <v>10</v>
      </c>
      <c r="G244" s="102">
        <v>13</v>
      </c>
      <c r="H244" s="102">
        <v>2020</v>
      </c>
      <c r="I244" s="104">
        <f t="shared" si="3"/>
        <v>44117</v>
      </c>
      <c r="J244" s="32">
        <v>2925</v>
      </c>
      <c r="K244" s="32">
        <v>4.4244300000000001</v>
      </c>
      <c r="L244" s="32">
        <v>-74.303020000000004</v>
      </c>
      <c r="M244" s="32" t="s">
        <v>158</v>
      </c>
      <c r="N244" s="32" t="s">
        <v>159</v>
      </c>
      <c r="O244" s="32" t="s">
        <v>1248</v>
      </c>
      <c r="P244" s="81">
        <v>4</v>
      </c>
      <c r="Q244" s="81">
        <v>1</v>
      </c>
      <c r="R244" s="32" t="s">
        <v>3114</v>
      </c>
    </row>
    <row r="245" spans="1:18" x14ac:dyDescent="0.3">
      <c r="A245" s="32" t="s">
        <v>1313</v>
      </c>
      <c r="B245" s="40" t="s">
        <v>191</v>
      </c>
      <c r="C245" t="str">
        <f>VLOOKUP(B245,[1]SACC!$A:$F,6,FALSE)</f>
        <v>Ochthoeca diadema</v>
      </c>
      <c r="D245">
        <f>VLOOKUP(B245,[1]SACC!$A:$H,8,FALSE)</f>
        <v>2530</v>
      </c>
      <c r="E245" s="32" t="s">
        <v>1314</v>
      </c>
      <c r="F245" s="102">
        <v>10</v>
      </c>
      <c r="G245" s="102">
        <v>13</v>
      </c>
      <c r="H245" s="102">
        <v>2020</v>
      </c>
      <c r="I245" s="104">
        <f t="shared" si="3"/>
        <v>44117</v>
      </c>
      <c r="J245" s="32">
        <v>2925</v>
      </c>
      <c r="K245" s="32">
        <v>4.4245400000000004</v>
      </c>
      <c r="L245" s="32">
        <v>-74.303179999999998</v>
      </c>
      <c r="M245" s="32" t="s">
        <v>158</v>
      </c>
      <c r="N245" s="32" t="s">
        <v>159</v>
      </c>
      <c r="O245" s="32" t="s">
        <v>1248</v>
      </c>
      <c r="P245" s="81">
        <v>4</v>
      </c>
      <c r="Q245" s="81">
        <v>1</v>
      </c>
      <c r="R245" s="32" t="s">
        <v>3114</v>
      </c>
    </row>
    <row r="246" spans="1:18" x14ac:dyDescent="0.3">
      <c r="A246" s="32" t="s">
        <v>1317</v>
      </c>
      <c r="B246" s="40" t="s">
        <v>352</v>
      </c>
      <c r="C246" t="str">
        <f>VLOOKUP(B246,[1]SACC!$A:$F,6,FALSE)</f>
        <v>Synallaxis unirufa</v>
      </c>
      <c r="D246">
        <f>VLOOKUP(B246,[1]SACC!$A:$H,8,FALSE)</f>
        <v>2098</v>
      </c>
      <c r="E246" s="32" t="s">
        <v>1318</v>
      </c>
      <c r="F246" s="102">
        <v>10</v>
      </c>
      <c r="G246" s="102">
        <v>13</v>
      </c>
      <c r="H246" s="102">
        <v>2020</v>
      </c>
      <c r="I246" s="104">
        <f t="shared" si="3"/>
        <v>44117</v>
      </c>
      <c r="J246" s="32">
        <v>2825</v>
      </c>
      <c r="K246" s="32">
        <v>4.4239199999999999</v>
      </c>
      <c r="L246" s="32">
        <v>-74.298550000000006</v>
      </c>
      <c r="M246" s="32" t="s">
        <v>158</v>
      </c>
      <c r="N246" s="32" t="s">
        <v>159</v>
      </c>
      <c r="O246" s="32" t="s">
        <v>190</v>
      </c>
      <c r="P246" s="81">
        <v>3</v>
      </c>
      <c r="Q246" s="106">
        <v>5</v>
      </c>
      <c r="R246" s="32" t="s">
        <v>3113</v>
      </c>
    </row>
    <row r="247" spans="1:18" x14ac:dyDescent="0.3">
      <c r="A247" s="32" t="s">
        <v>1322</v>
      </c>
      <c r="B247" s="40" t="s">
        <v>227</v>
      </c>
      <c r="C247" t="str">
        <f>VLOOKUP(B247,[1]SACC!$A:$F,6,FALSE)</f>
        <v>Pyrrhomyias cinnamomeus</v>
      </c>
      <c r="D247">
        <f>VLOOKUP(B247,[1]SACC!$A:$H,8,FALSE)</f>
        <v>2363</v>
      </c>
      <c r="E247" s="32" t="s">
        <v>1323</v>
      </c>
      <c r="F247" s="102">
        <v>10</v>
      </c>
      <c r="G247" s="102">
        <v>13</v>
      </c>
      <c r="H247" s="102">
        <v>2020</v>
      </c>
      <c r="I247" s="104">
        <f t="shared" si="3"/>
        <v>44117</v>
      </c>
      <c r="J247" s="32">
        <v>2800</v>
      </c>
      <c r="K247" s="32">
        <v>4.4240399999999998</v>
      </c>
      <c r="L247" s="32">
        <v>-74.299520000000001</v>
      </c>
      <c r="M247" s="32" t="s">
        <v>158</v>
      </c>
      <c r="N247" s="32" t="s">
        <v>159</v>
      </c>
      <c r="O247" s="32" t="s">
        <v>190</v>
      </c>
      <c r="P247" s="81">
        <v>3</v>
      </c>
      <c r="Q247" s="106">
        <v>5</v>
      </c>
      <c r="R247" s="32" t="s">
        <v>3113</v>
      </c>
    </row>
    <row r="248" spans="1:18" x14ac:dyDescent="0.3">
      <c r="A248" s="32" t="s">
        <v>1326</v>
      </c>
      <c r="B248" s="40" t="s">
        <v>227</v>
      </c>
      <c r="C248" t="str">
        <f>VLOOKUP(B248,[1]SACC!$A:$F,6,FALSE)</f>
        <v>Pyrrhomyias cinnamomeus</v>
      </c>
      <c r="D248">
        <f>VLOOKUP(B248,[1]SACC!$A:$H,8,FALSE)</f>
        <v>2363</v>
      </c>
      <c r="E248" s="32" t="s">
        <v>1327</v>
      </c>
      <c r="F248" s="102">
        <v>10</v>
      </c>
      <c r="G248" s="102">
        <v>13</v>
      </c>
      <c r="H248" s="102">
        <v>2020</v>
      </c>
      <c r="I248" s="104">
        <f t="shared" si="3"/>
        <v>44117</v>
      </c>
      <c r="J248" s="32">
        <v>2800</v>
      </c>
      <c r="K248" s="32">
        <v>4.4240399999999998</v>
      </c>
      <c r="L248" s="32">
        <v>-74.299520000000001</v>
      </c>
      <c r="M248" s="32" t="s">
        <v>158</v>
      </c>
      <c r="N248" s="32" t="s">
        <v>159</v>
      </c>
      <c r="O248" s="32" t="s">
        <v>190</v>
      </c>
      <c r="P248" s="81">
        <v>3</v>
      </c>
      <c r="Q248" s="106">
        <v>5</v>
      </c>
      <c r="R248" s="32" t="s">
        <v>3113</v>
      </c>
    </row>
    <row r="249" spans="1:18" x14ac:dyDescent="0.3">
      <c r="A249" s="32" t="s">
        <v>1330</v>
      </c>
      <c r="B249" s="40" t="s">
        <v>368</v>
      </c>
      <c r="C249" t="str">
        <f>VLOOKUP(B249,[1]SACC!$A:$F,6,FALSE)</f>
        <v>Metallura tyrianthina</v>
      </c>
      <c r="D249">
        <f>VLOOKUP(B249,[1]SACC!$A:$H,8,FALSE)</f>
        <v>435</v>
      </c>
      <c r="E249" s="32" t="s">
        <v>1331</v>
      </c>
      <c r="F249" s="102">
        <v>10</v>
      </c>
      <c r="G249" s="102">
        <v>13</v>
      </c>
      <c r="H249" s="102">
        <v>2020</v>
      </c>
      <c r="I249" s="104">
        <f t="shared" si="3"/>
        <v>44117</v>
      </c>
      <c r="J249" s="32">
        <v>2775</v>
      </c>
      <c r="K249" s="32">
        <v>4.4226099999999997</v>
      </c>
      <c r="L249" s="32">
        <v>-74.299139999999994</v>
      </c>
      <c r="M249" s="32" t="s">
        <v>158</v>
      </c>
      <c r="N249" s="32" t="s">
        <v>159</v>
      </c>
      <c r="O249" s="32" t="s">
        <v>190</v>
      </c>
      <c r="P249" s="81">
        <v>3</v>
      </c>
      <c r="Q249" s="106">
        <v>5</v>
      </c>
      <c r="R249" s="32" t="s">
        <v>3113</v>
      </c>
    </row>
    <row r="250" spans="1:18" x14ac:dyDescent="0.3">
      <c r="A250" s="32" t="s">
        <v>1335</v>
      </c>
      <c r="B250" s="40" t="s">
        <v>386</v>
      </c>
      <c r="C250" t="str">
        <f>VLOOKUP(B250,[1]SACC!$A:$F,6,FALSE)</f>
        <v>Atlapetes schistaceus</v>
      </c>
      <c r="D250">
        <f>VLOOKUP(B250,[1]SACC!$A:$H,8,FALSE)</f>
        <v>2919</v>
      </c>
      <c r="E250" s="32" t="s">
        <v>1336</v>
      </c>
      <c r="F250" s="102">
        <v>10</v>
      </c>
      <c r="G250" s="102">
        <v>13</v>
      </c>
      <c r="H250" s="102">
        <v>2020</v>
      </c>
      <c r="I250" s="104">
        <f t="shared" si="3"/>
        <v>44117</v>
      </c>
      <c r="J250" s="32">
        <v>2775</v>
      </c>
      <c r="K250" s="32">
        <v>4.4226099999999997</v>
      </c>
      <c r="L250" s="32">
        <v>-74.299139999999994</v>
      </c>
      <c r="M250" s="32" t="s">
        <v>158</v>
      </c>
      <c r="N250" s="32" t="s">
        <v>159</v>
      </c>
      <c r="O250" s="32" t="s">
        <v>190</v>
      </c>
      <c r="P250" s="81">
        <v>3</v>
      </c>
      <c r="Q250" s="106">
        <v>5</v>
      </c>
      <c r="R250" s="32" t="s">
        <v>3113</v>
      </c>
    </row>
    <row r="251" spans="1:18" x14ac:dyDescent="0.3">
      <c r="A251" s="32" t="s">
        <v>1339</v>
      </c>
      <c r="B251" s="40" t="s">
        <v>227</v>
      </c>
      <c r="C251" t="str">
        <f>VLOOKUP(B251,[1]SACC!$A:$F,6,FALSE)</f>
        <v>Pyrrhomyias cinnamomeus</v>
      </c>
      <c r="D251">
        <f>VLOOKUP(B251,[1]SACC!$A:$H,8,FALSE)</f>
        <v>2363</v>
      </c>
      <c r="E251" s="32" t="s">
        <v>1340</v>
      </c>
      <c r="F251" s="102">
        <v>10</v>
      </c>
      <c r="G251" s="102">
        <v>13</v>
      </c>
      <c r="H251" s="102">
        <v>2020</v>
      </c>
      <c r="I251" s="104">
        <f t="shared" si="3"/>
        <v>44117</v>
      </c>
      <c r="J251" s="32">
        <v>2775</v>
      </c>
      <c r="K251" s="32">
        <v>4.4226099999999997</v>
      </c>
      <c r="L251" s="32">
        <v>-74.299139999999994</v>
      </c>
      <c r="M251" s="32" t="s">
        <v>158</v>
      </c>
      <c r="N251" s="32" t="s">
        <v>159</v>
      </c>
      <c r="O251" s="32" t="s">
        <v>190</v>
      </c>
      <c r="P251" s="81">
        <v>3</v>
      </c>
      <c r="Q251" s="106">
        <v>5</v>
      </c>
      <c r="R251" s="32" t="s">
        <v>3113</v>
      </c>
    </row>
    <row r="252" spans="1:18" x14ac:dyDescent="0.3">
      <c r="A252" s="32" t="s">
        <v>1343</v>
      </c>
      <c r="B252" s="40" t="s">
        <v>548</v>
      </c>
      <c r="C252" t="str">
        <f>VLOOKUP(B252,[1]SACC!$A:$F,6,FALSE)</f>
        <v>Lafresnaya lafresnayi</v>
      </c>
      <c r="D252">
        <f>VLOOKUP(B252,[1]SACC!$A:$H,8,FALSE)</f>
        <v>474</v>
      </c>
      <c r="E252" s="32" t="s">
        <v>1344</v>
      </c>
      <c r="F252" s="102">
        <v>10</v>
      </c>
      <c r="G252" s="102">
        <v>13</v>
      </c>
      <c r="H252" s="102">
        <v>2020</v>
      </c>
      <c r="I252" s="104">
        <f t="shared" si="3"/>
        <v>44117</v>
      </c>
      <c r="J252" s="32">
        <v>2875</v>
      </c>
      <c r="K252" s="32">
        <v>4.4247800000000002</v>
      </c>
      <c r="L252" s="32">
        <v>-74.304760000000002</v>
      </c>
      <c r="M252" s="32" t="s">
        <v>158</v>
      </c>
      <c r="N252" s="32" t="s">
        <v>159</v>
      </c>
      <c r="O252" s="32" t="s">
        <v>1248</v>
      </c>
      <c r="P252" s="81">
        <v>4</v>
      </c>
      <c r="Q252" s="81">
        <v>1</v>
      </c>
      <c r="R252" s="32" t="s">
        <v>3114</v>
      </c>
    </row>
    <row r="253" spans="1:18" x14ac:dyDescent="0.3">
      <c r="A253" s="32" t="s">
        <v>1347</v>
      </c>
      <c r="B253" s="40" t="s">
        <v>374</v>
      </c>
      <c r="C253" t="str">
        <f>VLOOKUP(B253,[1]SACC!$A:$F,6,FALSE)</f>
        <v>Heliangelus exortis</v>
      </c>
      <c r="D253">
        <f>VLOOKUP(B253,[1]SACC!$A:$H,8,FALSE)</f>
        <v>384</v>
      </c>
      <c r="E253" s="32" t="s">
        <v>1348</v>
      </c>
      <c r="F253" s="102">
        <v>10</v>
      </c>
      <c r="G253" s="102">
        <v>13</v>
      </c>
      <c r="H253" s="102">
        <v>2020</v>
      </c>
      <c r="I253" s="104">
        <f t="shared" si="3"/>
        <v>44117</v>
      </c>
      <c r="J253" s="32">
        <v>2925</v>
      </c>
      <c r="K253" s="32">
        <v>4.4240700000000004</v>
      </c>
      <c r="L253" s="32">
        <v>-74.302440000000004</v>
      </c>
      <c r="M253" s="32" t="s">
        <v>158</v>
      </c>
      <c r="N253" s="32" t="s">
        <v>159</v>
      </c>
      <c r="O253" s="32" t="s">
        <v>1248</v>
      </c>
      <c r="P253" s="81">
        <v>4</v>
      </c>
      <c r="Q253" s="81">
        <v>1</v>
      </c>
      <c r="R253" s="32" t="s">
        <v>3114</v>
      </c>
    </row>
    <row r="254" spans="1:18" x14ac:dyDescent="0.3">
      <c r="A254" s="32" t="s">
        <v>1352</v>
      </c>
      <c r="B254" s="40" t="s">
        <v>368</v>
      </c>
      <c r="C254" t="str">
        <f>VLOOKUP(B254,[1]SACC!$A:$F,6,FALSE)</f>
        <v>Metallura tyrianthina</v>
      </c>
      <c r="D254">
        <f>VLOOKUP(B254,[1]SACC!$A:$H,8,FALSE)</f>
        <v>435</v>
      </c>
      <c r="E254" s="32" t="s">
        <v>1353</v>
      </c>
      <c r="F254" s="102">
        <v>10</v>
      </c>
      <c r="G254" s="102">
        <v>13</v>
      </c>
      <c r="H254" s="102">
        <v>2020</v>
      </c>
      <c r="I254" s="104">
        <f t="shared" si="3"/>
        <v>44117</v>
      </c>
      <c r="J254" s="32">
        <v>2925</v>
      </c>
      <c r="K254" s="32">
        <v>4.4240700000000004</v>
      </c>
      <c r="L254" s="32">
        <v>-74.302440000000004</v>
      </c>
      <c r="M254" s="32" t="s">
        <v>158</v>
      </c>
      <c r="N254" s="32" t="s">
        <v>159</v>
      </c>
      <c r="O254" s="32" t="s">
        <v>1248</v>
      </c>
      <c r="P254" s="81">
        <v>4</v>
      </c>
      <c r="Q254" s="81">
        <v>1</v>
      </c>
      <c r="R254" s="32" t="s">
        <v>3114</v>
      </c>
    </row>
    <row r="255" spans="1:18" x14ac:dyDescent="0.3">
      <c r="A255" s="32" t="s">
        <v>1356</v>
      </c>
      <c r="B255" s="40" t="s">
        <v>386</v>
      </c>
      <c r="C255" t="str">
        <f>VLOOKUP(B255,[1]SACC!$A:$F,6,FALSE)</f>
        <v>Atlapetes schistaceus</v>
      </c>
      <c r="D255">
        <f>VLOOKUP(B255,[1]SACC!$A:$H,8,FALSE)</f>
        <v>2919</v>
      </c>
      <c r="E255" s="32" t="s">
        <v>1357</v>
      </c>
      <c r="F255" s="102">
        <v>10</v>
      </c>
      <c r="G255" s="102">
        <v>13</v>
      </c>
      <c r="H255" s="102">
        <v>2020</v>
      </c>
      <c r="I255" s="104">
        <f t="shared" si="3"/>
        <v>44117</v>
      </c>
      <c r="J255" s="32">
        <v>2925</v>
      </c>
      <c r="K255" s="32">
        <v>4.4240700000000004</v>
      </c>
      <c r="L255" s="32">
        <v>-74.302440000000004</v>
      </c>
      <c r="M255" s="32" t="s">
        <v>158</v>
      </c>
      <c r="N255" s="32" t="s">
        <v>159</v>
      </c>
      <c r="O255" s="32" t="s">
        <v>1248</v>
      </c>
      <c r="P255" s="81">
        <v>4</v>
      </c>
      <c r="Q255" s="81">
        <v>1</v>
      </c>
      <c r="R255" s="32" t="s">
        <v>3114</v>
      </c>
    </row>
    <row r="256" spans="1:18" x14ac:dyDescent="0.3">
      <c r="A256" s="32" t="s">
        <v>1361</v>
      </c>
      <c r="B256" s="40" t="s">
        <v>374</v>
      </c>
      <c r="C256" t="str">
        <f>VLOOKUP(B256,[1]SACC!$A:$F,6,FALSE)</f>
        <v>Heliangelus exortis</v>
      </c>
      <c r="D256">
        <f>VLOOKUP(B256,[1]SACC!$A:$H,8,FALSE)</f>
        <v>384</v>
      </c>
      <c r="E256" s="32" t="s">
        <v>1362</v>
      </c>
      <c r="F256" s="102">
        <v>10</v>
      </c>
      <c r="G256" s="102">
        <v>13</v>
      </c>
      <c r="H256" s="102">
        <v>2020</v>
      </c>
      <c r="I256" s="104">
        <f t="shared" si="3"/>
        <v>44117</v>
      </c>
      <c r="J256" s="32">
        <v>2900</v>
      </c>
      <c r="K256" s="32">
        <v>4.4236000000000004</v>
      </c>
      <c r="L256" s="32">
        <v>-74.30292</v>
      </c>
      <c r="M256" s="32" t="s">
        <v>158</v>
      </c>
      <c r="N256" s="32" t="s">
        <v>159</v>
      </c>
      <c r="O256" s="32" t="s">
        <v>1248</v>
      </c>
      <c r="P256" s="81">
        <v>4</v>
      </c>
      <c r="Q256" s="81">
        <v>1</v>
      </c>
      <c r="R256" s="32" t="s">
        <v>3114</v>
      </c>
    </row>
    <row r="257" spans="1:18" x14ac:dyDescent="0.3">
      <c r="A257" s="32" t="s">
        <v>1364</v>
      </c>
      <c r="B257" s="40" t="s">
        <v>548</v>
      </c>
      <c r="C257" t="str">
        <f>VLOOKUP(B257,[1]SACC!$A:$F,6,FALSE)</f>
        <v>Lafresnaya lafresnayi</v>
      </c>
      <c r="D257">
        <f>VLOOKUP(B257,[1]SACC!$A:$H,8,FALSE)</f>
        <v>474</v>
      </c>
      <c r="E257" s="32" t="s">
        <v>1365</v>
      </c>
      <c r="F257" s="102">
        <v>10</v>
      </c>
      <c r="G257" s="102">
        <v>13</v>
      </c>
      <c r="H257" s="102">
        <v>2020</v>
      </c>
      <c r="I257" s="104">
        <f t="shared" si="3"/>
        <v>44117</v>
      </c>
      <c r="J257" s="32">
        <v>2875</v>
      </c>
      <c r="K257" s="32">
        <v>4.42455</v>
      </c>
      <c r="L257" s="32">
        <v>-74.305310000000006</v>
      </c>
      <c r="M257" s="32" t="s">
        <v>158</v>
      </c>
      <c r="N257" s="32" t="s">
        <v>159</v>
      </c>
      <c r="O257" s="32" t="s">
        <v>1248</v>
      </c>
      <c r="P257" s="81">
        <v>4</v>
      </c>
      <c r="Q257" s="81">
        <v>1</v>
      </c>
      <c r="R257" s="32" t="s">
        <v>3114</v>
      </c>
    </row>
    <row r="258" spans="1:18" x14ac:dyDescent="0.3">
      <c r="A258" s="32" t="s">
        <v>1368</v>
      </c>
      <c r="B258" s="40" t="s">
        <v>386</v>
      </c>
      <c r="C258" t="str">
        <f>VLOOKUP(B258,[1]SACC!$A:$F,6,FALSE)</f>
        <v>Atlapetes schistaceus</v>
      </c>
      <c r="D258">
        <f>VLOOKUP(B258,[1]SACC!$A:$H,8,FALSE)</f>
        <v>2919</v>
      </c>
      <c r="E258" s="32" t="s">
        <v>1369</v>
      </c>
      <c r="F258" s="102">
        <v>10</v>
      </c>
      <c r="G258" s="102">
        <v>13</v>
      </c>
      <c r="H258" s="102">
        <v>2020</v>
      </c>
      <c r="I258" s="104">
        <f t="shared" si="3"/>
        <v>44117</v>
      </c>
      <c r="J258" s="32">
        <v>2875</v>
      </c>
      <c r="K258" s="32">
        <v>4.42455</v>
      </c>
      <c r="L258" s="32">
        <v>-74.305310000000006</v>
      </c>
      <c r="M258" s="32" t="s">
        <v>158</v>
      </c>
      <c r="N258" s="32" t="s">
        <v>159</v>
      </c>
      <c r="O258" s="32" t="s">
        <v>1248</v>
      </c>
      <c r="P258" s="81">
        <v>4</v>
      </c>
      <c r="Q258" s="81">
        <v>1</v>
      </c>
      <c r="R258" s="32" t="s">
        <v>3114</v>
      </c>
    </row>
    <row r="259" spans="1:18" x14ac:dyDescent="0.3">
      <c r="A259" s="32" t="s">
        <v>1372</v>
      </c>
      <c r="B259" s="40" t="s">
        <v>386</v>
      </c>
      <c r="C259" t="str">
        <f>VLOOKUP(B259,[1]SACC!$A:$F,6,FALSE)</f>
        <v>Atlapetes schistaceus</v>
      </c>
      <c r="D259">
        <f>VLOOKUP(B259,[1]SACC!$A:$H,8,FALSE)</f>
        <v>2919</v>
      </c>
      <c r="E259" s="32" t="s">
        <v>1373</v>
      </c>
      <c r="F259" s="102">
        <v>10</v>
      </c>
      <c r="G259" s="102">
        <v>13</v>
      </c>
      <c r="H259" s="102">
        <v>2020</v>
      </c>
      <c r="I259" s="104">
        <f t="shared" ref="I259:I322" si="4">DATE(H259,F259,G259)</f>
        <v>44117</v>
      </c>
      <c r="J259" s="32">
        <v>2875</v>
      </c>
      <c r="K259" s="32">
        <v>4.42455</v>
      </c>
      <c r="L259" s="32">
        <v>-74.305310000000006</v>
      </c>
      <c r="M259" s="32" t="s">
        <v>158</v>
      </c>
      <c r="N259" s="32" t="s">
        <v>159</v>
      </c>
      <c r="O259" s="32" t="s">
        <v>1248</v>
      </c>
      <c r="P259" s="81">
        <v>4</v>
      </c>
      <c r="Q259" s="81">
        <v>1</v>
      </c>
      <c r="R259" s="32" t="s">
        <v>3114</v>
      </c>
    </row>
    <row r="260" spans="1:18" x14ac:dyDescent="0.3">
      <c r="A260" s="32" t="s">
        <v>1376</v>
      </c>
      <c r="B260" s="40" t="s">
        <v>374</v>
      </c>
      <c r="C260" t="str">
        <f>VLOOKUP(B260,[1]SACC!$A:$F,6,FALSE)</f>
        <v>Heliangelus exortis</v>
      </c>
      <c r="D260">
        <f>VLOOKUP(B260,[1]SACC!$A:$H,8,FALSE)</f>
        <v>384</v>
      </c>
      <c r="E260" s="32" t="s">
        <v>1377</v>
      </c>
      <c r="F260" s="102">
        <v>10</v>
      </c>
      <c r="G260" s="102">
        <v>13</v>
      </c>
      <c r="H260" s="102">
        <v>2020</v>
      </c>
      <c r="I260" s="104">
        <f t="shared" si="4"/>
        <v>44117</v>
      </c>
      <c r="J260" s="32">
        <v>2875</v>
      </c>
      <c r="K260" s="32">
        <v>4.4244500000000002</v>
      </c>
      <c r="L260" s="32">
        <v>-74.305359999999993</v>
      </c>
      <c r="M260" s="32" t="s">
        <v>158</v>
      </c>
      <c r="N260" s="32" t="s">
        <v>159</v>
      </c>
      <c r="O260" s="32" t="s">
        <v>1248</v>
      </c>
      <c r="P260" s="81">
        <v>4</v>
      </c>
      <c r="Q260" s="81">
        <v>1</v>
      </c>
      <c r="R260" s="32" t="s">
        <v>3114</v>
      </c>
    </row>
    <row r="261" spans="1:18" x14ac:dyDescent="0.3">
      <c r="A261" s="32" t="s">
        <v>1380</v>
      </c>
      <c r="B261" s="40" t="s">
        <v>374</v>
      </c>
      <c r="C261" t="str">
        <f>VLOOKUP(B261,[1]SACC!$A:$F,6,FALSE)</f>
        <v>Heliangelus exortis</v>
      </c>
      <c r="D261">
        <f>VLOOKUP(B261,[1]SACC!$A:$H,8,FALSE)</f>
        <v>384</v>
      </c>
      <c r="E261" s="32" t="s">
        <v>1381</v>
      </c>
      <c r="F261" s="102">
        <v>10</v>
      </c>
      <c r="G261" s="102">
        <v>13</v>
      </c>
      <c r="H261" s="102">
        <v>2020</v>
      </c>
      <c r="I261" s="104">
        <f t="shared" si="4"/>
        <v>44117</v>
      </c>
      <c r="J261" s="32">
        <v>2875</v>
      </c>
      <c r="K261" s="32">
        <v>4.4247800000000002</v>
      </c>
      <c r="L261" s="32">
        <v>-74.304760000000002</v>
      </c>
      <c r="M261" s="32" t="s">
        <v>158</v>
      </c>
      <c r="N261" s="32" t="s">
        <v>159</v>
      </c>
      <c r="O261" s="32" t="s">
        <v>1248</v>
      </c>
      <c r="P261" s="81">
        <v>4</v>
      </c>
      <c r="Q261" s="81">
        <v>1</v>
      </c>
      <c r="R261" s="32" t="s">
        <v>3114</v>
      </c>
    </row>
    <row r="262" spans="1:18" x14ac:dyDescent="0.3">
      <c r="A262" s="32" t="s">
        <v>1383</v>
      </c>
      <c r="B262" s="40" t="s">
        <v>705</v>
      </c>
      <c r="C262" t="str">
        <f>VLOOKUP(B262,[1]SACC!$A:$F,6,FALSE)</f>
        <v>Hellmayrea gularis</v>
      </c>
      <c r="D262">
        <f>VLOOKUP(B262,[1]SACC!$A:$H,8,FALSE)</f>
        <v>1993</v>
      </c>
      <c r="E262" s="32" t="s">
        <v>1384</v>
      </c>
      <c r="F262" s="102">
        <v>10</v>
      </c>
      <c r="G262" s="102">
        <v>13</v>
      </c>
      <c r="H262" s="102">
        <v>2020</v>
      </c>
      <c r="I262" s="104">
        <f t="shared" si="4"/>
        <v>44117</v>
      </c>
      <c r="J262" s="32">
        <v>2875</v>
      </c>
      <c r="K262" s="32">
        <v>4.4248099999999999</v>
      </c>
      <c r="L262" s="32">
        <v>-74.304680000000005</v>
      </c>
      <c r="M262" s="32" t="s">
        <v>158</v>
      </c>
      <c r="N262" s="32" t="s">
        <v>159</v>
      </c>
      <c r="O262" s="32" t="s">
        <v>1248</v>
      </c>
      <c r="P262" s="81">
        <v>4</v>
      </c>
      <c r="Q262" s="81">
        <v>1</v>
      </c>
      <c r="R262" s="32" t="s">
        <v>3114</v>
      </c>
    </row>
    <row r="263" spans="1:18" x14ac:dyDescent="0.3">
      <c r="A263" s="32" t="s">
        <v>1387</v>
      </c>
      <c r="B263" s="40" t="s">
        <v>590</v>
      </c>
      <c r="C263" t="str">
        <f>VLOOKUP(B263,[1]SACC!$A:$F,6,FALSE)</f>
        <v>Myiothlypis luteoviridis</v>
      </c>
      <c r="D263">
        <f>VLOOKUP(B263,[1]SACC!$A:$H,8,FALSE)</f>
        <v>3035</v>
      </c>
      <c r="E263" s="32" t="s">
        <v>1388</v>
      </c>
      <c r="F263" s="102">
        <v>10</v>
      </c>
      <c r="G263" s="102">
        <v>13</v>
      </c>
      <c r="H263" s="102">
        <v>2020</v>
      </c>
      <c r="I263" s="104">
        <f t="shared" si="4"/>
        <v>44117</v>
      </c>
      <c r="J263" s="32">
        <v>2925</v>
      </c>
      <c r="K263" s="32">
        <v>4.4245000000000001</v>
      </c>
      <c r="L263" s="32">
        <v>-74.302790000000002</v>
      </c>
      <c r="M263" s="32" t="s">
        <v>158</v>
      </c>
      <c r="N263" s="32" t="s">
        <v>159</v>
      </c>
      <c r="O263" s="32" t="s">
        <v>1248</v>
      </c>
      <c r="P263" s="81">
        <v>4</v>
      </c>
      <c r="Q263" s="81">
        <v>1</v>
      </c>
      <c r="R263" s="32" t="s">
        <v>3114</v>
      </c>
    </row>
    <row r="264" spans="1:18" x14ac:dyDescent="0.3">
      <c r="A264" s="32" t="s">
        <v>1391</v>
      </c>
      <c r="B264" s="40" t="s">
        <v>555</v>
      </c>
      <c r="C264" t="str">
        <f>VLOOKUP(B264,[1]SACC!$A:$F,6,FALSE)</f>
        <v>Henicorhina leucophrys</v>
      </c>
      <c r="D264">
        <f>VLOOKUP(B264,[1]SACC!$A:$H,8,FALSE)</f>
        <v>2738</v>
      </c>
      <c r="E264" s="32" t="s">
        <v>1392</v>
      </c>
      <c r="F264" s="102">
        <v>10</v>
      </c>
      <c r="G264" s="102">
        <v>13</v>
      </c>
      <c r="H264" s="102">
        <v>2020</v>
      </c>
      <c r="I264" s="104">
        <f t="shared" si="4"/>
        <v>44117</v>
      </c>
      <c r="J264" s="32">
        <v>2875</v>
      </c>
      <c r="K264" s="32">
        <v>4.4252900000000004</v>
      </c>
      <c r="L264" s="32">
        <v>-74.305589999999995</v>
      </c>
      <c r="M264" s="32" t="s">
        <v>158</v>
      </c>
      <c r="N264" s="32" t="s">
        <v>159</v>
      </c>
      <c r="O264" s="32" t="s">
        <v>1248</v>
      </c>
      <c r="P264" s="81">
        <v>4</v>
      </c>
      <c r="Q264" s="81">
        <v>1</v>
      </c>
      <c r="R264" s="32" t="s">
        <v>3114</v>
      </c>
    </row>
    <row r="265" spans="1:18" x14ac:dyDescent="0.3">
      <c r="A265" s="32" t="s">
        <v>1395</v>
      </c>
      <c r="B265" s="40" t="s">
        <v>374</v>
      </c>
      <c r="C265" t="str">
        <f>VLOOKUP(B265,[1]SACC!$A:$F,6,FALSE)</f>
        <v>Heliangelus exortis</v>
      </c>
      <c r="D265">
        <f>VLOOKUP(B265,[1]SACC!$A:$H,8,FALSE)</f>
        <v>384</v>
      </c>
      <c r="E265" s="32" t="s">
        <v>1396</v>
      </c>
      <c r="F265" s="102">
        <v>10</v>
      </c>
      <c r="G265" s="102">
        <v>13</v>
      </c>
      <c r="H265" s="102">
        <v>2020</v>
      </c>
      <c r="I265" s="104">
        <f t="shared" si="4"/>
        <v>44117</v>
      </c>
      <c r="J265" s="32">
        <v>2900</v>
      </c>
      <c r="K265" s="32">
        <v>4.4236599999999999</v>
      </c>
      <c r="L265" s="32">
        <v>-74.303319999999999</v>
      </c>
      <c r="M265" s="32" t="s">
        <v>158</v>
      </c>
      <c r="N265" s="32" t="s">
        <v>159</v>
      </c>
      <c r="O265" s="32" t="s">
        <v>1248</v>
      </c>
      <c r="P265" s="81">
        <v>4</v>
      </c>
      <c r="Q265" s="81">
        <v>1</v>
      </c>
      <c r="R265" s="32" t="s">
        <v>3114</v>
      </c>
    </row>
    <row r="266" spans="1:18" x14ac:dyDescent="0.3">
      <c r="A266" s="32" t="s">
        <v>1401</v>
      </c>
      <c r="B266" s="40" t="s">
        <v>548</v>
      </c>
      <c r="C266" t="str">
        <f>VLOOKUP(B266,[1]SACC!$A:$F,6,FALSE)</f>
        <v>Lafresnaya lafresnayi</v>
      </c>
      <c r="D266">
        <f>VLOOKUP(B266,[1]SACC!$A:$H,8,FALSE)</f>
        <v>474</v>
      </c>
      <c r="E266" s="32" t="s">
        <v>1402</v>
      </c>
      <c r="F266" s="102">
        <v>10</v>
      </c>
      <c r="G266" s="102">
        <v>13</v>
      </c>
      <c r="H266" s="102">
        <v>2020</v>
      </c>
      <c r="I266" s="104">
        <f t="shared" si="4"/>
        <v>44117</v>
      </c>
      <c r="J266" s="32">
        <v>2875</v>
      </c>
      <c r="K266" s="32">
        <v>4.4248200000000004</v>
      </c>
      <c r="L266" s="32">
        <v>-74.304609999999997</v>
      </c>
      <c r="M266" s="32" t="s">
        <v>158</v>
      </c>
      <c r="N266" s="32" t="s">
        <v>159</v>
      </c>
      <c r="O266" s="32" t="s">
        <v>1248</v>
      </c>
      <c r="P266" s="81">
        <v>4</v>
      </c>
      <c r="Q266" s="81">
        <v>1</v>
      </c>
      <c r="R266" s="32" t="s">
        <v>3114</v>
      </c>
    </row>
    <row r="267" spans="1:18" x14ac:dyDescent="0.3">
      <c r="A267" s="32" t="s">
        <v>1405</v>
      </c>
      <c r="B267" s="40" t="s">
        <v>374</v>
      </c>
      <c r="C267" t="str">
        <f>VLOOKUP(B267,[1]SACC!$A:$F,6,FALSE)</f>
        <v>Heliangelus exortis</v>
      </c>
      <c r="D267">
        <f>VLOOKUP(B267,[1]SACC!$A:$H,8,FALSE)</f>
        <v>384</v>
      </c>
      <c r="E267" s="32" t="s">
        <v>1406</v>
      </c>
      <c r="F267" s="102">
        <v>10</v>
      </c>
      <c r="G267" s="102">
        <v>13</v>
      </c>
      <c r="H267" s="102">
        <v>2020</v>
      </c>
      <c r="I267" s="104">
        <f t="shared" si="4"/>
        <v>44117</v>
      </c>
      <c r="J267" s="32">
        <v>2900</v>
      </c>
      <c r="K267" s="32">
        <v>4.4236199999999997</v>
      </c>
      <c r="L267" s="32">
        <v>-74.302840000000003</v>
      </c>
      <c r="M267" s="32" t="s">
        <v>158</v>
      </c>
      <c r="N267" s="32" t="s">
        <v>159</v>
      </c>
      <c r="O267" s="32" t="s">
        <v>1248</v>
      </c>
      <c r="P267" s="81">
        <v>4</v>
      </c>
      <c r="Q267" s="81">
        <v>1</v>
      </c>
      <c r="R267" s="32" t="s">
        <v>3114</v>
      </c>
    </row>
    <row r="268" spans="1:18" x14ac:dyDescent="0.3">
      <c r="A268" s="32" t="s">
        <v>1408</v>
      </c>
      <c r="B268" s="40" t="s">
        <v>374</v>
      </c>
      <c r="C268" t="str">
        <f>VLOOKUP(B268,[1]SACC!$A:$F,6,FALSE)</f>
        <v>Heliangelus exortis</v>
      </c>
      <c r="D268">
        <f>VLOOKUP(B268,[1]SACC!$A:$H,8,FALSE)</f>
        <v>384</v>
      </c>
      <c r="E268" s="32" t="s">
        <v>1409</v>
      </c>
      <c r="F268" s="102">
        <v>10</v>
      </c>
      <c r="G268" s="102">
        <v>13</v>
      </c>
      <c r="H268" s="102">
        <v>2020</v>
      </c>
      <c r="I268" s="104">
        <f t="shared" si="4"/>
        <v>44117</v>
      </c>
      <c r="J268" s="32">
        <v>2925</v>
      </c>
      <c r="K268" s="32">
        <v>4.4240700000000004</v>
      </c>
      <c r="L268" s="32">
        <v>-74.302440000000004</v>
      </c>
      <c r="M268" s="32" t="s">
        <v>158</v>
      </c>
      <c r="N268" s="32" t="s">
        <v>159</v>
      </c>
      <c r="O268" s="32" t="s">
        <v>1248</v>
      </c>
      <c r="P268" s="81">
        <v>4</v>
      </c>
      <c r="Q268" s="81">
        <v>1</v>
      </c>
      <c r="R268" s="32" t="s">
        <v>3114</v>
      </c>
    </row>
    <row r="269" spans="1:18" x14ac:dyDescent="0.3">
      <c r="A269" s="32" t="s">
        <v>1410</v>
      </c>
      <c r="B269" s="40" t="s">
        <v>374</v>
      </c>
      <c r="C269" t="str">
        <f>VLOOKUP(B269,[1]SACC!$A:$F,6,FALSE)</f>
        <v>Heliangelus exortis</v>
      </c>
      <c r="D269">
        <f>VLOOKUP(B269,[1]SACC!$A:$H,8,FALSE)</f>
        <v>384</v>
      </c>
      <c r="E269" s="32" t="s">
        <v>1411</v>
      </c>
      <c r="F269" s="102">
        <v>10</v>
      </c>
      <c r="G269" s="102">
        <v>13</v>
      </c>
      <c r="H269" s="102">
        <v>2020</v>
      </c>
      <c r="I269" s="104">
        <f t="shared" si="4"/>
        <v>44117</v>
      </c>
      <c r="J269" s="32">
        <v>2875</v>
      </c>
      <c r="K269" s="32">
        <v>4.4247800000000002</v>
      </c>
      <c r="L269" s="32">
        <v>-74.304760000000002</v>
      </c>
      <c r="M269" s="32" t="s">
        <v>158</v>
      </c>
      <c r="N269" s="32" t="s">
        <v>159</v>
      </c>
      <c r="O269" s="32" t="s">
        <v>1248</v>
      </c>
      <c r="P269" s="81">
        <v>4</v>
      </c>
      <c r="Q269" s="81">
        <v>1</v>
      </c>
      <c r="R269" s="32" t="s">
        <v>3114</v>
      </c>
    </row>
    <row r="270" spans="1:18" x14ac:dyDescent="0.3">
      <c r="A270" s="32" t="s">
        <v>1412</v>
      </c>
      <c r="B270" s="40" t="s">
        <v>598</v>
      </c>
      <c r="C270" t="str">
        <f>VLOOKUP(B270,[1]SACC!$A:$F,6,FALSE)</f>
        <v>Arremon assimilis</v>
      </c>
      <c r="D270">
        <f>VLOOKUP(B270,[1]SACC!$A:$H,8,FALSE)</f>
        <v>2892</v>
      </c>
      <c r="E270" s="32" t="s">
        <v>1413</v>
      </c>
      <c r="F270" s="102">
        <v>10</v>
      </c>
      <c r="G270" s="102">
        <v>13</v>
      </c>
      <c r="H270" s="102">
        <v>2020</v>
      </c>
      <c r="I270" s="104">
        <f t="shared" si="4"/>
        <v>44117</v>
      </c>
      <c r="J270" s="32">
        <v>2875</v>
      </c>
      <c r="K270" s="32">
        <v>4.4246499999999997</v>
      </c>
      <c r="L270" s="32">
        <v>-74.305189999999996</v>
      </c>
      <c r="M270" s="32" t="s">
        <v>158</v>
      </c>
      <c r="N270" s="32" t="s">
        <v>159</v>
      </c>
      <c r="O270" s="32" t="s">
        <v>1248</v>
      </c>
      <c r="P270" s="81">
        <v>4</v>
      </c>
      <c r="Q270" s="81">
        <v>1</v>
      </c>
      <c r="R270" s="32" t="s">
        <v>3114</v>
      </c>
    </row>
    <row r="271" spans="1:18" x14ac:dyDescent="0.3">
      <c r="A271" s="32" t="s">
        <v>1416</v>
      </c>
      <c r="B271" s="40" t="s">
        <v>309</v>
      </c>
      <c r="C271" t="str">
        <f>VLOOKUP(B271,[1]SACC!$A:$F,6,FALSE)</f>
        <v>Atlapetes pallidinucha</v>
      </c>
      <c r="D271">
        <f>VLOOKUP(B271,[1]SACC!$A:$H,8,FALSE)</f>
        <v>2920</v>
      </c>
      <c r="E271" s="32" t="s">
        <v>1417</v>
      </c>
      <c r="F271" s="102">
        <v>10</v>
      </c>
      <c r="G271" s="102">
        <v>13</v>
      </c>
      <c r="H271" s="102">
        <v>2020</v>
      </c>
      <c r="I271" s="104">
        <f t="shared" si="4"/>
        <v>44117</v>
      </c>
      <c r="J271" s="32">
        <v>2875</v>
      </c>
      <c r="K271" s="32">
        <v>4.4244500000000002</v>
      </c>
      <c r="L271" s="32">
        <v>-74.305359999999993</v>
      </c>
      <c r="M271" s="32" t="s">
        <v>158</v>
      </c>
      <c r="N271" s="32" t="s">
        <v>159</v>
      </c>
      <c r="O271" s="32" t="s">
        <v>1248</v>
      </c>
      <c r="P271" s="81">
        <v>4</v>
      </c>
      <c r="Q271" s="81">
        <v>1</v>
      </c>
      <c r="R271" s="32" t="s">
        <v>3114</v>
      </c>
    </row>
    <row r="272" spans="1:18" x14ac:dyDescent="0.3">
      <c r="A272" s="32" t="s">
        <v>1419</v>
      </c>
      <c r="B272" s="40" t="s">
        <v>191</v>
      </c>
      <c r="C272" t="str">
        <f>VLOOKUP(B272,[1]SACC!$A:$F,6,FALSE)</f>
        <v>Ochthoeca diadema</v>
      </c>
      <c r="D272">
        <f>VLOOKUP(B272,[1]SACC!$A:$H,8,FALSE)</f>
        <v>2530</v>
      </c>
      <c r="E272" s="32" t="s">
        <v>1420</v>
      </c>
      <c r="F272" s="102">
        <v>10</v>
      </c>
      <c r="G272" s="102">
        <v>13</v>
      </c>
      <c r="H272" s="102">
        <v>2020</v>
      </c>
      <c r="I272" s="104">
        <f t="shared" si="4"/>
        <v>44117</v>
      </c>
      <c r="J272" s="32">
        <v>2875</v>
      </c>
      <c r="K272" s="32">
        <v>4.4247899999999998</v>
      </c>
      <c r="L272" s="32">
        <v>-74.304959999999994</v>
      </c>
      <c r="M272" s="32" t="s">
        <v>158</v>
      </c>
      <c r="N272" s="32" t="s">
        <v>159</v>
      </c>
      <c r="O272" s="32" t="s">
        <v>1248</v>
      </c>
      <c r="P272" s="81">
        <v>4</v>
      </c>
      <c r="Q272" s="81">
        <v>1</v>
      </c>
      <c r="R272" s="32" t="s">
        <v>3114</v>
      </c>
    </row>
    <row r="273" spans="1:18" x14ac:dyDescent="0.3">
      <c r="A273" s="32" t="s">
        <v>1421</v>
      </c>
      <c r="B273" s="40" t="s">
        <v>1423</v>
      </c>
      <c r="C273" t="str">
        <f>VLOOKUP(B273,[1]SACC!$A:$F,6,FALSE)</f>
        <v>Kleinothraupis atropileus</v>
      </c>
      <c r="D273">
        <f>VLOOKUP(B273,[1]SACC!$A:$H,8,FALSE)</f>
        <v>3300</v>
      </c>
      <c r="E273" s="32" t="s">
        <v>1422</v>
      </c>
      <c r="F273" s="102">
        <v>10</v>
      </c>
      <c r="G273" s="102">
        <v>13</v>
      </c>
      <c r="H273" s="102">
        <v>2020</v>
      </c>
      <c r="I273" s="104">
        <f t="shared" si="4"/>
        <v>44117</v>
      </c>
      <c r="J273" s="32">
        <v>2875</v>
      </c>
      <c r="K273" s="32">
        <v>4.4248200000000004</v>
      </c>
      <c r="L273" s="32">
        <v>-74.304609999999997</v>
      </c>
      <c r="M273" s="32" t="s">
        <v>158</v>
      </c>
      <c r="N273" s="32" t="s">
        <v>159</v>
      </c>
      <c r="O273" s="32" t="s">
        <v>1248</v>
      </c>
      <c r="P273" s="81">
        <v>4</v>
      </c>
      <c r="Q273" s="81">
        <v>1</v>
      </c>
      <c r="R273" s="32" t="s">
        <v>3114</v>
      </c>
    </row>
    <row r="274" spans="1:18" x14ac:dyDescent="0.3">
      <c r="A274" s="32" t="s">
        <v>1428</v>
      </c>
      <c r="B274" s="40" t="s">
        <v>386</v>
      </c>
      <c r="C274" t="str">
        <f>VLOOKUP(B274,[1]SACC!$A:$F,6,FALSE)</f>
        <v>Atlapetes schistaceus</v>
      </c>
      <c r="D274">
        <f>VLOOKUP(B274,[1]SACC!$A:$H,8,FALSE)</f>
        <v>2919</v>
      </c>
      <c r="E274" s="32" t="s">
        <v>1429</v>
      </c>
      <c r="F274" s="102">
        <v>10</v>
      </c>
      <c r="G274" s="102">
        <v>13</v>
      </c>
      <c r="H274" s="102">
        <v>2020</v>
      </c>
      <c r="I274" s="104">
        <f t="shared" si="4"/>
        <v>44117</v>
      </c>
      <c r="J274" s="32">
        <v>2825</v>
      </c>
      <c r="K274" s="32">
        <v>4.42401</v>
      </c>
      <c r="L274" s="32">
        <v>-74.298649999999995</v>
      </c>
      <c r="M274" s="32" t="s">
        <v>158</v>
      </c>
      <c r="N274" s="32" t="s">
        <v>159</v>
      </c>
      <c r="O274" s="32" t="s">
        <v>190</v>
      </c>
      <c r="P274" s="81">
        <v>3</v>
      </c>
      <c r="Q274" s="106">
        <v>5</v>
      </c>
      <c r="R274" s="32" t="s">
        <v>3113</v>
      </c>
    </row>
    <row r="275" spans="1:18" x14ac:dyDescent="0.3">
      <c r="A275" s="32" t="s">
        <v>1433</v>
      </c>
      <c r="B275" s="40" t="s">
        <v>555</v>
      </c>
      <c r="C275" t="str">
        <f>VLOOKUP(B275,[1]SACC!$A:$F,6,FALSE)</f>
        <v>Henicorhina leucophrys</v>
      </c>
      <c r="D275">
        <f>VLOOKUP(B275,[1]SACC!$A:$H,8,FALSE)</f>
        <v>2738</v>
      </c>
      <c r="E275" s="32" t="s">
        <v>1434</v>
      </c>
      <c r="F275" s="102">
        <v>10</v>
      </c>
      <c r="G275" s="102">
        <v>13</v>
      </c>
      <c r="H275" s="102">
        <v>2020</v>
      </c>
      <c r="I275" s="104">
        <f t="shared" si="4"/>
        <v>44117</v>
      </c>
      <c r="J275" s="32">
        <v>2900</v>
      </c>
      <c r="K275" s="32">
        <v>4.4236000000000004</v>
      </c>
      <c r="L275" s="32">
        <v>-74.303020000000004</v>
      </c>
      <c r="M275" s="32" t="s">
        <v>158</v>
      </c>
      <c r="N275" s="32" t="s">
        <v>159</v>
      </c>
      <c r="O275" s="32" t="s">
        <v>1248</v>
      </c>
      <c r="P275" s="81">
        <v>4</v>
      </c>
      <c r="Q275" s="81">
        <v>1</v>
      </c>
      <c r="R275" s="32" t="s">
        <v>3114</v>
      </c>
    </row>
    <row r="276" spans="1:18" x14ac:dyDescent="0.3">
      <c r="A276" s="32" t="s">
        <v>1437</v>
      </c>
      <c r="B276" s="40" t="s">
        <v>555</v>
      </c>
      <c r="C276" t="str">
        <f>VLOOKUP(B276,[1]SACC!$A:$F,6,FALSE)</f>
        <v>Henicorhina leucophrys</v>
      </c>
      <c r="D276">
        <f>VLOOKUP(B276,[1]SACC!$A:$H,8,FALSE)</f>
        <v>2738</v>
      </c>
      <c r="E276" s="32" t="s">
        <v>1438</v>
      </c>
      <c r="F276" s="102">
        <v>10</v>
      </c>
      <c r="G276" s="102">
        <v>13</v>
      </c>
      <c r="H276" s="102">
        <v>2020</v>
      </c>
      <c r="I276" s="104">
        <f t="shared" si="4"/>
        <v>44117</v>
      </c>
      <c r="J276" s="32">
        <v>2900</v>
      </c>
      <c r="K276" s="32">
        <v>4.4236000000000004</v>
      </c>
      <c r="L276" s="32">
        <v>-74.303020000000004</v>
      </c>
      <c r="M276" s="32" t="s">
        <v>158</v>
      </c>
      <c r="N276" s="32" t="s">
        <v>159</v>
      </c>
      <c r="O276" s="32" t="s">
        <v>1248</v>
      </c>
      <c r="P276" s="81">
        <v>4</v>
      </c>
      <c r="Q276" s="81">
        <v>1</v>
      </c>
      <c r="R276" s="32" t="s">
        <v>3114</v>
      </c>
    </row>
    <row r="277" spans="1:18" x14ac:dyDescent="0.3">
      <c r="A277" s="32" t="s">
        <v>1441</v>
      </c>
      <c r="B277" s="40" t="s">
        <v>534</v>
      </c>
      <c r="C277" t="str">
        <f>VLOOKUP(B277,[1]SACC!$A:$F,6,FALSE)</f>
        <v>Amblycercus holosericeus</v>
      </c>
      <c r="D277">
        <f>VLOOKUP(B277,[1]SACC!$A:$H,8,FALSE)</f>
        <v>2942</v>
      </c>
      <c r="E277" s="32" t="s">
        <v>1442</v>
      </c>
      <c r="F277" s="102">
        <v>10</v>
      </c>
      <c r="G277" s="102">
        <v>13</v>
      </c>
      <c r="H277" s="102">
        <v>2020</v>
      </c>
      <c r="I277" s="104">
        <f t="shared" si="4"/>
        <v>44117</v>
      </c>
      <c r="J277" s="32">
        <v>2925</v>
      </c>
      <c r="K277" s="32">
        <v>4.4244300000000001</v>
      </c>
      <c r="L277" s="32">
        <v>-74.303020000000004</v>
      </c>
      <c r="M277" s="32" t="s">
        <v>158</v>
      </c>
      <c r="N277" s="32" t="s">
        <v>159</v>
      </c>
      <c r="O277" s="32" t="s">
        <v>1248</v>
      </c>
      <c r="P277" s="81">
        <v>4</v>
      </c>
      <c r="Q277" s="81">
        <v>1</v>
      </c>
      <c r="R277" s="32" t="s">
        <v>3114</v>
      </c>
    </row>
    <row r="278" spans="1:18" x14ac:dyDescent="0.3">
      <c r="A278" s="32" t="s">
        <v>1445</v>
      </c>
      <c r="B278" s="40" t="s">
        <v>1026</v>
      </c>
      <c r="C278" t="str">
        <f>VLOOKUP(B278,[1]SACC!$A:$F,6,FALSE)</f>
        <v>Diglossa albilatera</v>
      </c>
      <c r="D278">
        <f>VLOOKUP(B278,[1]SACC!$A:$H,8,FALSE)</f>
        <v>3169</v>
      </c>
      <c r="E278" s="32" t="s">
        <v>1446</v>
      </c>
      <c r="F278" s="102">
        <v>10</v>
      </c>
      <c r="G278" s="102">
        <v>13</v>
      </c>
      <c r="H278" s="102">
        <v>2020</v>
      </c>
      <c r="I278" s="104">
        <f t="shared" si="4"/>
        <v>44117</v>
      </c>
      <c r="J278" s="32">
        <v>2875</v>
      </c>
      <c r="K278" s="32">
        <v>4.4244500000000002</v>
      </c>
      <c r="L278" s="32">
        <v>-74.305359999999993</v>
      </c>
      <c r="M278" s="32" t="s">
        <v>158</v>
      </c>
      <c r="N278" s="32" t="s">
        <v>159</v>
      </c>
      <c r="O278" s="32" t="s">
        <v>1248</v>
      </c>
      <c r="P278" s="81">
        <v>4</v>
      </c>
      <c r="Q278" s="81">
        <v>1</v>
      </c>
      <c r="R278" s="32" t="s">
        <v>3114</v>
      </c>
    </row>
    <row r="279" spans="1:18" x14ac:dyDescent="0.3">
      <c r="A279" s="32" t="s">
        <v>1449</v>
      </c>
      <c r="B279" s="40" t="s">
        <v>1264</v>
      </c>
      <c r="C279" t="str">
        <f>VLOOKUP(B279,[1]SACC!$A:$F,6,FALSE)</f>
        <v>Pseudotriccus ruficeps</v>
      </c>
      <c r="D279">
        <f>VLOOKUP(B279,[1]SACC!$A:$H,8,FALSE)</f>
        <v>2259</v>
      </c>
      <c r="E279" s="32" t="s">
        <v>1450</v>
      </c>
      <c r="F279" s="102">
        <v>10</v>
      </c>
      <c r="G279" s="102">
        <v>13</v>
      </c>
      <c r="H279" s="102">
        <v>2020</v>
      </c>
      <c r="I279" s="104">
        <f t="shared" si="4"/>
        <v>44117</v>
      </c>
      <c r="J279" s="32">
        <v>2875</v>
      </c>
      <c r="K279" s="32">
        <v>4.4243600000000001</v>
      </c>
      <c r="L279" s="32">
        <v>-74.305400000000006</v>
      </c>
      <c r="M279" s="32" t="s">
        <v>158</v>
      </c>
      <c r="N279" s="32" t="s">
        <v>159</v>
      </c>
      <c r="O279" s="32" t="s">
        <v>1248</v>
      </c>
      <c r="P279" s="81">
        <v>4</v>
      </c>
      <c r="Q279" s="81">
        <v>1</v>
      </c>
      <c r="R279" s="32" t="s">
        <v>3114</v>
      </c>
    </row>
    <row r="280" spans="1:18" x14ac:dyDescent="0.3">
      <c r="A280" s="32" t="s">
        <v>1453</v>
      </c>
      <c r="B280" s="40" t="s">
        <v>1212</v>
      </c>
      <c r="C280" t="str">
        <f>VLOOKUP(B280,[1]SACC!$A:$F,6,FALSE)</f>
        <v>Conirostrum sitticolor</v>
      </c>
      <c r="D280">
        <f>VLOOKUP(B280,[1]SACC!$A:$H,8,FALSE)</f>
        <v>3124</v>
      </c>
      <c r="E280" s="32" t="s">
        <v>1454</v>
      </c>
      <c r="F280" s="102">
        <v>10</v>
      </c>
      <c r="G280" s="102">
        <v>13</v>
      </c>
      <c r="H280" s="102">
        <v>2020</v>
      </c>
      <c r="I280" s="104">
        <f t="shared" si="4"/>
        <v>44117</v>
      </c>
      <c r="J280" s="32">
        <v>2875</v>
      </c>
      <c r="K280" s="32">
        <v>4.4248200000000004</v>
      </c>
      <c r="L280" s="32">
        <v>-74.304609999999997</v>
      </c>
      <c r="M280" s="32" t="s">
        <v>158</v>
      </c>
      <c r="N280" s="32" t="s">
        <v>159</v>
      </c>
      <c r="O280" s="32" t="s">
        <v>1248</v>
      </c>
      <c r="P280" s="81">
        <v>4</v>
      </c>
      <c r="Q280" s="81">
        <v>1</v>
      </c>
      <c r="R280" s="32" t="s">
        <v>3114</v>
      </c>
    </row>
    <row r="281" spans="1:18" x14ac:dyDescent="0.3">
      <c r="A281" s="32" t="s">
        <v>1456</v>
      </c>
      <c r="B281" s="40" t="s">
        <v>1423</v>
      </c>
      <c r="C281" t="str">
        <f>VLOOKUP(B281,[1]SACC!$A:$F,6,FALSE)</f>
        <v>Kleinothraupis atropileus</v>
      </c>
      <c r="D281">
        <f>VLOOKUP(B281,[1]SACC!$A:$H,8,FALSE)</f>
        <v>3300</v>
      </c>
      <c r="E281" s="32" t="s">
        <v>1457</v>
      </c>
      <c r="F281" s="102">
        <v>10</v>
      </c>
      <c r="G281" s="102">
        <v>13</v>
      </c>
      <c r="H281" s="102">
        <v>2020</v>
      </c>
      <c r="I281" s="104">
        <f t="shared" si="4"/>
        <v>44117</v>
      </c>
      <c r="J281" s="32">
        <v>2875</v>
      </c>
      <c r="K281" s="32">
        <v>4.4249099999999997</v>
      </c>
      <c r="L281" s="32">
        <v>-74.304329999999993</v>
      </c>
      <c r="M281" s="32" t="s">
        <v>158</v>
      </c>
      <c r="N281" s="32" t="s">
        <v>159</v>
      </c>
      <c r="O281" s="32" t="s">
        <v>1248</v>
      </c>
      <c r="P281" s="81">
        <v>4</v>
      </c>
      <c r="Q281" s="81">
        <v>1</v>
      </c>
      <c r="R281" s="32" t="s">
        <v>3114</v>
      </c>
    </row>
    <row r="282" spans="1:18" x14ac:dyDescent="0.3">
      <c r="A282" s="32" t="s">
        <v>1460</v>
      </c>
      <c r="B282" s="40" t="s">
        <v>1297</v>
      </c>
      <c r="C282" t="str">
        <f>VLOOKUP(B282,[1]SACC!$A:$F,6,FALSE)</f>
        <v>Uromyias agilis</v>
      </c>
      <c r="D282">
        <f>VLOOKUP(B282,[1]SACC!$A:$H,8,FALSE)</f>
        <v>2458</v>
      </c>
      <c r="E282" s="32" t="s">
        <v>1461</v>
      </c>
      <c r="F282" s="102">
        <v>10</v>
      </c>
      <c r="G282" s="102">
        <v>13</v>
      </c>
      <c r="H282" s="102">
        <v>2020</v>
      </c>
      <c r="I282" s="104">
        <f t="shared" si="4"/>
        <v>44117</v>
      </c>
      <c r="J282" s="32">
        <v>2875</v>
      </c>
      <c r="K282" s="32">
        <v>4.4249099999999997</v>
      </c>
      <c r="L282" s="32">
        <v>-74.304329999999993</v>
      </c>
      <c r="M282" s="32" t="s">
        <v>158</v>
      </c>
      <c r="N282" s="32" t="s">
        <v>159</v>
      </c>
      <c r="O282" s="32" t="s">
        <v>1248</v>
      </c>
      <c r="P282" s="81">
        <v>4</v>
      </c>
      <c r="Q282" s="81">
        <v>1</v>
      </c>
      <c r="R282" s="32" t="s">
        <v>3114</v>
      </c>
    </row>
    <row r="283" spans="1:18" x14ac:dyDescent="0.3">
      <c r="A283" s="32" t="s">
        <v>1464</v>
      </c>
      <c r="B283" s="40" t="s">
        <v>309</v>
      </c>
      <c r="C283" t="str">
        <f>VLOOKUP(B283,[1]SACC!$A:$F,6,FALSE)</f>
        <v>Atlapetes pallidinucha</v>
      </c>
      <c r="D283">
        <f>VLOOKUP(B283,[1]SACC!$A:$H,8,FALSE)</f>
        <v>2920</v>
      </c>
      <c r="E283" s="32" t="s">
        <v>1465</v>
      </c>
      <c r="F283" s="102">
        <v>10</v>
      </c>
      <c r="G283" s="102">
        <v>13</v>
      </c>
      <c r="H283" s="102">
        <v>2020</v>
      </c>
      <c r="I283" s="104">
        <f t="shared" si="4"/>
        <v>44117</v>
      </c>
      <c r="J283" s="32">
        <v>2875</v>
      </c>
      <c r="K283" s="32">
        <v>4.4252900000000004</v>
      </c>
      <c r="L283" s="32">
        <v>-74.305589999999995</v>
      </c>
      <c r="M283" s="32" t="s">
        <v>158</v>
      </c>
      <c r="N283" s="32" t="s">
        <v>159</v>
      </c>
      <c r="O283" s="32" t="s">
        <v>1248</v>
      </c>
      <c r="P283" s="81">
        <v>4</v>
      </c>
      <c r="Q283" s="81">
        <v>1</v>
      </c>
      <c r="R283" s="32" t="s">
        <v>3114</v>
      </c>
    </row>
    <row r="284" spans="1:18" x14ac:dyDescent="0.3">
      <c r="A284" s="32" t="s">
        <v>1469</v>
      </c>
      <c r="B284" s="40" t="s">
        <v>374</v>
      </c>
      <c r="C284" t="str">
        <f>VLOOKUP(B284,[1]SACC!$A:$F,6,FALSE)</f>
        <v>Heliangelus exortis</v>
      </c>
      <c r="D284">
        <f>VLOOKUP(B284,[1]SACC!$A:$H,8,FALSE)</f>
        <v>384</v>
      </c>
      <c r="E284" s="32" t="s">
        <v>1470</v>
      </c>
      <c r="F284" s="102">
        <v>10</v>
      </c>
      <c r="G284" s="102">
        <v>13</v>
      </c>
      <c r="H284" s="102">
        <v>2020</v>
      </c>
      <c r="I284" s="104">
        <f t="shared" si="4"/>
        <v>44117</v>
      </c>
      <c r="J284" s="32">
        <v>2900</v>
      </c>
      <c r="K284" s="32">
        <v>4.42476</v>
      </c>
      <c r="L284" s="32">
        <v>-74.303389999999993</v>
      </c>
      <c r="M284" s="32" t="s">
        <v>158</v>
      </c>
      <c r="N284" s="32" t="s">
        <v>159</v>
      </c>
      <c r="O284" s="32" t="s">
        <v>1248</v>
      </c>
      <c r="P284" s="81">
        <v>4</v>
      </c>
      <c r="Q284" s="81">
        <v>1</v>
      </c>
      <c r="R284" s="32" t="s">
        <v>3114</v>
      </c>
    </row>
    <row r="285" spans="1:18" x14ac:dyDescent="0.3">
      <c r="A285" s="32" t="s">
        <v>1473</v>
      </c>
      <c r="B285" s="40" t="s">
        <v>309</v>
      </c>
      <c r="C285" t="str">
        <f>VLOOKUP(B285,[1]SACC!$A:$F,6,FALSE)</f>
        <v>Atlapetes pallidinucha</v>
      </c>
      <c r="D285">
        <f>VLOOKUP(B285,[1]SACC!$A:$H,8,FALSE)</f>
        <v>2920</v>
      </c>
      <c r="E285" s="32" t="s">
        <v>1474</v>
      </c>
      <c r="F285" s="102">
        <v>10</v>
      </c>
      <c r="G285" s="102">
        <v>14</v>
      </c>
      <c r="H285" s="102">
        <v>2020</v>
      </c>
      <c r="I285" s="104">
        <f t="shared" si="4"/>
        <v>44118</v>
      </c>
      <c r="J285" s="32">
        <v>2800</v>
      </c>
      <c r="K285" s="32">
        <v>4.4238400000000002</v>
      </c>
      <c r="L285" s="32">
        <v>-74.299480000000003</v>
      </c>
      <c r="M285" s="32" t="s">
        <v>158</v>
      </c>
      <c r="N285" s="32" t="s">
        <v>159</v>
      </c>
      <c r="O285" s="32" t="s">
        <v>190</v>
      </c>
      <c r="P285" s="81">
        <v>3</v>
      </c>
      <c r="Q285">
        <v>6</v>
      </c>
      <c r="R285" s="32" t="s">
        <v>3113</v>
      </c>
    </row>
    <row r="286" spans="1:18" x14ac:dyDescent="0.3">
      <c r="A286" s="32" t="s">
        <v>1478</v>
      </c>
      <c r="B286" s="40" t="s">
        <v>243</v>
      </c>
      <c r="C286" t="str">
        <f>VLOOKUP(B286,[1]SACC!$A:$F,6,FALSE)</f>
        <v>Zonotrichia capensis</v>
      </c>
      <c r="D286">
        <f>VLOOKUP(B286,[1]SACC!$A:$H,8,FALSE)</f>
        <v>2906</v>
      </c>
      <c r="E286" s="32" t="s">
        <v>1479</v>
      </c>
      <c r="F286" s="102">
        <v>10</v>
      </c>
      <c r="G286" s="102">
        <v>14</v>
      </c>
      <c r="H286" s="102">
        <v>2020</v>
      </c>
      <c r="I286" s="104">
        <f t="shared" si="4"/>
        <v>44118</v>
      </c>
      <c r="J286" s="32">
        <v>2800</v>
      </c>
      <c r="K286" s="32">
        <v>4.4239300000000004</v>
      </c>
      <c r="L286" s="32">
        <v>-74.299520000000001</v>
      </c>
      <c r="M286" s="32" t="s">
        <v>158</v>
      </c>
      <c r="N286" s="32" t="s">
        <v>159</v>
      </c>
      <c r="O286" s="32" t="s">
        <v>190</v>
      </c>
      <c r="P286" s="81">
        <v>3</v>
      </c>
      <c r="Q286" s="81">
        <v>6</v>
      </c>
      <c r="R286" s="32" t="s">
        <v>3113</v>
      </c>
    </row>
    <row r="287" spans="1:18" x14ac:dyDescent="0.3">
      <c r="A287" s="32" t="s">
        <v>1481</v>
      </c>
      <c r="B287" s="40" t="s">
        <v>212</v>
      </c>
      <c r="C287" t="str">
        <f>VLOOKUP(B287,[1]SACC!$A:$F,6,FALSE)</f>
        <v>Coeligena torquata</v>
      </c>
      <c r="D287">
        <f>VLOOKUP(B287,[1]SACC!$A:$H,8,FALSE)</f>
        <v>466</v>
      </c>
      <c r="E287" s="32" t="s">
        <v>1482</v>
      </c>
      <c r="F287" s="102">
        <v>10</v>
      </c>
      <c r="G287" s="102">
        <v>14</v>
      </c>
      <c r="H287" s="102">
        <v>2020</v>
      </c>
      <c r="I287" s="104">
        <f t="shared" si="4"/>
        <v>44118</v>
      </c>
      <c r="J287" s="32">
        <v>2825</v>
      </c>
      <c r="K287" s="32">
        <v>4.4239199999999999</v>
      </c>
      <c r="L287" s="32">
        <v>-74.298550000000006</v>
      </c>
      <c r="M287" s="32" t="s">
        <v>158</v>
      </c>
      <c r="N287" s="32" t="s">
        <v>159</v>
      </c>
      <c r="O287" s="32" t="s">
        <v>190</v>
      </c>
      <c r="P287" s="81">
        <v>3</v>
      </c>
      <c r="Q287" s="81">
        <v>6</v>
      </c>
      <c r="R287" s="32" t="s">
        <v>3113</v>
      </c>
    </row>
    <row r="288" spans="1:18" x14ac:dyDescent="0.3">
      <c r="A288" s="32" t="s">
        <v>1485</v>
      </c>
      <c r="B288" s="40" t="s">
        <v>243</v>
      </c>
      <c r="C288" t="str">
        <f>VLOOKUP(B288,[1]SACC!$A:$F,6,FALSE)</f>
        <v>Zonotrichia capensis</v>
      </c>
      <c r="D288">
        <f>VLOOKUP(B288,[1]SACC!$A:$H,8,FALSE)</f>
        <v>2906</v>
      </c>
      <c r="E288" s="32" t="s">
        <v>1486</v>
      </c>
      <c r="F288" s="102">
        <v>10</v>
      </c>
      <c r="G288" s="102">
        <v>14</v>
      </c>
      <c r="H288" s="102">
        <v>2020</v>
      </c>
      <c r="I288" s="104">
        <f t="shared" si="4"/>
        <v>44118</v>
      </c>
      <c r="J288" s="32">
        <v>2775</v>
      </c>
      <c r="K288" s="32">
        <v>4.4226099999999997</v>
      </c>
      <c r="L288" s="32">
        <v>-74.299139999999994</v>
      </c>
      <c r="M288" s="32" t="s">
        <v>158</v>
      </c>
      <c r="N288" s="32" t="s">
        <v>159</v>
      </c>
      <c r="O288" s="32" t="s">
        <v>190</v>
      </c>
      <c r="P288" s="81">
        <v>3</v>
      </c>
      <c r="Q288" s="81">
        <v>6</v>
      </c>
      <c r="R288" s="32" t="s">
        <v>3113</v>
      </c>
    </row>
    <row r="289" spans="1:18" x14ac:dyDescent="0.3">
      <c r="A289" s="32" t="s">
        <v>1489</v>
      </c>
      <c r="B289" s="40" t="s">
        <v>243</v>
      </c>
      <c r="C289" t="str">
        <f>VLOOKUP(B289,[1]SACC!$A:$F,6,FALSE)</f>
        <v>Zonotrichia capensis</v>
      </c>
      <c r="D289">
        <f>VLOOKUP(B289,[1]SACC!$A:$H,8,FALSE)</f>
        <v>2906</v>
      </c>
      <c r="E289" s="32" t="s">
        <v>1490</v>
      </c>
      <c r="F289" s="102">
        <v>10</v>
      </c>
      <c r="G289" s="102">
        <v>14</v>
      </c>
      <c r="H289" s="102">
        <v>2020</v>
      </c>
      <c r="I289" s="104">
        <f t="shared" si="4"/>
        <v>44118</v>
      </c>
      <c r="J289" s="32">
        <v>2800</v>
      </c>
      <c r="K289" s="32">
        <v>4.4238400000000002</v>
      </c>
      <c r="L289" s="32">
        <v>-74.299480000000003</v>
      </c>
      <c r="M289" s="32" t="s">
        <v>158</v>
      </c>
      <c r="N289" s="32" t="s">
        <v>159</v>
      </c>
      <c r="O289" s="32" t="s">
        <v>190</v>
      </c>
      <c r="P289" s="81">
        <v>3</v>
      </c>
      <c r="Q289" s="81">
        <v>6</v>
      </c>
      <c r="R289" s="32" t="s">
        <v>3113</v>
      </c>
    </row>
    <row r="290" spans="1:18" x14ac:dyDescent="0.3">
      <c r="A290" s="32" t="s">
        <v>1493</v>
      </c>
      <c r="B290" s="40" t="s">
        <v>203</v>
      </c>
      <c r="C290" t="str">
        <f>VLOOKUP(B290,[1]SACC!$A:$F,6,FALSE)</f>
        <v>Catharus ustulatus</v>
      </c>
      <c r="D290">
        <f>VLOOKUP(B290,[1]SACC!$A:$H,8,FALSE)</f>
        <v>2768</v>
      </c>
      <c r="E290" s="32" t="s">
        <v>1494</v>
      </c>
      <c r="F290" s="102">
        <v>10</v>
      </c>
      <c r="G290" s="102">
        <v>14</v>
      </c>
      <c r="H290" s="102">
        <v>2020</v>
      </c>
      <c r="I290" s="104">
        <f t="shared" si="4"/>
        <v>44118</v>
      </c>
      <c r="J290" s="32">
        <v>2900</v>
      </c>
      <c r="K290" s="32">
        <v>4.4248900000000004</v>
      </c>
      <c r="L290" s="32">
        <v>-74.303880000000007</v>
      </c>
      <c r="M290" s="32" t="s">
        <v>158</v>
      </c>
      <c r="N290" s="32" t="s">
        <v>159</v>
      </c>
      <c r="O290" s="32" t="s">
        <v>1248</v>
      </c>
      <c r="P290" s="81">
        <v>4</v>
      </c>
      <c r="Q290">
        <v>2</v>
      </c>
      <c r="R290" s="32" t="s">
        <v>3114</v>
      </c>
    </row>
    <row r="291" spans="1:18" x14ac:dyDescent="0.3">
      <c r="A291" s="32" t="s">
        <v>1496</v>
      </c>
      <c r="B291" s="40" t="s">
        <v>203</v>
      </c>
      <c r="C291" t="str">
        <f>VLOOKUP(B291,[1]SACC!$A:$F,6,FALSE)</f>
        <v>Catharus ustulatus</v>
      </c>
      <c r="D291">
        <f>VLOOKUP(B291,[1]SACC!$A:$H,8,FALSE)</f>
        <v>2768</v>
      </c>
      <c r="E291" s="32" t="s">
        <v>1497</v>
      </c>
      <c r="F291" s="102">
        <v>10</v>
      </c>
      <c r="G291" s="102">
        <v>14</v>
      </c>
      <c r="H291" s="102">
        <v>2020</v>
      </c>
      <c r="I291" s="104">
        <f t="shared" si="4"/>
        <v>44118</v>
      </c>
      <c r="J291" s="32">
        <v>2875</v>
      </c>
      <c r="K291" s="32">
        <v>4.4246499999999997</v>
      </c>
      <c r="L291" s="32">
        <v>-74.305189999999996</v>
      </c>
      <c r="M291" s="32" t="s">
        <v>158</v>
      </c>
      <c r="N291" s="32" t="s">
        <v>159</v>
      </c>
      <c r="O291" s="32" t="s">
        <v>1248</v>
      </c>
      <c r="P291" s="81">
        <v>4</v>
      </c>
      <c r="Q291" s="81">
        <v>2</v>
      </c>
      <c r="R291" s="32" t="s">
        <v>3114</v>
      </c>
    </row>
    <row r="292" spans="1:18" x14ac:dyDescent="0.3">
      <c r="A292" s="32" t="s">
        <v>1500</v>
      </c>
      <c r="B292" s="40" t="s">
        <v>386</v>
      </c>
      <c r="C292" t="str">
        <f>VLOOKUP(B292,[1]SACC!$A:$F,6,FALSE)</f>
        <v>Atlapetes schistaceus</v>
      </c>
      <c r="D292">
        <f>VLOOKUP(B292,[1]SACC!$A:$H,8,FALSE)</f>
        <v>2919</v>
      </c>
      <c r="E292" s="32" t="s">
        <v>1501</v>
      </c>
      <c r="F292" s="102">
        <v>10</v>
      </c>
      <c r="G292" s="102">
        <v>14</v>
      </c>
      <c r="H292" s="102">
        <v>2020</v>
      </c>
      <c r="I292" s="104">
        <f t="shared" si="4"/>
        <v>44118</v>
      </c>
      <c r="J292" s="32">
        <v>2925</v>
      </c>
      <c r="K292" s="32">
        <v>4.4244700000000003</v>
      </c>
      <c r="L292" s="32">
        <v>-74.302899999999994</v>
      </c>
      <c r="M292" s="32" t="s">
        <v>158</v>
      </c>
      <c r="N292" s="32" t="s">
        <v>159</v>
      </c>
      <c r="O292" s="32" t="s">
        <v>1248</v>
      </c>
      <c r="P292" s="81">
        <v>4</v>
      </c>
      <c r="Q292" s="81">
        <v>2</v>
      </c>
      <c r="R292" s="32" t="s">
        <v>3114</v>
      </c>
    </row>
    <row r="293" spans="1:18" x14ac:dyDescent="0.3">
      <c r="A293" s="32" t="s">
        <v>1504</v>
      </c>
      <c r="B293" s="40" t="s">
        <v>284</v>
      </c>
      <c r="C293" t="str">
        <f>VLOOKUP(B293,[1]SACC!$A:$F,6,FALSE)</f>
        <v>Diglossa humeralis</v>
      </c>
      <c r="D293">
        <f>VLOOKUP(B293,[1]SACC!$A:$H,8,FALSE)</f>
        <v>3165</v>
      </c>
      <c r="E293" s="32" t="s">
        <v>1505</v>
      </c>
      <c r="F293" s="102">
        <v>10</v>
      </c>
      <c r="G293" s="102">
        <v>14</v>
      </c>
      <c r="H293" s="102">
        <v>2020</v>
      </c>
      <c r="I293" s="104">
        <f t="shared" si="4"/>
        <v>44118</v>
      </c>
      <c r="J293" s="32">
        <v>2800</v>
      </c>
      <c r="K293" s="32">
        <v>4.4240399999999998</v>
      </c>
      <c r="L293" s="32">
        <v>-74.299520000000001</v>
      </c>
      <c r="M293" s="32" t="s">
        <v>158</v>
      </c>
      <c r="N293" s="32" t="s">
        <v>159</v>
      </c>
      <c r="O293" s="32" t="s">
        <v>190</v>
      </c>
      <c r="P293" s="81">
        <v>3</v>
      </c>
      <c r="Q293" s="81">
        <v>6</v>
      </c>
      <c r="R293" s="32" t="s">
        <v>3113</v>
      </c>
    </row>
    <row r="294" spans="1:18" x14ac:dyDescent="0.3">
      <c r="A294" s="32" t="s">
        <v>1507</v>
      </c>
      <c r="B294" s="40" t="s">
        <v>386</v>
      </c>
      <c r="C294" t="str">
        <f>VLOOKUP(B294,[1]SACC!$A:$F,6,FALSE)</f>
        <v>Atlapetes schistaceus</v>
      </c>
      <c r="D294">
        <f>VLOOKUP(B294,[1]SACC!$A:$H,8,FALSE)</f>
        <v>2919</v>
      </c>
      <c r="E294" s="32" t="s">
        <v>1508</v>
      </c>
      <c r="F294" s="102">
        <v>10</v>
      </c>
      <c r="G294" s="102">
        <v>14</v>
      </c>
      <c r="H294" s="102">
        <v>2020</v>
      </c>
      <c r="I294" s="104">
        <f t="shared" si="4"/>
        <v>44118</v>
      </c>
      <c r="J294" s="32">
        <v>2800</v>
      </c>
      <c r="K294" s="32">
        <v>4.4239300000000004</v>
      </c>
      <c r="L294" s="32">
        <v>-74.299520000000001</v>
      </c>
      <c r="M294" s="32" t="s">
        <v>158</v>
      </c>
      <c r="N294" s="32" t="s">
        <v>159</v>
      </c>
      <c r="O294" s="32" t="s">
        <v>190</v>
      </c>
      <c r="P294" s="81">
        <v>3</v>
      </c>
      <c r="Q294" s="81">
        <v>6</v>
      </c>
      <c r="R294" s="32" t="s">
        <v>3113</v>
      </c>
    </row>
    <row r="295" spans="1:18" x14ac:dyDescent="0.3">
      <c r="A295" s="32" t="s">
        <v>1511</v>
      </c>
      <c r="B295" s="40" t="s">
        <v>203</v>
      </c>
      <c r="C295" t="str">
        <f>VLOOKUP(B295,[1]SACC!$A:$F,6,FALSE)</f>
        <v>Catharus ustulatus</v>
      </c>
      <c r="D295">
        <f>VLOOKUP(B295,[1]SACC!$A:$H,8,FALSE)</f>
        <v>2768</v>
      </c>
      <c r="E295" s="32" t="s">
        <v>1512</v>
      </c>
      <c r="F295" s="102">
        <v>10</v>
      </c>
      <c r="G295" s="102">
        <v>14</v>
      </c>
      <c r="H295" s="102">
        <v>2020</v>
      </c>
      <c r="I295" s="104">
        <f t="shared" si="4"/>
        <v>44118</v>
      </c>
      <c r="J295" s="32">
        <v>2750</v>
      </c>
      <c r="K295" s="32">
        <v>4.4232500000000003</v>
      </c>
      <c r="L295" s="32">
        <v>-74.299679999999995</v>
      </c>
      <c r="M295" s="32" t="s">
        <v>158</v>
      </c>
      <c r="N295" s="32" t="s">
        <v>159</v>
      </c>
      <c r="O295" s="32" t="s">
        <v>190</v>
      </c>
      <c r="P295" s="81">
        <v>3</v>
      </c>
      <c r="Q295" s="81">
        <v>6</v>
      </c>
      <c r="R295" s="32" t="s">
        <v>3113</v>
      </c>
    </row>
    <row r="296" spans="1:18" x14ac:dyDescent="0.3">
      <c r="A296" s="32" t="s">
        <v>1515</v>
      </c>
      <c r="B296" s="40" t="s">
        <v>573</v>
      </c>
      <c r="C296" t="str">
        <f>VLOOKUP(B296,[1]SACC!$A:$F,6,FALSE)</f>
        <v>Tangara vassorii</v>
      </c>
      <c r="D296">
        <f>VLOOKUP(B296,[1]SACC!$A:$H,8,FALSE)</f>
        <v>3414</v>
      </c>
      <c r="E296" s="32" t="s">
        <v>1516</v>
      </c>
      <c r="F296" s="102">
        <v>10</v>
      </c>
      <c r="G296" s="102">
        <v>14</v>
      </c>
      <c r="H296" s="102">
        <v>2020</v>
      </c>
      <c r="I296" s="104">
        <f t="shared" si="4"/>
        <v>44118</v>
      </c>
      <c r="J296" s="32">
        <v>2750</v>
      </c>
      <c r="K296" s="32">
        <v>4.4232500000000003</v>
      </c>
      <c r="L296" s="32">
        <v>-74.299679999999995</v>
      </c>
      <c r="M296" s="32" t="s">
        <v>158</v>
      </c>
      <c r="N296" s="32" t="s">
        <v>159</v>
      </c>
      <c r="O296" s="32" t="s">
        <v>190</v>
      </c>
      <c r="P296" s="81">
        <v>3</v>
      </c>
      <c r="Q296" s="81">
        <v>6</v>
      </c>
      <c r="R296" s="32" t="s">
        <v>3113</v>
      </c>
    </row>
    <row r="297" spans="1:18" x14ac:dyDescent="0.3">
      <c r="A297" s="32" t="s">
        <v>1518</v>
      </c>
      <c r="B297" s="40" t="s">
        <v>386</v>
      </c>
      <c r="C297" t="str">
        <f>VLOOKUP(B297,[1]SACC!$A:$F,6,FALSE)</f>
        <v>Atlapetes schistaceus</v>
      </c>
      <c r="D297">
        <f>VLOOKUP(B297,[1]SACC!$A:$H,8,FALSE)</f>
        <v>2919</v>
      </c>
      <c r="E297" s="32" t="s">
        <v>1519</v>
      </c>
      <c r="F297" s="102">
        <v>10</v>
      </c>
      <c r="G297" s="102">
        <v>14</v>
      </c>
      <c r="H297" s="102">
        <v>2020</v>
      </c>
      <c r="I297" s="104">
        <f t="shared" si="4"/>
        <v>44118</v>
      </c>
      <c r="J297" s="32">
        <v>2875</v>
      </c>
      <c r="K297" s="32">
        <v>4.4247800000000002</v>
      </c>
      <c r="L297" s="32">
        <v>-74.304760000000002</v>
      </c>
      <c r="M297" s="32" t="s">
        <v>158</v>
      </c>
      <c r="N297" s="32" t="s">
        <v>159</v>
      </c>
      <c r="O297" s="32" t="s">
        <v>1248</v>
      </c>
      <c r="P297" s="81">
        <v>4</v>
      </c>
      <c r="Q297" s="81">
        <v>2</v>
      </c>
      <c r="R297" s="32" t="s">
        <v>3114</v>
      </c>
    </row>
    <row r="298" spans="1:18" x14ac:dyDescent="0.3">
      <c r="A298" s="32" t="s">
        <v>1522</v>
      </c>
      <c r="B298" s="40" t="s">
        <v>548</v>
      </c>
      <c r="C298" t="str">
        <f>VLOOKUP(B298,[1]SACC!$A:$F,6,FALSE)</f>
        <v>Lafresnaya lafresnayi</v>
      </c>
      <c r="D298">
        <f>VLOOKUP(B298,[1]SACC!$A:$H,8,FALSE)</f>
        <v>474</v>
      </c>
      <c r="E298" s="32" t="s">
        <v>1523</v>
      </c>
      <c r="F298" s="102">
        <v>10</v>
      </c>
      <c r="G298" s="102">
        <v>14</v>
      </c>
      <c r="H298" s="102">
        <v>2020</v>
      </c>
      <c r="I298" s="104">
        <f t="shared" si="4"/>
        <v>44118</v>
      </c>
      <c r="J298" s="32">
        <v>2900</v>
      </c>
      <c r="K298" s="32">
        <v>4.42476</v>
      </c>
      <c r="L298" s="32">
        <v>-74.303389999999993</v>
      </c>
      <c r="M298" s="32" t="s">
        <v>158</v>
      </c>
      <c r="N298" s="32" t="s">
        <v>159</v>
      </c>
      <c r="O298" s="32" t="s">
        <v>1248</v>
      </c>
      <c r="P298" s="81">
        <v>4</v>
      </c>
      <c r="Q298" s="81">
        <v>2</v>
      </c>
      <c r="R298" s="32" t="s">
        <v>3114</v>
      </c>
    </row>
    <row r="299" spans="1:18" x14ac:dyDescent="0.3">
      <c r="A299" s="32" t="s">
        <v>1526</v>
      </c>
      <c r="B299" s="40" t="s">
        <v>1026</v>
      </c>
      <c r="C299" t="str">
        <f>VLOOKUP(B299,[1]SACC!$A:$F,6,FALSE)</f>
        <v>Diglossa albilatera</v>
      </c>
      <c r="D299">
        <f>VLOOKUP(B299,[1]SACC!$A:$H,8,FALSE)</f>
        <v>3169</v>
      </c>
      <c r="E299" s="32" t="s">
        <v>1527</v>
      </c>
      <c r="F299" s="102">
        <v>10</v>
      </c>
      <c r="G299" s="102">
        <v>14</v>
      </c>
      <c r="H299" s="102">
        <v>2020</v>
      </c>
      <c r="I299" s="104">
        <f t="shared" si="4"/>
        <v>44118</v>
      </c>
      <c r="J299" s="32">
        <v>2925</v>
      </c>
      <c r="K299" s="32">
        <v>4.4241000000000001</v>
      </c>
      <c r="L299" s="32">
        <v>-74.302390000000003</v>
      </c>
      <c r="M299" s="32" t="s">
        <v>158</v>
      </c>
      <c r="N299" s="32" t="s">
        <v>159</v>
      </c>
      <c r="O299" s="32" t="s">
        <v>1248</v>
      </c>
      <c r="P299" s="81">
        <v>4</v>
      </c>
      <c r="Q299" s="81">
        <v>2</v>
      </c>
      <c r="R299" s="32" t="s">
        <v>3114</v>
      </c>
    </row>
    <row r="300" spans="1:18" x14ac:dyDescent="0.3">
      <c r="A300" s="32" t="s">
        <v>1529</v>
      </c>
      <c r="B300" s="40" t="s">
        <v>705</v>
      </c>
      <c r="C300" t="str">
        <f>VLOOKUP(B300,[1]SACC!$A:$F,6,FALSE)</f>
        <v>Hellmayrea gularis</v>
      </c>
      <c r="D300">
        <f>VLOOKUP(B300,[1]SACC!$A:$H,8,FALSE)</f>
        <v>1993</v>
      </c>
      <c r="E300" s="32" t="s">
        <v>1530</v>
      </c>
      <c r="F300" s="102">
        <v>10</v>
      </c>
      <c r="G300" s="102">
        <v>14</v>
      </c>
      <c r="H300" s="102">
        <v>2020</v>
      </c>
      <c r="I300" s="104">
        <f t="shared" si="4"/>
        <v>44118</v>
      </c>
      <c r="J300" s="32">
        <v>2925</v>
      </c>
      <c r="K300" s="32">
        <v>4.4245099999999997</v>
      </c>
      <c r="L300" s="32">
        <v>-74.302710000000005</v>
      </c>
      <c r="M300" s="32" t="s">
        <v>158</v>
      </c>
      <c r="N300" s="32" t="s">
        <v>159</v>
      </c>
      <c r="O300" s="32" t="s">
        <v>1248</v>
      </c>
      <c r="P300" s="81">
        <v>4</v>
      </c>
      <c r="Q300" s="81">
        <v>2</v>
      </c>
      <c r="R300" s="32" t="s">
        <v>3114</v>
      </c>
    </row>
    <row r="301" spans="1:18" x14ac:dyDescent="0.3">
      <c r="A301" s="32" t="s">
        <v>1533</v>
      </c>
      <c r="B301" s="40" t="s">
        <v>815</v>
      </c>
      <c r="C301" t="str">
        <f>VLOOKUP(B301,[1]SACC!$A:$F,6,FALSE)</f>
        <v>Dubusia taeniata</v>
      </c>
      <c r="D301">
        <f>VLOOKUP(B301,[1]SACC!$A:$H,8,FALSE)</f>
        <v>3379</v>
      </c>
      <c r="E301" s="32" t="s">
        <v>1534</v>
      </c>
      <c r="F301" s="102">
        <v>10</v>
      </c>
      <c r="G301" s="102">
        <v>14</v>
      </c>
      <c r="H301" s="102">
        <v>2020</v>
      </c>
      <c r="I301" s="104">
        <f t="shared" si="4"/>
        <v>44118</v>
      </c>
      <c r="J301" s="32">
        <v>2775</v>
      </c>
      <c r="K301" s="32">
        <v>4.4227800000000004</v>
      </c>
      <c r="L301" s="32">
        <v>-74.29898</v>
      </c>
      <c r="M301" s="32" t="s">
        <v>158</v>
      </c>
      <c r="N301" s="32" t="s">
        <v>159</v>
      </c>
      <c r="O301" s="32" t="s">
        <v>190</v>
      </c>
      <c r="P301" s="81">
        <v>3</v>
      </c>
      <c r="Q301" s="81">
        <v>6</v>
      </c>
      <c r="R301" s="32" t="s">
        <v>3113</v>
      </c>
    </row>
    <row r="302" spans="1:18" x14ac:dyDescent="0.3">
      <c r="A302" s="32" t="s">
        <v>1537</v>
      </c>
      <c r="B302" s="40" t="s">
        <v>548</v>
      </c>
      <c r="C302" t="str">
        <f>VLOOKUP(B302,[1]SACC!$A:$F,6,FALSE)</f>
        <v>Lafresnaya lafresnayi</v>
      </c>
      <c r="D302">
        <f>VLOOKUP(B302,[1]SACC!$A:$H,8,FALSE)</f>
        <v>474</v>
      </c>
      <c r="E302" s="32" t="s">
        <v>1538</v>
      </c>
      <c r="F302" s="102">
        <v>10</v>
      </c>
      <c r="G302" s="102">
        <v>14</v>
      </c>
      <c r="H302" s="102">
        <v>2020</v>
      </c>
      <c r="I302" s="104">
        <f t="shared" si="4"/>
        <v>44118</v>
      </c>
      <c r="J302" s="32">
        <v>2800</v>
      </c>
      <c r="K302" s="32">
        <v>4.4239300000000004</v>
      </c>
      <c r="L302" s="32">
        <v>-74.299520000000001</v>
      </c>
      <c r="M302" s="32" t="s">
        <v>158</v>
      </c>
      <c r="N302" s="32" t="s">
        <v>159</v>
      </c>
      <c r="O302" s="32" t="s">
        <v>190</v>
      </c>
      <c r="P302" s="81">
        <v>3</v>
      </c>
      <c r="Q302" s="81">
        <v>6</v>
      </c>
      <c r="R302" s="32" t="s">
        <v>3113</v>
      </c>
    </row>
    <row r="303" spans="1:18" x14ac:dyDescent="0.3">
      <c r="A303" s="32" t="s">
        <v>1541</v>
      </c>
      <c r="B303" s="40" t="s">
        <v>965</v>
      </c>
      <c r="C303" t="str">
        <f>VLOOKUP(B303,[1]SACC!$A:$F,6,FALSE)</f>
        <v>Sporathraupis cyanocephala</v>
      </c>
      <c r="D303">
        <f>VLOOKUP(B303,[1]SACC!$A:$H,8,FALSE)</f>
        <v>3388</v>
      </c>
      <c r="E303" s="32" t="s">
        <v>1542</v>
      </c>
      <c r="F303" s="102">
        <v>10</v>
      </c>
      <c r="G303" s="102">
        <v>14</v>
      </c>
      <c r="H303" s="102">
        <v>2020</v>
      </c>
      <c r="I303" s="104">
        <f t="shared" si="4"/>
        <v>44118</v>
      </c>
      <c r="J303" s="32">
        <v>2800</v>
      </c>
      <c r="K303" s="32">
        <v>4.4239300000000004</v>
      </c>
      <c r="L303" s="32">
        <v>-74.299520000000001</v>
      </c>
      <c r="M303" s="32" t="s">
        <v>158</v>
      </c>
      <c r="N303" s="32" t="s">
        <v>159</v>
      </c>
      <c r="O303" s="32" t="s">
        <v>190</v>
      </c>
      <c r="P303" s="81">
        <v>3</v>
      </c>
      <c r="Q303" s="81">
        <v>6</v>
      </c>
      <c r="R303" s="32" t="s">
        <v>3113</v>
      </c>
    </row>
    <row r="304" spans="1:18" x14ac:dyDescent="0.3">
      <c r="A304" s="32" t="s">
        <v>1545</v>
      </c>
      <c r="B304" s="40" t="s">
        <v>598</v>
      </c>
      <c r="C304" t="str">
        <f>VLOOKUP(B304,[1]SACC!$A:$F,6,FALSE)</f>
        <v>Arremon assimilis</v>
      </c>
      <c r="D304">
        <f>VLOOKUP(B304,[1]SACC!$A:$H,8,FALSE)</f>
        <v>2892</v>
      </c>
      <c r="E304" s="32" t="s">
        <v>1546</v>
      </c>
      <c r="F304" s="102">
        <v>10</v>
      </c>
      <c r="G304" s="102">
        <v>14</v>
      </c>
      <c r="H304" s="102">
        <v>2020</v>
      </c>
      <c r="I304" s="104">
        <f t="shared" si="4"/>
        <v>44118</v>
      </c>
      <c r="J304" s="32">
        <v>2800</v>
      </c>
      <c r="K304" s="32">
        <v>4.4240399999999998</v>
      </c>
      <c r="L304" s="32">
        <v>-74.299520000000001</v>
      </c>
      <c r="M304" s="32" t="s">
        <v>158</v>
      </c>
      <c r="N304" s="32" t="s">
        <v>159</v>
      </c>
      <c r="O304" s="32" t="s">
        <v>190</v>
      </c>
      <c r="P304" s="81">
        <v>3</v>
      </c>
      <c r="Q304" s="81">
        <v>6</v>
      </c>
      <c r="R304" s="32" t="s">
        <v>3113</v>
      </c>
    </row>
    <row r="305" spans="1:18" x14ac:dyDescent="0.3">
      <c r="A305" s="32" t="s">
        <v>1549</v>
      </c>
      <c r="B305" s="40" t="s">
        <v>203</v>
      </c>
      <c r="C305" t="str">
        <f>VLOOKUP(B305,[1]SACC!$A:$F,6,FALSE)</f>
        <v>Catharus ustulatus</v>
      </c>
      <c r="D305">
        <f>VLOOKUP(B305,[1]SACC!$A:$H,8,FALSE)</f>
        <v>2768</v>
      </c>
      <c r="E305" s="32" t="s">
        <v>1550</v>
      </c>
      <c r="F305" s="102">
        <v>10</v>
      </c>
      <c r="G305" s="102">
        <v>14</v>
      </c>
      <c r="H305" s="102">
        <v>2020</v>
      </c>
      <c r="I305" s="104">
        <f t="shared" si="4"/>
        <v>44118</v>
      </c>
      <c r="J305" s="32">
        <v>2775</v>
      </c>
      <c r="K305" s="32">
        <v>4.4233900000000004</v>
      </c>
      <c r="L305" s="32">
        <v>-74.299689999999998</v>
      </c>
      <c r="M305" s="32" t="s">
        <v>158</v>
      </c>
      <c r="N305" s="32" t="s">
        <v>159</v>
      </c>
      <c r="O305" s="32" t="s">
        <v>190</v>
      </c>
      <c r="P305" s="81">
        <v>3</v>
      </c>
      <c r="Q305" s="81">
        <v>6</v>
      </c>
      <c r="R305" s="32" t="s">
        <v>3113</v>
      </c>
    </row>
    <row r="306" spans="1:18" x14ac:dyDescent="0.3">
      <c r="A306" s="32" t="s">
        <v>1561</v>
      </c>
      <c r="B306" s="40" t="s">
        <v>1563</v>
      </c>
      <c r="C306" t="str">
        <f>VLOOKUP(B306,[1]SACC!$A:$F,6,FALSE)</f>
        <v>Grallaricula nana</v>
      </c>
      <c r="D306">
        <f>VLOOKUP(B306,[1]SACC!$A:$H,8,FALSE)</f>
        <v>1720</v>
      </c>
      <c r="E306" s="32" t="s">
        <v>1562</v>
      </c>
      <c r="F306" s="102">
        <v>10</v>
      </c>
      <c r="G306" s="102">
        <v>14</v>
      </c>
      <c r="H306" s="102">
        <v>2020</v>
      </c>
      <c r="I306" s="104">
        <f t="shared" si="4"/>
        <v>44118</v>
      </c>
      <c r="J306" s="32">
        <v>2925</v>
      </c>
      <c r="K306" s="32">
        <v>4.4244700000000003</v>
      </c>
      <c r="L306" s="32">
        <v>-74.303129999999996</v>
      </c>
      <c r="M306" s="32" t="s">
        <v>158</v>
      </c>
      <c r="N306" s="32" t="s">
        <v>159</v>
      </c>
      <c r="O306" s="32" t="s">
        <v>1248</v>
      </c>
      <c r="P306" s="81">
        <v>4</v>
      </c>
      <c r="Q306" s="81">
        <v>2</v>
      </c>
      <c r="R306" s="32" t="s">
        <v>3114</v>
      </c>
    </row>
    <row r="307" spans="1:18" x14ac:dyDescent="0.3">
      <c r="A307" s="32" t="s">
        <v>1569</v>
      </c>
      <c r="B307" s="40" t="s">
        <v>590</v>
      </c>
      <c r="C307" t="str">
        <f>VLOOKUP(B307,[1]SACC!$A:$F,6,FALSE)</f>
        <v>Myiothlypis luteoviridis</v>
      </c>
      <c r="D307">
        <f>VLOOKUP(B307,[1]SACC!$A:$H,8,FALSE)</f>
        <v>3035</v>
      </c>
      <c r="E307" s="32" t="s">
        <v>1570</v>
      </c>
      <c r="F307" s="102">
        <v>10</v>
      </c>
      <c r="G307" s="102">
        <v>14</v>
      </c>
      <c r="H307" s="102">
        <v>2020</v>
      </c>
      <c r="I307" s="104">
        <f t="shared" si="4"/>
        <v>44118</v>
      </c>
      <c r="J307" s="32">
        <v>2925</v>
      </c>
      <c r="K307" s="32">
        <v>4.4244700000000003</v>
      </c>
      <c r="L307" s="32">
        <v>-74.302899999999994</v>
      </c>
      <c r="M307" s="32" t="s">
        <v>158</v>
      </c>
      <c r="N307" s="32" t="s">
        <v>159</v>
      </c>
      <c r="O307" s="32" t="s">
        <v>1248</v>
      </c>
      <c r="P307" s="81">
        <v>4</v>
      </c>
      <c r="Q307" s="81">
        <v>2</v>
      </c>
      <c r="R307" s="32" t="s">
        <v>3114</v>
      </c>
    </row>
    <row r="308" spans="1:18" x14ac:dyDescent="0.3">
      <c r="A308" s="32" t="s">
        <v>1572</v>
      </c>
      <c r="B308" s="40" t="s">
        <v>548</v>
      </c>
      <c r="C308" t="str">
        <f>VLOOKUP(B308,[1]SACC!$A:$F,6,FALSE)</f>
        <v>Lafresnaya lafresnayi</v>
      </c>
      <c r="D308">
        <f>VLOOKUP(B308,[1]SACC!$A:$H,8,FALSE)</f>
        <v>474</v>
      </c>
      <c r="E308" s="32" t="s">
        <v>1573</v>
      </c>
      <c r="F308" s="102">
        <v>10</v>
      </c>
      <c r="G308" s="102">
        <v>14</v>
      </c>
      <c r="H308" s="102">
        <v>2020</v>
      </c>
      <c r="I308" s="104">
        <f t="shared" si="4"/>
        <v>44118</v>
      </c>
      <c r="J308" s="32">
        <v>2925</v>
      </c>
      <c r="K308" s="32">
        <v>4.42455</v>
      </c>
      <c r="L308" s="32">
        <v>-74.303210000000007</v>
      </c>
      <c r="M308" s="32" t="s">
        <v>158</v>
      </c>
      <c r="N308" s="32" t="s">
        <v>159</v>
      </c>
      <c r="O308" s="32" t="s">
        <v>1248</v>
      </c>
      <c r="P308" s="81">
        <v>4</v>
      </c>
      <c r="Q308" s="81">
        <v>2</v>
      </c>
      <c r="R308" s="32" t="s">
        <v>3114</v>
      </c>
    </row>
    <row r="309" spans="1:18" x14ac:dyDescent="0.3">
      <c r="A309" s="32" t="s">
        <v>1575</v>
      </c>
      <c r="B309" s="40" t="s">
        <v>705</v>
      </c>
      <c r="C309" t="str">
        <f>VLOOKUP(B309,[1]SACC!$A:$F,6,FALSE)</f>
        <v>Hellmayrea gularis</v>
      </c>
      <c r="D309">
        <f>VLOOKUP(B309,[1]SACC!$A:$H,8,FALSE)</f>
        <v>1993</v>
      </c>
      <c r="E309" s="32" t="s">
        <v>1576</v>
      </c>
      <c r="F309" s="102">
        <v>10</v>
      </c>
      <c r="G309" s="102">
        <v>14</v>
      </c>
      <c r="H309" s="102">
        <v>2020</v>
      </c>
      <c r="I309" s="104">
        <f t="shared" si="4"/>
        <v>44118</v>
      </c>
      <c r="J309" s="32">
        <v>2925</v>
      </c>
      <c r="K309" s="32">
        <v>4.4245000000000001</v>
      </c>
      <c r="L309" s="32">
        <v>-74.302790000000002</v>
      </c>
      <c r="M309" s="32" t="s">
        <v>158</v>
      </c>
      <c r="N309" s="32" t="s">
        <v>159</v>
      </c>
      <c r="O309" s="32" t="s">
        <v>1248</v>
      </c>
      <c r="P309" s="81">
        <v>4</v>
      </c>
      <c r="Q309" s="81">
        <v>2</v>
      </c>
      <c r="R309" s="32" t="s">
        <v>3114</v>
      </c>
    </row>
    <row r="310" spans="1:18" x14ac:dyDescent="0.3">
      <c r="A310" s="32" t="s">
        <v>1579</v>
      </c>
      <c r="B310" s="40" t="s">
        <v>374</v>
      </c>
      <c r="C310" t="str">
        <f>VLOOKUP(B310,[1]SACC!$A:$F,6,FALSE)</f>
        <v>Heliangelus exortis</v>
      </c>
      <c r="D310">
        <f>VLOOKUP(B310,[1]SACC!$A:$H,8,FALSE)</f>
        <v>384</v>
      </c>
      <c r="E310" s="32" t="s">
        <v>1580</v>
      </c>
      <c r="F310" s="102">
        <v>10</v>
      </c>
      <c r="G310" s="102">
        <v>14</v>
      </c>
      <c r="H310" s="102">
        <v>2020</v>
      </c>
      <c r="I310" s="104">
        <f t="shared" si="4"/>
        <v>44118</v>
      </c>
      <c r="J310" s="32">
        <v>2875</v>
      </c>
      <c r="K310" s="32">
        <v>4.4244500000000002</v>
      </c>
      <c r="L310" s="32">
        <v>-74.305359999999993</v>
      </c>
      <c r="M310" s="32" t="s">
        <v>158</v>
      </c>
      <c r="N310" s="32" t="s">
        <v>159</v>
      </c>
      <c r="O310" s="32" t="s">
        <v>1248</v>
      </c>
      <c r="P310" s="81">
        <v>4</v>
      </c>
      <c r="Q310" s="81">
        <v>2</v>
      </c>
      <c r="R310" s="32" t="s">
        <v>3114</v>
      </c>
    </row>
    <row r="311" spans="1:18" x14ac:dyDescent="0.3">
      <c r="A311" s="32" t="s">
        <v>1583</v>
      </c>
      <c r="B311" s="40" t="s">
        <v>598</v>
      </c>
      <c r="C311" t="str">
        <f>VLOOKUP(B311,[1]SACC!$A:$F,6,FALSE)</f>
        <v>Arremon assimilis</v>
      </c>
      <c r="D311">
        <f>VLOOKUP(B311,[1]SACC!$A:$H,8,FALSE)</f>
        <v>2892</v>
      </c>
      <c r="E311" s="32" t="s">
        <v>1584</v>
      </c>
      <c r="F311" s="102">
        <v>10</v>
      </c>
      <c r="G311" s="102">
        <v>14</v>
      </c>
      <c r="H311" s="102">
        <v>2020</v>
      </c>
      <c r="I311" s="104">
        <f t="shared" si="4"/>
        <v>44118</v>
      </c>
      <c r="J311" s="32">
        <v>2900</v>
      </c>
      <c r="K311" s="32">
        <v>4.4236199999999997</v>
      </c>
      <c r="L311" s="32">
        <v>-74.302840000000003</v>
      </c>
      <c r="M311" s="32" t="s">
        <v>158</v>
      </c>
      <c r="N311" s="32" t="s">
        <v>159</v>
      </c>
      <c r="O311" s="32" t="s">
        <v>1248</v>
      </c>
      <c r="P311" s="81">
        <v>4</v>
      </c>
      <c r="Q311" s="81">
        <v>2</v>
      </c>
      <c r="R311" s="32" t="s">
        <v>3114</v>
      </c>
    </row>
    <row r="312" spans="1:18" x14ac:dyDescent="0.3">
      <c r="A312" s="32" t="s">
        <v>1587</v>
      </c>
      <c r="B312" s="40" t="s">
        <v>219</v>
      </c>
      <c r="C312" t="str">
        <f>VLOOKUP(B312,[1]SACC!$A:$F,6,FALSE)</f>
        <v>Coeligena bonapartei</v>
      </c>
      <c r="D312">
        <f>VLOOKUP(B312,[1]SACC!$A:$H,8,FALSE)</f>
        <v>472</v>
      </c>
      <c r="E312" s="32" t="s">
        <v>1588</v>
      </c>
      <c r="F312" s="102">
        <v>10</v>
      </c>
      <c r="G312" s="102">
        <v>14</v>
      </c>
      <c r="H312" s="102">
        <v>2020</v>
      </c>
      <c r="I312" s="104">
        <f t="shared" si="4"/>
        <v>44118</v>
      </c>
      <c r="J312" s="32">
        <v>2925</v>
      </c>
      <c r="K312" s="32">
        <v>4.4245000000000001</v>
      </c>
      <c r="L312" s="32">
        <v>-74.302790000000002</v>
      </c>
      <c r="M312" s="32" t="s">
        <v>158</v>
      </c>
      <c r="N312" s="32" t="s">
        <v>159</v>
      </c>
      <c r="O312" s="32" t="s">
        <v>1248</v>
      </c>
      <c r="P312" s="81">
        <v>4</v>
      </c>
      <c r="Q312" s="81">
        <v>2</v>
      </c>
      <c r="R312" s="32" t="s">
        <v>3114</v>
      </c>
    </row>
    <row r="313" spans="1:18" x14ac:dyDescent="0.3">
      <c r="A313" s="32" t="s">
        <v>1590</v>
      </c>
      <c r="B313" s="40" t="s">
        <v>1026</v>
      </c>
      <c r="C313" t="str">
        <f>VLOOKUP(B313,[1]SACC!$A:$F,6,FALSE)</f>
        <v>Diglossa albilatera</v>
      </c>
      <c r="D313">
        <f>VLOOKUP(B313,[1]SACC!$A:$H,8,FALSE)</f>
        <v>3169</v>
      </c>
      <c r="E313" s="32" t="s">
        <v>1591</v>
      </c>
      <c r="F313" s="102">
        <v>10</v>
      </c>
      <c r="G313" s="102">
        <v>14</v>
      </c>
      <c r="H313" s="102">
        <v>2020</v>
      </c>
      <c r="I313" s="104">
        <f t="shared" si="4"/>
        <v>44118</v>
      </c>
      <c r="J313" s="32">
        <v>2900</v>
      </c>
      <c r="K313" s="32">
        <v>4.4236000000000004</v>
      </c>
      <c r="L313" s="32">
        <v>-74.30292</v>
      </c>
      <c r="M313" s="32" t="s">
        <v>158</v>
      </c>
      <c r="N313" s="32" t="s">
        <v>159</v>
      </c>
      <c r="O313" s="32" t="s">
        <v>1248</v>
      </c>
      <c r="P313" s="81">
        <v>4</v>
      </c>
      <c r="Q313" s="81">
        <v>2</v>
      </c>
      <c r="R313" s="32" t="s">
        <v>3114</v>
      </c>
    </row>
    <row r="314" spans="1:18" x14ac:dyDescent="0.3">
      <c r="A314" s="32" t="s">
        <v>1593</v>
      </c>
      <c r="B314" s="40" t="s">
        <v>1026</v>
      </c>
      <c r="C314" t="str">
        <f>VLOOKUP(B314,[1]SACC!$A:$F,6,FALSE)</f>
        <v>Diglossa albilatera</v>
      </c>
      <c r="D314">
        <f>VLOOKUP(B314,[1]SACC!$A:$H,8,FALSE)</f>
        <v>3169</v>
      </c>
      <c r="E314" s="32" t="s">
        <v>1594</v>
      </c>
      <c r="F314" s="102">
        <v>10</v>
      </c>
      <c r="G314" s="102">
        <v>14</v>
      </c>
      <c r="H314" s="102">
        <v>2020</v>
      </c>
      <c r="I314" s="104">
        <f t="shared" si="4"/>
        <v>44118</v>
      </c>
      <c r="J314" s="32">
        <v>2925</v>
      </c>
      <c r="K314" s="32">
        <v>4.4245000000000001</v>
      </c>
      <c r="L314" s="32">
        <v>-74.302760000000006</v>
      </c>
      <c r="M314" s="32" t="s">
        <v>158</v>
      </c>
      <c r="N314" s="32" t="s">
        <v>159</v>
      </c>
      <c r="O314" s="32" t="s">
        <v>1248</v>
      </c>
      <c r="P314" s="81">
        <v>4</v>
      </c>
      <c r="Q314" s="81">
        <v>2</v>
      </c>
      <c r="R314" s="32" t="s">
        <v>3114</v>
      </c>
    </row>
    <row r="315" spans="1:18" x14ac:dyDescent="0.3">
      <c r="A315" s="32" t="s">
        <v>1597</v>
      </c>
      <c r="B315" s="40" t="s">
        <v>590</v>
      </c>
      <c r="C315" t="str">
        <f>VLOOKUP(B315,[1]SACC!$A:$F,6,FALSE)</f>
        <v>Myiothlypis luteoviridis</v>
      </c>
      <c r="D315">
        <f>VLOOKUP(B315,[1]SACC!$A:$H,8,FALSE)</f>
        <v>3035</v>
      </c>
      <c r="E315" s="32" t="s">
        <v>1598</v>
      </c>
      <c r="F315" s="102">
        <v>10</v>
      </c>
      <c r="G315" s="102">
        <v>14</v>
      </c>
      <c r="H315" s="102">
        <v>2020</v>
      </c>
      <c r="I315" s="104">
        <f t="shared" si="4"/>
        <v>44118</v>
      </c>
      <c r="J315" s="32">
        <v>2875</v>
      </c>
      <c r="K315" s="32">
        <v>4.4248200000000004</v>
      </c>
      <c r="L315" s="32">
        <v>-74.304609999999997</v>
      </c>
      <c r="M315" s="32" t="s">
        <v>158</v>
      </c>
      <c r="N315" s="32" t="s">
        <v>159</v>
      </c>
      <c r="O315" s="32" t="s">
        <v>1248</v>
      </c>
      <c r="P315" s="81">
        <v>4</v>
      </c>
      <c r="Q315" s="81">
        <v>2</v>
      </c>
      <c r="R315" s="32" t="s">
        <v>3114</v>
      </c>
    </row>
    <row r="316" spans="1:18" x14ac:dyDescent="0.3">
      <c r="A316" s="32" t="s">
        <v>1602</v>
      </c>
      <c r="B316" s="40" t="s">
        <v>598</v>
      </c>
      <c r="C316" t="str">
        <f>VLOOKUP(B316,[1]SACC!$A:$F,6,FALSE)</f>
        <v>Arremon assimilis</v>
      </c>
      <c r="D316">
        <f>VLOOKUP(B316,[1]SACC!$A:$H,8,FALSE)</f>
        <v>2892</v>
      </c>
      <c r="E316" s="32" t="s">
        <v>1603</v>
      </c>
      <c r="F316" s="102">
        <v>10</v>
      </c>
      <c r="G316" s="102">
        <v>14</v>
      </c>
      <c r="H316" s="102">
        <v>2020</v>
      </c>
      <c r="I316" s="104">
        <f t="shared" si="4"/>
        <v>44118</v>
      </c>
      <c r="J316" s="32">
        <v>2900</v>
      </c>
      <c r="K316" s="32">
        <v>4.4248900000000004</v>
      </c>
      <c r="L316" s="32">
        <v>-74.303880000000007</v>
      </c>
      <c r="M316" s="32" t="s">
        <v>158</v>
      </c>
      <c r="N316" s="32" t="s">
        <v>159</v>
      </c>
      <c r="O316" s="32" t="s">
        <v>1248</v>
      </c>
      <c r="P316" s="81">
        <v>4</v>
      </c>
      <c r="Q316" s="81">
        <v>2</v>
      </c>
      <c r="R316" s="32" t="s">
        <v>3114</v>
      </c>
    </row>
    <row r="317" spans="1:18" x14ac:dyDescent="0.3">
      <c r="A317" s="32" t="s">
        <v>1605</v>
      </c>
      <c r="B317" s="40" t="s">
        <v>705</v>
      </c>
      <c r="C317" t="str">
        <f>VLOOKUP(B317,[1]SACC!$A:$F,6,FALSE)</f>
        <v>Hellmayrea gularis</v>
      </c>
      <c r="D317">
        <f>VLOOKUP(B317,[1]SACC!$A:$H,8,FALSE)</f>
        <v>1993</v>
      </c>
      <c r="E317" s="32" t="s">
        <v>1606</v>
      </c>
      <c r="F317" s="102">
        <v>10</v>
      </c>
      <c r="G317" s="102">
        <v>14</v>
      </c>
      <c r="H317" s="102">
        <v>2020</v>
      </c>
      <c r="I317" s="104">
        <f t="shared" si="4"/>
        <v>44118</v>
      </c>
      <c r="J317" s="32">
        <v>2900</v>
      </c>
      <c r="K317" s="32">
        <v>4.4247199999999998</v>
      </c>
      <c r="L317" s="32">
        <v>-74.303430000000006</v>
      </c>
      <c r="M317" s="32" t="s">
        <v>158</v>
      </c>
      <c r="N317" s="32" t="s">
        <v>159</v>
      </c>
      <c r="O317" s="32" t="s">
        <v>1248</v>
      </c>
      <c r="P317" s="81">
        <v>4</v>
      </c>
      <c r="Q317" s="81">
        <v>2</v>
      </c>
      <c r="R317" s="32" t="s">
        <v>3114</v>
      </c>
    </row>
    <row r="318" spans="1:18" x14ac:dyDescent="0.3">
      <c r="A318" s="32" t="s">
        <v>1609</v>
      </c>
      <c r="B318" s="40" t="s">
        <v>705</v>
      </c>
      <c r="C318" t="str">
        <f>VLOOKUP(B318,[1]SACC!$A:$F,6,FALSE)</f>
        <v>Hellmayrea gularis</v>
      </c>
      <c r="D318">
        <f>VLOOKUP(B318,[1]SACC!$A:$H,8,FALSE)</f>
        <v>1993</v>
      </c>
      <c r="E318" s="32" t="s">
        <v>1610</v>
      </c>
      <c r="F318" s="102">
        <v>10</v>
      </c>
      <c r="G318" s="102">
        <v>14</v>
      </c>
      <c r="H318" s="102">
        <v>2020</v>
      </c>
      <c r="I318" s="104">
        <f t="shared" si="4"/>
        <v>44118</v>
      </c>
      <c r="J318" s="32">
        <v>2900</v>
      </c>
      <c r="K318" s="32">
        <v>4.4236000000000004</v>
      </c>
      <c r="L318" s="32">
        <v>-74.30292</v>
      </c>
      <c r="M318" s="32" t="s">
        <v>158</v>
      </c>
      <c r="N318" s="32" t="s">
        <v>159</v>
      </c>
      <c r="O318" s="32" t="s">
        <v>1248</v>
      </c>
      <c r="P318" s="81">
        <v>4</v>
      </c>
      <c r="Q318" s="81">
        <v>2</v>
      </c>
      <c r="R318" s="32" t="s">
        <v>3114</v>
      </c>
    </row>
    <row r="319" spans="1:18" x14ac:dyDescent="0.3">
      <c r="A319" s="32" t="s">
        <v>1613</v>
      </c>
      <c r="B319" s="40" t="s">
        <v>555</v>
      </c>
      <c r="C319" t="str">
        <f>VLOOKUP(B319,[1]SACC!$A:$F,6,FALSE)</f>
        <v>Henicorhina leucophrys</v>
      </c>
      <c r="D319">
        <f>VLOOKUP(B319,[1]SACC!$A:$H,8,FALSE)</f>
        <v>2738</v>
      </c>
      <c r="E319" s="32" t="s">
        <v>1614</v>
      </c>
      <c r="F319" s="102">
        <v>10</v>
      </c>
      <c r="G319" s="102">
        <v>14</v>
      </c>
      <c r="H319" s="102">
        <v>2020</v>
      </c>
      <c r="I319" s="104">
        <f t="shared" si="4"/>
        <v>44118</v>
      </c>
      <c r="J319" s="32">
        <v>2900</v>
      </c>
      <c r="K319" s="32">
        <v>4.4248900000000004</v>
      </c>
      <c r="L319" s="32">
        <v>-74.303880000000007</v>
      </c>
      <c r="M319" s="32" t="s">
        <v>158</v>
      </c>
      <c r="N319" s="32" t="s">
        <v>159</v>
      </c>
      <c r="O319" s="32" t="s">
        <v>1248</v>
      </c>
      <c r="P319" s="81">
        <v>4</v>
      </c>
      <c r="Q319" s="81">
        <v>2</v>
      </c>
      <c r="R319" s="32" t="s">
        <v>3114</v>
      </c>
    </row>
    <row r="320" spans="1:18" x14ac:dyDescent="0.3">
      <c r="A320" s="32" t="s">
        <v>1617</v>
      </c>
      <c r="B320" s="40" t="s">
        <v>1168</v>
      </c>
      <c r="C320" t="str">
        <f>VLOOKUP(B320,[1]SACC!$A:$F,6,FALSE)</f>
        <v>Thlypopsis superciliaris</v>
      </c>
      <c r="D320">
        <f>VLOOKUP(B320,[1]SACC!$A:$H,8,FALSE)</f>
        <v>3310</v>
      </c>
      <c r="E320" s="32" t="s">
        <v>1618</v>
      </c>
      <c r="F320" s="102">
        <v>10</v>
      </c>
      <c r="G320" s="102">
        <v>14</v>
      </c>
      <c r="H320" s="102">
        <v>2020</v>
      </c>
      <c r="I320" s="104">
        <f t="shared" si="4"/>
        <v>44118</v>
      </c>
      <c r="J320" s="32">
        <v>2800</v>
      </c>
      <c r="K320" s="32">
        <v>4.4236899999999997</v>
      </c>
      <c r="L320" s="32">
        <v>-74.299059999999997</v>
      </c>
      <c r="M320" s="32" t="s">
        <v>158</v>
      </c>
      <c r="N320" s="32" t="s">
        <v>159</v>
      </c>
      <c r="O320" s="32" t="s">
        <v>190</v>
      </c>
      <c r="P320" s="81">
        <v>3</v>
      </c>
      <c r="Q320" s="81">
        <v>6</v>
      </c>
      <c r="R320" s="32" t="s">
        <v>3113</v>
      </c>
    </row>
    <row r="321" spans="1:18" x14ac:dyDescent="0.3">
      <c r="A321" s="32" t="s">
        <v>1622</v>
      </c>
      <c r="B321" s="40" t="s">
        <v>1026</v>
      </c>
      <c r="C321" t="str">
        <f>VLOOKUP(B321,[1]SACC!$A:$F,6,FALSE)</f>
        <v>Diglossa albilatera</v>
      </c>
      <c r="D321">
        <f>VLOOKUP(B321,[1]SACC!$A:$H,8,FALSE)</f>
        <v>3169</v>
      </c>
      <c r="E321" s="32" t="s">
        <v>1623</v>
      </c>
      <c r="F321" s="102">
        <v>10</v>
      </c>
      <c r="G321" s="102">
        <v>14</v>
      </c>
      <c r="H321" s="102">
        <v>2020</v>
      </c>
      <c r="I321" s="104">
        <f t="shared" si="4"/>
        <v>44118</v>
      </c>
      <c r="J321" s="32">
        <v>2775</v>
      </c>
      <c r="K321" s="32">
        <v>4.4227800000000004</v>
      </c>
      <c r="L321" s="32">
        <v>-74.29898</v>
      </c>
      <c r="M321" s="32" t="s">
        <v>158</v>
      </c>
      <c r="N321" s="32" t="s">
        <v>159</v>
      </c>
      <c r="O321" s="32" t="s">
        <v>190</v>
      </c>
      <c r="P321" s="81">
        <v>3</v>
      </c>
      <c r="Q321" s="81">
        <v>6</v>
      </c>
      <c r="R321" s="32" t="s">
        <v>3113</v>
      </c>
    </row>
    <row r="322" spans="1:18" x14ac:dyDescent="0.3">
      <c r="A322" s="32" t="s">
        <v>1626</v>
      </c>
      <c r="B322" s="40" t="s">
        <v>548</v>
      </c>
      <c r="C322" t="str">
        <f>VLOOKUP(B322,[1]SACC!$A:$F,6,FALSE)</f>
        <v>Lafresnaya lafresnayi</v>
      </c>
      <c r="D322">
        <f>VLOOKUP(B322,[1]SACC!$A:$H,8,FALSE)</f>
        <v>474</v>
      </c>
      <c r="E322" s="32" t="s">
        <v>1627</v>
      </c>
      <c r="F322" s="102">
        <v>10</v>
      </c>
      <c r="G322" s="102">
        <v>14</v>
      </c>
      <c r="H322" s="102">
        <v>2020</v>
      </c>
      <c r="I322" s="104">
        <f t="shared" si="4"/>
        <v>44118</v>
      </c>
      <c r="J322" s="32">
        <v>2775</v>
      </c>
      <c r="K322" s="32">
        <v>4.4233900000000004</v>
      </c>
      <c r="L322" s="32">
        <v>-74.299689999999998</v>
      </c>
      <c r="M322" s="32" t="s">
        <v>158</v>
      </c>
      <c r="N322" s="32" t="s">
        <v>159</v>
      </c>
      <c r="O322" s="32" t="s">
        <v>190</v>
      </c>
      <c r="P322" s="81">
        <v>3</v>
      </c>
      <c r="Q322" s="81">
        <v>6</v>
      </c>
      <c r="R322" s="32" t="s">
        <v>3113</v>
      </c>
    </row>
    <row r="323" spans="1:18" x14ac:dyDescent="0.3">
      <c r="A323" s="32" t="s">
        <v>1629</v>
      </c>
      <c r="B323" s="40" t="s">
        <v>573</v>
      </c>
      <c r="C323" t="str">
        <f>VLOOKUP(B323,[1]SACC!$A:$F,6,FALSE)</f>
        <v>Tangara vassorii</v>
      </c>
      <c r="D323">
        <f>VLOOKUP(B323,[1]SACC!$A:$H,8,FALSE)</f>
        <v>3414</v>
      </c>
      <c r="E323" s="32" t="s">
        <v>1630</v>
      </c>
      <c r="F323" s="102">
        <v>10</v>
      </c>
      <c r="G323" s="102">
        <v>14</v>
      </c>
      <c r="H323" s="102">
        <v>2020</v>
      </c>
      <c r="I323" s="104">
        <f t="shared" ref="I323:I386" si="5">DATE(H323,F323,G323)</f>
        <v>44118</v>
      </c>
      <c r="J323" s="32">
        <v>2775</v>
      </c>
      <c r="K323" s="32">
        <v>4.4233900000000004</v>
      </c>
      <c r="L323" s="32">
        <v>-74.299689999999998</v>
      </c>
      <c r="M323" s="32" t="s">
        <v>158</v>
      </c>
      <c r="N323" s="32" t="s">
        <v>159</v>
      </c>
      <c r="O323" s="32" t="s">
        <v>190</v>
      </c>
      <c r="P323" s="81">
        <v>3</v>
      </c>
      <c r="Q323" s="81">
        <v>6</v>
      </c>
      <c r="R323" s="32" t="s">
        <v>3113</v>
      </c>
    </row>
    <row r="324" spans="1:18" x14ac:dyDescent="0.3">
      <c r="A324" s="32" t="s">
        <v>1632</v>
      </c>
      <c r="B324" s="40" t="s">
        <v>374</v>
      </c>
      <c r="C324" t="str">
        <f>VLOOKUP(B324,[1]SACC!$A:$F,6,FALSE)</f>
        <v>Heliangelus exortis</v>
      </c>
      <c r="D324">
        <f>VLOOKUP(B324,[1]SACC!$A:$H,8,FALSE)</f>
        <v>384</v>
      </c>
      <c r="E324" s="32" t="s">
        <v>1633</v>
      </c>
      <c r="F324" s="102">
        <v>10</v>
      </c>
      <c r="G324" s="102">
        <v>14</v>
      </c>
      <c r="H324" s="102">
        <v>2020</v>
      </c>
      <c r="I324" s="104">
        <f t="shared" si="5"/>
        <v>44118</v>
      </c>
      <c r="J324" s="32">
        <v>2900</v>
      </c>
      <c r="K324" s="32">
        <v>4.4236000000000004</v>
      </c>
      <c r="L324" s="32">
        <v>-74.30292</v>
      </c>
      <c r="M324" s="32" t="s">
        <v>158</v>
      </c>
      <c r="N324" s="32" t="s">
        <v>159</v>
      </c>
      <c r="O324" s="32" t="s">
        <v>1248</v>
      </c>
      <c r="P324" s="81">
        <v>4</v>
      </c>
      <c r="Q324" s="81">
        <v>2</v>
      </c>
      <c r="R324" s="32" t="s">
        <v>3114</v>
      </c>
    </row>
    <row r="325" spans="1:18" x14ac:dyDescent="0.3">
      <c r="A325" s="32" t="s">
        <v>1635</v>
      </c>
      <c r="B325" s="40" t="s">
        <v>1212</v>
      </c>
      <c r="C325" t="str">
        <f>VLOOKUP(B325,[1]SACC!$A:$F,6,FALSE)</f>
        <v>Conirostrum sitticolor</v>
      </c>
      <c r="D325">
        <f>VLOOKUP(B325,[1]SACC!$A:$H,8,FALSE)</f>
        <v>3124</v>
      </c>
      <c r="E325" s="32" t="s">
        <v>1636</v>
      </c>
      <c r="F325" s="102">
        <v>10</v>
      </c>
      <c r="G325" s="102">
        <v>14</v>
      </c>
      <c r="H325" s="102">
        <v>2020</v>
      </c>
      <c r="I325" s="104">
        <f t="shared" si="5"/>
        <v>44118</v>
      </c>
      <c r="J325" s="32">
        <v>2850</v>
      </c>
      <c r="K325" s="32">
        <v>4.4253099999999996</v>
      </c>
      <c r="L325" s="32">
        <v>-74.305700000000002</v>
      </c>
      <c r="M325" s="32" t="s">
        <v>158</v>
      </c>
      <c r="N325" s="32" t="s">
        <v>159</v>
      </c>
      <c r="O325" s="32" t="s">
        <v>1248</v>
      </c>
      <c r="P325" s="81">
        <v>4</v>
      </c>
      <c r="Q325" s="81">
        <v>2</v>
      </c>
      <c r="R325" s="32" t="s">
        <v>3114</v>
      </c>
    </row>
    <row r="326" spans="1:18" x14ac:dyDescent="0.3">
      <c r="A326" s="32" t="s">
        <v>1638</v>
      </c>
      <c r="B326" s="40" t="s">
        <v>1212</v>
      </c>
      <c r="C326" t="str">
        <f>VLOOKUP(B326,[1]SACC!$A:$F,6,FALSE)</f>
        <v>Conirostrum sitticolor</v>
      </c>
      <c r="D326">
        <f>VLOOKUP(B326,[1]SACC!$A:$H,8,FALSE)</f>
        <v>3124</v>
      </c>
      <c r="E326" s="32" t="s">
        <v>1639</v>
      </c>
      <c r="F326" s="102">
        <v>10</v>
      </c>
      <c r="G326" s="102">
        <v>14</v>
      </c>
      <c r="H326" s="102">
        <v>2020</v>
      </c>
      <c r="I326" s="104">
        <f t="shared" si="5"/>
        <v>44118</v>
      </c>
      <c r="J326" s="32">
        <v>2900</v>
      </c>
      <c r="K326" s="32">
        <v>4.42483</v>
      </c>
      <c r="L326" s="32">
        <v>-74.304019999999994</v>
      </c>
      <c r="M326" s="32" t="s">
        <v>158</v>
      </c>
      <c r="N326" s="32" t="s">
        <v>159</v>
      </c>
      <c r="O326" s="32" t="s">
        <v>1248</v>
      </c>
      <c r="P326" s="81">
        <v>4</v>
      </c>
      <c r="Q326" s="81">
        <v>2</v>
      </c>
      <c r="R326" s="32" t="s">
        <v>3114</v>
      </c>
    </row>
    <row r="327" spans="1:18" x14ac:dyDescent="0.3">
      <c r="A327" s="32" t="s">
        <v>1641</v>
      </c>
      <c r="B327" s="40" t="s">
        <v>705</v>
      </c>
      <c r="C327" t="str">
        <f>VLOOKUP(B327,[1]SACC!$A:$F,6,FALSE)</f>
        <v>Hellmayrea gularis</v>
      </c>
      <c r="D327">
        <f>VLOOKUP(B327,[1]SACC!$A:$H,8,FALSE)</f>
        <v>1993</v>
      </c>
      <c r="E327" s="32" t="s">
        <v>1642</v>
      </c>
      <c r="F327" s="102">
        <v>10</v>
      </c>
      <c r="G327" s="102">
        <v>14</v>
      </c>
      <c r="H327" s="102">
        <v>2020</v>
      </c>
      <c r="I327" s="104">
        <f t="shared" si="5"/>
        <v>44118</v>
      </c>
      <c r="J327" s="32">
        <v>2875</v>
      </c>
      <c r="K327" s="32">
        <v>4.4248900000000004</v>
      </c>
      <c r="L327" s="32">
        <v>-74.304349999999999</v>
      </c>
      <c r="M327" s="32" t="s">
        <v>158</v>
      </c>
      <c r="N327" s="32" t="s">
        <v>159</v>
      </c>
      <c r="O327" s="32" t="s">
        <v>1248</v>
      </c>
      <c r="P327" s="81">
        <v>4</v>
      </c>
      <c r="Q327" s="81">
        <v>2</v>
      </c>
      <c r="R327" s="32" t="s">
        <v>3114</v>
      </c>
    </row>
    <row r="328" spans="1:18" x14ac:dyDescent="0.3">
      <c r="A328" s="32" t="s">
        <v>1645</v>
      </c>
      <c r="B328" s="40" t="s">
        <v>801</v>
      </c>
      <c r="C328" t="str">
        <f>VLOOKUP(B328,[1]SACC!$A:$F,6,FALSE)</f>
        <v>Chlorornis riefferii</v>
      </c>
      <c r="D328">
        <f>VLOOKUP(B328,[1]SACC!$A:$H,8,FALSE)</f>
        <v>3389</v>
      </c>
      <c r="E328" s="32" t="s">
        <v>1646</v>
      </c>
      <c r="F328" s="102">
        <v>10</v>
      </c>
      <c r="G328" s="102">
        <v>14</v>
      </c>
      <c r="H328" s="102">
        <v>2020</v>
      </c>
      <c r="I328" s="104">
        <f t="shared" si="5"/>
        <v>44118</v>
      </c>
      <c r="J328" s="32">
        <v>2875</v>
      </c>
      <c r="K328" s="32">
        <v>4.4247899999999998</v>
      </c>
      <c r="L328" s="32">
        <v>-74.304959999999994</v>
      </c>
      <c r="M328" s="32" t="s">
        <v>158</v>
      </c>
      <c r="N328" s="32" t="s">
        <v>159</v>
      </c>
      <c r="O328" s="32" t="s">
        <v>1248</v>
      </c>
      <c r="P328" s="81">
        <v>4</v>
      </c>
      <c r="Q328" s="81">
        <v>2</v>
      </c>
      <c r="R328" s="32" t="s">
        <v>3114</v>
      </c>
    </row>
    <row r="329" spans="1:18" x14ac:dyDescent="0.3">
      <c r="A329" s="32" t="s">
        <v>1650</v>
      </c>
      <c r="B329" s="40" t="s">
        <v>548</v>
      </c>
      <c r="C329" t="str">
        <f>VLOOKUP(B329,[1]SACC!$A:$F,6,FALSE)</f>
        <v>Lafresnaya lafresnayi</v>
      </c>
      <c r="D329">
        <f>VLOOKUP(B329,[1]SACC!$A:$H,8,FALSE)</f>
        <v>474</v>
      </c>
      <c r="E329" s="32" t="s">
        <v>1651</v>
      </c>
      <c r="F329" s="102">
        <v>10</v>
      </c>
      <c r="G329" s="102">
        <v>14</v>
      </c>
      <c r="H329" s="102">
        <v>2020</v>
      </c>
      <c r="I329" s="104">
        <f t="shared" si="5"/>
        <v>44118</v>
      </c>
      <c r="J329" s="32">
        <v>2875</v>
      </c>
      <c r="K329" s="32">
        <v>4.4248099999999999</v>
      </c>
      <c r="L329" s="32">
        <v>-74.304680000000005</v>
      </c>
      <c r="M329" s="32" t="s">
        <v>158</v>
      </c>
      <c r="N329" s="32" t="s">
        <v>159</v>
      </c>
      <c r="O329" s="32" t="s">
        <v>1248</v>
      </c>
      <c r="P329" s="81">
        <v>4</v>
      </c>
      <c r="Q329" s="81">
        <v>2</v>
      </c>
      <c r="R329" s="32" t="s">
        <v>3114</v>
      </c>
    </row>
    <row r="330" spans="1:18" x14ac:dyDescent="0.3">
      <c r="A330" s="32" t="s">
        <v>1654</v>
      </c>
      <c r="B330" s="40" t="s">
        <v>548</v>
      </c>
      <c r="C330" t="str">
        <f>VLOOKUP(B330,[1]SACC!$A:$F,6,FALSE)</f>
        <v>Lafresnaya lafresnayi</v>
      </c>
      <c r="D330">
        <f>VLOOKUP(B330,[1]SACC!$A:$H,8,FALSE)</f>
        <v>474</v>
      </c>
      <c r="E330" s="32" t="s">
        <v>1655</v>
      </c>
      <c r="F330" s="102">
        <v>10</v>
      </c>
      <c r="G330" s="102">
        <v>14</v>
      </c>
      <c r="H330" s="102">
        <v>2020</v>
      </c>
      <c r="I330" s="104">
        <f t="shared" si="5"/>
        <v>44118</v>
      </c>
      <c r="J330" s="32">
        <v>2875</v>
      </c>
      <c r="K330" s="32">
        <v>4.4247800000000002</v>
      </c>
      <c r="L330" s="32">
        <v>-74.304760000000002</v>
      </c>
      <c r="M330" s="32" t="s">
        <v>158</v>
      </c>
      <c r="N330" s="32" t="s">
        <v>159</v>
      </c>
      <c r="O330" s="32" t="s">
        <v>1248</v>
      </c>
      <c r="P330" s="81">
        <v>4</v>
      </c>
      <c r="Q330" s="81">
        <v>2</v>
      </c>
      <c r="R330" s="32" t="s">
        <v>3114</v>
      </c>
    </row>
    <row r="331" spans="1:18" x14ac:dyDescent="0.3">
      <c r="A331" s="32" t="s">
        <v>1658</v>
      </c>
      <c r="B331" s="40" t="s">
        <v>801</v>
      </c>
      <c r="C331" t="str">
        <f>VLOOKUP(B331,[1]SACC!$A:$F,6,FALSE)</f>
        <v>Chlorornis riefferii</v>
      </c>
      <c r="D331">
        <f>VLOOKUP(B331,[1]SACC!$A:$H,8,FALSE)</f>
        <v>3389</v>
      </c>
      <c r="E331" s="32" t="s">
        <v>1659</v>
      </c>
      <c r="F331" s="102">
        <v>10</v>
      </c>
      <c r="G331" s="102">
        <v>14</v>
      </c>
      <c r="H331" s="102">
        <v>2020</v>
      </c>
      <c r="I331" s="104">
        <f t="shared" si="5"/>
        <v>44118</v>
      </c>
      <c r="J331" s="32">
        <v>2875</v>
      </c>
      <c r="K331" s="32">
        <v>4.4247899999999998</v>
      </c>
      <c r="L331" s="32">
        <v>-74.304879999999997</v>
      </c>
      <c r="M331" s="32" t="s">
        <v>158</v>
      </c>
      <c r="N331" s="32" t="s">
        <v>159</v>
      </c>
      <c r="O331" s="32" t="s">
        <v>1248</v>
      </c>
      <c r="P331" s="81">
        <v>4</v>
      </c>
      <c r="Q331" s="81">
        <v>2</v>
      </c>
      <c r="R331" s="32" t="s">
        <v>3114</v>
      </c>
    </row>
    <row r="332" spans="1:18" x14ac:dyDescent="0.3">
      <c r="A332" s="32" t="s">
        <v>1662</v>
      </c>
      <c r="B332" s="40" t="s">
        <v>801</v>
      </c>
      <c r="C332" t="str">
        <f>VLOOKUP(B332,[1]SACC!$A:$F,6,FALSE)</f>
        <v>Chlorornis riefferii</v>
      </c>
      <c r="D332">
        <f>VLOOKUP(B332,[1]SACC!$A:$H,8,FALSE)</f>
        <v>3389</v>
      </c>
      <c r="E332" s="32" t="s">
        <v>1663</v>
      </c>
      <c r="F332" s="102">
        <v>10</v>
      </c>
      <c r="G332" s="102">
        <v>14</v>
      </c>
      <c r="H332" s="102">
        <v>2020</v>
      </c>
      <c r="I332" s="104">
        <f t="shared" si="5"/>
        <v>44118</v>
      </c>
      <c r="J332" s="32">
        <v>2875</v>
      </c>
      <c r="K332" s="32">
        <v>4.4247899999999998</v>
      </c>
      <c r="L332" s="32">
        <v>-74.304959999999994</v>
      </c>
      <c r="M332" s="32" t="s">
        <v>158</v>
      </c>
      <c r="N332" s="32" t="s">
        <v>159</v>
      </c>
      <c r="O332" s="32" t="s">
        <v>1248</v>
      </c>
      <c r="P332" s="81">
        <v>4</v>
      </c>
      <c r="Q332" s="81">
        <v>2</v>
      </c>
      <c r="R332" s="32" t="s">
        <v>3114</v>
      </c>
    </row>
    <row r="333" spans="1:18" x14ac:dyDescent="0.3">
      <c r="A333" s="32" t="s">
        <v>1666</v>
      </c>
      <c r="B333" s="40" t="s">
        <v>801</v>
      </c>
      <c r="C333" t="str">
        <f>VLOOKUP(B333,[1]SACC!$A:$F,6,FALSE)</f>
        <v>Chlorornis riefferii</v>
      </c>
      <c r="D333">
        <f>VLOOKUP(B333,[1]SACC!$A:$H,8,FALSE)</f>
        <v>3389</v>
      </c>
      <c r="E333" s="32" t="s">
        <v>1667</v>
      </c>
      <c r="F333" s="102">
        <v>10</v>
      </c>
      <c r="G333" s="102">
        <v>14</v>
      </c>
      <c r="H333" s="102">
        <v>2020</v>
      </c>
      <c r="I333" s="104">
        <f t="shared" si="5"/>
        <v>44118</v>
      </c>
      <c r="J333" s="32">
        <v>2875</v>
      </c>
      <c r="K333" s="32">
        <v>4.4247899999999998</v>
      </c>
      <c r="L333" s="32">
        <v>-74.304959999999994</v>
      </c>
      <c r="M333" s="32" t="s">
        <v>158</v>
      </c>
      <c r="N333" s="32" t="s">
        <v>159</v>
      </c>
      <c r="O333" s="32" t="s">
        <v>1248</v>
      </c>
      <c r="P333" s="81">
        <v>4</v>
      </c>
      <c r="Q333" s="81">
        <v>2</v>
      </c>
      <c r="R333" s="32" t="s">
        <v>3114</v>
      </c>
    </row>
    <row r="334" spans="1:18" x14ac:dyDescent="0.3">
      <c r="A334" s="32" t="s">
        <v>1670</v>
      </c>
      <c r="B334" s="40" t="s">
        <v>1672</v>
      </c>
      <c r="C334" t="str">
        <f>VLOOKUP(B334,[1]SACC!$A:$F,6,FALSE)</f>
        <v>Elaenia frantzii</v>
      </c>
      <c r="D334">
        <f>VLOOKUP(B334,[1]SACC!$A:$H,8,FALSE)</f>
        <v>2402</v>
      </c>
      <c r="E334" s="32" t="s">
        <v>1671</v>
      </c>
      <c r="F334" s="102">
        <v>10</v>
      </c>
      <c r="G334" s="102">
        <v>14</v>
      </c>
      <c r="H334" s="102">
        <v>2020</v>
      </c>
      <c r="I334" s="104">
        <f t="shared" si="5"/>
        <v>44118</v>
      </c>
      <c r="J334" s="32">
        <v>2925</v>
      </c>
      <c r="K334" s="32">
        <v>4.4244700000000003</v>
      </c>
      <c r="L334" s="32">
        <v>-74.302899999999994</v>
      </c>
      <c r="M334" s="32" t="s">
        <v>158</v>
      </c>
      <c r="N334" s="32" t="s">
        <v>159</v>
      </c>
      <c r="O334" s="32" t="s">
        <v>1248</v>
      </c>
      <c r="P334" s="81">
        <v>4</v>
      </c>
      <c r="Q334" s="81">
        <v>2</v>
      </c>
      <c r="R334" s="32" t="s">
        <v>3114</v>
      </c>
    </row>
    <row r="335" spans="1:18" x14ac:dyDescent="0.3">
      <c r="A335" s="32" t="s">
        <v>1676</v>
      </c>
      <c r="B335" s="40" t="s">
        <v>415</v>
      </c>
      <c r="C335" t="str">
        <f>VLOOKUP(B335,[1]SACC!$A:$F,6,FALSE)</f>
        <v>Myioborus ornatus</v>
      </c>
      <c r="D335">
        <f>VLOOKUP(B335,[1]SACC!$A:$H,8,FALSE)</f>
        <v>3062</v>
      </c>
      <c r="E335" s="32" t="s">
        <v>1677</v>
      </c>
      <c r="F335" s="102">
        <v>10</v>
      </c>
      <c r="G335" s="102">
        <v>15</v>
      </c>
      <c r="H335" s="102">
        <v>2020</v>
      </c>
      <c r="I335" s="104">
        <f t="shared" si="5"/>
        <v>44119</v>
      </c>
      <c r="J335" s="32">
        <v>2775</v>
      </c>
      <c r="K335" s="32">
        <v>4.4231999999999996</v>
      </c>
      <c r="L335" s="32">
        <v>-74.299300000000002</v>
      </c>
      <c r="M335" s="32" t="s">
        <v>158</v>
      </c>
      <c r="N335" s="32" t="s">
        <v>159</v>
      </c>
      <c r="O335" s="32" t="s">
        <v>190</v>
      </c>
      <c r="P335" s="81">
        <v>3</v>
      </c>
      <c r="Q335">
        <v>7</v>
      </c>
      <c r="R335" s="32" t="s">
        <v>3113</v>
      </c>
    </row>
    <row r="336" spans="1:18" x14ac:dyDescent="0.3">
      <c r="A336" s="32" t="s">
        <v>1681</v>
      </c>
      <c r="B336" s="40" t="s">
        <v>744</v>
      </c>
      <c r="C336" t="str">
        <f>VLOOKUP(B336,[1]SACC!$A:$F,6,FALSE)</f>
        <v>Turdus fuscater</v>
      </c>
      <c r="D336">
        <f>VLOOKUP(B336,[1]SACC!$A:$H,8,FALSE)</f>
        <v>2797</v>
      </c>
      <c r="E336" s="32" t="s">
        <v>1682</v>
      </c>
      <c r="F336" s="102">
        <v>10</v>
      </c>
      <c r="G336" s="102">
        <v>15</v>
      </c>
      <c r="H336" s="102">
        <v>2020</v>
      </c>
      <c r="I336" s="104">
        <f t="shared" si="5"/>
        <v>44119</v>
      </c>
      <c r="J336" s="32">
        <v>2775</v>
      </c>
      <c r="K336" s="32">
        <v>4.4233900000000004</v>
      </c>
      <c r="L336" s="32">
        <v>-74.299689999999998</v>
      </c>
      <c r="M336" s="32" t="s">
        <v>158</v>
      </c>
      <c r="N336" s="32" t="s">
        <v>159</v>
      </c>
      <c r="O336" s="32" t="s">
        <v>190</v>
      </c>
      <c r="P336" s="81">
        <v>3</v>
      </c>
      <c r="Q336" s="81">
        <v>7</v>
      </c>
      <c r="R336" s="32" t="s">
        <v>3113</v>
      </c>
    </row>
    <row r="337" spans="1:18" x14ac:dyDescent="0.3">
      <c r="A337" s="32" t="s">
        <v>1685</v>
      </c>
      <c r="B337" s="40" t="s">
        <v>243</v>
      </c>
      <c r="C337" t="str">
        <f>VLOOKUP(B337,[1]SACC!$A:$F,6,FALSE)</f>
        <v>Zonotrichia capensis</v>
      </c>
      <c r="D337">
        <f>VLOOKUP(B337,[1]SACC!$A:$H,8,FALSE)</f>
        <v>2906</v>
      </c>
      <c r="E337" s="32" t="s">
        <v>1686</v>
      </c>
      <c r="F337" s="102">
        <v>10</v>
      </c>
      <c r="G337" s="102">
        <v>15</v>
      </c>
      <c r="H337" s="102">
        <v>2020</v>
      </c>
      <c r="I337" s="104">
        <f t="shared" si="5"/>
        <v>44119</v>
      </c>
      <c r="J337" s="32">
        <v>2800</v>
      </c>
      <c r="K337" s="32">
        <v>4.4238200000000001</v>
      </c>
      <c r="L337" s="32">
        <v>-74.299599999999998</v>
      </c>
      <c r="M337" s="32" t="s">
        <v>158</v>
      </c>
      <c r="N337" s="32" t="s">
        <v>159</v>
      </c>
      <c r="O337" s="32" t="s">
        <v>190</v>
      </c>
      <c r="P337" s="81">
        <v>3</v>
      </c>
      <c r="Q337" s="81">
        <v>7</v>
      </c>
      <c r="R337" s="32" t="s">
        <v>3113</v>
      </c>
    </row>
    <row r="338" spans="1:18" x14ac:dyDescent="0.3">
      <c r="A338" s="32" t="s">
        <v>1690</v>
      </c>
      <c r="B338" s="40" t="s">
        <v>243</v>
      </c>
      <c r="C338" t="str">
        <f>VLOOKUP(B338,[1]SACC!$A:$F,6,FALSE)</f>
        <v>Zonotrichia capensis</v>
      </c>
      <c r="D338">
        <f>VLOOKUP(B338,[1]SACC!$A:$H,8,FALSE)</f>
        <v>2906</v>
      </c>
      <c r="E338" s="32" t="s">
        <v>1691</v>
      </c>
      <c r="F338" s="102">
        <v>10</v>
      </c>
      <c r="G338" s="102">
        <v>15</v>
      </c>
      <c r="H338" s="102">
        <v>2020</v>
      </c>
      <c r="I338" s="104">
        <f t="shared" si="5"/>
        <v>44119</v>
      </c>
      <c r="J338" s="32">
        <v>2800</v>
      </c>
      <c r="K338" s="32">
        <v>4.4240399999999998</v>
      </c>
      <c r="L338" s="32">
        <v>-74.299520000000001</v>
      </c>
      <c r="M338" s="32" t="s">
        <v>158</v>
      </c>
      <c r="N338" s="32" t="s">
        <v>159</v>
      </c>
      <c r="O338" s="32" t="s">
        <v>190</v>
      </c>
      <c r="P338" s="81">
        <v>3</v>
      </c>
      <c r="Q338" s="81">
        <v>7</v>
      </c>
      <c r="R338" s="32" t="s">
        <v>3113</v>
      </c>
    </row>
    <row r="339" spans="1:18" x14ac:dyDescent="0.3">
      <c r="A339" s="32"/>
      <c r="B339" s="40" t="s">
        <v>284</v>
      </c>
      <c r="C339" t="str">
        <f>VLOOKUP(B339,[1]SACC!$A:$F,6,FALSE)</f>
        <v>Diglossa humeralis</v>
      </c>
      <c r="D339">
        <f>VLOOKUP(B339,[1]SACC!$A:$H,8,FALSE)</f>
        <v>3165</v>
      </c>
      <c r="E339" s="32" t="s">
        <v>1697</v>
      </c>
      <c r="F339" s="102">
        <v>10</v>
      </c>
      <c r="G339" s="102">
        <v>15</v>
      </c>
      <c r="H339" s="102">
        <v>2020</v>
      </c>
      <c r="I339" s="104">
        <f t="shared" si="5"/>
        <v>44119</v>
      </c>
      <c r="J339" s="32">
        <v>2775</v>
      </c>
      <c r="K339" s="32">
        <v>4.4226099999999997</v>
      </c>
      <c r="L339" s="32">
        <v>-74.299139999999994</v>
      </c>
      <c r="M339" s="32" t="s">
        <v>158</v>
      </c>
      <c r="N339" s="32" t="s">
        <v>159</v>
      </c>
      <c r="O339" s="32" t="s">
        <v>190</v>
      </c>
      <c r="P339" s="81">
        <v>3</v>
      </c>
      <c r="Q339" s="81">
        <v>7</v>
      </c>
      <c r="R339" s="32" t="s">
        <v>3113</v>
      </c>
    </row>
    <row r="340" spans="1:18" ht="15.5" x14ac:dyDescent="0.35">
      <c r="A340" s="32" t="s">
        <v>1700</v>
      </c>
      <c r="B340" s="82" t="s">
        <v>965</v>
      </c>
      <c r="C340" t="str">
        <f>VLOOKUP(B340,[1]SACC!$A:$F,6,FALSE)</f>
        <v>Sporathraupis cyanocephala</v>
      </c>
      <c r="D340">
        <f>VLOOKUP(B340,[1]SACC!$A:$H,8,FALSE)</f>
        <v>3388</v>
      </c>
      <c r="E340" s="32" t="s">
        <v>1701</v>
      </c>
      <c r="F340" s="102">
        <v>10</v>
      </c>
      <c r="G340" s="102">
        <v>15</v>
      </c>
      <c r="H340" s="102">
        <v>2020</v>
      </c>
      <c r="I340" s="104">
        <f t="shared" si="5"/>
        <v>44119</v>
      </c>
      <c r="J340" s="32">
        <v>2825</v>
      </c>
      <c r="K340" s="32">
        <v>4.42401</v>
      </c>
      <c r="L340" s="32">
        <v>-74.298649999999995</v>
      </c>
      <c r="M340" s="32" t="s">
        <v>158</v>
      </c>
      <c r="N340" s="32" t="s">
        <v>159</v>
      </c>
      <c r="O340" s="32" t="s">
        <v>190</v>
      </c>
      <c r="P340" s="81">
        <v>3</v>
      </c>
      <c r="Q340" s="81">
        <v>7</v>
      </c>
      <c r="R340" s="32" t="s">
        <v>3113</v>
      </c>
    </row>
    <row r="341" spans="1:18" x14ac:dyDescent="0.3">
      <c r="A341" s="32" t="s">
        <v>1704</v>
      </c>
      <c r="B341" s="40" t="s">
        <v>1706</v>
      </c>
      <c r="C341" t="str">
        <f>VLOOKUP(B341,[1]SACC!$A:$F,6,FALSE)</f>
        <v>Myornis senilis</v>
      </c>
      <c r="D341">
        <f>VLOOKUP(B341,[1]SACC!$A:$H,8,FALSE)</f>
        <v>1749</v>
      </c>
      <c r="E341" s="32" t="s">
        <v>1705</v>
      </c>
      <c r="F341" s="102">
        <v>10</v>
      </c>
      <c r="G341" s="102">
        <v>15</v>
      </c>
      <c r="H341" s="102">
        <v>2020</v>
      </c>
      <c r="I341" s="104">
        <f t="shared" si="5"/>
        <v>44119</v>
      </c>
      <c r="J341" s="32">
        <v>2925</v>
      </c>
      <c r="K341" s="32">
        <v>4.4240700000000004</v>
      </c>
      <c r="L341" s="32">
        <v>-74.302440000000004</v>
      </c>
      <c r="M341" s="32" t="s">
        <v>158</v>
      </c>
      <c r="N341" s="32" t="s">
        <v>159</v>
      </c>
      <c r="O341" s="32" t="s">
        <v>1248</v>
      </c>
      <c r="P341" s="81">
        <v>4</v>
      </c>
      <c r="Q341">
        <v>3</v>
      </c>
      <c r="R341" s="32" t="s">
        <v>3114</v>
      </c>
    </row>
    <row r="342" spans="1:18" x14ac:dyDescent="0.3">
      <c r="A342" s="32" t="s">
        <v>1711</v>
      </c>
      <c r="B342" s="40" t="s">
        <v>477</v>
      </c>
      <c r="C342" t="str">
        <f>VLOOKUP(B342,[1]SACC!$A:$F,6,FALSE)</f>
        <v>Scytalopus latrans</v>
      </c>
      <c r="D342">
        <f>VLOOKUP(B342,[1]SACC!$A:$H,8,FALSE)</f>
        <v>1783</v>
      </c>
      <c r="E342" s="32" t="s">
        <v>1712</v>
      </c>
      <c r="F342" s="102">
        <v>10</v>
      </c>
      <c r="G342" s="102">
        <v>15</v>
      </c>
      <c r="H342" s="102">
        <v>2020</v>
      </c>
      <c r="I342" s="104">
        <f t="shared" si="5"/>
        <v>44119</v>
      </c>
      <c r="J342" s="32">
        <v>2875</v>
      </c>
      <c r="K342" s="32">
        <v>4.42455</v>
      </c>
      <c r="L342" s="32">
        <v>-74.305310000000006</v>
      </c>
      <c r="M342" s="32" t="s">
        <v>158</v>
      </c>
      <c r="N342" s="32" t="s">
        <v>159</v>
      </c>
      <c r="O342" s="32" t="s">
        <v>1248</v>
      </c>
      <c r="P342" s="81">
        <v>4</v>
      </c>
      <c r="Q342" s="81">
        <v>3</v>
      </c>
      <c r="R342" s="32" t="s">
        <v>3114</v>
      </c>
    </row>
    <row r="343" spans="1:18" x14ac:dyDescent="0.3">
      <c r="A343" s="32" t="s">
        <v>1715</v>
      </c>
      <c r="B343" s="40" t="s">
        <v>477</v>
      </c>
      <c r="C343" t="str">
        <f>VLOOKUP(B343,[1]SACC!$A:$F,6,FALSE)</f>
        <v>Scytalopus latrans</v>
      </c>
      <c r="D343">
        <f>VLOOKUP(B343,[1]SACC!$A:$H,8,FALSE)</f>
        <v>1783</v>
      </c>
      <c r="E343" s="32" t="s">
        <v>1716</v>
      </c>
      <c r="F343" s="102">
        <v>10</v>
      </c>
      <c r="G343" s="102">
        <v>15</v>
      </c>
      <c r="H343" s="102">
        <v>2020</v>
      </c>
      <c r="I343" s="104">
        <f t="shared" si="5"/>
        <v>44119</v>
      </c>
      <c r="J343" s="32">
        <v>2875</v>
      </c>
      <c r="K343" s="32">
        <v>4.4248099999999999</v>
      </c>
      <c r="L343" s="32">
        <v>-74.304680000000005</v>
      </c>
      <c r="M343" s="32" t="s">
        <v>158</v>
      </c>
      <c r="N343" s="32" t="s">
        <v>159</v>
      </c>
      <c r="O343" s="32" t="s">
        <v>1248</v>
      </c>
      <c r="P343" s="81">
        <v>4</v>
      </c>
      <c r="Q343" s="81">
        <v>3</v>
      </c>
      <c r="R343" s="32" t="s">
        <v>3114</v>
      </c>
    </row>
    <row r="344" spans="1:18" x14ac:dyDescent="0.3">
      <c r="A344" s="32" t="s">
        <v>1719</v>
      </c>
      <c r="B344" s="40" t="s">
        <v>191</v>
      </c>
      <c r="C344" t="str">
        <f>VLOOKUP(B344,[1]SACC!$A:$F,6,FALSE)</f>
        <v>Ochthoeca diadema</v>
      </c>
      <c r="D344">
        <f>VLOOKUP(B344,[1]SACC!$A:$H,8,FALSE)</f>
        <v>2530</v>
      </c>
      <c r="E344" s="32" t="s">
        <v>1720</v>
      </c>
      <c r="F344" s="102">
        <v>10</v>
      </c>
      <c r="G344" s="102">
        <v>15</v>
      </c>
      <c r="H344" s="102">
        <v>2020</v>
      </c>
      <c r="I344" s="104">
        <f t="shared" si="5"/>
        <v>44119</v>
      </c>
      <c r="J344" s="32">
        <v>2875</v>
      </c>
      <c r="K344" s="32">
        <v>4.4247800000000002</v>
      </c>
      <c r="L344" s="32">
        <v>-74.304760000000002</v>
      </c>
      <c r="M344" s="32" t="s">
        <v>158</v>
      </c>
      <c r="N344" s="32" t="s">
        <v>159</v>
      </c>
      <c r="O344" s="32" t="s">
        <v>1248</v>
      </c>
      <c r="P344" s="81">
        <v>4</v>
      </c>
      <c r="Q344" s="81">
        <v>3</v>
      </c>
      <c r="R344" s="32" t="s">
        <v>3114</v>
      </c>
    </row>
    <row r="345" spans="1:18" x14ac:dyDescent="0.3">
      <c r="A345" s="32" t="s">
        <v>1723</v>
      </c>
      <c r="B345" s="40" t="s">
        <v>386</v>
      </c>
      <c r="C345" t="str">
        <f>VLOOKUP(B345,[1]SACC!$A:$F,6,FALSE)</f>
        <v>Atlapetes schistaceus</v>
      </c>
      <c r="D345">
        <f>VLOOKUP(B345,[1]SACC!$A:$H,8,FALSE)</f>
        <v>2919</v>
      </c>
      <c r="E345" s="32" t="s">
        <v>1724</v>
      </c>
      <c r="F345" s="102">
        <v>10</v>
      </c>
      <c r="G345" s="102">
        <v>15</v>
      </c>
      <c r="H345" s="102">
        <v>2020</v>
      </c>
      <c r="I345" s="104">
        <f t="shared" si="5"/>
        <v>44119</v>
      </c>
      <c r="J345" s="32">
        <v>2900</v>
      </c>
      <c r="K345" s="32">
        <v>4.4236599999999999</v>
      </c>
      <c r="L345" s="32">
        <v>-74.303319999999999</v>
      </c>
      <c r="M345" s="32" t="s">
        <v>158</v>
      </c>
      <c r="N345" s="32" t="s">
        <v>159</v>
      </c>
      <c r="O345" s="32" t="s">
        <v>1248</v>
      </c>
      <c r="P345" s="81">
        <v>4</v>
      </c>
      <c r="Q345" s="81">
        <v>3</v>
      </c>
      <c r="R345" s="32" t="s">
        <v>3114</v>
      </c>
    </row>
    <row r="346" spans="1:18" x14ac:dyDescent="0.3">
      <c r="A346" s="32" t="s">
        <v>1727</v>
      </c>
      <c r="B346" s="40" t="s">
        <v>1257</v>
      </c>
      <c r="C346" t="str">
        <f>VLOOKUP(B346,[1]SACC!$A:$F,6,FALSE)</f>
        <v>Margarornis squamiger</v>
      </c>
      <c r="D346">
        <f>VLOOKUP(B346,[1]SACC!$A:$H,8,FALSE)</f>
        <v>1970</v>
      </c>
      <c r="E346" s="32" t="s">
        <v>1728</v>
      </c>
      <c r="F346" s="102">
        <v>10</v>
      </c>
      <c r="G346" s="102">
        <v>15</v>
      </c>
      <c r="H346" s="102">
        <v>2020</v>
      </c>
      <c r="I346" s="104">
        <f t="shared" si="5"/>
        <v>44119</v>
      </c>
      <c r="J346" s="32">
        <v>2900</v>
      </c>
      <c r="K346" s="32">
        <v>4.42483</v>
      </c>
      <c r="L346" s="32">
        <v>-74.304019999999994</v>
      </c>
      <c r="M346" s="32" t="s">
        <v>158</v>
      </c>
      <c r="N346" s="32" t="s">
        <v>159</v>
      </c>
      <c r="O346" s="32" t="s">
        <v>1248</v>
      </c>
      <c r="P346" s="81">
        <v>4</v>
      </c>
      <c r="Q346" s="81">
        <v>3</v>
      </c>
      <c r="R346" s="32" t="s">
        <v>3114</v>
      </c>
    </row>
    <row r="347" spans="1:18" x14ac:dyDescent="0.3">
      <c r="A347" s="32" t="s">
        <v>1731</v>
      </c>
      <c r="B347" s="40" t="s">
        <v>477</v>
      </c>
      <c r="C347" t="str">
        <f>VLOOKUP(B347,[1]SACC!$A:$F,6,FALSE)</f>
        <v>Scytalopus latrans</v>
      </c>
      <c r="D347">
        <f>VLOOKUP(B347,[1]SACC!$A:$H,8,FALSE)</f>
        <v>1783</v>
      </c>
      <c r="E347" s="32" t="s">
        <v>1732</v>
      </c>
      <c r="F347" s="102">
        <v>10</v>
      </c>
      <c r="G347" s="102">
        <v>15</v>
      </c>
      <c r="H347" s="102">
        <v>2020</v>
      </c>
      <c r="I347" s="104">
        <f t="shared" si="5"/>
        <v>44119</v>
      </c>
      <c r="J347" s="32">
        <v>2875</v>
      </c>
      <c r="K347" s="32">
        <v>4.4248599999999998</v>
      </c>
      <c r="L347" s="32">
        <v>-74.304500000000004</v>
      </c>
      <c r="M347" s="32" t="s">
        <v>158</v>
      </c>
      <c r="N347" s="32" t="s">
        <v>159</v>
      </c>
      <c r="O347" s="32" t="s">
        <v>1248</v>
      </c>
      <c r="P347" s="81">
        <v>4</v>
      </c>
      <c r="Q347" s="81">
        <v>3</v>
      </c>
      <c r="R347" s="32" t="s">
        <v>3114</v>
      </c>
    </row>
    <row r="348" spans="1:18" x14ac:dyDescent="0.3">
      <c r="A348" s="32" t="s">
        <v>1735</v>
      </c>
      <c r="B348" s="40" t="s">
        <v>477</v>
      </c>
      <c r="C348" t="str">
        <f>VLOOKUP(B348,[1]SACC!$A:$F,6,FALSE)</f>
        <v>Scytalopus latrans</v>
      </c>
      <c r="D348">
        <f>VLOOKUP(B348,[1]SACC!$A:$H,8,FALSE)</f>
        <v>1783</v>
      </c>
      <c r="E348" s="32" t="s">
        <v>1736</v>
      </c>
      <c r="F348" s="102">
        <v>10</v>
      </c>
      <c r="G348" s="102">
        <v>15</v>
      </c>
      <c r="H348" s="102">
        <v>2020</v>
      </c>
      <c r="I348" s="104">
        <f t="shared" si="5"/>
        <v>44119</v>
      </c>
      <c r="J348" s="32">
        <v>2875</v>
      </c>
      <c r="K348" s="32">
        <v>4.4248200000000004</v>
      </c>
      <c r="L348" s="32">
        <v>-74.304609999999997</v>
      </c>
      <c r="M348" s="32" t="s">
        <v>158</v>
      </c>
      <c r="N348" s="32" t="s">
        <v>159</v>
      </c>
      <c r="O348" s="32" t="s">
        <v>1248</v>
      </c>
      <c r="P348" s="81">
        <v>4</v>
      </c>
      <c r="Q348" s="81">
        <v>3</v>
      </c>
      <c r="R348" s="32" t="s">
        <v>3114</v>
      </c>
    </row>
    <row r="349" spans="1:18" x14ac:dyDescent="0.3">
      <c r="A349" s="32" t="s">
        <v>1739</v>
      </c>
      <c r="B349" s="40" t="s">
        <v>1741</v>
      </c>
      <c r="C349" t="str">
        <f>VLOOKUP(B349,[1]SACC!$A:$F,6,FALSE)</f>
        <v>Troglodytes solstitialis</v>
      </c>
      <c r="D349">
        <f>VLOOKUP(B349,[1]SACC!$A:$H,8,FALSE)</f>
        <v>2701</v>
      </c>
      <c r="E349" s="32" t="s">
        <v>1740</v>
      </c>
      <c r="F349" s="102">
        <v>10</v>
      </c>
      <c r="G349" s="102">
        <v>15</v>
      </c>
      <c r="H349" s="102">
        <v>2020</v>
      </c>
      <c r="I349" s="104">
        <f t="shared" si="5"/>
        <v>44119</v>
      </c>
      <c r="J349" s="32">
        <v>2800</v>
      </c>
      <c r="K349" s="32">
        <v>4.4237599999999997</v>
      </c>
      <c r="L349" s="32">
        <v>-74.299620000000004</v>
      </c>
      <c r="M349" s="32" t="s">
        <v>158</v>
      </c>
      <c r="N349" s="32" t="s">
        <v>159</v>
      </c>
      <c r="O349" s="32" t="s">
        <v>190</v>
      </c>
      <c r="P349" s="81">
        <v>3</v>
      </c>
      <c r="Q349" s="81">
        <v>7</v>
      </c>
      <c r="R349" s="32" t="s">
        <v>3113</v>
      </c>
    </row>
    <row r="350" spans="1:18" x14ac:dyDescent="0.3">
      <c r="A350" s="32" t="s">
        <v>1747</v>
      </c>
      <c r="B350" s="40" t="s">
        <v>374</v>
      </c>
      <c r="C350" t="str">
        <f>VLOOKUP(B350,[1]SACC!$A:$F,6,FALSE)</f>
        <v>Heliangelus exortis</v>
      </c>
      <c r="D350">
        <f>VLOOKUP(B350,[1]SACC!$A:$H,8,FALSE)</f>
        <v>384</v>
      </c>
      <c r="E350" s="32" t="s">
        <v>1748</v>
      </c>
      <c r="F350" s="102">
        <v>10</v>
      </c>
      <c r="G350" s="102">
        <v>15</v>
      </c>
      <c r="H350" s="102">
        <v>2020</v>
      </c>
      <c r="I350" s="104">
        <f t="shared" si="5"/>
        <v>44119</v>
      </c>
      <c r="J350" s="32">
        <v>2900</v>
      </c>
      <c r="K350" s="32">
        <v>4.4247199999999998</v>
      </c>
      <c r="L350" s="32">
        <v>-74.303430000000006</v>
      </c>
      <c r="M350" s="32" t="s">
        <v>158</v>
      </c>
      <c r="N350" s="32" t="s">
        <v>159</v>
      </c>
      <c r="O350" s="32" t="s">
        <v>1248</v>
      </c>
      <c r="P350" s="81">
        <v>4</v>
      </c>
      <c r="Q350" s="81">
        <v>3</v>
      </c>
      <c r="R350" s="32" t="s">
        <v>3114</v>
      </c>
    </row>
    <row r="351" spans="1:18" x14ac:dyDescent="0.3">
      <c r="A351" s="32" t="s">
        <v>1750</v>
      </c>
      <c r="B351" s="40" t="s">
        <v>415</v>
      </c>
      <c r="C351" t="str">
        <f>VLOOKUP(B351,[1]SACC!$A:$F,6,FALSE)</f>
        <v>Myioborus ornatus</v>
      </c>
      <c r="D351">
        <f>VLOOKUP(B351,[1]SACC!$A:$H,8,FALSE)</f>
        <v>3062</v>
      </c>
      <c r="E351" s="32" t="s">
        <v>1751</v>
      </c>
      <c r="F351" s="102">
        <v>10</v>
      </c>
      <c r="G351" s="102">
        <v>15</v>
      </c>
      <c r="H351" s="102">
        <v>2020</v>
      </c>
      <c r="I351" s="104">
        <f t="shared" si="5"/>
        <v>44119</v>
      </c>
      <c r="J351" s="32">
        <v>2800</v>
      </c>
      <c r="K351" s="32">
        <v>4.4238200000000001</v>
      </c>
      <c r="L351" s="32">
        <v>-74.300880000000006</v>
      </c>
      <c r="M351" s="32" t="s">
        <v>158</v>
      </c>
      <c r="N351" s="32" t="s">
        <v>159</v>
      </c>
      <c r="O351" s="32" t="s">
        <v>190</v>
      </c>
      <c r="P351" s="81">
        <v>3</v>
      </c>
      <c r="Q351" s="81">
        <v>7</v>
      </c>
      <c r="R351" s="32" t="s">
        <v>3113</v>
      </c>
    </row>
    <row r="352" spans="1:18" x14ac:dyDescent="0.3">
      <c r="A352" s="32" t="s">
        <v>1755</v>
      </c>
      <c r="B352" s="40" t="s">
        <v>1757</v>
      </c>
      <c r="C352" t="str">
        <f>VLOOKUP(B352,[1]SACC!$A:$F,6,FALSE)</f>
        <v>Pseudocolaptes boissonneautii</v>
      </c>
      <c r="D352">
        <f>VLOOKUP(B352,[1]SACC!$A:$H,8,FALSE)</f>
        <v>1889</v>
      </c>
      <c r="E352" s="32" t="s">
        <v>1756</v>
      </c>
      <c r="F352" s="102">
        <v>10</v>
      </c>
      <c r="G352" s="102">
        <v>15</v>
      </c>
      <c r="H352" s="102">
        <v>2020</v>
      </c>
      <c r="I352" s="104">
        <f t="shared" si="5"/>
        <v>44119</v>
      </c>
      <c r="J352" s="32">
        <v>2875</v>
      </c>
      <c r="K352" s="32">
        <v>4.4247899999999998</v>
      </c>
      <c r="L352" s="32">
        <v>-74.304879999999997</v>
      </c>
      <c r="M352" s="32" t="s">
        <v>158</v>
      </c>
      <c r="N352" s="32" t="s">
        <v>159</v>
      </c>
      <c r="O352" s="32" t="s">
        <v>1248</v>
      </c>
      <c r="P352" s="81">
        <v>4</v>
      </c>
      <c r="Q352" s="81">
        <v>3</v>
      </c>
      <c r="R352" s="32" t="s">
        <v>3114</v>
      </c>
    </row>
    <row r="353" spans="1:18" x14ac:dyDescent="0.3">
      <c r="A353" s="32" t="s">
        <v>1762</v>
      </c>
      <c r="B353" s="40" t="s">
        <v>1026</v>
      </c>
      <c r="C353" t="str">
        <f>VLOOKUP(B353,[1]SACC!$A:$F,6,FALSE)</f>
        <v>Diglossa albilatera</v>
      </c>
      <c r="D353">
        <f>VLOOKUP(B353,[1]SACC!$A:$H,8,FALSE)</f>
        <v>3169</v>
      </c>
      <c r="E353" s="32" t="s">
        <v>1763</v>
      </c>
      <c r="F353" s="102">
        <v>10</v>
      </c>
      <c r="G353" s="102">
        <v>15</v>
      </c>
      <c r="H353" s="102">
        <v>2020</v>
      </c>
      <c r="I353" s="104">
        <f t="shared" si="5"/>
        <v>44119</v>
      </c>
      <c r="J353" s="32">
        <v>2925</v>
      </c>
      <c r="K353" s="32">
        <v>4.4245000000000001</v>
      </c>
      <c r="L353" s="32">
        <v>-74.302790000000002</v>
      </c>
      <c r="M353" s="32" t="s">
        <v>158</v>
      </c>
      <c r="N353" s="32" t="s">
        <v>159</v>
      </c>
      <c r="O353" s="32" t="s">
        <v>1248</v>
      </c>
      <c r="P353" s="81">
        <v>4</v>
      </c>
      <c r="Q353" s="81">
        <v>3</v>
      </c>
      <c r="R353" s="32" t="s">
        <v>3114</v>
      </c>
    </row>
    <row r="354" spans="1:18" x14ac:dyDescent="0.3">
      <c r="A354" s="32" t="s">
        <v>1765</v>
      </c>
      <c r="B354" s="40" t="s">
        <v>1757</v>
      </c>
      <c r="C354" t="str">
        <f>VLOOKUP(B354,[1]SACC!$A:$F,6,FALSE)</f>
        <v>Pseudocolaptes boissonneautii</v>
      </c>
      <c r="D354">
        <f>VLOOKUP(B354,[1]SACC!$A:$H,8,FALSE)</f>
        <v>1889</v>
      </c>
      <c r="E354" s="32" t="s">
        <v>1766</v>
      </c>
      <c r="F354" s="102">
        <v>10</v>
      </c>
      <c r="G354" s="102">
        <v>15</v>
      </c>
      <c r="H354" s="102">
        <v>2020</v>
      </c>
      <c r="I354" s="104">
        <f t="shared" si="5"/>
        <v>44119</v>
      </c>
      <c r="J354" s="32">
        <v>2875</v>
      </c>
      <c r="K354" s="32">
        <v>4.4249099999999997</v>
      </c>
      <c r="L354" s="32">
        <v>-74.304329999999993</v>
      </c>
      <c r="M354" s="32" t="s">
        <v>158</v>
      </c>
      <c r="N354" s="32" t="s">
        <v>159</v>
      </c>
      <c r="O354" s="32" t="s">
        <v>1248</v>
      </c>
      <c r="P354" s="81">
        <v>4</v>
      </c>
      <c r="Q354" s="81">
        <v>3</v>
      </c>
      <c r="R354" s="32" t="s">
        <v>3114</v>
      </c>
    </row>
    <row r="355" spans="1:18" x14ac:dyDescent="0.3">
      <c r="A355" s="32" t="s">
        <v>1769</v>
      </c>
      <c r="B355" s="40" t="s">
        <v>1275</v>
      </c>
      <c r="C355" t="str">
        <f>VLOOKUP(B355,[1]SACC!$A:$F,6,FALSE)</f>
        <v>Catamblyrhynchus diadema</v>
      </c>
      <c r="D355">
        <f>VLOOKUP(B355,[1]SACC!$A:$H,8,FALSE)</f>
        <v>3109</v>
      </c>
      <c r="E355" s="32" t="s">
        <v>1770</v>
      </c>
      <c r="F355" s="102">
        <v>10</v>
      </c>
      <c r="G355" s="102">
        <v>15</v>
      </c>
      <c r="H355" s="102">
        <v>2020</v>
      </c>
      <c r="I355" s="104">
        <f t="shared" si="5"/>
        <v>44119</v>
      </c>
      <c r="J355" s="32">
        <v>2900</v>
      </c>
      <c r="K355" s="32">
        <v>4.4248900000000004</v>
      </c>
      <c r="L355" s="32">
        <v>-74.303830000000005</v>
      </c>
      <c r="M355" s="32" t="s">
        <v>158</v>
      </c>
      <c r="N355" s="32" t="s">
        <v>159</v>
      </c>
      <c r="O355" s="32" t="s">
        <v>1248</v>
      </c>
      <c r="P355" s="81">
        <v>4</v>
      </c>
      <c r="Q355" s="81">
        <v>3</v>
      </c>
      <c r="R355" s="32" t="s">
        <v>3114</v>
      </c>
    </row>
    <row r="356" spans="1:18" x14ac:dyDescent="0.3">
      <c r="A356" s="32" t="s">
        <v>1773</v>
      </c>
      <c r="B356" s="40" t="s">
        <v>1138</v>
      </c>
      <c r="C356" t="str">
        <f>VLOOKUP(B356,[1]SACC!$A:$F,6,FALSE)</f>
        <v>Pachyramphus versicolor</v>
      </c>
      <c r="D356">
        <f>VLOOKUP(B356,[1]SACC!$A:$H,8,FALSE)</f>
        <v>2229</v>
      </c>
      <c r="E356" s="32" t="s">
        <v>1774</v>
      </c>
      <c r="F356" s="102">
        <v>10</v>
      </c>
      <c r="G356" s="102">
        <v>15</v>
      </c>
      <c r="H356" s="102">
        <v>2020</v>
      </c>
      <c r="I356" s="104">
        <f t="shared" si="5"/>
        <v>44119</v>
      </c>
      <c r="J356" s="32">
        <v>2875</v>
      </c>
      <c r="K356" s="32">
        <v>4.4247899999999998</v>
      </c>
      <c r="L356" s="32">
        <v>-74.304879999999997</v>
      </c>
      <c r="M356" s="32" t="s">
        <v>158</v>
      </c>
      <c r="N356" s="32" t="s">
        <v>159</v>
      </c>
      <c r="O356" s="32" t="s">
        <v>1248</v>
      </c>
      <c r="P356" s="81">
        <v>4</v>
      </c>
      <c r="Q356" s="81">
        <v>3</v>
      </c>
      <c r="R356" s="32" t="s">
        <v>3114</v>
      </c>
    </row>
    <row r="357" spans="1:18" x14ac:dyDescent="0.3">
      <c r="A357" s="32" t="s">
        <v>1777</v>
      </c>
      <c r="B357" s="40" t="s">
        <v>1783</v>
      </c>
      <c r="C357" t="str">
        <f>VLOOKUP(B357,[1]SACC!$A:$F,6,FALSE)</f>
        <v>Adelomyia melanogenys</v>
      </c>
      <c r="D357">
        <f>VLOOKUP(B357,[1]SACC!$A:$H,8,FALSE)</f>
        <v>406</v>
      </c>
      <c r="E357" s="32" t="s">
        <v>1778</v>
      </c>
      <c r="F357" s="102">
        <v>10</v>
      </c>
      <c r="G357" s="102">
        <v>16</v>
      </c>
      <c r="H357" s="102">
        <v>2020</v>
      </c>
      <c r="I357" s="104">
        <f t="shared" si="5"/>
        <v>44120</v>
      </c>
      <c r="J357" s="32">
        <v>2475</v>
      </c>
      <c r="K357" s="32">
        <v>4.3567600000000004</v>
      </c>
      <c r="L357" s="32">
        <v>-74.330539999999999</v>
      </c>
      <c r="M357" s="32" t="s">
        <v>158</v>
      </c>
      <c r="N357" s="32" t="s">
        <v>1781</v>
      </c>
      <c r="O357" s="32" t="s">
        <v>1782</v>
      </c>
      <c r="P357" s="81">
        <v>5</v>
      </c>
      <c r="Q357">
        <v>1</v>
      </c>
      <c r="R357" s="32" t="s">
        <v>3115</v>
      </c>
    </row>
    <row r="358" spans="1:18" x14ac:dyDescent="0.3">
      <c r="A358" s="32" t="s">
        <v>1788</v>
      </c>
      <c r="B358" s="40" t="s">
        <v>902</v>
      </c>
      <c r="C358" t="str">
        <f>VLOOKUP(B358,[1]SACC!$A:$F,6,FALSE)</f>
        <v>Diglossa caerulescens</v>
      </c>
      <c r="D358">
        <f>VLOOKUP(B358,[1]SACC!$A:$H,8,FALSE)</f>
        <v>3175</v>
      </c>
      <c r="E358" s="32" t="s">
        <v>1789</v>
      </c>
      <c r="F358" s="102">
        <v>10</v>
      </c>
      <c r="G358" s="102">
        <v>16</v>
      </c>
      <c r="H358" s="102">
        <v>2020</v>
      </c>
      <c r="I358" s="104">
        <f t="shared" si="5"/>
        <v>44120</v>
      </c>
      <c r="J358" s="32">
        <v>2475</v>
      </c>
      <c r="K358" s="32">
        <v>4.3567600000000004</v>
      </c>
      <c r="L358" s="32">
        <v>-74.330539999999999</v>
      </c>
      <c r="M358" s="32" t="s">
        <v>158</v>
      </c>
      <c r="N358" s="32" t="s">
        <v>1781</v>
      </c>
      <c r="O358" s="32" t="s">
        <v>1782</v>
      </c>
      <c r="P358" s="81">
        <v>5</v>
      </c>
      <c r="Q358" s="81">
        <v>1</v>
      </c>
      <c r="R358" s="32" t="s">
        <v>3115</v>
      </c>
    </row>
    <row r="359" spans="1:18" x14ac:dyDescent="0.3">
      <c r="A359" s="32" t="s">
        <v>1792</v>
      </c>
      <c r="B359" s="40" t="s">
        <v>1026</v>
      </c>
      <c r="C359" t="str">
        <f>VLOOKUP(B359,[1]SACC!$A:$F,6,FALSE)</f>
        <v>Diglossa albilatera</v>
      </c>
      <c r="D359">
        <f>VLOOKUP(B359,[1]SACC!$A:$H,8,FALSE)</f>
        <v>3169</v>
      </c>
      <c r="E359" s="32" t="s">
        <v>1793</v>
      </c>
      <c r="F359" s="102">
        <v>10</v>
      </c>
      <c r="G359" s="102">
        <v>16</v>
      </c>
      <c r="H359" s="102">
        <v>2020</v>
      </c>
      <c r="I359" s="104">
        <f t="shared" si="5"/>
        <v>44120</v>
      </c>
      <c r="J359" s="32">
        <v>2475</v>
      </c>
      <c r="K359" s="32">
        <v>4.3567600000000004</v>
      </c>
      <c r="L359" s="32">
        <v>-74.330539999999999</v>
      </c>
      <c r="M359" s="32" t="s">
        <v>158</v>
      </c>
      <c r="N359" s="32" t="s">
        <v>1781</v>
      </c>
      <c r="O359" s="32" t="s">
        <v>1782</v>
      </c>
      <c r="P359" s="81">
        <v>5</v>
      </c>
      <c r="Q359" s="81">
        <v>1</v>
      </c>
      <c r="R359" s="32" t="s">
        <v>3115</v>
      </c>
    </row>
    <row r="360" spans="1:18" x14ac:dyDescent="0.3">
      <c r="A360" s="32" t="s">
        <v>1796</v>
      </c>
      <c r="B360" s="40" t="s">
        <v>1798</v>
      </c>
      <c r="C360" t="str">
        <f>VLOOKUP(B360,[1]SACC!$A:$F,6,FALSE)</f>
        <v>Atlapetes albofrenatus</v>
      </c>
      <c r="D360">
        <f>VLOOKUP(B360,[1]SACC!$A:$H,8,FALSE)</f>
        <v>2909</v>
      </c>
      <c r="E360" s="32" t="s">
        <v>1797</v>
      </c>
      <c r="F360" s="102">
        <v>10</v>
      </c>
      <c r="G360" s="102">
        <v>16</v>
      </c>
      <c r="H360" s="102">
        <v>2020</v>
      </c>
      <c r="I360" s="104">
        <f t="shared" si="5"/>
        <v>44120</v>
      </c>
      <c r="J360" s="32">
        <v>2475</v>
      </c>
      <c r="K360" s="32">
        <v>4.3567600000000004</v>
      </c>
      <c r="L360" s="32">
        <v>-74.330539999999999</v>
      </c>
      <c r="M360" s="32" t="s">
        <v>158</v>
      </c>
      <c r="N360" s="32" t="s">
        <v>1781</v>
      </c>
      <c r="O360" s="32" t="s">
        <v>1782</v>
      </c>
      <c r="P360" s="81">
        <v>5</v>
      </c>
      <c r="Q360" s="81">
        <v>1</v>
      </c>
      <c r="R360" s="32" t="s">
        <v>3115</v>
      </c>
    </row>
    <row r="361" spans="1:18" x14ac:dyDescent="0.3">
      <c r="A361" s="32" t="s">
        <v>1802</v>
      </c>
      <c r="B361" s="40" t="s">
        <v>1804</v>
      </c>
      <c r="C361" t="str">
        <f>VLOOKUP(B361,[1]SACC!$A:$F,6,FALSE)</f>
        <v>Hemitriccus granadensis</v>
      </c>
      <c r="D361">
        <f>VLOOKUP(B361,[1]SACC!$A:$H,8,FALSE)</f>
        <v>2333</v>
      </c>
      <c r="E361" s="32" t="s">
        <v>1803</v>
      </c>
      <c r="F361" s="102">
        <v>10</v>
      </c>
      <c r="G361" s="102">
        <v>16</v>
      </c>
      <c r="H361" s="102">
        <v>2020</v>
      </c>
      <c r="I361" s="104">
        <f t="shared" si="5"/>
        <v>44120</v>
      </c>
      <c r="J361" s="32">
        <v>2475</v>
      </c>
      <c r="K361" s="32">
        <v>4.3567600000000004</v>
      </c>
      <c r="L361" s="32">
        <v>-74.330539999999999</v>
      </c>
      <c r="M361" s="32" t="s">
        <v>158</v>
      </c>
      <c r="N361" s="32" t="s">
        <v>1781</v>
      </c>
      <c r="O361" s="32" t="s">
        <v>1782</v>
      </c>
      <c r="P361" s="81">
        <v>5</v>
      </c>
      <c r="Q361" s="81">
        <v>1</v>
      </c>
      <c r="R361" s="32" t="s">
        <v>3115</v>
      </c>
    </row>
    <row r="362" spans="1:18" x14ac:dyDescent="0.3">
      <c r="A362" s="32" t="s">
        <v>1810</v>
      </c>
      <c r="B362" s="40" t="s">
        <v>1104</v>
      </c>
      <c r="C362" t="str">
        <f>VLOOKUP(B362,[1]SACC!$A:$F,6,FALSE)</f>
        <v>Aglaiocercus kingii</v>
      </c>
      <c r="D362">
        <f>VLOOKUP(B362,[1]SACC!$A:$H,8,FALSE)</f>
        <v>407</v>
      </c>
      <c r="E362" s="32" t="s">
        <v>1811</v>
      </c>
      <c r="F362" s="102">
        <v>10</v>
      </c>
      <c r="G362" s="102">
        <v>16</v>
      </c>
      <c r="H362" s="102">
        <v>2020</v>
      </c>
      <c r="I362" s="104">
        <f t="shared" si="5"/>
        <v>44120</v>
      </c>
      <c r="J362" s="32">
        <v>2475</v>
      </c>
      <c r="K362" s="32">
        <v>4.3567600000000004</v>
      </c>
      <c r="L362" s="32">
        <v>-74.330539999999999</v>
      </c>
      <c r="M362" s="32" t="s">
        <v>158</v>
      </c>
      <c r="N362" s="32" t="s">
        <v>1781</v>
      </c>
      <c r="O362" s="32" t="s">
        <v>1782</v>
      </c>
      <c r="P362" s="81">
        <v>5</v>
      </c>
      <c r="Q362" s="81">
        <v>1</v>
      </c>
      <c r="R362" s="32" t="s">
        <v>3115</v>
      </c>
    </row>
    <row r="363" spans="1:18" x14ac:dyDescent="0.3">
      <c r="A363" s="32" t="s">
        <v>1813</v>
      </c>
      <c r="B363" s="40" t="s">
        <v>212</v>
      </c>
      <c r="C363" t="str">
        <f>VLOOKUP(B363,[1]SACC!$A:$F,6,FALSE)</f>
        <v>Coeligena torquata</v>
      </c>
      <c r="D363">
        <f>VLOOKUP(B363,[1]SACC!$A:$H,8,FALSE)</f>
        <v>466</v>
      </c>
      <c r="E363" s="32" t="s">
        <v>1814</v>
      </c>
      <c r="F363" s="102">
        <v>10</v>
      </c>
      <c r="G363" s="102">
        <v>16</v>
      </c>
      <c r="H363" s="102">
        <v>2020</v>
      </c>
      <c r="I363" s="104">
        <f t="shared" si="5"/>
        <v>44120</v>
      </c>
      <c r="J363" s="32">
        <v>2475</v>
      </c>
      <c r="K363" s="32">
        <v>4.3567600000000004</v>
      </c>
      <c r="L363" s="32">
        <v>-74.330539999999999</v>
      </c>
      <c r="M363" s="32" t="s">
        <v>158</v>
      </c>
      <c r="N363" s="32" t="s">
        <v>1781</v>
      </c>
      <c r="O363" s="32" t="s">
        <v>1782</v>
      </c>
      <c r="P363" s="81">
        <v>5</v>
      </c>
      <c r="Q363" s="81">
        <v>1</v>
      </c>
      <c r="R363" s="32" t="s">
        <v>3115</v>
      </c>
    </row>
    <row r="364" spans="1:18" x14ac:dyDescent="0.3">
      <c r="A364" s="32" t="s">
        <v>1817</v>
      </c>
      <c r="B364" s="40" t="s">
        <v>573</v>
      </c>
      <c r="C364" t="str">
        <f>VLOOKUP(B364,[1]SACC!$A:$F,6,FALSE)</f>
        <v>Tangara vassorii</v>
      </c>
      <c r="D364">
        <f>VLOOKUP(B364,[1]SACC!$A:$H,8,FALSE)</f>
        <v>3414</v>
      </c>
      <c r="E364" s="32" t="s">
        <v>1818</v>
      </c>
      <c r="F364" s="102">
        <v>10</v>
      </c>
      <c r="G364" s="102">
        <v>16</v>
      </c>
      <c r="H364" s="102">
        <v>2020</v>
      </c>
      <c r="I364" s="104">
        <f t="shared" si="5"/>
        <v>44120</v>
      </c>
      <c r="J364" s="32">
        <v>2400</v>
      </c>
      <c r="K364" s="32">
        <v>4.35555</v>
      </c>
      <c r="L364" s="32">
        <v>-74.328760000000003</v>
      </c>
      <c r="M364" s="32" t="s">
        <v>158</v>
      </c>
      <c r="N364" s="32" t="s">
        <v>1781</v>
      </c>
      <c r="O364" s="32" t="s">
        <v>1782</v>
      </c>
      <c r="P364" s="81">
        <v>5</v>
      </c>
      <c r="Q364" s="81">
        <v>1</v>
      </c>
      <c r="R364" s="32" t="s">
        <v>3115</v>
      </c>
    </row>
    <row r="365" spans="1:18" x14ac:dyDescent="0.3">
      <c r="A365" s="32" t="s">
        <v>1822</v>
      </c>
      <c r="B365" s="40" t="s">
        <v>1824</v>
      </c>
      <c r="C365" t="str">
        <f>VLOOKUP(B365,[1]SACC!$A:$F,6,FALSE)</f>
        <v>Premnornis guttuliger</v>
      </c>
      <c r="D365">
        <f>VLOOKUP(B365,[1]SACC!$A:$H,8,FALSE)</f>
        <v>1890</v>
      </c>
      <c r="E365" s="32" t="s">
        <v>1823</v>
      </c>
      <c r="F365" s="102">
        <v>10</v>
      </c>
      <c r="G365" s="102">
        <v>16</v>
      </c>
      <c r="H365" s="102">
        <v>2020</v>
      </c>
      <c r="I365" s="104">
        <f t="shared" si="5"/>
        <v>44120</v>
      </c>
      <c r="J365" s="32">
        <v>2400</v>
      </c>
      <c r="K365" s="32">
        <v>4.3556600000000003</v>
      </c>
      <c r="L365" s="32">
        <v>-74.328800000000001</v>
      </c>
      <c r="M365" s="32" t="s">
        <v>158</v>
      </c>
      <c r="N365" s="32" t="s">
        <v>1781</v>
      </c>
      <c r="O365" s="32" t="s">
        <v>1782</v>
      </c>
      <c r="P365" s="81">
        <v>5</v>
      </c>
      <c r="Q365" s="81">
        <v>1</v>
      </c>
      <c r="R365" s="32" t="s">
        <v>3115</v>
      </c>
    </row>
    <row r="366" spans="1:18" x14ac:dyDescent="0.3">
      <c r="A366" s="32" t="s">
        <v>1829</v>
      </c>
      <c r="B366" s="40" t="s">
        <v>1831</v>
      </c>
      <c r="C366" t="str">
        <f>VLOOKUP(B366,[1]SACC!$A:$F,6,FALSE)</f>
        <v>Haplophaedia aureliae</v>
      </c>
      <c r="D366">
        <f>VLOOKUP(B366,[1]SACC!$A:$H,8,FALSE)</f>
        <v>444</v>
      </c>
      <c r="E366" s="32" t="s">
        <v>1830</v>
      </c>
      <c r="F366" s="102">
        <v>10</v>
      </c>
      <c r="G366" s="102">
        <v>16</v>
      </c>
      <c r="H366" s="102">
        <v>2020</v>
      </c>
      <c r="I366" s="104">
        <f t="shared" si="5"/>
        <v>44120</v>
      </c>
      <c r="J366" s="32">
        <v>2375</v>
      </c>
      <c r="K366" s="32">
        <v>4.3553300000000004</v>
      </c>
      <c r="L366" s="32">
        <v>-74.328810000000004</v>
      </c>
      <c r="M366" s="32" t="s">
        <v>158</v>
      </c>
      <c r="N366" s="32" t="s">
        <v>1781</v>
      </c>
      <c r="O366" s="32" t="s">
        <v>1782</v>
      </c>
      <c r="P366" s="81">
        <v>5</v>
      </c>
      <c r="Q366" s="81">
        <v>1</v>
      </c>
      <c r="R366" s="32" t="s">
        <v>3115</v>
      </c>
    </row>
    <row r="367" spans="1:18" x14ac:dyDescent="0.3">
      <c r="A367" s="32" t="s">
        <v>1836</v>
      </c>
      <c r="B367" s="40" t="s">
        <v>1783</v>
      </c>
      <c r="C367" t="str">
        <f>VLOOKUP(B367,[1]SACC!$A:$F,6,FALSE)</f>
        <v>Adelomyia melanogenys</v>
      </c>
      <c r="D367">
        <f>VLOOKUP(B367,[1]SACC!$A:$H,8,FALSE)</f>
        <v>406</v>
      </c>
      <c r="E367" s="32" t="s">
        <v>1837</v>
      </c>
      <c r="F367" s="102">
        <v>10</v>
      </c>
      <c r="G367" s="102">
        <v>16</v>
      </c>
      <c r="H367" s="102">
        <v>2020</v>
      </c>
      <c r="I367" s="104">
        <f t="shared" si="5"/>
        <v>44120</v>
      </c>
      <c r="J367" s="32">
        <v>2375</v>
      </c>
      <c r="K367" s="32">
        <v>4.3551799999999998</v>
      </c>
      <c r="L367" s="32">
        <v>-74.328800000000001</v>
      </c>
      <c r="M367" s="32" t="s">
        <v>158</v>
      </c>
      <c r="N367" s="32" t="s">
        <v>1781</v>
      </c>
      <c r="O367" s="32" t="s">
        <v>1782</v>
      </c>
      <c r="P367" s="81">
        <v>5</v>
      </c>
      <c r="Q367" s="81">
        <v>1</v>
      </c>
      <c r="R367" s="32" t="s">
        <v>3115</v>
      </c>
    </row>
    <row r="368" spans="1:18" x14ac:dyDescent="0.3">
      <c r="A368" s="32" t="s">
        <v>1840</v>
      </c>
      <c r="B368" s="40" t="s">
        <v>555</v>
      </c>
      <c r="C368" t="str">
        <f>VLOOKUP(B368,[1]SACC!$A:$F,6,FALSE)</f>
        <v>Henicorhina leucophrys</v>
      </c>
      <c r="D368">
        <f>VLOOKUP(B368,[1]SACC!$A:$H,8,FALSE)</f>
        <v>2738</v>
      </c>
      <c r="E368" s="32" t="s">
        <v>1841</v>
      </c>
      <c r="F368" s="102">
        <v>10</v>
      </c>
      <c r="G368" s="102">
        <v>16</v>
      </c>
      <c r="H368" s="102">
        <v>2020</v>
      </c>
      <c r="I368" s="104">
        <f t="shared" si="5"/>
        <v>44120</v>
      </c>
      <c r="J368" s="32">
        <v>2375</v>
      </c>
      <c r="K368" s="32">
        <v>4.3553300000000004</v>
      </c>
      <c r="L368" s="32">
        <v>-74.328810000000004</v>
      </c>
      <c r="M368" s="32" t="s">
        <v>158</v>
      </c>
      <c r="N368" s="32" t="s">
        <v>1781</v>
      </c>
      <c r="O368" s="32" t="s">
        <v>1782</v>
      </c>
      <c r="P368" s="81">
        <v>5</v>
      </c>
      <c r="Q368" s="81">
        <v>1</v>
      </c>
      <c r="R368" s="32" t="s">
        <v>3115</v>
      </c>
    </row>
    <row r="369" spans="1:18" x14ac:dyDescent="0.3">
      <c r="A369" s="32" t="s">
        <v>1844</v>
      </c>
      <c r="B369" s="40" t="s">
        <v>1783</v>
      </c>
      <c r="C369" t="str">
        <f>VLOOKUP(B369,[1]SACC!$A:$F,6,FALSE)</f>
        <v>Adelomyia melanogenys</v>
      </c>
      <c r="D369">
        <f>VLOOKUP(B369,[1]SACC!$A:$H,8,FALSE)</f>
        <v>406</v>
      </c>
      <c r="E369" s="32" t="s">
        <v>1845</v>
      </c>
      <c r="F369" s="102">
        <v>10</v>
      </c>
      <c r="G369" s="102">
        <v>16</v>
      </c>
      <c r="H369" s="102">
        <v>2020</v>
      </c>
      <c r="I369" s="104">
        <f t="shared" si="5"/>
        <v>44120</v>
      </c>
      <c r="J369" s="32">
        <v>2375</v>
      </c>
      <c r="K369" s="32">
        <v>4.3550700000000004</v>
      </c>
      <c r="L369" s="32">
        <v>-74.328779999999995</v>
      </c>
      <c r="M369" s="32" t="s">
        <v>158</v>
      </c>
      <c r="N369" s="32" t="s">
        <v>1781</v>
      </c>
      <c r="O369" s="32" t="s">
        <v>1782</v>
      </c>
      <c r="P369" s="81">
        <v>5</v>
      </c>
      <c r="Q369" s="81">
        <v>1</v>
      </c>
      <c r="R369" s="32" t="s">
        <v>3115</v>
      </c>
    </row>
    <row r="370" spans="1:18" x14ac:dyDescent="0.3">
      <c r="A370" s="32" t="s">
        <v>1848</v>
      </c>
      <c r="B370" s="40" t="s">
        <v>1850</v>
      </c>
      <c r="C370" t="str">
        <f>VLOOKUP(B370,[1]SACC!$A:$F,6,FALSE)</f>
        <v>Chlorospingus canigularis</v>
      </c>
      <c r="D370">
        <f>VLOOKUP(B370,[1]SACC!$A:$H,8,FALSE)</f>
        <v>2875</v>
      </c>
      <c r="E370" s="32" t="s">
        <v>1849</v>
      </c>
      <c r="F370" s="102">
        <v>10</v>
      </c>
      <c r="G370" s="102">
        <v>16</v>
      </c>
      <c r="H370" s="102">
        <v>2020</v>
      </c>
      <c r="I370" s="104">
        <f t="shared" si="5"/>
        <v>44120</v>
      </c>
      <c r="J370" s="32">
        <v>2475</v>
      </c>
      <c r="K370" s="32">
        <v>4.3567600000000004</v>
      </c>
      <c r="L370" s="32">
        <v>-74.330539999999999</v>
      </c>
      <c r="M370" s="32" t="s">
        <v>158</v>
      </c>
      <c r="N370" s="32" t="s">
        <v>1781</v>
      </c>
      <c r="O370" s="32" t="s">
        <v>1782</v>
      </c>
      <c r="P370" s="81">
        <v>5</v>
      </c>
      <c r="Q370" s="81">
        <v>1</v>
      </c>
      <c r="R370" s="32" t="s">
        <v>3115</v>
      </c>
    </row>
    <row r="371" spans="1:18" x14ac:dyDescent="0.3">
      <c r="A371" s="32" t="s">
        <v>1855</v>
      </c>
      <c r="B371" s="40" t="s">
        <v>573</v>
      </c>
      <c r="C371" t="str">
        <f>VLOOKUP(B371,[1]SACC!$A:$F,6,FALSE)</f>
        <v>Tangara vassorii</v>
      </c>
      <c r="D371">
        <f>VLOOKUP(B371,[1]SACC!$A:$H,8,FALSE)</f>
        <v>3414</v>
      </c>
      <c r="E371" s="32" t="s">
        <v>1856</v>
      </c>
      <c r="F371" s="102">
        <v>10</v>
      </c>
      <c r="G371" s="102">
        <v>16</v>
      </c>
      <c r="H371" s="102">
        <v>2020</v>
      </c>
      <c r="I371" s="104">
        <f t="shared" si="5"/>
        <v>44120</v>
      </c>
      <c r="J371" s="32">
        <v>2475</v>
      </c>
      <c r="K371" s="32">
        <v>4.3567600000000004</v>
      </c>
      <c r="L371" s="32">
        <v>-74.330539999999999</v>
      </c>
      <c r="M371" s="32" t="s">
        <v>158</v>
      </c>
      <c r="N371" s="32" t="s">
        <v>1781</v>
      </c>
      <c r="O371" s="32" t="s">
        <v>1782</v>
      </c>
      <c r="P371" s="81">
        <v>5</v>
      </c>
      <c r="Q371" s="81">
        <v>1</v>
      </c>
      <c r="R371" s="32" t="s">
        <v>3115</v>
      </c>
    </row>
    <row r="372" spans="1:18" x14ac:dyDescent="0.3">
      <c r="A372" s="32" t="s">
        <v>1859</v>
      </c>
      <c r="B372" s="40" t="s">
        <v>598</v>
      </c>
      <c r="C372" t="str">
        <f>VLOOKUP(B372,[1]SACC!$A:$F,6,FALSE)</f>
        <v>Arremon assimilis</v>
      </c>
      <c r="D372">
        <f>VLOOKUP(B372,[1]SACC!$A:$H,8,FALSE)</f>
        <v>2892</v>
      </c>
      <c r="E372" s="32" t="s">
        <v>1860</v>
      </c>
      <c r="F372" s="102">
        <v>10</v>
      </c>
      <c r="G372" s="102">
        <v>16</v>
      </c>
      <c r="H372" s="102">
        <v>2020</v>
      </c>
      <c r="I372" s="104">
        <f t="shared" si="5"/>
        <v>44120</v>
      </c>
      <c r="J372" s="32">
        <v>2475</v>
      </c>
      <c r="K372" s="32">
        <v>4.3567600000000004</v>
      </c>
      <c r="L372" s="32">
        <v>-74.330539999999999</v>
      </c>
      <c r="M372" s="32" t="s">
        <v>158</v>
      </c>
      <c r="N372" s="32" t="s">
        <v>1781</v>
      </c>
      <c r="O372" s="32" t="s">
        <v>1782</v>
      </c>
      <c r="P372" s="81">
        <v>5</v>
      </c>
      <c r="Q372" s="81">
        <v>1</v>
      </c>
      <c r="R372" s="32" t="s">
        <v>3115</v>
      </c>
    </row>
    <row r="373" spans="1:18" x14ac:dyDescent="0.3">
      <c r="A373" s="32" t="s">
        <v>1863</v>
      </c>
      <c r="B373" s="40" t="s">
        <v>1865</v>
      </c>
      <c r="C373" t="str">
        <f>VLOOKUP(B373,[1]SACC!$A:$F,6,FALSE)</f>
        <v>Myadestes ralloides</v>
      </c>
      <c r="D373">
        <f>VLOOKUP(B373,[1]SACC!$A:$H,8,FALSE)</f>
        <v>2762</v>
      </c>
      <c r="E373" s="32" t="s">
        <v>1864</v>
      </c>
      <c r="F373" s="102">
        <v>10</v>
      </c>
      <c r="G373" s="102">
        <v>16</v>
      </c>
      <c r="H373" s="102">
        <v>2020</v>
      </c>
      <c r="I373" s="104">
        <f t="shared" si="5"/>
        <v>44120</v>
      </c>
      <c r="J373" s="32">
        <v>2475</v>
      </c>
      <c r="K373" s="32">
        <v>4.3567600000000004</v>
      </c>
      <c r="L373" s="32">
        <v>-74.330539999999999</v>
      </c>
      <c r="M373" s="32" t="s">
        <v>158</v>
      </c>
      <c r="N373" s="32" t="s">
        <v>1781</v>
      </c>
      <c r="O373" s="32" t="s">
        <v>1782</v>
      </c>
      <c r="P373" s="81">
        <v>5</v>
      </c>
      <c r="Q373" s="81">
        <v>1</v>
      </c>
      <c r="R373" s="32" t="s">
        <v>3115</v>
      </c>
    </row>
    <row r="374" spans="1:18" x14ac:dyDescent="0.3">
      <c r="A374" s="32" t="s">
        <v>1870</v>
      </c>
      <c r="B374" s="40" t="s">
        <v>1824</v>
      </c>
      <c r="C374" t="str">
        <f>VLOOKUP(B374,[1]SACC!$A:$F,6,FALSE)</f>
        <v>Premnornis guttuliger</v>
      </c>
      <c r="D374">
        <f>VLOOKUP(B374,[1]SACC!$A:$H,8,FALSE)</f>
        <v>1890</v>
      </c>
      <c r="E374" s="32" t="s">
        <v>1871</v>
      </c>
      <c r="F374" s="102">
        <v>10</v>
      </c>
      <c r="G374" s="102">
        <v>16</v>
      </c>
      <c r="H374" s="102">
        <v>2020</v>
      </c>
      <c r="I374" s="104">
        <f t="shared" si="5"/>
        <v>44120</v>
      </c>
      <c r="J374" s="32">
        <v>2475</v>
      </c>
      <c r="K374" s="32">
        <v>4.3567600000000004</v>
      </c>
      <c r="L374" s="32">
        <v>-74.330539999999999</v>
      </c>
      <c r="M374" s="32" t="s">
        <v>158</v>
      </c>
      <c r="N374" s="32" t="s">
        <v>1781</v>
      </c>
      <c r="O374" s="32" t="s">
        <v>1782</v>
      </c>
      <c r="P374" s="81">
        <v>5</v>
      </c>
      <c r="Q374" s="81">
        <v>1</v>
      </c>
      <c r="R374" s="32" t="s">
        <v>3115</v>
      </c>
    </row>
    <row r="375" spans="1:18" x14ac:dyDescent="0.3">
      <c r="A375" s="32" t="s">
        <v>1874</v>
      </c>
      <c r="B375" s="40" t="s">
        <v>1876</v>
      </c>
      <c r="C375" t="str">
        <f>VLOOKUP(B375,[1]SACC!$A:$F,6,FALSE)</f>
        <v>Ocreatus underwoodii</v>
      </c>
      <c r="D375">
        <f>VLOOKUP(B375,[1]SACC!$A:$H,8,FALSE)</f>
        <v>480</v>
      </c>
      <c r="E375" s="32" t="s">
        <v>1875</v>
      </c>
      <c r="F375" s="102">
        <v>10</v>
      </c>
      <c r="G375" s="102">
        <v>16</v>
      </c>
      <c r="H375" s="102">
        <v>2020</v>
      </c>
      <c r="I375" s="104">
        <f t="shared" si="5"/>
        <v>44120</v>
      </c>
      <c r="J375" s="32">
        <v>2375</v>
      </c>
      <c r="K375" s="32">
        <v>4.3553300000000004</v>
      </c>
      <c r="L375" s="32">
        <v>-74.328810000000004</v>
      </c>
      <c r="M375" s="32" t="s">
        <v>158</v>
      </c>
      <c r="N375" s="32" t="s">
        <v>1781</v>
      </c>
      <c r="O375" s="32" t="s">
        <v>1782</v>
      </c>
      <c r="P375" s="81">
        <v>5</v>
      </c>
      <c r="Q375" s="81">
        <v>1</v>
      </c>
      <c r="R375" s="32" t="s">
        <v>3115</v>
      </c>
    </row>
    <row r="376" spans="1:18" x14ac:dyDescent="0.3">
      <c r="A376" s="32" t="s">
        <v>1880</v>
      </c>
      <c r="B376" s="40" t="s">
        <v>403</v>
      </c>
      <c r="C376" t="str">
        <f>VLOOKUP(B376,[1]SACC!$A:$F,6,FALSE)</f>
        <v>Arremon brunneinucha</v>
      </c>
      <c r="D376">
        <f>VLOOKUP(B376,[1]SACC!$A:$H,8,FALSE)</f>
        <v>2902</v>
      </c>
      <c r="E376" s="32" t="s">
        <v>1881</v>
      </c>
      <c r="F376" s="102">
        <v>10</v>
      </c>
      <c r="G376" s="102">
        <v>16</v>
      </c>
      <c r="H376" s="102">
        <v>2020</v>
      </c>
      <c r="I376" s="104">
        <f t="shared" si="5"/>
        <v>44120</v>
      </c>
      <c r="J376" s="32">
        <v>2375</v>
      </c>
      <c r="K376" s="32">
        <v>4.3553300000000004</v>
      </c>
      <c r="L376" s="32">
        <v>-74.328810000000004</v>
      </c>
      <c r="M376" s="32" t="s">
        <v>158</v>
      </c>
      <c r="N376" s="32" t="s">
        <v>1781</v>
      </c>
      <c r="O376" s="32" t="s">
        <v>1782</v>
      </c>
      <c r="P376" s="81">
        <v>5</v>
      </c>
      <c r="Q376" s="81">
        <v>1</v>
      </c>
      <c r="R376" s="32" t="s">
        <v>3115</v>
      </c>
    </row>
    <row r="377" spans="1:18" x14ac:dyDescent="0.3">
      <c r="A377" s="32" t="s">
        <v>1882</v>
      </c>
      <c r="B377" s="40" t="s">
        <v>1884</v>
      </c>
      <c r="C377" t="str">
        <f>VLOOKUP(B377,[1]SACC!$A:$F,6,FALSE)</f>
        <v>Colibri cyanotus</v>
      </c>
      <c r="D377">
        <f>VLOOKUP(B377,[1]SACC!$A:$H,8,FALSE)</f>
        <v>366</v>
      </c>
      <c r="E377" s="32" t="s">
        <v>1883</v>
      </c>
      <c r="F377" s="102">
        <v>10</v>
      </c>
      <c r="G377" s="102">
        <v>16</v>
      </c>
      <c r="H377" s="102">
        <v>2020</v>
      </c>
      <c r="I377" s="104">
        <f t="shared" si="5"/>
        <v>44120</v>
      </c>
      <c r="J377" s="32">
        <v>2575</v>
      </c>
      <c r="K377" s="32">
        <v>4.3569599999999999</v>
      </c>
      <c r="L377" s="32">
        <v>-74.330250000000007</v>
      </c>
      <c r="M377" s="32" t="s">
        <v>158</v>
      </c>
      <c r="N377" s="32" t="s">
        <v>1781</v>
      </c>
      <c r="O377" s="32" t="s">
        <v>1782</v>
      </c>
      <c r="P377" s="81">
        <v>5</v>
      </c>
      <c r="Q377" s="81">
        <v>1</v>
      </c>
      <c r="R377" s="32" t="s">
        <v>3115</v>
      </c>
    </row>
    <row r="378" spans="1:18" x14ac:dyDescent="0.3">
      <c r="A378" s="32" t="s">
        <v>1887</v>
      </c>
      <c r="B378" s="40" t="s">
        <v>403</v>
      </c>
      <c r="C378" t="str">
        <f>VLOOKUP(B378,[1]SACC!$A:$F,6,FALSE)</f>
        <v>Arremon brunneinucha</v>
      </c>
      <c r="D378">
        <f>VLOOKUP(B378,[1]SACC!$A:$H,8,FALSE)</f>
        <v>2902</v>
      </c>
      <c r="E378" s="32" t="s">
        <v>1888</v>
      </c>
      <c r="F378" s="102">
        <v>10</v>
      </c>
      <c r="G378" s="102">
        <v>16</v>
      </c>
      <c r="H378" s="102">
        <v>2020</v>
      </c>
      <c r="I378" s="104">
        <f t="shared" si="5"/>
        <v>44120</v>
      </c>
      <c r="J378" s="32">
        <v>2475</v>
      </c>
      <c r="K378" s="32">
        <v>4.3570099999999998</v>
      </c>
      <c r="L378" s="32">
        <v>-74.330370000000002</v>
      </c>
      <c r="M378" s="32" t="s">
        <v>158</v>
      </c>
      <c r="N378" s="32" t="s">
        <v>1781</v>
      </c>
      <c r="O378" s="32" t="s">
        <v>1782</v>
      </c>
      <c r="P378" s="81">
        <v>5</v>
      </c>
      <c r="Q378" s="81">
        <v>1</v>
      </c>
      <c r="R378" s="32" t="s">
        <v>3115</v>
      </c>
    </row>
    <row r="379" spans="1:18" x14ac:dyDescent="0.3">
      <c r="A379" s="32" t="s">
        <v>1891</v>
      </c>
      <c r="B379" s="40" t="s">
        <v>1783</v>
      </c>
      <c r="C379" t="str">
        <f>VLOOKUP(B379,[1]SACC!$A:$F,6,FALSE)</f>
        <v>Adelomyia melanogenys</v>
      </c>
      <c r="D379">
        <f>VLOOKUP(B379,[1]SACC!$A:$H,8,FALSE)</f>
        <v>406</v>
      </c>
      <c r="E379" s="32" t="s">
        <v>1892</v>
      </c>
      <c r="F379" s="102">
        <v>10</v>
      </c>
      <c r="G379" s="102">
        <v>16</v>
      </c>
      <c r="H379" s="102">
        <v>2020</v>
      </c>
      <c r="I379" s="104">
        <f t="shared" si="5"/>
        <v>44120</v>
      </c>
      <c r="J379" s="32">
        <v>2475</v>
      </c>
      <c r="K379" s="32">
        <v>4.3567600000000004</v>
      </c>
      <c r="L379" s="32">
        <v>-74.330539999999999</v>
      </c>
      <c r="M379" s="32" t="s">
        <v>158</v>
      </c>
      <c r="N379" s="32" t="s">
        <v>1781</v>
      </c>
      <c r="O379" s="32" t="s">
        <v>1782</v>
      </c>
      <c r="P379" s="81">
        <v>5</v>
      </c>
      <c r="Q379" s="81">
        <v>1</v>
      </c>
      <c r="R379" s="32" t="s">
        <v>3115</v>
      </c>
    </row>
    <row r="380" spans="1:18" x14ac:dyDescent="0.3">
      <c r="A380" s="32" t="s">
        <v>1895</v>
      </c>
      <c r="B380" s="40" t="s">
        <v>1672</v>
      </c>
      <c r="C380" t="str">
        <f>VLOOKUP(B380,[1]SACC!$A:$F,6,FALSE)</f>
        <v>Elaenia frantzii</v>
      </c>
      <c r="D380">
        <f>VLOOKUP(B380,[1]SACC!$A:$H,8,FALSE)</f>
        <v>2402</v>
      </c>
      <c r="E380" s="32" t="s">
        <v>1896</v>
      </c>
      <c r="F380" s="102">
        <v>10</v>
      </c>
      <c r="G380" s="102">
        <v>16</v>
      </c>
      <c r="H380" s="102">
        <v>2020</v>
      </c>
      <c r="I380" s="104">
        <f t="shared" si="5"/>
        <v>44120</v>
      </c>
      <c r="J380" s="32">
        <v>2475</v>
      </c>
      <c r="K380" s="32">
        <v>4.3567600000000004</v>
      </c>
      <c r="L380" s="32">
        <v>-74.330539999999999</v>
      </c>
      <c r="M380" s="32" t="s">
        <v>158</v>
      </c>
      <c r="N380" s="32" t="s">
        <v>1781</v>
      </c>
      <c r="O380" s="32" t="s">
        <v>1782</v>
      </c>
      <c r="P380" s="81">
        <v>5</v>
      </c>
      <c r="Q380" s="81">
        <v>1</v>
      </c>
      <c r="R380" s="32" t="s">
        <v>3115</v>
      </c>
    </row>
    <row r="381" spans="1:18" x14ac:dyDescent="0.3">
      <c r="A381" s="32" t="s">
        <v>1899</v>
      </c>
      <c r="B381" s="40" t="s">
        <v>1901</v>
      </c>
      <c r="C381" t="str">
        <f>VLOOKUP(B381,[1]SACC!$A:$F,6,FALSE)</f>
        <v>Myioborus miniatus</v>
      </c>
      <c r="D381">
        <f>VLOOKUP(B381,[1]SACC!$A:$H,8,FALSE)</f>
        <v>3058</v>
      </c>
      <c r="E381" s="32" t="s">
        <v>1900</v>
      </c>
      <c r="F381" s="102">
        <v>10</v>
      </c>
      <c r="G381" s="102">
        <v>16</v>
      </c>
      <c r="H381" s="102">
        <v>2020</v>
      </c>
      <c r="I381" s="104">
        <f t="shared" si="5"/>
        <v>44120</v>
      </c>
      <c r="J381" s="32">
        <v>2475</v>
      </c>
      <c r="K381" s="32">
        <v>4.3569599999999999</v>
      </c>
      <c r="L381" s="32">
        <v>-74.330250000000007</v>
      </c>
      <c r="M381" s="32" t="s">
        <v>158</v>
      </c>
      <c r="N381" s="32" t="s">
        <v>1781</v>
      </c>
      <c r="O381" s="32" t="s">
        <v>1782</v>
      </c>
      <c r="P381" s="81">
        <v>5</v>
      </c>
      <c r="Q381" s="81">
        <v>1</v>
      </c>
      <c r="R381" s="32" t="s">
        <v>3115</v>
      </c>
    </row>
    <row r="382" spans="1:18" x14ac:dyDescent="0.3">
      <c r="A382" s="32" t="s">
        <v>1903</v>
      </c>
      <c r="B382" s="40" t="s">
        <v>1831</v>
      </c>
      <c r="C382" t="str">
        <f>VLOOKUP(B382,[1]SACC!$A:$F,6,FALSE)</f>
        <v>Haplophaedia aureliae</v>
      </c>
      <c r="D382">
        <f>VLOOKUP(B382,[1]SACC!$A:$H,8,FALSE)</f>
        <v>444</v>
      </c>
      <c r="E382" s="32" t="s">
        <v>1904</v>
      </c>
      <c r="F382" s="102">
        <v>10</v>
      </c>
      <c r="G382" s="102">
        <v>16</v>
      </c>
      <c r="H382" s="102">
        <v>2020</v>
      </c>
      <c r="I382" s="104">
        <f t="shared" si="5"/>
        <v>44120</v>
      </c>
      <c r="J382" s="32">
        <v>2475</v>
      </c>
      <c r="K382" s="32">
        <v>4.3570099999999998</v>
      </c>
      <c r="L382" s="32">
        <v>-74.330370000000002</v>
      </c>
      <c r="M382" s="32" t="s">
        <v>158</v>
      </c>
      <c r="N382" s="32" t="s">
        <v>1781</v>
      </c>
      <c r="O382" s="32" t="s">
        <v>1782</v>
      </c>
      <c r="P382" s="81">
        <v>5</v>
      </c>
      <c r="Q382" s="81">
        <v>1</v>
      </c>
      <c r="R382" s="32" t="s">
        <v>3115</v>
      </c>
    </row>
    <row r="383" spans="1:18" x14ac:dyDescent="0.3">
      <c r="A383" s="32" t="s">
        <v>1907</v>
      </c>
      <c r="B383" s="40" t="s">
        <v>1901</v>
      </c>
      <c r="C383" t="str">
        <f>VLOOKUP(B383,[1]SACC!$A:$F,6,FALSE)</f>
        <v>Myioborus miniatus</v>
      </c>
      <c r="D383">
        <f>VLOOKUP(B383,[1]SACC!$A:$H,8,FALSE)</f>
        <v>3058</v>
      </c>
      <c r="E383" s="32" t="s">
        <v>1908</v>
      </c>
      <c r="F383" s="102">
        <v>10</v>
      </c>
      <c r="G383" s="102">
        <v>16</v>
      </c>
      <c r="H383" s="102">
        <v>2020</v>
      </c>
      <c r="I383" s="104">
        <f t="shared" si="5"/>
        <v>44120</v>
      </c>
      <c r="J383" s="32">
        <v>2400</v>
      </c>
      <c r="K383" s="32">
        <v>4.35555</v>
      </c>
      <c r="L383" s="32">
        <v>-74.328760000000003</v>
      </c>
      <c r="M383" s="32" t="s">
        <v>158</v>
      </c>
      <c r="N383" s="32" t="s">
        <v>1781</v>
      </c>
      <c r="O383" s="32" t="s">
        <v>1782</v>
      </c>
      <c r="P383" s="81">
        <v>5</v>
      </c>
      <c r="Q383" s="81">
        <v>1</v>
      </c>
      <c r="R383" s="32" t="s">
        <v>3115</v>
      </c>
    </row>
    <row r="384" spans="1:18" x14ac:dyDescent="0.3">
      <c r="A384" s="32" t="s">
        <v>1909</v>
      </c>
      <c r="B384" s="40" t="s">
        <v>879</v>
      </c>
      <c r="C384" t="str">
        <f>VLOOKUP(B384,[1]SACC!$A:$F,6,FALSE)</f>
        <v>Aulacorhynchus albivitta</v>
      </c>
      <c r="D384">
        <f>VLOOKUP(B384,[1]SACC!$A:$H,8,FALSE)</f>
        <v>1162</v>
      </c>
      <c r="E384" s="32" t="s">
        <v>1910</v>
      </c>
      <c r="F384" s="102">
        <v>10</v>
      </c>
      <c r="G384" s="102">
        <v>16</v>
      </c>
      <c r="H384" s="102">
        <v>2020</v>
      </c>
      <c r="I384" s="104">
        <f t="shared" si="5"/>
        <v>44120</v>
      </c>
      <c r="J384" s="32">
        <v>2375</v>
      </c>
      <c r="K384" s="32">
        <v>4.3550700000000004</v>
      </c>
      <c r="L384" s="32">
        <v>-74.328779999999995</v>
      </c>
      <c r="M384" s="32" t="s">
        <v>158</v>
      </c>
      <c r="N384" s="32" t="s">
        <v>1781</v>
      </c>
      <c r="O384" s="32" t="s">
        <v>1782</v>
      </c>
      <c r="P384" s="81">
        <v>5</v>
      </c>
      <c r="Q384" s="81">
        <v>1</v>
      </c>
      <c r="R384" s="32" t="s">
        <v>3115</v>
      </c>
    </row>
    <row r="385" spans="1:18" x14ac:dyDescent="0.3">
      <c r="A385" s="32" t="s">
        <v>1913</v>
      </c>
      <c r="B385" s="40" t="s">
        <v>573</v>
      </c>
      <c r="C385" t="str">
        <f>VLOOKUP(B385,[1]SACC!$A:$F,6,FALSE)</f>
        <v>Tangara vassorii</v>
      </c>
      <c r="D385">
        <f>VLOOKUP(B385,[1]SACC!$A:$H,8,FALSE)</f>
        <v>3414</v>
      </c>
      <c r="E385" s="32" t="s">
        <v>1914</v>
      </c>
      <c r="F385" s="102">
        <v>10</v>
      </c>
      <c r="G385" s="102">
        <v>16</v>
      </c>
      <c r="H385" s="102">
        <v>2020</v>
      </c>
      <c r="I385" s="104">
        <f t="shared" si="5"/>
        <v>44120</v>
      </c>
      <c r="J385" s="32">
        <v>2400</v>
      </c>
      <c r="K385" s="32">
        <v>4.35555</v>
      </c>
      <c r="L385" s="32">
        <v>-74.328760000000003</v>
      </c>
      <c r="M385" s="32" t="s">
        <v>158</v>
      </c>
      <c r="N385" s="32" t="s">
        <v>1781</v>
      </c>
      <c r="O385" s="32" t="s">
        <v>1782</v>
      </c>
      <c r="P385" s="81">
        <v>5</v>
      </c>
      <c r="Q385" s="81">
        <v>1</v>
      </c>
      <c r="R385" s="32" t="s">
        <v>3115</v>
      </c>
    </row>
    <row r="386" spans="1:18" x14ac:dyDescent="0.3">
      <c r="A386" s="32" t="s">
        <v>1917</v>
      </c>
      <c r="B386" s="40" t="s">
        <v>1919</v>
      </c>
      <c r="C386" t="str">
        <f>VLOOKUP(B386,[1]SACC!$A:$F,6,FALSE)</f>
        <v>Poecilotriccus ruficeps</v>
      </c>
      <c r="D386">
        <f>VLOOKUP(B386,[1]SACC!$A:$H,8,FALSE)</f>
        <v>2339</v>
      </c>
      <c r="E386" s="32" t="s">
        <v>1918</v>
      </c>
      <c r="F386" s="102">
        <v>10</v>
      </c>
      <c r="G386" s="102">
        <v>16</v>
      </c>
      <c r="H386" s="102">
        <v>2020</v>
      </c>
      <c r="I386" s="104">
        <f t="shared" si="5"/>
        <v>44120</v>
      </c>
      <c r="J386" s="32">
        <v>2475</v>
      </c>
      <c r="K386" s="32">
        <v>4.3569599999999999</v>
      </c>
      <c r="L386" s="32">
        <v>-74.330250000000007</v>
      </c>
      <c r="M386" s="32" t="s">
        <v>158</v>
      </c>
      <c r="N386" s="32" t="s">
        <v>1781</v>
      </c>
      <c r="O386" s="32" t="s">
        <v>1782</v>
      </c>
      <c r="P386" s="81">
        <v>5</v>
      </c>
      <c r="Q386" s="81">
        <v>1</v>
      </c>
      <c r="R386" s="32" t="s">
        <v>3115</v>
      </c>
    </row>
    <row r="387" spans="1:18" x14ac:dyDescent="0.3">
      <c r="A387" s="32" t="s">
        <v>1922</v>
      </c>
      <c r="B387" s="40" t="s">
        <v>965</v>
      </c>
      <c r="C387" t="str">
        <f>VLOOKUP(B387,[1]SACC!$A:$F,6,FALSE)</f>
        <v>Sporathraupis cyanocephala</v>
      </c>
      <c r="D387">
        <f>VLOOKUP(B387,[1]SACC!$A:$H,8,FALSE)</f>
        <v>3388</v>
      </c>
      <c r="E387" s="32" t="s">
        <v>1923</v>
      </c>
      <c r="F387" s="102">
        <v>10</v>
      </c>
      <c r="G387" s="102">
        <v>16</v>
      </c>
      <c r="H387" s="102">
        <v>2020</v>
      </c>
      <c r="I387" s="104">
        <f t="shared" ref="I387:I450" si="6">DATE(H387,F387,G387)</f>
        <v>44120</v>
      </c>
      <c r="J387" s="32">
        <v>2475</v>
      </c>
      <c r="K387" s="32">
        <v>4.35616</v>
      </c>
      <c r="L387" s="32">
        <v>-74.330359999999999</v>
      </c>
      <c r="M387" s="32" t="s">
        <v>158</v>
      </c>
      <c r="N387" s="32" t="s">
        <v>1781</v>
      </c>
      <c r="O387" s="32" t="s">
        <v>1782</v>
      </c>
      <c r="P387" s="81">
        <v>5</v>
      </c>
      <c r="Q387" s="81">
        <v>1</v>
      </c>
      <c r="R387" s="32" t="s">
        <v>3115</v>
      </c>
    </row>
    <row r="388" spans="1:18" x14ac:dyDescent="0.3">
      <c r="A388" s="32" t="s">
        <v>1926</v>
      </c>
      <c r="B388" s="40" t="s">
        <v>1672</v>
      </c>
      <c r="C388" t="str">
        <f>VLOOKUP(B388,[1]SACC!$A:$F,6,FALSE)</f>
        <v>Elaenia frantzii</v>
      </c>
      <c r="D388">
        <f>VLOOKUP(B388,[1]SACC!$A:$H,8,FALSE)</f>
        <v>2402</v>
      </c>
      <c r="E388" s="32" t="s">
        <v>1927</v>
      </c>
      <c r="F388" s="102">
        <v>10</v>
      </c>
      <c r="G388" s="102">
        <v>16</v>
      </c>
      <c r="H388" s="102">
        <v>2020</v>
      </c>
      <c r="I388" s="104">
        <f t="shared" si="6"/>
        <v>44120</v>
      </c>
      <c r="J388" s="32">
        <v>2475</v>
      </c>
      <c r="K388" s="32">
        <v>4.3565500000000004</v>
      </c>
      <c r="L388" s="32">
        <v>-74.330510000000004</v>
      </c>
      <c r="M388" s="32" t="s">
        <v>158</v>
      </c>
      <c r="N388" s="32" t="s">
        <v>1781</v>
      </c>
      <c r="O388" s="32" t="s">
        <v>1782</v>
      </c>
      <c r="P388" s="81">
        <v>5</v>
      </c>
      <c r="Q388" s="81">
        <v>1</v>
      </c>
      <c r="R388" s="32" t="s">
        <v>3115</v>
      </c>
    </row>
    <row r="389" spans="1:18" x14ac:dyDescent="0.3">
      <c r="A389" s="32" t="s">
        <v>1929</v>
      </c>
      <c r="B389" s="40" t="s">
        <v>1783</v>
      </c>
      <c r="C389" t="str">
        <f>VLOOKUP(B389,[1]SACC!$A:$F,6,FALSE)</f>
        <v>Adelomyia melanogenys</v>
      </c>
      <c r="D389">
        <f>VLOOKUP(B389,[1]SACC!$A:$H,8,FALSE)</f>
        <v>406</v>
      </c>
      <c r="E389" s="32" t="s">
        <v>1930</v>
      </c>
      <c r="F389" s="102">
        <v>10</v>
      </c>
      <c r="G389" s="102">
        <v>16</v>
      </c>
      <c r="H389" s="102">
        <v>2020</v>
      </c>
      <c r="I389" s="104">
        <f t="shared" si="6"/>
        <v>44120</v>
      </c>
      <c r="J389" s="32">
        <v>2375</v>
      </c>
      <c r="K389" s="32">
        <v>4.3551799999999998</v>
      </c>
      <c r="L389" s="32">
        <v>-74.328800000000001</v>
      </c>
      <c r="M389" s="32" t="s">
        <v>158</v>
      </c>
      <c r="N389" s="32" t="s">
        <v>1781</v>
      </c>
      <c r="O389" s="32" t="s">
        <v>1782</v>
      </c>
      <c r="P389" s="81">
        <v>5</v>
      </c>
      <c r="Q389" s="81">
        <v>1</v>
      </c>
      <c r="R389" s="32" t="s">
        <v>3115</v>
      </c>
    </row>
    <row r="390" spans="1:18" x14ac:dyDescent="0.3">
      <c r="A390" s="32" t="s">
        <v>1933</v>
      </c>
      <c r="B390" s="40" t="s">
        <v>1798</v>
      </c>
      <c r="C390" t="str">
        <f>VLOOKUP(B390,[1]SACC!$A:$F,6,FALSE)</f>
        <v>Atlapetes albofrenatus</v>
      </c>
      <c r="D390">
        <f>VLOOKUP(B390,[1]SACC!$A:$H,8,FALSE)</f>
        <v>2909</v>
      </c>
      <c r="E390" s="32" t="s">
        <v>1934</v>
      </c>
      <c r="F390" s="102">
        <v>10</v>
      </c>
      <c r="G390" s="102">
        <v>16</v>
      </c>
      <c r="H390" s="102">
        <v>2020</v>
      </c>
      <c r="I390" s="104">
        <f t="shared" si="6"/>
        <v>44120</v>
      </c>
      <c r="J390" s="32">
        <v>2475</v>
      </c>
      <c r="K390" s="32">
        <v>4.3555700000000002</v>
      </c>
      <c r="L390" s="32">
        <v>-74.330169999999995</v>
      </c>
      <c r="M390" s="32" t="s">
        <v>158</v>
      </c>
      <c r="N390" s="32" t="s">
        <v>1781</v>
      </c>
      <c r="O390" s="32" t="s">
        <v>1782</v>
      </c>
      <c r="P390" s="81">
        <v>5</v>
      </c>
      <c r="Q390" s="81">
        <v>1</v>
      </c>
      <c r="R390" s="32" t="s">
        <v>3115</v>
      </c>
    </row>
    <row r="391" spans="1:18" x14ac:dyDescent="0.3">
      <c r="A391" s="32" t="s">
        <v>1936</v>
      </c>
      <c r="B391" s="40" t="s">
        <v>965</v>
      </c>
      <c r="C391" t="str">
        <f>VLOOKUP(B391,[1]SACC!$A:$F,6,FALSE)</f>
        <v>Sporathraupis cyanocephala</v>
      </c>
      <c r="D391">
        <f>VLOOKUP(B391,[1]SACC!$A:$H,8,FALSE)</f>
        <v>3388</v>
      </c>
      <c r="E391" s="32" t="s">
        <v>1937</v>
      </c>
      <c r="F391" s="102">
        <v>10</v>
      </c>
      <c r="G391" s="102">
        <v>16</v>
      </c>
      <c r="H391" s="102">
        <v>2020</v>
      </c>
      <c r="I391" s="104">
        <f t="shared" si="6"/>
        <v>44120</v>
      </c>
      <c r="J391" s="32">
        <v>2475</v>
      </c>
      <c r="K391" s="32">
        <v>4.3565500000000004</v>
      </c>
      <c r="L391" s="32">
        <v>-74.330510000000004</v>
      </c>
      <c r="M391" s="32" t="s">
        <v>158</v>
      </c>
      <c r="N391" s="32" t="s">
        <v>1781</v>
      </c>
      <c r="O391" s="32" t="s">
        <v>1782</v>
      </c>
      <c r="P391" s="81">
        <v>5</v>
      </c>
      <c r="Q391" s="81">
        <v>1</v>
      </c>
      <c r="R391" s="32" t="s">
        <v>3115</v>
      </c>
    </row>
    <row r="392" spans="1:18" x14ac:dyDescent="0.3">
      <c r="A392" s="32" t="s">
        <v>1940</v>
      </c>
      <c r="B392" s="40" t="s">
        <v>902</v>
      </c>
      <c r="C392" t="str">
        <f>VLOOKUP(B392,[1]SACC!$A:$F,6,FALSE)</f>
        <v>Diglossa caerulescens</v>
      </c>
      <c r="D392">
        <f>VLOOKUP(B392,[1]SACC!$A:$H,8,FALSE)</f>
        <v>3175</v>
      </c>
      <c r="E392" s="32" t="s">
        <v>1941</v>
      </c>
      <c r="F392" s="102">
        <v>10</v>
      </c>
      <c r="G392" s="102">
        <v>16</v>
      </c>
      <c r="H392" s="102">
        <v>2020</v>
      </c>
      <c r="I392" s="104">
        <f t="shared" si="6"/>
        <v>44120</v>
      </c>
      <c r="J392" s="32">
        <v>2475</v>
      </c>
      <c r="K392" s="32">
        <v>4.3562399999999997</v>
      </c>
      <c r="L392" s="32">
        <v>-74.330380000000005</v>
      </c>
      <c r="M392" s="32" t="s">
        <v>158</v>
      </c>
      <c r="N392" s="32" t="s">
        <v>1781</v>
      </c>
      <c r="O392" s="32" t="s">
        <v>1782</v>
      </c>
      <c r="P392" s="81">
        <v>5</v>
      </c>
      <c r="Q392" s="81">
        <v>1</v>
      </c>
      <c r="R392" s="32" t="s">
        <v>3115</v>
      </c>
    </row>
    <row r="393" spans="1:18" x14ac:dyDescent="0.3">
      <c r="A393" s="32" t="s">
        <v>1945</v>
      </c>
      <c r="B393" s="40" t="s">
        <v>573</v>
      </c>
      <c r="C393" t="str">
        <f>VLOOKUP(B393,[1]SACC!$A:$F,6,FALSE)</f>
        <v>Tangara vassorii</v>
      </c>
      <c r="D393">
        <f>VLOOKUP(B393,[1]SACC!$A:$H,8,FALSE)</f>
        <v>3414</v>
      </c>
      <c r="E393" s="32" t="s">
        <v>1946</v>
      </c>
      <c r="F393" s="102">
        <v>10</v>
      </c>
      <c r="G393" s="102">
        <v>16</v>
      </c>
      <c r="H393" s="102">
        <v>2020</v>
      </c>
      <c r="I393" s="104">
        <f t="shared" si="6"/>
        <v>44120</v>
      </c>
      <c r="J393" s="32">
        <v>2475</v>
      </c>
      <c r="K393" s="32">
        <v>4.3562399999999997</v>
      </c>
      <c r="L393" s="32">
        <v>-74.330380000000005</v>
      </c>
      <c r="M393" s="32" t="s">
        <v>158</v>
      </c>
      <c r="N393" s="32" t="s">
        <v>1781</v>
      </c>
      <c r="O393" s="32" t="s">
        <v>1782</v>
      </c>
      <c r="P393" s="81">
        <v>5</v>
      </c>
      <c r="Q393" s="81">
        <v>1</v>
      </c>
      <c r="R393" s="32" t="s">
        <v>3115</v>
      </c>
    </row>
    <row r="394" spans="1:18" x14ac:dyDescent="0.3">
      <c r="A394" s="32" t="s">
        <v>1949</v>
      </c>
      <c r="B394" s="40" t="s">
        <v>1951</v>
      </c>
      <c r="C394" t="str">
        <f>VLOOKUP(B394,[1]SACC!$A:$F,6,FALSE)</f>
        <v>Chlorospingus flavopectus</v>
      </c>
      <c r="D394">
        <f>VLOOKUP(B394,[1]SACC!$A:$H,8,FALSE)</f>
        <v>2876</v>
      </c>
      <c r="E394" s="32" t="s">
        <v>1950</v>
      </c>
      <c r="F394" s="102">
        <v>10</v>
      </c>
      <c r="G394" s="102">
        <v>16</v>
      </c>
      <c r="H394" s="102">
        <v>2020</v>
      </c>
      <c r="I394" s="104">
        <f t="shared" si="6"/>
        <v>44120</v>
      </c>
      <c r="J394" s="32">
        <v>2475</v>
      </c>
      <c r="K394" s="32">
        <v>4.35616</v>
      </c>
      <c r="L394" s="32">
        <v>-74.330359999999999</v>
      </c>
      <c r="M394" s="32" t="s">
        <v>158</v>
      </c>
      <c r="N394" s="32" t="s">
        <v>1781</v>
      </c>
      <c r="O394" s="32" t="s">
        <v>1782</v>
      </c>
      <c r="P394" s="81">
        <v>5</v>
      </c>
      <c r="Q394" s="81">
        <v>1</v>
      </c>
      <c r="R394" s="32" t="s">
        <v>3115</v>
      </c>
    </row>
    <row r="395" spans="1:18" x14ac:dyDescent="0.3">
      <c r="A395" s="32" t="s">
        <v>1956</v>
      </c>
      <c r="B395" s="40" t="s">
        <v>965</v>
      </c>
      <c r="C395" t="str">
        <f>VLOOKUP(B395,[1]SACC!$A:$F,6,FALSE)</f>
        <v>Sporathraupis cyanocephala</v>
      </c>
      <c r="D395">
        <f>VLOOKUP(B395,[1]SACC!$A:$H,8,FALSE)</f>
        <v>3388</v>
      </c>
      <c r="E395" s="32" t="s">
        <v>1957</v>
      </c>
      <c r="F395" s="102">
        <v>10</v>
      </c>
      <c r="G395" s="102">
        <v>16</v>
      </c>
      <c r="H395" s="102">
        <v>2020</v>
      </c>
      <c r="I395" s="104">
        <f t="shared" si="6"/>
        <v>44120</v>
      </c>
      <c r="J395" s="32">
        <v>2475</v>
      </c>
      <c r="K395" s="32">
        <v>4.35616</v>
      </c>
      <c r="L395" s="32">
        <v>-74.330359999999999</v>
      </c>
      <c r="M395" s="32" t="s">
        <v>158</v>
      </c>
      <c r="N395" s="32" t="s">
        <v>1781</v>
      </c>
      <c r="O395" s="32" t="s">
        <v>1782</v>
      </c>
      <c r="P395" s="81">
        <v>5</v>
      </c>
      <c r="Q395" s="81">
        <v>1</v>
      </c>
      <c r="R395" s="32" t="s">
        <v>3115</v>
      </c>
    </row>
    <row r="396" spans="1:18" x14ac:dyDescent="0.3">
      <c r="A396" s="32" t="s">
        <v>1960</v>
      </c>
      <c r="B396" s="40" t="s">
        <v>1919</v>
      </c>
      <c r="C396" t="str">
        <f>VLOOKUP(B396,[1]SACC!$A:$F,6,FALSE)</f>
        <v>Poecilotriccus ruficeps</v>
      </c>
      <c r="D396">
        <f>VLOOKUP(B396,[1]SACC!$A:$H,8,FALSE)</f>
        <v>2339</v>
      </c>
      <c r="E396" s="32" t="s">
        <v>1961</v>
      </c>
      <c r="F396" s="102">
        <v>10</v>
      </c>
      <c r="G396" s="102">
        <v>16</v>
      </c>
      <c r="H396" s="102">
        <v>2020</v>
      </c>
      <c r="I396" s="104">
        <f t="shared" si="6"/>
        <v>44120</v>
      </c>
      <c r="J396" s="32">
        <v>2475</v>
      </c>
      <c r="K396" s="32">
        <v>4.35616</v>
      </c>
      <c r="L396" s="32">
        <v>-74.330359999999999</v>
      </c>
      <c r="M396" s="32" t="s">
        <v>158</v>
      </c>
      <c r="N396" s="32" t="s">
        <v>1781</v>
      </c>
      <c r="O396" s="32" t="s">
        <v>1782</v>
      </c>
      <c r="P396" s="81">
        <v>5</v>
      </c>
      <c r="Q396" s="81">
        <v>1</v>
      </c>
      <c r="R396" s="32" t="s">
        <v>3115</v>
      </c>
    </row>
    <row r="397" spans="1:18" x14ac:dyDescent="0.3">
      <c r="A397" s="32" t="s">
        <v>1964</v>
      </c>
      <c r="B397" s="40" t="s">
        <v>1071</v>
      </c>
      <c r="C397" t="str">
        <f>VLOOKUP(B397,[1]SACC!$A:$F,6,FALSE)</f>
        <v>Sphenopsis frontalis</v>
      </c>
      <c r="D397">
        <f>VLOOKUP(B397,[1]SACC!$A:$H,8,FALSE)</f>
        <v>3303</v>
      </c>
      <c r="E397" s="32" t="s">
        <v>1965</v>
      </c>
      <c r="F397" s="102">
        <v>10</v>
      </c>
      <c r="G397" s="102">
        <v>16</v>
      </c>
      <c r="H397" s="102">
        <v>2020</v>
      </c>
      <c r="I397" s="104">
        <f t="shared" si="6"/>
        <v>44120</v>
      </c>
      <c r="J397" s="32">
        <v>2475</v>
      </c>
      <c r="K397" s="32">
        <v>4.35616</v>
      </c>
      <c r="L397" s="32">
        <v>-74.330359999999999</v>
      </c>
      <c r="M397" s="32" t="s">
        <v>158</v>
      </c>
      <c r="N397" s="32" t="s">
        <v>1781</v>
      </c>
      <c r="O397" s="32" t="s">
        <v>1782</v>
      </c>
      <c r="P397" s="81">
        <v>5</v>
      </c>
      <c r="Q397" s="81">
        <v>1</v>
      </c>
      <c r="R397" s="32" t="s">
        <v>3115</v>
      </c>
    </row>
    <row r="398" spans="1:18" x14ac:dyDescent="0.3">
      <c r="A398" s="32" t="s">
        <v>1968</v>
      </c>
      <c r="B398" s="40" t="s">
        <v>1071</v>
      </c>
      <c r="C398" t="str">
        <f>VLOOKUP(B398,[1]SACC!$A:$F,6,FALSE)</f>
        <v>Sphenopsis frontalis</v>
      </c>
      <c r="D398">
        <f>VLOOKUP(B398,[1]SACC!$A:$H,8,FALSE)</f>
        <v>3303</v>
      </c>
      <c r="E398" s="32" t="s">
        <v>1969</v>
      </c>
      <c r="F398" s="102">
        <v>10</v>
      </c>
      <c r="G398" s="102">
        <v>16</v>
      </c>
      <c r="H398" s="102">
        <v>2020</v>
      </c>
      <c r="I398" s="104">
        <f t="shared" si="6"/>
        <v>44120</v>
      </c>
      <c r="J398" s="32">
        <v>2475</v>
      </c>
      <c r="K398" s="32">
        <v>4.35616</v>
      </c>
      <c r="L398" s="32">
        <v>-74.330359999999999</v>
      </c>
      <c r="M398" s="32" t="s">
        <v>158</v>
      </c>
      <c r="N398" s="32" t="s">
        <v>1781</v>
      </c>
      <c r="O398" s="32" t="s">
        <v>1782</v>
      </c>
      <c r="P398" s="81">
        <v>5</v>
      </c>
      <c r="Q398" s="81">
        <v>1</v>
      </c>
      <c r="R398" s="32" t="s">
        <v>3115</v>
      </c>
    </row>
    <row r="399" spans="1:18" x14ac:dyDescent="0.3">
      <c r="A399" s="32" t="s">
        <v>1972</v>
      </c>
      <c r="B399" s="40" t="s">
        <v>1951</v>
      </c>
      <c r="C399" t="str">
        <f>VLOOKUP(B399,[1]SACC!$A:$F,6,FALSE)</f>
        <v>Chlorospingus flavopectus</v>
      </c>
      <c r="D399">
        <f>VLOOKUP(B399,[1]SACC!$A:$H,8,FALSE)</f>
        <v>2876</v>
      </c>
      <c r="E399" s="32" t="s">
        <v>1973</v>
      </c>
      <c r="F399" s="102">
        <v>10</v>
      </c>
      <c r="G399" s="102">
        <v>16</v>
      </c>
      <c r="H399" s="102">
        <v>2020</v>
      </c>
      <c r="I399" s="104">
        <f t="shared" si="6"/>
        <v>44120</v>
      </c>
      <c r="J399" s="32">
        <v>2475</v>
      </c>
      <c r="K399" s="32">
        <v>4.35616</v>
      </c>
      <c r="L399" s="32">
        <v>-74.330359999999999</v>
      </c>
      <c r="M399" s="32" t="s">
        <v>158</v>
      </c>
      <c r="N399" s="32" t="s">
        <v>1781</v>
      </c>
      <c r="O399" s="32" t="s">
        <v>1782</v>
      </c>
      <c r="P399" s="81">
        <v>5</v>
      </c>
      <c r="Q399" s="81">
        <v>1</v>
      </c>
      <c r="R399" s="32" t="s">
        <v>3115</v>
      </c>
    </row>
    <row r="400" spans="1:18" x14ac:dyDescent="0.3">
      <c r="A400" s="32" t="s">
        <v>1976</v>
      </c>
      <c r="B400" s="40" t="s">
        <v>1951</v>
      </c>
      <c r="C400" t="str">
        <f>VLOOKUP(B400,[1]SACC!$A:$F,6,FALSE)</f>
        <v>Chlorospingus flavopectus</v>
      </c>
      <c r="D400">
        <f>VLOOKUP(B400,[1]SACC!$A:$H,8,FALSE)</f>
        <v>2876</v>
      </c>
      <c r="E400" s="32" t="s">
        <v>1977</v>
      </c>
      <c r="F400" s="102">
        <v>10</v>
      </c>
      <c r="G400" s="102">
        <v>16</v>
      </c>
      <c r="H400" s="102">
        <v>2020</v>
      </c>
      <c r="I400" s="104">
        <f t="shared" si="6"/>
        <v>44120</v>
      </c>
      <c r="J400" s="32">
        <v>2475</v>
      </c>
      <c r="K400" s="32">
        <v>4.35616</v>
      </c>
      <c r="L400" s="32">
        <v>-74.330359999999999</v>
      </c>
      <c r="M400" s="32" t="s">
        <v>158</v>
      </c>
      <c r="N400" s="32" t="s">
        <v>1781</v>
      </c>
      <c r="O400" s="32" t="s">
        <v>1782</v>
      </c>
      <c r="P400" s="81">
        <v>5</v>
      </c>
      <c r="Q400" s="81">
        <v>1</v>
      </c>
      <c r="R400" s="32" t="s">
        <v>3115</v>
      </c>
    </row>
    <row r="401" spans="1:18" x14ac:dyDescent="0.3">
      <c r="A401" s="32" t="s">
        <v>1980</v>
      </c>
      <c r="B401" s="40" t="s">
        <v>1865</v>
      </c>
      <c r="C401" t="str">
        <f>VLOOKUP(B401,[1]SACC!$A:$F,6,FALSE)</f>
        <v>Myadestes ralloides</v>
      </c>
      <c r="D401">
        <f>VLOOKUP(B401,[1]SACC!$A:$H,8,FALSE)</f>
        <v>2762</v>
      </c>
      <c r="E401" s="32" t="s">
        <v>1981</v>
      </c>
      <c r="F401" s="102">
        <v>10</v>
      </c>
      <c r="G401" s="102">
        <v>16</v>
      </c>
      <c r="H401" s="102">
        <v>2020</v>
      </c>
      <c r="I401" s="104">
        <f t="shared" si="6"/>
        <v>44120</v>
      </c>
      <c r="J401" s="32">
        <v>2375</v>
      </c>
      <c r="K401" s="32">
        <v>4.3548400000000003</v>
      </c>
      <c r="L401" s="32">
        <v>-74.328739999999996</v>
      </c>
      <c r="M401" s="32" t="s">
        <v>158</v>
      </c>
      <c r="N401" s="32" t="s">
        <v>1781</v>
      </c>
      <c r="O401" s="32" t="s">
        <v>1782</v>
      </c>
      <c r="P401" s="81">
        <v>5</v>
      </c>
      <c r="Q401" s="81">
        <v>1</v>
      </c>
      <c r="R401" s="32" t="s">
        <v>3115</v>
      </c>
    </row>
    <row r="402" spans="1:18" x14ac:dyDescent="0.3">
      <c r="A402" s="32" t="s">
        <v>1984</v>
      </c>
      <c r="B402" s="40" t="s">
        <v>1831</v>
      </c>
      <c r="C402" t="str">
        <f>VLOOKUP(B402,[1]SACC!$A:$F,6,FALSE)</f>
        <v>Haplophaedia aureliae</v>
      </c>
      <c r="D402">
        <f>VLOOKUP(B402,[1]SACC!$A:$H,8,FALSE)</f>
        <v>444</v>
      </c>
      <c r="E402" s="32" t="s">
        <v>1985</v>
      </c>
      <c r="F402" s="102">
        <v>10</v>
      </c>
      <c r="G402" s="102">
        <v>16</v>
      </c>
      <c r="H402" s="102">
        <v>2020</v>
      </c>
      <c r="I402" s="104">
        <f t="shared" si="6"/>
        <v>44120</v>
      </c>
      <c r="J402" s="32">
        <v>2375</v>
      </c>
      <c r="K402" s="32">
        <v>4.3548400000000003</v>
      </c>
      <c r="L402" s="32">
        <v>-74.328739999999996</v>
      </c>
      <c r="M402" s="32" t="s">
        <v>158</v>
      </c>
      <c r="N402" s="32" t="s">
        <v>1781</v>
      </c>
      <c r="O402" s="32" t="s">
        <v>1782</v>
      </c>
      <c r="P402" s="81">
        <v>5</v>
      </c>
      <c r="Q402" s="81">
        <v>1</v>
      </c>
      <c r="R402" s="32" t="s">
        <v>3115</v>
      </c>
    </row>
    <row r="403" spans="1:18" x14ac:dyDescent="0.3">
      <c r="A403" s="32" t="s">
        <v>1988</v>
      </c>
      <c r="B403" s="40" t="s">
        <v>1831</v>
      </c>
      <c r="C403" t="str">
        <f>VLOOKUP(B403,[1]SACC!$A:$F,6,FALSE)</f>
        <v>Haplophaedia aureliae</v>
      </c>
      <c r="D403">
        <f>VLOOKUP(B403,[1]SACC!$A:$H,8,FALSE)</f>
        <v>444</v>
      </c>
      <c r="E403" s="32" t="s">
        <v>1989</v>
      </c>
      <c r="F403" s="102">
        <v>10</v>
      </c>
      <c r="G403" s="102">
        <v>16</v>
      </c>
      <c r="H403" s="102">
        <v>2020</v>
      </c>
      <c r="I403" s="104">
        <f t="shared" si="6"/>
        <v>44120</v>
      </c>
      <c r="J403" s="32">
        <v>2400</v>
      </c>
      <c r="K403" s="32">
        <v>4.35555</v>
      </c>
      <c r="L403" s="32">
        <v>-74.328760000000003</v>
      </c>
      <c r="M403" s="32" t="s">
        <v>158</v>
      </c>
      <c r="N403" s="32" t="s">
        <v>1781</v>
      </c>
      <c r="O403" s="32" t="s">
        <v>1782</v>
      </c>
      <c r="P403" s="81">
        <v>5</v>
      </c>
      <c r="Q403" s="81">
        <v>1</v>
      </c>
      <c r="R403" s="32" t="s">
        <v>3115</v>
      </c>
    </row>
    <row r="404" spans="1:18" x14ac:dyDescent="0.3">
      <c r="A404" s="32" t="s">
        <v>1992</v>
      </c>
      <c r="B404" s="40" t="s">
        <v>1865</v>
      </c>
      <c r="C404" t="str">
        <f>VLOOKUP(B404,[1]SACC!$A:$F,6,FALSE)</f>
        <v>Myadestes ralloides</v>
      </c>
      <c r="D404">
        <f>VLOOKUP(B404,[1]SACC!$A:$H,8,FALSE)</f>
        <v>2762</v>
      </c>
      <c r="E404" s="32" t="s">
        <v>1993</v>
      </c>
      <c r="F404" s="102">
        <v>10</v>
      </c>
      <c r="G404" s="102">
        <v>16</v>
      </c>
      <c r="H404" s="102">
        <v>2020</v>
      </c>
      <c r="I404" s="104">
        <f t="shared" si="6"/>
        <v>44120</v>
      </c>
      <c r="J404" s="32">
        <v>2475</v>
      </c>
      <c r="K404" s="32">
        <v>4.3567600000000004</v>
      </c>
      <c r="L404" s="32">
        <v>-74.330539999999999</v>
      </c>
      <c r="M404" s="32" t="s">
        <v>158</v>
      </c>
      <c r="N404" s="32" t="s">
        <v>1781</v>
      </c>
      <c r="O404" s="32" t="s">
        <v>1782</v>
      </c>
      <c r="P404" s="81">
        <v>5</v>
      </c>
      <c r="Q404" s="81">
        <v>1</v>
      </c>
      <c r="R404" s="32" t="s">
        <v>3115</v>
      </c>
    </row>
    <row r="405" spans="1:18" x14ac:dyDescent="0.3">
      <c r="A405" s="32" t="s">
        <v>1996</v>
      </c>
      <c r="B405" s="40" t="s">
        <v>1998</v>
      </c>
      <c r="C405" t="str">
        <f>VLOOKUP(B405,[1]SACC!$A:$F,6,FALSE)</f>
        <v>Scytalopus spillmanni</v>
      </c>
      <c r="D405">
        <f>VLOOKUP(B405,[1]SACC!$A:$H,8,FALSE)</f>
        <v>1797</v>
      </c>
      <c r="E405" s="32" t="s">
        <v>1997</v>
      </c>
      <c r="F405" s="102">
        <v>10</v>
      </c>
      <c r="G405" s="102">
        <v>17</v>
      </c>
      <c r="H405" s="102">
        <v>2020</v>
      </c>
      <c r="I405" s="104">
        <f t="shared" si="6"/>
        <v>44121</v>
      </c>
      <c r="J405" s="32">
        <v>2400</v>
      </c>
      <c r="K405" s="32">
        <v>4.3555200000000003</v>
      </c>
      <c r="L405" s="32">
        <v>-74.328879999999998</v>
      </c>
      <c r="M405" s="32" t="s">
        <v>158</v>
      </c>
      <c r="N405" s="32" t="s">
        <v>1781</v>
      </c>
      <c r="O405" s="32" t="s">
        <v>1782</v>
      </c>
      <c r="P405" s="81">
        <v>5</v>
      </c>
      <c r="Q405">
        <v>2</v>
      </c>
      <c r="R405" s="32" t="s">
        <v>3115</v>
      </c>
    </row>
    <row r="406" spans="1:18" x14ac:dyDescent="0.3">
      <c r="A406" s="32" t="s">
        <v>2002</v>
      </c>
      <c r="B406" s="40" t="s">
        <v>1901</v>
      </c>
      <c r="C406" t="str">
        <f>VLOOKUP(B406,[1]SACC!$A:$F,6,FALSE)</f>
        <v>Myioborus miniatus</v>
      </c>
      <c r="D406">
        <f>VLOOKUP(B406,[1]SACC!$A:$H,8,FALSE)</f>
        <v>3058</v>
      </c>
      <c r="E406" s="32" t="s">
        <v>2003</v>
      </c>
      <c r="F406" s="102">
        <v>10</v>
      </c>
      <c r="G406" s="102">
        <v>17</v>
      </c>
      <c r="H406" s="102">
        <v>2020</v>
      </c>
      <c r="I406" s="104">
        <f t="shared" si="6"/>
        <v>44121</v>
      </c>
      <c r="J406" s="32">
        <v>2475</v>
      </c>
      <c r="K406" s="32">
        <v>4.3554500000000003</v>
      </c>
      <c r="L406" s="32">
        <v>-74.330150000000003</v>
      </c>
      <c r="M406" s="32" t="s">
        <v>158</v>
      </c>
      <c r="N406" s="32" t="s">
        <v>1781</v>
      </c>
      <c r="O406" s="32" t="s">
        <v>1782</v>
      </c>
      <c r="P406" s="81">
        <v>5</v>
      </c>
      <c r="Q406" s="81">
        <v>2</v>
      </c>
      <c r="R406" s="32" t="s">
        <v>3115</v>
      </c>
    </row>
    <row r="407" spans="1:18" x14ac:dyDescent="0.3">
      <c r="A407" s="32" t="s">
        <v>2006</v>
      </c>
      <c r="B407" s="40" t="s">
        <v>1824</v>
      </c>
      <c r="C407" t="str">
        <f>VLOOKUP(B407,[1]SACC!$A:$F,6,FALSE)</f>
        <v>Premnornis guttuliger</v>
      </c>
      <c r="D407">
        <f>VLOOKUP(B407,[1]SACC!$A:$H,8,FALSE)</f>
        <v>1890</v>
      </c>
      <c r="E407" s="32" t="s">
        <v>2007</v>
      </c>
      <c r="F407" s="102">
        <v>10</v>
      </c>
      <c r="G407" s="102">
        <v>17</v>
      </c>
      <c r="H407" s="102">
        <v>2020</v>
      </c>
      <c r="I407" s="104">
        <f t="shared" si="6"/>
        <v>44121</v>
      </c>
      <c r="J407" s="32">
        <v>2375</v>
      </c>
      <c r="K407" s="32">
        <v>4.3544999999999998</v>
      </c>
      <c r="L407" s="32">
        <v>-74.328649999999996</v>
      </c>
      <c r="M407" s="32" t="s">
        <v>158</v>
      </c>
      <c r="N407" s="32" t="s">
        <v>1781</v>
      </c>
      <c r="O407" s="32" t="s">
        <v>1782</v>
      </c>
      <c r="P407" s="81">
        <v>5</v>
      </c>
      <c r="Q407" s="81">
        <v>2</v>
      </c>
      <c r="R407" s="32" t="s">
        <v>3115</v>
      </c>
    </row>
    <row r="408" spans="1:18" x14ac:dyDescent="0.3">
      <c r="A408" s="32" t="s">
        <v>2010</v>
      </c>
      <c r="B408" s="40" t="s">
        <v>1798</v>
      </c>
      <c r="C408" t="str">
        <f>VLOOKUP(B408,[1]SACC!$A:$F,6,FALSE)</f>
        <v>Atlapetes albofrenatus</v>
      </c>
      <c r="D408">
        <f>VLOOKUP(B408,[1]SACC!$A:$H,8,FALSE)</f>
        <v>2909</v>
      </c>
      <c r="E408" s="32" t="s">
        <v>2011</v>
      </c>
      <c r="F408" s="102">
        <v>10</v>
      </c>
      <c r="G408" s="102">
        <v>17</v>
      </c>
      <c r="H408" s="102">
        <v>2020</v>
      </c>
      <c r="I408" s="104">
        <f t="shared" si="6"/>
        <v>44121</v>
      </c>
      <c r="J408" s="32">
        <v>2475</v>
      </c>
      <c r="K408" s="32">
        <v>4.3554500000000003</v>
      </c>
      <c r="L408" s="32">
        <v>-74.330150000000003</v>
      </c>
      <c r="M408" s="32" t="s">
        <v>158</v>
      </c>
      <c r="N408" s="32" t="s">
        <v>1781</v>
      </c>
      <c r="O408" s="32" t="s">
        <v>1782</v>
      </c>
      <c r="P408" s="81">
        <v>5</v>
      </c>
      <c r="Q408" s="81">
        <v>2</v>
      </c>
      <c r="R408" s="32" t="s">
        <v>3115</v>
      </c>
    </row>
    <row r="409" spans="1:18" x14ac:dyDescent="0.3">
      <c r="A409" s="32" t="s">
        <v>2014</v>
      </c>
      <c r="B409" s="40" t="s">
        <v>1104</v>
      </c>
      <c r="C409" t="str">
        <f>VLOOKUP(B409,[1]SACC!$A:$F,6,FALSE)</f>
        <v>Aglaiocercus kingii</v>
      </c>
      <c r="D409">
        <f>VLOOKUP(B409,[1]SACC!$A:$H,8,FALSE)</f>
        <v>407</v>
      </c>
      <c r="E409" s="32" t="s">
        <v>2015</v>
      </c>
      <c r="F409" s="102">
        <v>10</v>
      </c>
      <c r="G409" s="102">
        <v>17</v>
      </c>
      <c r="H409" s="102">
        <v>2020</v>
      </c>
      <c r="I409" s="104">
        <f t="shared" si="6"/>
        <v>44121</v>
      </c>
      <c r="J409" s="32">
        <v>2475</v>
      </c>
      <c r="K409" s="32">
        <v>4.35616</v>
      </c>
      <c r="L409" s="32">
        <v>-74.330359999999999</v>
      </c>
      <c r="M409" s="32" t="s">
        <v>158</v>
      </c>
      <c r="N409" s="32" t="s">
        <v>1781</v>
      </c>
      <c r="O409" s="32" t="s">
        <v>1782</v>
      </c>
      <c r="P409" s="81">
        <v>5</v>
      </c>
      <c r="Q409" s="81">
        <v>2</v>
      </c>
      <c r="R409" s="32" t="s">
        <v>3115</v>
      </c>
    </row>
    <row r="410" spans="1:18" x14ac:dyDescent="0.3">
      <c r="A410" s="32" t="s">
        <v>2018</v>
      </c>
      <c r="B410" s="40" t="s">
        <v>902</v>
      </c>
      <c r="C410" t="str">
        <f>VLOOKUP(B410,[1]SACC!$A:$F,6,FALSE)</f>
        <v>Diglossa caerulescens</v>
      </c>
      <c r="D410">
        <f>VLOOKUP(B410,[1]SACC!$A:$H,8,FALSE)</f>
        <v>3175</v>
      </c>
      <c r="E410" s="32" t="s">
        <v>2019</v>
      </c>
      <c r="F410" s="102">
        <v>10</v>
      </c>
      <c r="G410" s="102">
        <v>17</v>
      </c>
      <c r="H410" s="102">
        <v>2020</v>
      </c>
      <c r="I410" s="104">
        <f t="shared" si="6"/>
        <v>44121</v>
      </c>
      <c r="J410" s="32">
        <v>2475</v>
      </c>
      <c r="K410" s="32">
        <v>4.3568899999999999</v>
      </c>
      <c r="L410" s="32">
        <v>-74.330489999999998</v>
      </c>
      <c r="M410" s="32" t="s">
        <v>158</v>
      </c>
      <c r="N410" s="32" t="s">
        <v>1781</v>
      </c>
      <c r="O410" s="32" t="s">
        <v>1782</v>
      </c>
      <c r="P410" s="81">
        <v>5</v>
      </c>
      <c r="Q410" s="81">
        <v>2</v>
      </c>
      <c r="R410" s="32" t="s">
        <v>3115</v>
      </c>
    </row>
    <row r="411" spans="1:18" x14ac:dyDescent="0.3">
      <c r="A411" s="32" t="s">
        <v>2023</v>
      </c>
      <c r="B411" s="40" t="s">
        <v>1783</v>
      </c>
      <c r="C411" t="str">
        <f>VLOOKUP(B411,[1]SACC!$A:$F,6,FALSE)</f>
        <v>Adelomyia melanogenys</v>
      </c>
      <c r="D411">
        <f>VLOOKUP(B411,[1]SACC!$A:$H,8,FALSE)</f>
        <v>406</v>
      </c>
      <c r="E411" s="32" t="s">
        <v>2024</v>
      </c>
      <c r="F411" s="102">
        <v>10</v>
      </c>
      <c r="G411" s="102">
        <v>17</v>
      </c>
      <c r="H411" s="102">
        <v>2020</v>
      </c>
      <c r="I411" s="104">
        <f t="shared" si="6"/>
        <v>44121</v>
      </c>
      <c r="J411" s="32">
        <v>2475</v>
      </c>
      <c r="K411" s="32">
        <v>4.3551900000000003</v>
      </c>
      <c r="L411" s="32">
        <v>-74.330089999999998</v>
      </c>
      <c r="M411" s="32" t="s">
        <v>158</v>
      </c>
      <c r="N411" s="32" t="s">
        <v>1781</v>
      </c>
      <c r="O411" s="32" t="s">
        <v>1782</v>
      </c>
      <c r="P411" s="81">
        <v>5</v>
      </c>
      <c r="Q411" s="81">
        <v>2</v>
      </c>
      <c r="R411" s="32" t="s">
        <v>3115</v>
      </c>
    </row>
    <row r="412" spans="1:18" x14ac:dyDescent="0.3">
      <c r="A412" s="32" t="s">
        <v>2026</v>
      </c>
      <c r="B412" s="40" t="s">
        <v>902</v>
      </c>
      <c r="C412" t="str">
        <f>VLOOKUP(B412,[1]SACC!$A:$F,6,FALSE)</f>
        <v>Diglossa caerulescens</v>
      </c>
      <c r="D412">
        <f>VLOOKUP(B412,[1]SACC!$A:$H,8,FALSE)</f>
        <v>3175</v>
      </c>
      <c r="E412" s="32" t="s">
        <v>2027</v>
      </c>
      <c r="F412" s="102">
        <v>10</v>
      </c>
      <c r="G412" s="102">
        <v>17</v>
      </c>
      <c r="H412" s="102">
        <v>2020</v>
      </c>
      <c r="I412" s="104">
        <f t="shared" si="6"/>
        <v>44121</v>
      </c>
      <c r="J412" s="32">
        <v>2475</v>
      </c>
      <c r="K412" s="32">
        <v>4.3565500000000004</v>
      </c>
      <c r="L412" s="32">
        <v>-74.330510000000004</v>
      </c>
      <c r="M412" s="32" t="s">
        <v>158</v>
      </c>
      <c r="N412" s="32" t="s">
        <v>1781</v>
      </c>
      <c r="O412" s="32" t="s">
        <v>1782</v>
      </c>
      <c r="P412" s="81">
        <v>5</v>
      </c>
      <c r="Q412" s="81">
        <v>2</v>
      </c>
      <c r="R412" s="32" t="s">
        <v>3115</v>
      </c>
    </row>
    <row r="413" spans="1:18" x14ac:dyDescent="0.3">
      <c r="A413" s="32" t="s">
        <v>2030</v>
      </c>
      <c r="B413" s="40" t="s">
        <v>1783</v>
      </c>
      <c r="C413" t="str">
        <f>VLOOKUP(B413,[1]SACC!$A:$F,6,FALSE)</f>
        <v>Adelomyia melanogenys</v>
      </c>
      <c r="D413">
        <f>VLOOKUP(B413,[1]SACC!$A:$H,8,FALSE)</f>
        <v>406</v>
      </c>
      <c r="E413" s="32" t="s">
        <v>2031</v>
      </c>
      <c r="F413" s="102">
        <v>10</v>
      </c>
      <c r="G413" s="102">
        <v>17</v>
      </c>
      <c r="H413" s="102">
        <v>2020</v>
      </c>
      <c r="I413" s="104">
        <f t="shared" si="6"/>
        <v>44121</v>
      </c>
      <c r="J413" s="32">
        <v>2475</v>
      </c>
      <c r="K413" s="32">
        <v>4.3567999999999998</v>
      </c>
      <c r="L413" s="32">
        <v>-74.330529999999996</v>
      </c>
      <c r="M413" s="32" t="s">
        <v>158</v>
      </c>
      <c r="N413" s="32" t="s">
        <v>1781</v>
      </c>
      <c r="O413" s="32" t="s">
        <v>1782</v>
      </c>
      <c r="P413" s="81">
        <v>5</v>
      </c>
      <c r="Q413" s="81">
        <v>2</v>
      </c>
      <c r="R413" s="32" t="s">
        <v>3115</v>
      </c>
    </row>
    <row r="414" spans="1:18" x14ac:dyDescent="0.3">
      <c r="A414" s="32" t="s">
        <v>2034</v>
      </c>
      <c r="B414" s="40" t="s">
        <v>1951</v>
      </c>
      <c r="C414" t="str">
        <f>VLOOKUP(B414,[1]SACC!$A:$F,6,FALSE)</f>
        <v>Chlorospingus flavopectus</v>
      </c>
      <c r="D414">
        <f>VLOOKUP(B414,[1]SACC!$A:$H,8,FALSE)</f>
        <v>2876</v>
      </c>
      <c r="E414" s="32" t="s">
        <v>2035</v>
      </c>
      <c r="F414" s="102">
        <v>10</v>
      </c>
      <c r="G414" s="102">
        <v>17</v>
      </c>
      <c r="H414" s="102">
        <v>2020</v>
      </c>
      <c r="I414" s="104">
        <f t="shared" si="6"/>
        <v>44121</v>
      </c>
      <c r="J414" s="32">
        <v>2475</v>
      </c>
      <c r="K414" s="32">
        <v>4.3565500000000004</v>
      </c>
      <c r="L414" s="32">
        <v>-74.330510000000004</v>
      </c>
      <c r="M414" s="32" t="s">
        <v>158</v>
      </c>
      <c r="N414" s="32" t="s">
        <v>1781</v>
      </c>
      <c r="O414" s="32" t="s">
        <v>1782</v>
      </c>
      <c r="P414" s="81">
        <v>5</v>
      </c>
      <c r="Q414" s="81">
        <v>2</v>
      </c>
      <c r="R414" s="32" t="s">
        <v>3115</v>
      </c>
    </row>
    <row r="415" spans="1:18" x14ac:dyDescent="0.3">
      <c r="A415" s="32" t="s">
        <v>2038</v>
      </c>
      <c r="B415" s="40" t="s">
        <v>2040</v>
      </c>
      <c r="C415" t="str">
        <f>VLOOKUP(B415,[1]SACC!$A:$F,6,FALSE)</f>
        <v>Icterus chrysater</v>
      </c>
      <c r="D415">
        <f>VLOOKUP(B415,[1]SACC!$A:$H,8,FALSE)</f>
        <v>2970</v>
      </c>
      <c r="E415" s="32" t="s">
        <v>2039</v>
      </c>
      <c r="F415" s="102">
        <v>10</v>
      </c>
      <c r="G415" s="102">
        <v>17</v>
      </c>
      <c r="H415" s="102">
        <v>2020</v>
      </c>
      <c r="I415" s="104">
        <f t="shared" si="6"/>
        <v>44121</v>
      </c>
      <c r="J415" s="32">
        <v>2475</v>
      </c>
      <c r="K415" s="32">
        <v>4.3568899999999999</v>
      </c>
      <c r="L415" s="32">
        <v>-74.330489999999998</v>
      </c>
      <c r="M415" s="32" t="s">
        <v>158</v>
      </c>
      <c r="N415" s="32" t="s">
        <v>1781</v>
      </c>
      <c r="O415" s="32" t="s">
        <v>1782</v>
      </c>
      <c r="P415" s="81">
        <v>5</v>
      </c>
      <c r="Q415" s="81">
        <v>2</v>
      </c>
      <c r="R415" s="32" t="s">
        <v>3115</v>
      </c>
    </row>
    <row r="416" spans="1:18" x14ac:dyDescent="0.3">
      <c r="A416" s="32" t="s">
        <v>2045</v>
      </c>
      <c r="B416" s="40" t="s">
        <v>902</v>
      </c>
      <c r="C416" t="str">
        <f>VLOOKUP(B416,[1]SACC!$A:$F,6,FALSE)</f>
        <v>Diglossa caerulescens</v>
      </c>
      <c r="D416">
        <f>VLOOKUP(B416,[1]SACC!$A:$H,8,FALSE)</f>
        <v>3175</v>
      </c>
      <c r="E416" s="32" t="s">
        <v>2046</v>
      </c>
      <c r="F416" s="102">
        <v>10</v>
      </c>
      <c r="G416" s="102">
        <v>17</v>
      </c>
      <c r="H416" s="102">
        <v>2020</v>
      </c>
      <c r="I416" s="104">
        <f t="shared" si="6"/>
        <v>44121</v>
      </c>
      <c r="J416" s="32">
        <v>2475</v>
      </c>
      <c r="K416" s="32">
        <v>4.3571499999999999</v>
      </c>
      <c r="L416" s="32">
        <v>-74.330179999999999</v>
      </c>
      <c r="M416" s="32" t="s">
        <v>158</v>
      </c>
      <c r="N416" s="32" t="s">
        <v>1781</v>
      </c>
      <c r="O416" s="32" t="s">
        <v>1782</v>
      </c>
      <c r="P416" s="81">
        <v>5</v>
      </c>
      <c r="Q416" s="81">
        <v>2</v>
      </c>
      <c r="R416" s="32" t="s">
        <v>3115</v>
      </c>
    </row>
    <row r="417" spans="1:18" x14ac:dyDescent="0.3">
      <c r="A417" s="32" t="s">
        <v>2049</v>
      </c>
      <c r="B417" s="40" t="s">
        <v>902</v>
      </c>
      <c r="C417" t="str">
        <f>VLOOKUP(B417,[1]SACC!$A:$F,6,FALSE)</f>
        <v>Diglossa caerulescens</v>
      </c>
      <c r="D417">
        <f>VLOOKUP(B417,[1]SACC!$A:$H,8,FALSE)</f>
        <v>3175</v>
      </c>
      <c r="E417" s="32" t="s">
        <v>2050</v>
      </c>
      <c r="F417" s="102">
        <v>10</v>
      </c>
      <c r="G417" s="102">
        <v>17</v>
      </c>
      <c r="H417" s="102">
        <v>2020</v>
      </c>
      <c r="I417" s="104">
        <f t="shared" si="6"/>
        <v>44121</v>
      </c>
      <c r="J417" s="32">
        <v>2475</v>
      </c>
      <c r="K417" s="32">
        <v>4.3571499999999999</v>
      </c>
      <c r="L417" s="32">
        <v>-74.330179999999999</v>
      </c>
      <c r="M417" s="32" t="s">
        <v>158</v>
      </c>
      <c r="N417" s="32" t="s">
        <v>1781</v>
      </c>
      <c r="O417" s="32" t="s">
        <v>1782</v>
      </c>
      <c r="P417" s="81">
        <v>5</v>
      </c>
      <c r="Q417" s="81">
        <v>2</v>
      </c>
      <c r="R417" s="32" t="s">
        <v>3115</v>
      </c>
    </row>
    <row r="418" spans="1:18" x14ac:dyDescent="0.3">
      <c r="A418" s="32" t="s">
        <v>2053</v>
      </c>
      <c r="B418" s="40" t="s">
        <v>1865</v>
      </c>
      <c r="C418" t="str">
        <f>VLOOKUP(B418,[1]SACC!$A:$F,6,FALSE)</f>
        <v>Myadestes ralloides</v>
      </c>
      <c r="D418">
        <f>VLOOKUP(B418,[1]SACC!$A:$H,8,FALSE)</f>
        <v>2762</v>
      </c>
      <c r="E418" s="32" t="s">
        <v>2054</v>
      </c>
      <c r="F418" s="102">
        <v>10</v>
      </c>
      <c r="G418" s="102">
        <v>17</v>
      </c>
      <c r="H418" s="102">
        <v>2020</v>
      </c>
      <c r="I418" s="104">
        <f t="shared" si="6"/>
        <v>44121</v>
      </c>
      <c r="J418" s="32">
        <v>2475</v>
      </c>
      <c r="K418" s="32">
        <v>4.3572300000000004</v>
      </c>
      <c r="L418" s="32">
        <v>-74.330169999999995</v>
      </c>
      <c r="M418" s="32" t="s">
        <v>158</v>
      </c>
      <c r="N418" s="32" t="s">
        <v>1781</v>
      </c>
      <c r="O418" s="32" t="s">
        <v>1782</v>
      </c>
      <c r="P418" s="81">
        <v>5</v>
      </c>
      <c r="Q418" s="81">
        <v>2</v>
      </c>
      <c r="R418" s="32" t="s">
        <v>3115</v>
      </c>
    </row>
    <row r="419" spans="1:18" x14ac:dyDescent="0.3">
      <c r="A419" s="32" t="s">
        <v>2058</v>
      </c>
      <c r="B419" s="40" t="s">
        <v>1104</v>
      </c>
      <c r="C419" t="str">
        <f>VLOOKUP(B419,[1]SACC!$A:$F,6,FALSE)</f>
        <v>Aglaiocercus kingii</v>
      </c>
      <c r="D419">
        <f>VLOOKUP(B419,[1]SACC!$A:$H,8,FALSE)</f>
        <v>407</v>
      </c>
      <c r="E419" s="32" t="s">
        <v>2059</v>
      </c>
      <c r="F419" s="102">
        <v>10</v>
      </c>
      <c r="G419" s="102">
        <v>17</v>
      </c>
      <c r="H419" s="102">
        <v>2020</v>
      </c>
      <c r="I419" s="104">
        <f t="shared" si="6"/>
        <v>44121</v>
      </c>
      <c r="J419" s="32">
        <v>2475</v>
      </c>
      <c r="K419" s="32">
        <v>4.3554500000000003</v>
      </c>
      <c r="L419" s="32">
        <v>-74.330150000000003</v>
      </c>
      <c r="M419" s="32" t="s">
        <v>158</v>
      </c>
      <c r="N419" s="32" t="s">
        <v>1781</v>
      </c>
      <c r="O419" s="32" t="s">
        <v>1782</v>
      </c>
      <c r="P419" s="81">
        <v>5</v>
      </c>
      <c r="Q419" s="81">
        <v>2</v>
      </c>
      <c r="R419" s="32" t="s">
        <v>3115</v>
      </c>
    </row>
    <row r="420" spans="1:18" x14ac:dyDescent="0.3">
      <c r="A420" s="32" t="s">
        <v>2063</v>
      </c>
      <c r="B420" s="40" t="s">
        <v>1901</v>
      </c>
      <c r="C420" t="str">
        <f>VLOOKUP(B420,[1]SACC!$A:$F,6,FALSE)</f>
        <v>Myioborus miniatus</v>
      </c>
      <c r="D420">
        <f>VLOOKUP(B420,[1]SACC!$A:$H,8,FALSE)</f>
        <v>3058</v>
      </c>
      <c r="E420" s="32" t="s">
        <v>2064</v>
      </c>
      <c r="F420" s="102">
        <v>10</v>
      </c>
      <c r="G420" s="102">
        <v>17</v>
      </c>
      <c r="H420" s="102">
        <v>2020</v>
      </c>
      <c r="I420" s="104">
        <f t="shared" si="6"/>
        <v>44121</v>
      </c>
      <c r="J420" s="32">
        <v>2475</v>
      </c>
      <c r="K420" s="32">
        <v>4.3562399999999997</v>
      </c>
      <c r="L420" s="32">
        <v>-74.330380000000005</v>
      </c>
      <c r="M420" s="32" t="s">
        <v>158</v>
      </c>
      <c r="N420" s="32" t="s">
        <v>1781</v>
      </c>
      <c r="O420" s="32" t="s">
        <v>1782</v>
      </c>
      <c r="P420" s="81">
        <v>5</v>
      </c>
      <c r="Q420" s="81">
        <v>2</v>
      </c>
      <c r="R420" s="32" t="s">
        <v>3115</v>
      </c>
    </row>
    <row r="421" spans="1:18" x14ac:dyDescent="0.3">
      <c r="A421" s="32" t="s">
        <v>2067</v>
      </c>
      <c r="B421" s="40" t="s">
        <v>1026</v>
      </c>
      <c r="C421" t="str">
        <f>VLOOKUP(B421,[1]SACC!$A:$F,6,FALSE)</f>
        <v>Diglossa albilatera</v>
      </c>
      <c r="D421">
        <f>VLOOKUP(B421,[1]SACC!$A:$H,8,FALSE)</f>
        <v>3169</v>
      </c>
      <c r="E421" s="32" t="s">
        <v>2068</v>
      </c>
      <c r="F421" s="102">
        <v>10</v>
      </c>
      <c r="G421" s="102">
        <v>17</v>
      </c>
      <c r="H421" s="102">
        <v>2020</v>
      </c>
      <c r="I421" s="104">
        <f t="shared" si="6"/>
        <v>44121</v>
      </c>
      <c r="J421" s="32">
        <v>2475</v>
      </c>
      <c r="K421" s="35">
        <v>4.35616</v>
      </c>
      <c r="L421" s="35">
        <v>-74.330359999999999</v>
      </c>
      <c r="M421" s="32" t="s">
        <v>158</v>
      </c>
      <c r="N421" s="32" t="s">
        <v>1781</v>
      </c>
      <c r="O421" s="32" t="s">
        <v>1782</v>
      </c>
      <c r="P421" s="81">
        <v>5</v>
      </c>
      <c r="Q421" s="81">
        <v>2</v>
      </c>
      <c r="R421" s="32" t="s">
        <v>3115</v>
      </c>
    </row>
    <row r="422" spans="1:18" x14ac:dyDescent="0.3">
      <c r="A422" s="32" t="s">
        <v>2071</v>
      </c>
      <c r="B422" s="40" t="s">
        <v>1884</v>
      </c>
      <c r="C422" t="str">
        <f>VLOOKUP(B422,[1]SACC!$A:$F,6,FALSE)</f>
        <v>Colibri cyanotus</v>
      </c>
      <c r="D422">
        <f>VLOOKUP(B422,[1]SACC!$A:$H,8,FALSE)</f>
        <v>366</v>
      </c>
      <c r="E422" s="32" t="s">
        <v>2072</v>
      </c>
      <c r="F422" s="102">
        <v>10</v>
      </c>
      <c r="G422" s="102">
        <v>17</v>
      </c>
      <c r="H422" s="102">
        <v>2020</v>
      </c>
      <c r="I422" s="104">
        <f t="shared" si="6"/>
        <v>44121</v>
      </c>
      <c r="J422" s="32">
        <v>2475</v>
      </c>
      <c r="K422" s="35">
        <v>4.3568899999999999</v>
      </c>
      <c r="L422" s="35">
        <v>-74.330489999999998</v>
      </c>
      <c r="M422" s="32" t="s">
        <v>158</v>
      </c>
      <c r="N422" s="32" t="s">
        <v>1781</v>
      </c>
      <c r="O422" s="32" t="s">
        <v>1782</v>
      </c>
      <c r="P422" s="81">
        <v>5</v>
      </c>
      <c r="Q422" s="81">
        <v>2</v>
      </c>
      <c r="R422" s="32" t="s">
        <v>3115</v>
      </c>
    </row>
    <row r="423" spans="1:18" x14ac:dyDescent="0.3">
      <c r="A423" s="32" t="s">
        <v>2074</v>
      </c>
      <c r="B423" s="40" t="s">
        <v>212</v>
      </c>
      <c r="C423" t="str">
        <f>VLOOKUP(B423,[1]SACC!$A:$F,6,FALSE)</f>
        <v>Coeligena torquata</v>
      </c>
      <c r="D423">
        <f>VLOOKUP(B423,[1]SACC!$A:$H,8,FALSE)</f>
        <v>466</v>
      </c>
      <c r="E423" s="32" t="s">
        <v>2075</v>
      </c>
      <c r="F423" s="102">
        <v>10</v>
      </c>
      <c r="G423" s="102">
        <v>17</v>
      </c>
      <c r="H423" s="102">
        <v>2020</v>
      </c>
      <c r="I423" s="104">
        <f t="shared" si="6"/>
        <v>44121</v>
      </c>
      <c r="J423" s="32">
        <v>2400</v>
      </c>
      <c r="K423" s="35">
        <v>4.3556600000000003</v>
      </c>
      <c r="L423" s="35">
        <v>-74.328800000000001</v>
      </c>
      <c r="M423" s="32" t="s">
        <v>158</v>
      </c>
      <c r="N423" s="32" t="s">
        <v>1781</v>
      </c>
      <c r="O423" s="32" t="s">
        <v>1782</v>
      </c>
      <c r="P423" s="81">
        <v>5</v>
      </c>
      <c r="Q423" s="81">
        <v>2</v>
      </c>
      <c r="R423" s="32" t="s">
        <v>3115</v>
      </c>
    </row>
    <row r="424" spans="1:18" x14ac:dyDescent="0.3">
      <c r="A424" s="32" t="s">
        <v>2078</v>
      </c>
      <c r="B424" s="40" t="s">
        <v>212</v>
      </c>
      <c r="C424" t="str">
        <f>VLOOKUP(B424,[1]SACC!$A:$F,6,FALSE)</f>
        <v>Coeligena torquata</v>
      </c>
      <c r="D424">
        <f>VLOOKUP(B424,[1]SACC!$A:$H,8,FALSE)</f>
        <v>466</v>
      </c>
      <c r="E424" s="32" t="s">
        <v>2079</v>
      </c>
      <c r="F424" s="102">
        <v>10</v>
      </c>
      <c r="G424" s="102">
        <v>17</v>
      </c>
      <c r="H424" s="102">
        <v>2020</v>
      </c>
      <c r="I424" s="104">
        <f t="shared" si="6"/>
        <v>44121</v>
      </c>
      <c r="J424" s="32">
        <v>2375</v>
      </c>
      <c r="K424" s="35">
        <v>4.3553300000000004</v>
      </c>
      <c r="L424" s="35">
        <v>-74.328810000000004</v>
      </c>
      <c r="M424" s="32" t="s">
        <v>158</v>
      </c>
      <c r="N424" s="32" t="s">
        <v>1781</v>
      </c>
      <c r="O424" s="32" t="s">
        <v>1782</v>
      </c>
      <c r="P424" s="81">
        <v>5</v>
      </c>
      <c r="Q424" s="81">
        <v>2</v>
      </c>
      <c r="R424" s="32" t="s">
        <v>3115</v>
      </c>
    </row>
    <row r="425" spans="1:18" x14ac:dyDescent="0.3">
      <c r="A425" s="32" t="s">
        <v>2081</v>
      </c>
      <c r="B425" s="40" t="s">
        <v>2083</v>
      </c>
      <c r="C425" t="str">
        <f>VLOOKUP(B425,[1]SACC!$A:$F,6,FALSE)</f>
        <v>Dryobates fumigatus</v>
      </c>
      <c r="D425">
        <f>VLOOKUP(B425,[1]SACC!$A:$H,8,FALSE)</f>
        <v>1222</v>
      </c>
      <c r="E425" s="32" t="s">
        <v>2082</v>
      </c>
      <c r="F425" s="102">
        <v>10</v>
      </c>
      <c r="G425" s="102">
        <v>17</v>
      </c>
      <c r="H425" s="102">
        <v>2020</v>
      </c>
      <c r="I425" s="104">
        <f t="shared" si="6"/>
        <v>44121</v>
      </c>
      <c r="J425" s="32">
        <v>2375</v>
      </c>
      <c r="K425" s="35">
        <v>4.35494</v>
      </c>
      <c r="L425" s="35">
        <v>-74.328749999999999</v>
      </c>
      <c r="M425" s="32" t="s">
        <v>158</v>
      </c>
      <c r="N425" s="32" t="s">
        <v>1781</v>
      </c>
      <c r="O425" s="32" t="s">
        <v>1782</v>
      </c>
      <c r="P425" s="81">
        <v>5</v>
      </c>
      <c r="Q425" s="81">
        <v>2</v>
      </c>
      <c r="R425" s="32" t="s">
        <v>3115</v>
      </c>
    </row>
    <row r="426" spans="1:18" x14ac:dyDescent="0.3">
      <c r="A426" s="32" t="s">
        <v>2088</v>
      </c>
      <c r="B426" s="40" t="s">
        <v>2090</v>
      </c>
      <c r="C426" t="str">
        <f>VLOOKUP(B426,[1]SACC!$A:$F,6,FALSE)</f>
        <v>Thripadectes holostictus</v>
      </c>
      <c r="D426">
        <f>VLOOKUP(B426,[1]SACC!$A:$H,8,FALSE)</f>
        <v>1956</v>
      </c>
      <c r="E426" s="32" t="s">
        <v>2089</v>
      </c>
      <c r="F426" s="102">
        <v>10</v>
      </c>
      <c r="G426" s="102">
        <v>17</v>
      </c>
      <c r="H426" s="102">
        <v>2020</v>
      </c>
      <c r="I426" s="104">
        <f t="shared" si="6"/>
        <v>44121</v>
      </c>
      <c r="J426" s="32">
        <v>2375</v>
      </c>
      <c r="K426" s="35">
        <v>4.3550700000000004</v>
      </c>
      <c r="L426" s="35">
        <v>-74.328779999999995</v>
      </c>
      <c r="M426" s="32" t="s">
        <v>158</v>
      </c>
      <c r="N426" s="32" t="s">
        <v>1781</v>
      </c>
      <c r="O426" s="32" t="s">
        <v>1782</v>
      </c>
      <c r="P426" s="81">
        <v>5</v>
      </c>
      <c r="Q426" s="81">
        <v>2</v>
      </c>
      <c r="R426" s="32" t="s">
        <v>3115</v>
      </c>
    </row>
    <row r="427" spans="1:18" x14ac:dyDescent="0.3">
      <c r="A427" s="32" t="s">
        <v>2095</v>
      </c>
      <c r="B427" s="40" t="s">
        <v>724</v>
      </c>
      <c r="C427" t="str">
        <f>VLOOKUP(B427,[1]SACC!$A:$F,6,FALSE)</f>
        <v>Pipreola riefferii</v>
      </c>
      <c r="D427">
        <f>VLOOKUP(B427,[1]SACC!$A:$H,8,FALSE)</f>
        <v>2154</v>
      </c>
      <c r="E427" s="32" t="s">
        <v>2096</v>
      </c>
      <c r="F427" s="102">
        <v>10</v>
      </c>
      <c r="G427" s="102">
        <v>17</v>
      </c>
      <c r="H427" s="102">
        <v>2020</v>
      </c>
      <c r="I427" s="104">
        <f t="shared" si="6"/>
        <v>44121</v>
      </c>
      <c r="J427" s="32">
        <v>2375</v>
      </c>
      <c r="K427" s="35">
        <v>4.3551799999999998</v>
      </c>
      <c r="L427" s="35">
        <v>-74.328800000000001</v>
      </c>
      <c r="M427" s="32" t="s">
        <v>158</v>
      </c>
      <c r="N427" s="32" t="s">
        <v>1781</v>
      </c>
      <c r="O427" s="32" t="s">
        <v>1782</v>
      </c>
      <c r="P427" s="81">
        <v>5</v>
      </c>
      <c r="Q427" s="81">
        <v>2</v>
      </c>
      <c r="R427" s="32" t="s">
        <v>3115</v>
      </c>
    </row>
    <row r="428" spans="1:18" x14ac:dyDescent="0.3">
      <c r="A428" s="32" t="s">
        <v>2100</v>
      </c>
      <c r="B428" s="40" t="s">
        <v>2102</v>
      </c>
      <c r="C428" t="str">
        <f>VLOOKUP(B428,[1]SACC!$A:$F,6,FALSE)</f>
        <v>Mionectes olivaceus</v>
      </c>
      <c r="D428">
        <f>VLOOKUP(B428,[1]SACC!$A:$H,8,FALSE)</f>
        <v>2285</v>
      </c>
      <c r="E428" s="32" t="s">
        <v>2101</v>
      </c>
      <c r="F428" s="102">
        <v>10</v>
      </c>
      <c r="G428" s="102">
        <v>17</v>
      </c>
      <c r="H428" s="102">
        <v>2020</v>
      </c>
      <c r="I428" s="104">
        <f t="shared" si="6"/>
        <v>44121</v>
      </c>
      <c r="J428" s="32">
        <v>2400</v>
      </c>
      <c r="K428" s="35">
        <v>4.35555</v>
      </c>
      <c r="L428" s="35">
        <v>-74.328760000000003</v>
      </c>
      <c r="M428" s="32" t="s">
        <v>158</v>
      </c>
      <c r="N428" s="32" t="s">
        <v>1781</v>
      </c>
      <c r="O428" s="32" t="s">
        <v>1782</v>
      </c>
      <c r="P428" s="81">
        <v>5</v>
      </c>
      <c r="Q428" s="81">
        <v>2</v>
      </c>
      <c r="R428" s="32" t="s">
        <v>3115</v>
      </c>
    </row>
    <row r="429" spans="1:18" x14ac:dyDescent="0.3">
      <c r="A429" s="32" t="s">
        <v>2106</v>
      </c>
      <c r="B429" s="40" t="s">
        <v>2108</v>
      </c>
      <c r="C429" t="str">
        <f>VLOOKUP(B429,[1]SACC!$A:$F,6,FALSE)</f>
        <v>Tangara nigroviridis</v>
      </c>
      <c r="D429">
        <f>VLOOKUP(B429,[1]SACC!$A:$H,8,FALSE)</f>
        <v>3415</v>
      </c>
      <c r="E429" s="32" t="s">
        <v>2107</v>
      </c>
      <c r="F429" s="102">
        <v>10</v>
      </c>
      <c r="G429" s="102">
        <v>17</v>
      </c>
      <c r="H429" s="102">
        <v>2020</v>
      </c>
      <c r="I429" s="104">
        <f t="shared" si="6"/>
        <v>44121</v>
      </c>
      <c r="J429" s="32">
        <v>2475</v>
      </c>
      <c r="K429" s="35">
        <v>4.3568899999999999</v>
      </c>
      <c r="L429" s="35">
        <v>-74.330489999999998</v>
      </c>
      <c r="M429" s="32" t="s">
        <v>158</v>
      </c>
      <c r="N429" s="32" t="s">
        <v>1781</v>
      </c>
      <c r="O429" s="32" t="s">
        <v>1782</v>
      </c>
      <c r="P429" s="81">
        <v>5</v>
      </c>
      <c r="Q429" s="81">
        <v>2</v>
      </c>
      <c r="R429" s="32" t="s">
        <v>3115</v>
      </c>
    </row>
    <row r="430" spans="1:18" x14ac:dyDescent="0.3">
      <c r="A430" s="32" t="s">
        <v>2112</v>
      </c>
      <c r="B430" s="40" t="s">
        <v>879</v>
      </c>
      <c r="C430" t="str">
        <f>VLOOKUP(B430,[1]SACC!$A:$F,6,FALSE)</f>
        <v>Aulacorhynchus albivitta</v>
      </c>
      <c r="D430">
        <f>VLOOKUP(B430,[1]SACC!$A:$H,8,FALSE)</f>
        <v>1162</v>
      </c>
      <c r="E430" s="32" t="s">
        <v>2113</v>
      </c>
      <c r="F430" s="102">
        <v>10</v>
      </c>
      <c r="G430" s="102">
        <v>17</v>
      </c>
      <c r="H430" s="102">
        <v>2020</v>
      </c>
      <c r="I430" s="104">
        <f t="shared" si="6"/>
        <v>44121</v>
      </c>
      <c r="J430" s="32">
        <v>2475</v>
      </c>
      <c r="K430" s="35">
        <v>4.3562399999999997</v>
      </c>
      <c r="L430" s="35">
        <v>-74.330380000000005</v>
      </c>
      <c r="M430" s="32" t="s">
        <v>158</v>
      </c>
      <c r="N430" s="32" t="s">
        <v>1781</v>
      </c>
      <c r="O430" s="32" t="s">
        <v>1782</v>
      </c>
      <c r="P430" s="81">
        <v>5</v>
      </c>
      <c r="Q430" s="81">
        <v>2</v>
      </c>
      <c r="R430" s="32" t="s">
        <v>3115</v>
      </c>
    </row>
    <row r="431" spans="1:18" x14ac:dyDescent="0.3">
      <c r="A431" s="32" t="s">
        <v>2117</v>
      </c>
      <c r="B431" s="40" t="s">
        <v>879</v>
      </c>
      <c r="C431" t="str">
        <f>VLOOKUP(B431,[1]SACC!$A:$F,6,FALSE)</f>
        <v>Aulacorhynchus albivitta</v>
      </c>
      <c r="D431">
        <f>VLOOKUP(B431,[1]SACC!$A:$H,8,FALSE)</f>
        <v>1162</v>
      </c>
      <c r="E431" s="32" t="s">
        <v>2118</v>
      </c>
      <c r="F431" s="102">
        <v>10</v>
      </c>
      <c r="G431" s="102">
        <v>17</v>
      </c>
      <c r="H431" s="102">
        <v>2020</v>
      </c>
      <c r="I431" s="104">
        <f t="shared" si="6"/>
        <v>44121</v>
      </c>
      <c r="J431" s="32">
        <v>2475</v>
      </c>
      <c r="K431" s="35">
        <v>4.3562399999999997</v>
      </c>
      <c r="L431" s="35">
        <v>-74.330380000000005</v>
      </c>
      <c r="M431" s="32" t="s">
        <v>158</v>
      </c>
      <c r="N431" s="32" t="s">
        <v>1781</v>
      </c>
      <c r="O431" s="32" t="s">
        <v>1782</v>
      </c>
      <c r="P431" s="81">
        <v>5</v>
      </c>
      <c r="Q431" s="81">
        <v>2</v>
      </c>
      <c r="R431" s="32" t="s">
        <v>3115</v>
      </c>
    </row>
    <row r="432" spans="1:18" x14ac:dyDescent="0.3">
      <c r="A432" s="32" t="s">
        <v>2122</v>
      </c>
      <c r="B432" s="40" t="s">
        <v>879</v>
      </c>
      <c r="C432" t="str">
        <f>VLOOKUP(B432,[1]SACC!$A:$F,6,FALSE)</f>
        <v>Aulacorhynchus albivitta</v>
      </c>
      <c r="D432">
        <f>VLOOKUP(B432,[1]SACC!$A:$H,8,FALSE)</f>
        <v>1162</v>
      </c>
      <c r="E432" s="32" t="s">
        <v>2123</v>
      </c>
      <c r="F432" s="102">
        <v>10</v>
      </c>
      <c r="G432" s="102">
        <v>17</v>
      </c>
      <c r="H432" s="102">
        <v>2020</v>
      </c>
      <c r="I432" s="104">
        <f t="shared" si="6"/>
        <v>44121</v>
      </c>
      <c r="J432" s="32">
        <v>2475</v>
      </c>
      <c r="K432" s="35">
        <v>4.3562399999999997</v>
      </c>
      <c r="L432" s="35">
        <v>-74.330380000000005</v>
      </c>
      <c r="M432" s="32" t="s">
        <v>158</v>
      </c>
      <c r="N432" s="32" t="s">
        <v>1781</v>
      </c>
      <c r="O432" s="32" t="s">
        <v>1782</v>
      </c>
      <c r="P432" s="81">
        <v>5</v>
      </c>
      <c r="Q432" s="81">
        <v>2</v>
      </c>
      <c r="R432" s="32" t="s">
        <v>3115</v>
      </c>
    </row>
    <row r="433" spans="1:18" x14ac:dyDescent="0.3">
      <c r="A433" s="32" t="s">
        <v>2127</v>
      </c>
      <c r="B433" s="40" t="s">
        <v>403</v>
      </c>
      <c r="C433" t="str">
        <f>VLOOKUP(B433,[1]SACC!$A:$F,6,FALSE)</f>
        <v>Arremon brunneinucha</v>
      </c>
      <c r="D433">
        <f>VLOOKUP(B433,[1]SACC!$A:$H,8,FALSE)</f>
        <v>2902</v>
      </c>
      <c r="E433" s="32" t="s">
        <v>2128</v>
      </c>
      <c r="F433" s="102">
        <v>10</v>
      </c>
      <c r="G433" s="102">
        <v>17</v>
      </c>
      <c r="H433" s="102">
        <v>2020</v>
      </c>
      <c r="I433" s="104">
        <f t="shared" si="6"/>
        <v>44121</v>
      </c>
      <c r="J433" s="32">
        <v>2475</v>
      </c>
      <c r="K433" s="35">
        <v>4.3548400000000003</v>
      </c>
      <c r="L433" s="35">
        <v>-74.328739999999996</v>
      </c>
      <c r="M433" s="32" t="s">
        <v>158</v>
      </c>
      <c r="N433" s="32" t="s">
        <v>1781</v>
      </c>
      <c r="O433" s="32" t="s">
        <v>1782</v>
      </c>
      <c r="P433" s="81">
        <v>5</v>
      </c>
      <c r="Q433" s="81">
        <v>2</v>
      </c>
      <c r="R433" s="32" t="s">
        <v>3115</v>
      </c>
    </row>
    <row r="434" spans="1:18" x14ac:dyDescent="0.3">
      <c r="A434" s="32" t="s">
        <v>2131</v>
      </c>
      <c r="B434" s="40" t="s">
        <v>1884</v>
      </c>
      <c r="C434" t="str">
        <f>VLOOKUP(B434,[1]SACC!$A:$F,6,FALSE)</f>
        <v>Colibri cyanotus</v>
      </c>
      <c r="D434">
        <f>VLOOKUP(B434,[1]SACC!$A:$H,8,FALSE)</f>
        <v>366</v>
      </c>
      <c r="E434" s="32" t="s">
        <v>2132</v>
      </c>
      <c r="F434" s="102">
        <v>10</v>
      </c>
      <c r="G434" s="102">
        <v>17</v>
      </c>
      <c r="H434" s="102">
        <v>2020</v>
      </c>
      <c r="I434" s="104">
        <f t="shared" si="6"/>
        <v>44121</v>
      </c>
      <c r="J434" s="32">
        <v>2475</v>
      </c>
      <c r="K434" s="32">
        <v>4.3551900000000003</v>
      </c>
      <c r="L434" s="32">
        <v>-74.330089999999998</v>
      </c>
      <c r="M434" s="32" t="s">
        <v>158</v>
      </c>
      <c r="N434" s="32" t="s">
        <v>1781</v>
      </c>
      <c r="O434" s="32" t="s">
        <v>1782</v>
      </c>
      <c r="P434" s="81">
        <v>5</v>
      </c>
      <c r="Q434" s="81">
        <v>2</v>
      </c>
      <c r="R434" s="32" t="s">
        <v>3115</v>
      </c>
    </row>
    <row r="435" spans="1:18" x14ac:dyDescent="0.3">
      <c r="A435" s="32" t="s">
        <v>2135</v>
      </c>
      <c r="B435" s="40" t="s">
        <v>1901</v>
      </c>
      <c r="C435" t="str">
        <f>VLOOKUP(B435,[1]SACC!$A:$F,6,FALSE)</f>
        <v>Myioborus miniatus</v>
      </c>
      <c r="D435">
        <f>VLOOKUP(B435,[1]SACC!$A:$H,8,FALSE)</f>
        <v>3058</v>
      </c>
      <c r="E435" s="32" t="s">
        <v>2136</v>
      </c>
      <c r="F435" s="102">
        <v>10</v>
      </c>
      <c r="G435" s="102">
        <v>17</v>
      </c>
      <c r="H435" s="102">
        <v>2020</v>
      </c>
      <c r="I435" s="104">
        <f t="shared" si="6"/>
        <v>44121</v>
      </c>
      <c r="J435" s="32">
        <v>2475</v>
      </c>
      <c r="K435" s="32">
        <v>4.3554500000000003</v>
      </c>
      <c r="L435" s="32">
        <v>-74.330150000000003</v>
      </c>
      <c r="M435" s="32" t="s">
        <v>158</v>
      </c>
      <c r="N435" s="32" t="s">
        <v>1781</v>
      </c>
      <c r="O435" s="32" t="s">
        <v>1782</v>
      </c>
      <c r="P435" s="81">
        <v>5</v>
      </c>
      <c r="Q435" s="81">
        <v>2</v>
      </c>
      <c r="R435" s="32" t="s">
        <v>3115</v>
      </c>
    </row>
    <row r="436" spans="1:18" x14ac:dyDescent="0.3">
      <c r="A436" s="32" t="s">
        <v>2138</v>
      </c>
      <c r="B436" s="40" t="s">
        <v>2140</v>
      </c>
      <c r="C436" t="str">
        <f>VLOOKUP(B436,[1]SACC!$A:$F,6,FALSE)</f>
        <v>Boissonneaua flavescens</v>
      </c>
      <c r="D436">
        <f>VLOOKUP(B436,[1]SACC!$A:$H,8,FALSE)</f>
        <v>477</v>
      </c>
      <c r="E436" s="32" t="s">
        <v>2139</v>
      </c>
      <c r="F436" s="102">
        <v>10</v>
      </c>
      <c r="G436" s="102">
        <v>17</v>
      </c>
      <c r="H436" s="102">
        <v>2020</v>
      </c>
      <c r="I436" s="104">
        <f t="shared" si="6"/>
        <v>44121</v>
      </c>
      <c r="J436" s="32">
        <v>2400</v>
      </c>
      <c r="K436" s="32">
        <v>4.3556600000000003</v>
      </c>
      <c r="L436" s="32">
        <v>-74.328800000000001</v>
      </c>
      <c r="M436" s="32" t="s">
        <v>158</v>
      </c>
      <c r="N436" s="32" t="s">
        <v>1781</v>
      </c>
      <c r="O436" s="32" t="s">
        <v>1782</v>
      </c>
      <c r="P436" s="81">
        <v>5</v>
      </c>
      <c r="Q436" s="81">
        <v>2</v>
      </c>
      <c r="R436" s="32" t="s">
        <v>3115</v>
      </c>
    </row>
    <row r="437" spans="1:18" x14ac:dyDescent="0.3">
      <c r="A437" s="32" t="s">
        <v>2144</v>
      </c>
      <c r="B437" s="40" t="s">
        <v>1824</v>
      </c>
      <c r="C437" t="str">
        <f>VLOOKUP(B437,[1]SACC!$A:$F,6,FALSE)</f>
        <v>Premnornis guttuliger</v>
      </c>
      <c r="D437">
        <f>VLOOKUP(B437,[1]SACC!$A:$H,8,FALSE)</f>
        <v>1890</v>
      </c>
      <c r="E437" s="32" t="s">
        <v>2145</v>
      </c>
      <c r="F437" s="102">
        <v>10</v>
      </c>
      <c r="G437" s="102">
        <v>17</v>
      </c>
      <c r="H437" s="102">
        <v>2020</v>
      </c>
      <c r="I437" s="104">
        <f t="shared" si="6"/>
        <v>44121</v>
      </c>
      <c r="J437" s="32">
        <v>2400</v>
      </c>
      <c r="K437" s="32">
        <v>4.3556600000000003</v>
      </c>
      <c r="L437" s="32">
        <v>-74.328800000000001</v>
      </c>
      <c r="M437" s="32" t="s">
        <v>158</v>
      </c>
      <c r="N437" s="32" t="s">
        <v>1781</v>
      </c>
      <c r="O437" s="32" t="s">
        <v>1782</v>
      </c>
      <c r="P437" s="81">
        <v>5</v>
      </c>
      <c r="Q437" s="81">
        <v>2</v>
      </c>
      <c r="R437" s="32" t="s">
        <v>3115</v>
      </c>
    </row>
    <row r="438" spans="1:18" x14ac:dyDescent="0.3">
      <c r="A438" s="32" t="s">
        <v>2148</v>
      </c>
      <c r="B438" s="40" t="s">
        <v>2150</v>
      </c>
      <c r="C438" t="str">
        <f>VLOOKUP(B438,[1]SACC!$A:$F,6,FALSE)</f>
        <v>Myiothlypis coronata</v>
      </c>
      <c r="D438">
        <f>VLOOKUP(B438,[1]SACC!$A:$H,8,FALSE)</f>
        <v>3049</v>
      </c>
      <c r="E438" s="32" t="s">
        <v>2149</v>
      </c>
      <c r="F438" s="102">
        <v>10</v>
      </c>
      <c r="G438" s="102">
        <v>17</v>
      </c>
      <c r="H438" s="102">
        <v>2020</v>
      </c>
      <c r="I438" s="104">
        <f t="shared" si="6"/>
        <v>44121</v>
      </c>
      <c r="J438" s="32">
        <v>2475</v>
      </c>
      <c r="K438" s="32">
        <v>4.3551900000000003</v>
      </c>
      <c r="L438" s="32">
        <v>-74.330089999999998</v>
      </c>
      <c r="M438" s="32" t="s">
        <v>158</v>
      </c>
      <c r="N438" s="32" t="s">
        <v>1781</v>
      </c>
      <c r="O438" s="32" t="s">
        <v>1782</v>
      </c>
      <c r="P438" s="81">
        <v>5</v>
      </c>
      <c r="Q438" s="81">
        <v>2</v>
      </c>
      <c r="R438" s="32" t="s">
        <v>3115</v>
      </c>
    </row>
    <row r="439" spans="1:18" x14ac:dyDescent="0.3">
      <c r="A439" s="32" t="s">
        <v>2154</v>
      </c>
      <c r="B439" s="40" t="s">
        <v>1951</v>
      </c>
      <c r="C439" t="str">
        <f>VLOOKUP(B439,[1]SACC!$A:$F,6,FALSE)</f>
        <v>Chlorospingus flavopectus</v>
      </c>
      <c r="D439">
        <f>VLOOKUP(B439,[1]SACC!$A:$H,8,FALSE)</f>
        <v>2876</v>
      </c>
      <c r="E439" s="32" t="s">
        <v>2155</v>
      </c>
      <c r="F439" s="102">
        <v>10</v>
      </c>
      <c r="G439" s="102">
        <v>17</v>
      </c>
      <c r="H439" s="102">
        <v>2020</v>
      </c>
      <c r="I439" s="104">
        <f t="shared" si="6"/>
        <v>44121</v>
      </c>
      <c r="J439" s="32">
        <v>2575</v>
      </c>
      <c r="K439" s="32">
        <v>4.3569599999999999</v>
      </c>
      <c r="L439" s="32">
        <v>-74.330250000000007</v>
      </c>
      <c r="M439" s="32" t="s">
        <v>158</v>
      </c>
      <c r="N439" s="32" t="s">
        <v>1781</v>
      </c>
      <c r="O439" s="32" t="s">
        <v>1782</v>
      </c>
      <c r="P439" s="81">
        <v>5</v>
      </c>
      <c r="Q439" s="81">
        <v>2</v>
      </c>
      <c r="R439" s="32" t="s">
        <v>3115</v>
      </c>
    </row>
    <row r="440" spans="1:18" x14ac:dyDescent="0.3">
      <c r="A440" s="32" t="s">
        <v>2157</v>
      </c>
      <c r="B440" s="40" t="s">
        <v>1865</v>
      </c>
      <c r="C440" t="str">
        <f>VLOOKUP(B440,[1]SACC!$A:$F,6,FALSE)</f>
        <v>Myadestes ralloides</v>
      </c>
      <c r="D440">
        <f>VLOOKUP(B440,[1]SACC!$A:$H,8,FALSE)</f>
        <v>2762</v>
      </c>
      <c r="E440" s="32" t="s">
        <v>2158</v>
      </c>
      <c r="F440" s="102">
        <v>10</v>
      </c>
      <c r="G440" s="102">
        <v>17</v>
      </c>
      <c r="H440" s="102">
        <v>2020</v>
      </c>
      <c r="I440" s="104">
        <f t="shared" si="6"/>
        <v>44121</v>
      </c>
      <c r="J440" s="32">
        <v>2475</v>
      </c>
      <c r="K440" s="32">
        <v>4.3562399999999997</v>
      </c>
      <c r="L440" s="32">
        <v>-74.330380000000005</v>
      </c>
      <c r="M440" s="32" t="s">
        <v>158</v>
      </c>
      <c r="N440" s="32" t="s">
        <v>1781</v>
      </c>
      <c r="O440" s="32" t="s">
        <v>1782</v>
      </c>
      <c r="P440" s="81">
        <v>5</v>
      </c>
      <c r="Q440" s="81">
        <v>2</v>
      </c>
      <c r="R440" s="32" t="s">
        <v>3115</v>
      </c>
    </row>
    <row r="441" spans="1:18" x14ac:dyDescent="0.3">
      <c r="A441" s="32" t="s">
        <v>2161</v>
      </c>
      <c r="B441" s="40" t="s">
        <v>1824</v>
      </c>
      <c r="C441" t="str">
        <f>VLOOKUP(B441,[1]SACC!$A:$F,6,FALSE)</f>
        <v>Premnornis guttuliger</v>
      </c>
      <c r="D441">
        <f>VLOOKUP(B441,[1]SACC!$A:$H,8,FALSE)</f>
        <v>1890</v>
      </c>
      <c r="E441" s="32" t="s">
        <v>2162</v>
      </c>
      <c r="F441" s="102">
        <v>10</v>
      </c>
      <c r="G441" s="102">
        <v>17</v>
      </c>
      <c r="H441" s="102">
        <v>2020</v>
      </c>
      <c r="I441" s="104">
        <f t="shared" si="6"/>
        <v>44121</v>
      </c>
      <c r="J441" s="32">
        <v>2475</v>
      </c>
      <c r="K441" s="32">
        <v>4.35616</v>
      </c>
      <c r="L441" s="32">
        <v>-74.330359999999999</v>
      </c>
      <c r="M441" s="32" t="s">
        <v>158</v>
      </c>
      <c r="N441" s="32" t="s">
        <v>1781</v>
      </c>
      <c r="O441" s="32" t="s">
        <v>1782</v>
      </c>
      <c r="P441" s="81">
        <v>5</v>
      </c>
      <c r="Q441" s="81">
        <v>2</v>
      </c>
      <c r="R441" s="32" t="s">
        <v>3115</v>
      </c>
    </row>
    <row r="442" spans="1:18" x14ac:dyDescent="0.3">
      <c r="A442" s="32" t="s">
        <v>2165</v>
      </c>
      <c r="B442" s="40" t="s">
        <v>1919</v>
      </c>
      <c r="C442" t="str">
        <f>VLOOKUP(B442,[1]SACC!$A:$F,6,FALSE)</f>
        <v>Poecilotriccus ruficeps</v>
      </c>
      <c r="D442">
        <f>VLOOKUP(B442,[1]SACC!$A:$H,8,FALSE)</f>
        <v>2339</v>
      </c>
      <c r="E442" s="32" t="s">
        <v>2166</v>
      </c>
      <c r="F442" s="102">
        <v>10</v>
      </c>
      <c r="G442" s="102">
        <v>17</v>
      </c>
      <c r="H442" s="102">
        <v>2020</v>
      </c>
      <c r="I442" s="104">
        <f t="shared" si="6"/>
        <v>44121</v>
      </c>
      <c r="J442" s="32">
        <v>2475</v>
      </c>
      <c r="K442" s="32">
        <v>4.3554500000000003</v>
      </c>
      <c r="L442" s="32">
        <v>-74.330150000000003</v>
      </c>
      <c r="M442" s="32" t="s">
        <v>158</v>
      </c>
      <c r="N442" s="32" t="s">
        <v>1781</v>
      </c>
      <c r="O442" s="32" t="s">
        <v>1782</v>
      </c>
      <c r="P442" s="81">
        <v>5</v>
      </c>
      <c r="Q442" s="81">
        <v>2</v>
      </c>
      <c r="R442" s="32" t="s">
        <v>3115</v>
      </c>
    </row>
    <row r="443" spans="1:18" x14ac:dyDescent="0.3">
      <c r="A443" s="32" t="s">
        <v>2169</v>
      </c>
      <c r="B443" s="40" t="s">
        <v>1876</v>
      </c>
      <c r="C443" t="str">
        <f>VLOOKUP(B443,[1]SACC!$A:$F,6,FALSE)</f>
        <v>Ocreatus underwoodii</v>
      </c>
      <c r="D443">
        <f>VLOOKUP(B443,[1]SACC!$A:$H,8,FALSE)</f>
        <v>480</v>
      </c>
      <c r="E443" s="32" t="s">
        <v>2170</v>
      </c>
      <c r="F443" s="102">
        <v>10</v>
      </c>
      <c r="G443" s="102">
        <v>17</v>
      </c>
      <c r="H443" s="102">
        <v>2020</v>
      </c>
      <c r="I443" s="104">
        <f t="shared" si="6"/>
        <v>44121</v>
      </c>
      <c r="J443" s="32">
        <v>2475</v>
      </c>
      <c r="K443" s="32">
        <v>4.3551900000000003</v>
      </c>
      <c r="L443" s="32">
        <v>-74.330089999999998</v>
      </c>
      <c r="M443" s="32" t="s">
        <v>158</v>
      </c>
      <c r="N443" s="32" t="s">
        <v>1781</v>
      </c>
      <c r="O443" s="32" t="s">
        <v>1782</v>
      </c>
      <c r="P443" s="81">
        <v>5</v>
      </c>
      <c r="Q443" s="81">
        <v>2</v>
      </c>
      <c r="R443" s="32" t="s">
        <v>3115</v>
      </c>
    </row>
    <row r="444" spans="1:18" x14ac:dyDescent="0.3">
      <c r="A444" s="32" t="s">
        <v>2172</v>
      </c>
      <c r="B444" s="40" t="s">
        <v>1884</v>
      </c>
      <c r="C444" t="str">
        <f>VLOOKUP(B444,[1]SACC!$A:$F,6,FALSE)</f>
        <v>Colibri cyanotus</v>
      </c>
      <c r="D444">
        <f>VLOOKUP(B444,[1]SACC!$A:$H,8,FALSE)</f>
        <v>366</v>
      </c>
      <c r="E444" s="32" t="s">
        <v>2173</v>
      </c>
      <c r="F444" s="102">
        <v>10</v>
      </c>
      <c r="G444" s="102">
        <v>18</v>
      </c>
      <c r="H444" s="102">
        <v>2020</v>
      </c>
      <c r="I444" s="104">
        <f t="shared" si="6"/>
        <v>44122</v>
      </c>
      <c r="J444" s="32">
        <v>2475</v>
      </c>
      <c r="K444" s="32">
        <v>4.3567999999999998</v>
      </c>
      <c r="L444" s="32">
        <v>-74.330529999999996</v>
      </c>
      <c r="M444" s="32" t="s">
        <v>158</v>
      </c>
      <c r="N444" s="32" t="s">
        <v>1781</v>
      </c>
      <c r="O444" s="32" t="s">
        <v>1782</v>
      </c>
      <c r="P444" s="81">
        <v>5</v>
      </c>
      <c r="Q444">
        <v>3</v>
      </c>
      <c r="R444" s="32" t="s">
        <v>3115</v>
      </c>
    </row>
    <row r="445" spans="1:18" x14ac:dyDescent="0.3">
      <c r="A445" s="32" t="s">
        <v>2175</v>
      </c>
      <c r="B445" s="40" t="s">
        <v>1798</v>
      </c>
      <c r="C445" t="str">
        <f>VLOOKUP(B445,[1]SACC!$A:$F,6,FALSE)</f>
        <v>Atlapetes albofrenatus</v>
      </c>
      <c r="D445">
        <f>VLOOKUP(B445,[1]SACC!$A:$H,8,FALSE)</f>
        <v>2909</v>
      </c>
      <c r="E445" s="32" t="s">
        <v>2176</v>
      </c>
      <c r="F445" s="102">
        <v>10</v>
      </c>
      <c r="G445" s="102">
        <v>18</v>
      </c>
      <c r="H445" s="102">
        <v>2020</v>
      </c>
      <c r="I445" s="104">
        <f t="shared" si="6"/>
        <v>44122</v>
      </c>
      <c r="J445" s="32">
        <v>2475</v>
      </c>
      <c r="K445" s="32">
        <v>4.3554500000000003</v>
      </c>
      <c r="L445" s="32">
        <v>-74.330150000000003</v>
      </c>
      <c r="M445" s="32" t="s">
        <v>158</v>
      </c>
      <c r="N445" s="32" t="s">
        <v>1781</v>
      </c>
      <c r="O445" s="32" t="s">
        <v>1782</v>
      </c>
      <c r="P445" s="81">
        <v>5</v>
      </c>
      <c r="Q445" s="81">
        <v>3</v>
      </c>
      <c r="R445" s="32" t="s">
        <v>3115</v>
      </c>
    </row>
    <row r="446" spans="1:18" x14ac:dyDescent="0.3">
      <c r="A446" s="32" t="s">
        <v>2180</v>
      </c>
      <c r="B446" s="40" t="s">
        <v>2182</v>
      </c>
      <c r="C446" t="str">
        <f>VLOOKUP(B446,[1]SACC!$A:$F,6,FALSE)</f>
        <v>Myiophobus flavicans</v>
      </c>
      <c r="D446">
        <f>VLOOKUP(B446,[1]SACC!$A:$H,8,FALSE)</f>
        <v>2520</v>
      </c>
      <c r="E446" s="32" t="s">
        <v>2181</v>
      </c>
      <c r="F446" s="102">
        <v>10</v>
      </c>
      <c r="G446" s="102">
        <v>18</v>
      </c>
      <c r="H446" s="102">
        <v>2020</v>
      </c>
      <c r="I446" s="104">
        <f t="shared" si="6"/>
        <v>44122</v>
      </c>
      <c r="J446" s="32">
        <v>2475</v>
      </c>
      <c r="K446" s="32">
        <v>4.3555700000000002</v>
      </c>
      <c r="L446" s="32">
        <v>-74.330169999999995</v>
      </c>
      <c r="M446" s="32" t="s">
        <v>158</v>
      </c>
      <c r="N446" s="32" t="s">
        <v>1781</v>
      </c>
      <c r="O446" s="32" t="s">
        <v>1782</v>
      </c>
      <c r="P446" s="81">
        <v>5</v>
      </c>
      <c r="Q446" s="81">
        <v>3</v>
      </c>
      <c r="R446" s="32" t="s">
        <v>3115</v>
      </c>
    </row>
    <row r="447" spans="1:18" x14ac:dyDescent="0.3">
      <c r="A447" s="32" t="s">
        <v>2187</v>
      </c>
      <c r="B447" s="40" t="s">
        <v>2150</v>
      </c>
      <c r="C447" t="str">
        <f>VLOOKUP(B447,[1]SACC!$A:$F,6,FALSE)</f>
        <v>Myiothlypis coronata</v>
      </c>
      <c r="D447">
        <f>VLOOKUP(B447,[1]SACC!$A:$H,8,FALSE)</f>
        <v>3049</v>
      </c>
      <c r="E447" s="32" t="s">
        <v>2188</v>
      </c>
      <c r="F447" s="102">
        <v>10</v>
      </c>
      <c r="G447" s="102">
        <v>18</v>
      </c>
      <c r="H447" s="102">
        <v>2020</v>
      </c>
      <c r="I447" s="104">
        <f t="shared" si="6"/>
        <v>44122</v>
      </c>
      <c r="J447" s="32">
        <v>2375</v>
      </c>
      <c r="K447" s="32">
        <v>4.35459</v>
      </c>
      <c r="L447" s="32">
        <v>-74.328729999999993</v>
      </c>
      <c r="M447" s="32" t="s">
        <v>158</v>
      </c>
      <c r="N447" s="32" t="s">
        <v>1781</v>
      </c>
      <c r="O447" s="32" t="s">
        <v>1782</v>
      </c>
      <c r="P447" s="81">
        <v>5</v>
      </c>
      <c r="Q447" s="81">
        <v>3</v>
      </c>
      <c r="R447" s="32" t="s">
        <v>3115</v>
      </c>
    </row>
    <row r="448" spans="1:18" x14ac:dyDescent="0.3">
      <c r="A448" s="32" t="s">
        <v>2191</v>
      </c>
      <c r="B448" s="40" t="s">
        <v>1824</v>
      </c>
      <c r="C448" t="str">
        <f>VLOOKUP(B448,[1]SACC!$A:$F,6,FALSE)</f>
        <v>Premnornis guttuliger</v>
      </c>
      <c r="D448">
        <f>VLOOKUP(B448,[1]SACC!$A:$H,8,FALSE)</f>
        <v>1890</v>
      </c>
      <c r="E448" s="32" t="s">
        <v>2192</v>
      </c>
      <c r="F448" s="102">
        <v>10</v>
      </c>
      <c r="G448" s="102">
        <v>18</v>
      </c>
      <c r="H448" s="102">
        <v>2020</v>
      </c>
      <c r="I448" s="104">
        <f t="shared" si="6"/>
        <v>44122</v>
      </c>
      <c r="J448" s="32">
        <v>2375</v>
      </c>
      <c r="K448" s="32">
        <v>4.35459</v>
      </c>
      <c r="L448" s="32">
        <v>-74.328729999999993</v>
      </c>
      <c r="M448" s="32" t="s">
        <v>158</v>
      </c>
      <c r="N448" s="32" t="s">
        <v>1781</v>
      </c>
      <c r="O448" s="32" t="s">
        <v>1782</v>
      </c>
      <c r="P448" s="81">
        <v>5</v>
      </c>
      <c r="Q448" s="81">
        <v>3</v>
      </c>
      <c r="R448" s="32" t="s">
        <v>3115</v>
      </c>
    </row>
    <row r="449" spans="1:18" x14ac:dyDescent="0.3">
      <c r="A449" s="32" t="s">
        <v>2195</v>
      </c>
      <c r="B449" s="40" t="s">
        <v>879</v>
      </c>
      <c r="C449" t="str">
        <f>VLOOKUP(B449,[1]SACC!$A:$F,6,FALSE)</f>
        <v>Aulacorhynchus albivitta</v>
      </c>
      <c r="D449">
        <f>VLOOKUP(B449,[1]SACC!$A:$H,8,FALSE)</f>
        <v>1162</v>
      </c>
      <c r="E449" s="32" t="s">
        <v>2196</v>
      </c>
      <c r="F449" s="102">
        <v>10</v>
      </c>
      <c r="G449" s="102">
        <v>18</v>
      </c>
      <c r="H449" s="102">
        <v>2020</v>
      </c>
      <c r="I449" s="104">
        <f t="shared" si="6"/>
        <v>44122</v>
      </c>
      <c r="J449" s="32">
        <v>2375</v>
      </c>
      <c r="K449" s="32">
        <v>4.35459</v>
      </c>
      <c r="L449" s="32">
        <v>-74.328729999999993</v>
      </c>
      <c r="M449" s="32" t="s">
        <v>158</v>
      </c>
      <c r="N449" s="32" t="s">
        <v>1781</v>
      </c>
      <c r="O449" s="32" t="s">
        <v>1782</v>
      </c>
      <c r="P449" s="81">
        <v>5</v>
      </c>
      <c r="Q449" s="81">
        <v>3</v>
      </c>
      <c r="R449" s="32" t="s">
        <v>3115</v>
      </c>
    </row>
    <row r="450" spans="1:18" x14ac:dyDescent="0.3">
      <c r="A450" s="32" t="s">
        <v>2200</v>
      </c>
      <c r="B450" s="40" t="s">
        <v>1884</v>
      </c>
      <c r="C450" t="str">
        <f>VLOOKUP(B450,[1]SACC!$A:$F,6,FALSE)</f>
        <v>Colibri cyanotus</v>
      </c>
      <c r="D450">
        <f>VLOOKUP(B450,[1]SACC!$A:$H,8,FALSE)</f>
        <v>366</v>
      </c>
      <c r="E450" s="32" t="s">
        <v>2201</v>
      </c>
      <c r="F450" s="102">
        <v>10</v>
      </c>
      <c r="G450" s="102">
        <v>18</v>
      </c>
      <c r="H450" s="102">
        <v>2020</v>
      </c>
      <c r="I450" s="104">
        <f t="shared" si="6"/>
        <v>44122</v>
      </c>
      <c r="J450" s="32">
        <v>2475</v>
      </c>
      <c r="K450" s="32">
        <v>4.3562399999999997</v>
      </c>
      <c r="L450" s="32">
        <v>-74.330380000000005</v>
      </c>
      <c r="M450" s="32" t="s">
        <v>158</v>
      </c>
      <c r="N450" s="32" t="s">
        <v>1781</v>
      </c>
      <c r="O450" s="32" t="s">
        <v>1782</v>
      </c>
      <c r="P450" s="81">
        <v>5</v>
      </c>
      <c r="Q450" s="81">
        <v>3</v>
      </c>
      <c r="R450" s="32" t="s">
        <v>3115</v>
      </c>
    </row>
    <row r="451" spans="1:18" x14ac:dyDescent="0.3">
      <c r="A451" s="32" t="s">
        <v>2204</v>
      </c>
      <c r="B451" s="40" t="s">
        <v>902</v>
      </c>
      <c r="C451" t="str">
        <f>VLOOKUP(B451,[1]SACC!$A:$F,6,FALSE)</f>
        <v>Diglossa caerulescens</v>
      </c>
      <c r="D451">
        <f>VLOOKUP(B451,[1]SACC!$A:$H,8,FALSE)</f>
        <v>3175</v>
      </c>
      <c r="E451" s="32" t="s">
        <v>2205</v>
      </c>
      <c r="F451" s="102">
        <v>10</v>
      </c>
      <c r="G451" s="102">
        <v>18</v>
      </c>
      <c r="H451" s="102">
        <v>2020</v>
      </c>
      <c r="I451" s="104">
        <f t="shared" ref="I451:I514" si="7">DATE(H451,F451,G451)</f>
        <v>44122</v>
      </c>
      <c r="J451" s="32">
        <v>2475</v>
      </c>
      <c r="K451" s="32">
        <v>4.3555700000000002</v>
      </c>
      <c r="L451" s="32">
        <v>-74.330169999999995</v>
      </c>
      <c r="M451" s="32" t="s">
        <v>158</v>
      </c>
      <c r="N451" s="32" t="s">
        <v>1781</v>
      </c>
      <c r="O451" s="32" t="s">
        <v>1782</v>
      </c>
      <c r="P451" s="81">
        <v>5</v>
      </c>
      <c r="Q451" s="81">
        <v>3</v>
      </c>
      <c r="R451" s="32" t="s">
        <v>3115</v>
      </c>
    </row>
    <row r="452" spans="1:18" x14ac:dyDescent="0.3">
      <c r="A452" s="32" t="s">
        <v>2208</v>
      </c>
      <c r="B452" s="40" t="s">
        <v>724</v>
      </c>
      <c r="C452" t="str">
        <f>VLOOKUP(B452,[1]SACC!$A:$F,6,FALSE)</f>
        <v>Pipreola riefferii</v>
      </c>
      <c r="D452">
        <f>VLOOKUP(B452,[1]SACC!$A:$H,8,FALSE)</f>
        <v>2154</v>
      </c>
      <c r="E452" s="32" t="s">
        <v>2209</v>
      </c>
      <c r="F452" s="102">
        <v>10</v>
      </c>
      <c r="G452" s="102">
        <v>18</v>
      </c>
      <c r="H452" s="102">
        <v>2020</v>
      </c>
      <c r="I452" s="104">
        <f t="shared" si="7"/>
        <v>44122</v>
      </c>
      <c r="J452" s="32">
        <v>2375</v>
      </c>
      <c r="K452" s="32">
        <v>4.3544999999999998</v>
      </c>
      <c r="L452" s="32">
        <v>-74.328649999999996</v>
      </c>
      <c r="M452" s="32" t="s">
        <v>158</v>
      </c>
      <c r="N452" s="32" t="s">
        <v>1781</v>
      </c>
      <c r="O452" s="32" t="s">
        <v>1782</v>
      </c>
      <c r="P452" s="81">
        <v>5</v>
      </c>
      <c r="Q452" s="81">
        <v>3</v>
      </c>
      <c r="R452" s="32" t="s">
        <v>3115</v>
      </c>
    </row>
    <row r="453" spans="1:18" x14ac:dyDescent="0.3">
      <c r="A453" s="32" t="s">
        <v>2212</v>
      </c>
      <c r="B453" s="40" t="s">
        <v>1865</v>
      </c>
      <c r="C453" t="str">
        <f>VLOOKUP(B453,[1]SACC!$A:$F,6,FALSE)</f>
        <v>Myadestes ralloides</v>
      </c>
      <c r="D453">
        <f>VLOOKUP(B453,[1]SACC!$A:$H,8,FALSE)</f>
        <v>2762</v>
      </c>
      <c r="E453" s="32" t="s">
        <v>2213</v>
      </c>
      <c r="F453" s="102">
        <v>10</v>
      </c>
      <c r="G453" s="102">
        <v>18</v>
      </c>
      <c r="H453" s="102">
        <v>2020</v>
      </c>
      <c r="I453" s="104">
        <f t="shared" si="7"/>
        <v>44122</v>
      </c>
      <c r="J453" s="32">
        <v>2400</v>
      </c>
      <c r="K453" s="32">
        <v>4.35555</v>
      </c>
      <c r="L453" s="32">
        <v>-74.328760000000003</v>
      </c>
      <c r="M453" s="32" t="s">
        <v>158</v>
      </c>
      <c r="N453" s="32" t="s">
        <v>1781</v>
      </c>
      <c r="O453" s="32" t="s">
        <v>1782</v>
      </c>
      <c r="P453" s="81">
        <v>5</v>
      </c>
      <c r="Q453" s="81">
        <v>3</v>
      </c>
      <c r="R453" s="32" t="s">
        <v>3115</v>
      </c>
    </row>
    <row r="454" spans="1:18" x14ac:dyDescent="0.3">
      <c r="A454" s="32" t="s">
        <v>2216</v>
      </c>
      <c r="B454" s="40" t="s">
        <v>1824</v>
      </c>
      <c r="C454" t="str">
        <f>VLOOKUP(B454,[1]SACC!$A:$F,6,FALSE)</f>
        <v>Premnornis guttuliger</v>
      </c>
      <c r="D454">
        <f>VLOOKUP(B454,[1]SACC!$A:$H,8,FALSE)</f>
        <v>1890</v>
      </c>
      <c r="E454" s="32" t="s">
        <v>2217</v>
      </c>
      <c r="F454" s="102">
        <v>10</v>
      </c>
      <c r="G454" s="102">
        <v>18</v>
      </c>
      <c r="H454" s="102">
        <v>2020</v>
      </c>
      <c r="I454" s="104">
        <f t="shared" si="7"/>
        <v>44122</v>
      </c>
      <c r="J454" s="32">
        <v>2400</v>
      </c>
      <c r="K454" s="32">
        <v>4.35555</v>
      </c>
      <c r="L454" s="32">
        <v>-74.328760000000003</v>
      </c>
      <c r="M454" s="32" t="s">
        <v>158</v>
      </c>
      <c r="N454" s="32" t="s">
        <v>1781</v>
      </c>
      <c r="O454" s="32" t="s">
        <v>1782</v>
      </c>
      <c r="P454" s="81">
        <v>5</v>
      </c>
      <c r="Q454" s="81">
        <v>3</v>
      </c>
      <c r="R454" s="32" t="s">
        <v>3115</v>
      </c>
    </row>
    <row r="455" spans="1:18" x14ac:dyDescent="0.3">
      <c r="A455" s="32" t="s">
        <v>2220</v>
      </c>
      <c r="B455" s="40" t="s">
        <v>1884</v>
      </c>
      <c r="C455" t="str">
        <f>VLOOKUP(B455,[1]SACC!$A:$F,6,FALSE)</f>
        <v>Colibri cyanotus</v>
      </c>
      <c r="D455">
        <f>VLOOKUP(B455,[1]SACC!$A:$H,8,FALSE)</f>
        <v>366</v>
      </c>
      <c r="E455" s="32" t="s">
        <v>2221</v>
      </c>
      <c r="F455" s="102">
        <v>10</v>
      </c>
      <c r="G455" s="102">
        <v>18</v>
      </c>
      <c r="H455" s="102">
        <v>2020</v>
      </c>
      <c r="I455" s="104">
        <f t="shared" si="7"/>
        <v>44122</v>
      </c>
      <c r="J455" s="32">
        <v>2475</v>
      </c>
      <c r="K455" s="32">
        <v>4.3554500000000003</v>
      </c>
      <c r="L455" s="32">
        <v>-74.330150000000003</v>
      </c>
      <c r="M455" s="32" t="s">
        <v>158</v>
      </c>
      <c r="N455" s="32" t="s">
        <v>1781</v>
      </c>
      <c r="O455" s="32" t="s">
        <v>1782</v>
      </c>
      <c r="P455" s="81">
        <v>5</v>
      </c>
      <c r="Q455" s="81">
        <v>3</v>
      </c>
      <c r="R455" s="32" t="s">
        <v>3115</v>
      </c>
    </row>
    <row r="456" spans="1:18" x14ac:dyDescent="0.3">
      <c r="A456" s="32" t="s">
        <v>2224</v>
      </c>
      <c r="B456" s="40" t="s">
        <v>2226</v>
      </c>
      <c r="C456" t="str">
        <f>VLOOKUP(B456,[1]SACC!$A:$F,6,FALSE)</f>
        <v>Grallaria ruficapilla</v>
      </c>
      <c r="D456">
        <f>VLOOKUP(B456,[1]SACC!$A:$H,8,FALSE)</f>
        <v>1689</v>
      </c>
      <c r="E456" s="32" t="s">
        <v>2225</v>
      </c>
      <c r="F456" s="102">
        <v>10</v>
      </c>
      <c r="G456" s="102">
        <v>18</v>
      </c>
      <c r="H456" s="102">
        <v>2020</v>
      </c>
      <c r="I456" s="104">
        <f t="shared" si="7"/>
        <v>44122</v>
      </c>
      <c r="J456" s="32">
        <v>2375</v>
      </c>
      <c r="K456" s="32">
        <v>4.3548400000000003</v>
      </c>
      <c r="L456" s="32">
        <v>-74.328739999999996</v>
      </c>
      <c r="M456" s="32" t="s">
        <v>158</v>
      </c>
      <c r="N456" s="32" t="s">
        <v>1781</v>
      </c>
      <c r="O456" s="32" t="s">
        <v>1782</v>
      </c>
      <c r="P456" s="81">
        <v>5</v>
      </c>
      <c r="Q456" s="81">
        <v>3</v>
      </c>
      <c r="R456" s="32" t="s">
        <v>3115</v>
      </c>
    </row>
    <row r="457" spans="1:18" x14ac:dyDescent="0.3">
      <c r="A457" s="32" t="s">
        <v>2232</v>
      </c>
      <c r="B457" s="40" t="s">
        <v>1798</v>
      </c>
      <c r="C457" t="str">
        <f>VLOOKUP(B457,[1]SACC!$A:$F,6,FALSE)</f>
        <v>Atlapetes albofrenatus</v>
      </c>
      <c r="D457">
        <f>VLOOKUP(B457,[1]SACC!$A:$H,8,FALSE)</f>
        <v>2909</v>
      </c>
      <c r="E457" s="32" t="s">
        <v>2233</v>
      </c>
      <c r="F457" s="102">
        <v>10</v>
      </c>
      <c r="G457" s="102">
        <v>18</v>
      </c>
      <c r="H457" s="102">
        <v>2020</v>
      </c>
      <c r="I457" s="104">
        <f t="shared" si="7"/>
        <v>44122</v>
      </c>
      <c r="J457" s="32">
        <v>2475</v>
      </c>
      <c r="K457" s="32">
        <v>4.35616</v>
      </c>
      <c r="L457" s="32">
        <v>-74.330359999999999</v>
      </c>
      <c r="M457" s="32" t="s">
        <v>158</v>
      </c>
      <c r="N457" s="32" t="s">
        <v>1781</v>
      </c>
      <c r="O457" s="32" t="s">
        <v>1782</v>
      </c>
      <c r="P457" s="81">
        <v>5</v>
      </c>
      <c r="Q457" s="81">
        <v>3</v>
      </c>
      <c r="R457" s="32" t="s">
        <v>3115</v>
      </c>
    </row>
    <row r="458" spans="1:18" x14ac:dyDescent="0.3">
      <c r="A458" s="32" t="s">
        <v>2236</v>
      </c>
      <c r="B458" s="40" t="s">
        <v>1951</v>
      </c>
      <c r="C458" t="str">
        <f>VLOOKUP(B458,[1]SACC!$A:$F,6,FALSE)</f>
        <v>Chlorospingus flavopectus</v>
      </c>
      <c r="D458">
        <f>VLOOKUP(B458,[1]SACC!$A:$H,8,FALSE)</f>
        <v>2876</v>
      </c>
      <c r="E458" s="32" t="s">
        <v>2237</v>
      </c>
      <c r="F458" s="102">
        <v>10</v>
      </c>
      <c r="G458" s="102">
        <v>18</v>
      </c>
      <c r="H458" s="102">
        <v>2020</v>
      </c>
      <c r="I458" s="104">
        <f t="shared" si="7"/>
        <v>44122</v>
      </c>
      <c r="J458" s="32">
        <v>2475</v>
      </c>
      <c r="K458" s="32">
        <v>4.3570099999999998</v>
      </c>
      <c r="L458" s="32">
        <v>-74.330370000000002</v>
      </c>
      <c r="M458" s="32" t="s">
        <v>158</v>
      </c>
      <c r="N458" s="32" t="s">
        <v>1781</v>
      </c>
      <c r="O458" s="32" t="s">
        <v>1782</v>
      </c>
      <c r="P458" s="81">
        <v>5</v>
      </c>
      <c r="Q458" s="81">
        <v>3</v>
      </c>
      <c r="R458" s="32" t="s">
        <v>3115</v>
      </c>
    </row>
    <row r="459" spans="1:18" x14ac:dyDescent="0.3">
      <c r="A459" s="32" t="s">
        <v>2240</v>
      </c>
      <c r="B459" s="40" t="s">
        <v>2083</v>
      </c>
      <c r="C459" t="str">
        <f>VLOOKUP(B459,[1]SACC!$A:$F,6,FALSE)</f>
        <v>Dryobates fumigatus</v>
      </c>
      <c r="D459">
        <f>VLOOKUP(B459,[1]SACC!$A:$H,8,FALSE)</f>
        <v>1222</v>
      </c>
      <c r="E459" s="32" t="s">
        <v>2241</v>
      </c>
      <c r="F459" s="102">
        <v>10</v>
      </c>
      <c r="G459" s="102">
        <v>18</v>
      </c>
      <c r="H459" s="102">
        <v>2020</v>
      </c>
      <c r="I459" s="104">
        <f t="shared" si="7"/>
        <v>44122</v>
      </c>
      <c r="J459" s="32">
        <v>2400</v>
      </c>
      <c r="K459" s="32">
        <v>4.35555</v>
      </c>
      <c r="L459" s="32">
        <v>-74.328760000000003</v>
      </c>
      <c r="M459" s="32" t="s">
        <v>158</v>
      </c>
      <c r="N459" s="32" t="s">
        <v>1781</v>
      </c>
      <c r="O459" s="32" t="s">
        <v>1782</v>
      </c>
      <c r="P459" s="81">
        <v>5</v>
      </c>
      <c r="Q459" s="81">
        <v>3</v>
      </c>
      <c r="R459" s="32" t="s">
        <v>3115</v>
      </c>
    </row>
    <row r="460" spans="1:18" x14ac:dyDescent="0.3">
      <c r="A460" s="32" t="s">
        <v>2244</v>
      </c>
      <c r="B460" s="40" t="s">
        <v>2108</v>
      </c>
      <c r="C460" t="str">
        <f>VLOOKUP(B460,[1]SACC!$A:$F,6,FALSE)</f>
        <v>Tangara nigroviridis</v>
      </c>
      <c r="D460">
        <f>VLOOKUP(B460,[1]SACC!$A:$H,8,FALSE)</f>
        <v>3415</v>
      </c>
      <c r="E460" s="32" t="s">
        <v>2245</v>
      </c>
      <c r="F460" s="102">
        <v>10</v>
      </c>
      <c r="G460" s="102">
        <v>18</v>
      </c>
      <c r="H460" s="102">
        <v>2020</v>
      </c>
      <c r="I460" s="104">
        <f t="shared" si="7"/>
        <v>44122</v>
      </c>
      <c r="J460" s="32">
        <v>2400</v>
      </c>
      <c r="K460" s="32">
        <v>4.3556600000000003</v>
      </c>
      <c r="L460" s="32">
        <v>-74.328800000000001</v>
      </c>
      <c r="M460" s="32" t="s">
        <v>158</v>
      </c>
      <c r="N460" s="32" t="s">
        <v>1781</v>
      </c>
      <c r="O460" s="32" t="s">
        <v>1782</v>
      </c>
      <c r="P460" s="81">
        <v>5</v>
      </c>
      <c r="Q460" s="81">
        <v>3</v>
      </c>
      <c r="R460" s="32" t="s">
        <v>3115</v>
      </c>
    </row>
    <row r="461" spans="1:18" x14ac:dyDescent="0.3">
      <c r="A461" s="32" t="s">
        <v>2248</v>
      </c>
      <c r="B461" s="40" t="s">
        <v>1104</v>
      </c>
      <c r="C461" t="str">
        <f>VLOOKUP(B461,[1]SACC!$A:$F,6,FALSE)</f>
        <v>Aglaiocercus kingii</v>
      </c>
      <c r="D461">
        <f>VLOOKUP(B461,[1]SACC!$A:$H,8,FALSE)</f>
        <v>407</v>
      </c>
      <c r="E461" s="32" t="s">
        <v>2249</v>
      </c>
      <c r="F461" s="102">
        <v>10</v>
      </c>
      <c r="G461" s="102">
        <v>18</v>
      </c>
      <c r="H461" s="102">
        <v>2020</v>
      </c>
      <c r="I461" s="104">
        <f t="shared" si="7"/>
        <v>44122</v>
      </c>
      <c r="J461" s="32">
        <v>2400</v>
      </c>
      <c r="K461" s="32">
        <v>4.3556600000000003</v>
      </c>
      <c r="L461" s="32">
        <v>-74.328800000000001</v>
      </c>
      <c r="M461" s="32" t="s">
        <v>158</v>
      </c>
      <c r="N461" s="32" t="s">
        <v>1781</v>
      </c>
      <c r="O461" s="32" t="s">
        <v>1782</v>
      </c>
      <c r="P461" s="81">
        <v>5</v>
      </c>
      <c r="Q461" s="81">
        <v>3</v>
      </c>
      <c r="R461" s="32" t="s">
        <v>3115</v>
      </c>
    </row>
    <row r="462" spans="1:18" x14ac:dyDescent="0.3">
      <c r="A462" s="32" t="s">
        <v>2251</v>
      </c>
      <c r="B462" s="40" t="s">
        <v>352</v>
      </c>
      <c r="C462" t="str">
        <f>VLOOKUP(B462,[1]SACC!$A:$F,6,FALSE)</f>
        <v>Synallaxis unirufa</v>
      </c>
      <c r="D462">
        <f>VLOOKUP(B462,[1]SACC!$A:$H,8,FALSE)</f>
        <v>2098</v>
      </c>
      <c r="E462" s="32" t="s">
        <v>2252</v>
      </c>
      <c r="F462" s="102">
        <v>10</v>
      </c>
      <c r="G462" s="102">
        <v>18</v>
      </c>
      <c r="H462" s="102">
        <v>2020</v>
      </c>
      <c r="I462" s="104">
        <f t="shared" si="7"/>
        <v>44122</v>
      </c>
      <c r="J462" s="32">
        <v>2400</v>
      </c>
      <c r="K462" s="32">
        <v>4.3555200000000003</v>
      </c>
      <c r="L462" s="32">
        <v>-74.328879999999998</v>
      </c>
      <c r="M462" s="32" t="s">
        <v>158</v>
      </c>
      <c r="N462" s="32" t="s">
        <v>1781</v>
      </c>
      <c r="O462" s="32" t="s">
        <v>1782</v>
      </c>
      <c r="P462" s="81">
        <v>5</v>
      </c>
      <c r="Q462" s="81">
        <v>3</v>
      </c>
      <c r="R462" s="32" t="s">
        <v>3115</v>
      </c>
    </row>
    <row r="463" spans="1:18" x14ac:dyDescent="0.3">
      <c r="A463" s="32" t="s">
        <v>2256</v>
      </c>
      <c r="B463" s="40" t="s">
        <v>1104</v>
      </c>
      <c r="C463" t="str">
        <f>VLOOKUP(B463,[1]SACC!$A:$F,6,FALSE)</f>
        <v>Aglaiocercus kingii</v>
      </c>
      <c r="D463">
        <f>VLOOKUP(B463,[1]SACC!$A:$H,8,FALSE)</f>
        <v>407</v>
      </c>
      <c r="E463" s="32" t="s">
        <v>2257</v>
      </c>
      <c r="F463" s="102">
        <v>10</v>
      </c>
      <c r="G463" s="102">
        <v>18</v>
      </c>
      <c r="H463" s="102">
        <v>2020</v>
      </c>
      <c r="I463" s="104">
        <f t="shared" si="7"/>
        <v>44122</v>
      </c>
      <c r="J463" s="32">
        <v>2475</v>
      </c>
      <c r="K463" s="32">
        <v>4.3566599999999998</v>
      </c>
      <c r="L463" s="32">
        <v>-74.330510000000004</v>
      </c>
      <c r="M463" s="32" t="s">
        <v>158</v>
      </c>
      <c r="N463" s="32" t="s">
        <v>1781</v>
      </c>
      <c r="O463" s="32" t="s">
        <v>1782</v>
      </c>
      <c r="P463" s="81">
        <v>5</v>
      </c>
      <c r="Q463" s="81">
        <v>3</v>
      </c>
      <c r="R463" s="32" t="s">
        <v>3115</v>
      </c>
    </row>
    <row r="464" spans="1:18" x14ac:dyDescent="0.3">
      <c r="A464" s="32" t="s">
        <v>2260</v>
      </c>
      <c r="B464" s="40" t="s">
        <v>1919</v>
      </c>
      <c r="C464" t="str">
        <f>VLOOKUP(B464,[1]SACC!$A:$F,6,FALSE)</f>
        <v>Poecilotriccus ruficeps</v>
      </c>
      <c r="D464">
        <f>VLOOKUP(B464,[1]SACC!$A:$H,8,FALSE)</f>
        <v>2339</v>
      </c>
      <c r="E464" s="32" t="s">
        <v>2261</v>
      </c>
      <c r="F464" s="102">
        <v>10</v>
      </c>
      <c r="G464" s="102">
        <v>18</v>
      </c>
      <c r="H464" s="102">
        <v>2020</v>
      </c>
      <c r="I464" s="104">
        <f t="shared" si="7"/>
        <v>44122</v>
      </c>
      <c r="J464" s="32">
        <v>2475</v>
      </c>
      <c r="K464" s="32">
        <v>4.3570099999999998</v>
      </c>
      <c r="L464" s="32">
        <v>-74.330370000000002</v>
      </c>
      <c r="M464" s="32" t="s">
        <v>158</v>
      </c>
      <c r="N464" s="32" t="s">
        <v>1781</v>
      </c>
      <c r="O464" s="32" t="s">
        <v>1782</v>
      </c>
      <c r="P464" s="81">
        <v>5</v>
      </c>
      <c r="Q464" s="81">
        <v>3</v>
      </c>
      <c r="R464" s="32" t="s">
        <v>3115</v>
      </c>
    </row>
    <row r="465" spans="1:18" x14ac:dyDescent="0.3">
      <c r="A465" s="32" t="s">
        <v>2264</v>
      </c>
      <c r="B465" s="40" t="s">
        <v>1104</v>
      </c>
      <c r="C465" t="str">
        <f>VLOOKUP(B465,[1]SACC!$A:$F,6,FALSE)</f>
        <v>Aglaiocercus kingii</v>
      </c>
      <c r="D465">
        <f>VLOOKUP(B465,[1]SACC!$A:$H,8,FALSE)</f>
        <v>407</v>
      </c>
      <c r="E465" s="32" t="s">
        <v>2265</v>
      </c>
      <c r="F465" s="102">
        <v>10</v>
      </c>
      <c r="G465" s="102">
        <v>18</v>
      </c>
      <c r="H465" s="102">
        <v>2020</v>
      </c>
      <c r="I465" s="104">
        <f t="shared" si="7"/>
        <v>44122</v>
      </c>
      <c r="J465" s="32">
        <v>2400</v>
      </c>
      <c r="K465" s="32">
        <v>4.3556600000000003</v>
      </c>
      <c r="L465" s="32">
        <v>-74.328800000000001</v>
      </c>
      <c r="M465" s="32" t="s">
        <v>158</v>
      </c>
      <c r="N465" s="32" t="s">
        <v>1781</v>
      </c>
      <c r="O465" s="32" t="s">
        <v>1782</v>
      </c>
      <c r="P465" s="81">
        <v>5</v>
      </c>
      <c r="Q465" s="81">
        <v>3</v>
      </c>
      <c r="R465" s="32" t="s">
        <v>3115</v>
      </c>
    </row>
    <row r="466" spans="1:18" x14ac:dyDescent="0.3">
      <c r="A466" s="32" t="s">
        <v>2268</v>
      </c>
      <c r="B466" s="40" t="s">
        <v>2270</v>
      </c>
      <c r="C466" t="str">
        <f>VLOOKUP(B466,[1]SACC!$A:$F,6,FALSE)</f>
        <v>Myiarchus cephalotes</v>
      </c>
      <c r="D466">
        <f>VLOOKUP(B466,[1]SACC!$A:$H,8,FALSE)</f>
        <v>2515</v>
      </c>
      <c r="E466" s="32" t="s">
        <v>2269</v>
      </c>
      <c r="F466" s="102">
        <v>10</v>
      </c>
      <c r="G466" s="102">
        <v>18</v>
      </c>
      <c r="H466" s="102">
        <v>2020</v>
      </c>
      <c r="I466" s="104">
        <f t="shared" si="7"/>
        <v>44122</v>
      </c>
      <c r="J466" s="32">
        <v>2475</v>
      </c>
      <c r="K466" s="32">
        <v>4.3567600000000004</v>
      </c>
      <c r="L466" s="32">
        <v>-74.330539999999999</v>
      </c>
      <c r="M466" s="32" t="s">
        <v>158</v>
      </c>
      <c r="N466" s="32" t="s">
        <v>1781</v>
      </c>
      <c r="O466" s="32" t="s">
        <v>1782</v>
      </c>
      <c r="P466" s="81">
        <v>5</v>
      </c>
      <c r="Q466" s="81">
        <v>3</v>
      </c>
      <c r="R466" s="32" t="s">
        <v>3115</v>
      </c>
    </row>
    <row r="467" spans="1:18" x14ac:dyDescent="0.3">
      <c r="A467" s="32" t="s">
        <v>2275</v>
      </c>
      <c r="B467" s="40" t="s">
        <v>415</v>
      </c>
      <c r="C467" t="str">
        <f>VLOOKUP(B467,[1]SACC!$A:$F,6,FALSE)</f>
        <v>Myioborus ornatus</v>
      </c>
      <c r="D467">
        <f>VLOOKUP(B467,[1]SACC!$A:$H,8,FALSE)</f>
        <v>3062</v>
      </c>
      <c r="E467" s="32" t="s">
        <v>2276</v>
      </c>
      <c r="F467" s="102">
        <v>10</v>
      </c>
      <c r="G467" s="102">
        <v>19</v>
      </c>
      <c r="H467" s="102">
        <v>2020</v>
      </c>
      <c r="I467" s="104">
        <f t="shared" si="7"/>
        <v>44123</v>
      </c>
      <c r="J467" s="32">
        <v>2475</v>
      </c>
      <c r="K467" s="32">
        <v>4.3564699999999998</v>
      </c>
      <c r="L467" s="32">
        <v>-74.330299999999994</v>
      </c>
      <c r="M467" s="32" t="s">
        <v>158</v>
      </c>
      <c r="N467" s="32" t="s">
        <v>1781</v>
      </c>
      <c r="O467" s="32" t="s">
        <v>1782</v>
      </c>
      <c r="P467" s="81">
        <v>5</v>
      </c>
      <c r="Q467">
        <v>4</v>
      </c>
      <c r="R467" s="32" t="s">
        <v>3115</v>
      </c>
    </row>
    <row r="468" spans="1:18" x14ac:dyDescent="0.3">
      <c r="A468" s="32" t="s">
        <v>2279</v>
      </c>
      <c r="B468" s="40" t="s">
        <v>415</v>
      </c>
      <c r="C468" t="str">
        <f>VLOOKUP(B468,[1]SACC!$A:$F,6,FALSE)</f>
        <v>Myioborus ornatus</v>
      </c>
      <c r="D468">
        <f>VLOOKUP(B468,[1]SACC!$A:$H,8,FALSE)</f>
        <v>3062</v>
      </c>
      <c r="E468" s="32" t="s">
        <v>2280</v>
      </c>
      <c r="F468" s="102">
        <v>10</v>
      </c>
      <c r="G468" s="102">
        <v>19</v>
      </c>
      <c r="H468" s="102">
        <v>2020</v>
      </c>
      <c r="I468" s="104">
        <f t="shared" si="7"/>
        <v>44123</v>
      </c>
      <c r="J468" s="32">
        <v>2475</v>
      </c>
      <c r="K468" s="32">
        <v>4.3564699999999998</v>
      </c>
      <c r="L468" s="32">
        <v>-74.330299999999994</v>
      </c>
      <c r="M468" s="32" t="s">
        <v>158</v>
      </c>
      <c r="N468" s="32" t="s">
        <v>1781</v>
      </c>
      <c r="O468" s="32" t="s">
        <v>1782</v>
      </c>
      <c r="P468" s="81">
        <v>5</v>
      </c>
      <c r="Q468" s="81">
        <v>4</v>
      </c>
      <c r="R468" s="32" t="s">
        <v>3115</v>
      </c>
    </row>
    <row r="469" spans="1:18" x14ac:dyDescent="0.3">
      <c r="A469" s="32" t="s">
        <v>2282</v>
      </c>
      <c r="B469" s="40" t="s">
        <v>415</v>
      </c>
      <c r="C469" t="str">
        <f>VLOOKUP(B469,[1]SACC!$A:$F,6,FALSE)</f>
        <v>Myioborus ornatus</v>
      </c>
      <c r="D469">
        <f>VLOOKUP(B469,[1]SACC!$A:$H,8,FALSE)</f>
        <v>3062</v>
      </c>
      <c r="E469" s="32" t="s">
        <v>2283</v>
      </c>
      <c r="F469" s="102">
        <v>10</v>
      </c>
      <c r="G469" s="102">
        <v>19</v>
      </c>
      <c r="H469" s="102">
        <v>2020</v>
      </c>
      <c r="I469" s="104">
        <f t="shared" si="7"/>
        <v>44123</v>
      </c>
      <c r="J469" s="32">
        <v>2475</v>
      </c>
      <c r="K469" s="32">
        <v>4.3562399999999997</v>
      </c>
      <c r="L469" s="32">
        <v>-74.330380000000005</v>
      </c>
      <c r="M469" s="32" t="s">
        <v>158</v>
      </c>
      <c r="N469" s="32" t="s">
        <v>1781</v>
      </c>
      <c r="O469" s="32" t="s">
        <v>1782</v>
      </c>
      <c r="P469" s="81">
        <v>5</v>
      </c>
      <c r="Q469" s="81">
        <v>4</v>
      </c>
      <c r="R469" s="32" t="s">
        <v>3115</v>
      </c>
    </row>
    <row r="470" spans="1:18" x14ac:dyDescent="0.3">
      <c r="A470" s="32" t="s">
        <v>2285</v>
      </c>
      <c r="B470" s="40" t="s">
        <v>1884</v>
      </c>
      <c r="C470" t="str">
        <f>VLOOKUP(B470,[1]SACC!$A:$F,6,FALSE)</f>
        <v>Colibri cyanotus</v>
      </c>
      <c r="D470">
        <f>VLOOKUP(B470,[1]SACC!$A:$H,8,FALSE)</f>
        <v>366</v>
      </c>
      <c r="E470" s="32" t="s">
        <v>2286</v>
      </c>
      <c r="F470" s="102">
        <v>10</v>
      </c>
      <c r="G470" s="102">
        <v>19</v>
      </c>
      <c r="H470" s="102">
        <v>2020</v>
      </c>
      <c r="I470" s="104">
        <f t="shared" si="7"/>
        <v>44123</v>
      </c>
      <c r="J470" s="32">
        <v>2400</v>
      </c>
      <c r="K470" s="32">
        <v>4.35555</v>
      </c>
      <c r="L470" s="32">
        <v>-74.328760000000003</v>
      </c>
      <c r="M470" s="32" t="s">
        <v>158</v>
      </c>
      <c r="N470" s="32" t="s">
        <v>1781</v>
      </c>
      <c r="O470" s="32" t="s">
        <v>1782</v>
      </c>
      <c r="P470" s="81">
        <v>5</v>
      </c>
      <c r="Q470" s="81">
        <v>4</v>
      </c>
      <c r="R470" s="32" t="s">
        <v>3115</v>
      </c>
    </row>
    <row r="471" spans="1:18" x14ac:dyDescent="0.3">
      <c r="A471" s="32" t="s">
        <v>2287</v>
      </c>
      <c r="B471" s="40" t="s">
        <v>1071</v>
      </c>
      <c r="C471" t="str">
        <f>VLOOKUP(B471,[1]SACC!$A:$F,6,FALSE)</f>
        <v>Sphenopsis frontalis</v>
      </c>
      <c r="D471">
        <f>VLOOKUP(B471,[1]SACC!$A:$H,8,FALSE)</f>
        <v>3303</v>
      </c>
      <c r="E471" s="32" t="s">
        <v>2288</v>
      </c>
      <c r="F471" s="102">
        <v>10</v>
      </c>
      <c r="G471" s="102">
        <v>19</v>
      </c>
      <c r="H471" s="102">
        <v>2020</v>
      </c>
      <c r="I471" s="104">
        <f t="shared" si="7"/>
        <v>44123</v>
      </c>
      <c r="J471" s="32">
        <v>2375</v>
      </c>
      <c r="K471" s="32">
        <v>4.3548400000000003</v>
      </c>
      <c r="L471" s="32">
        <v>-74.328739999999996</v>
      </c>
      <c r="M471" s="32" t="s">
        <v>158</v>
      </c>
      <c r="N471" s="32" t="s">
        <v>1781</v>
      </c>
      <c r="O471" s="32" t="s">
        <v>1782</v>
      </c>
      <c r="P471" s="81">
        <v>5</v>
      </c>
      <c r="Q471" s="81">
        <v>4</v>
      </c>
      <c r="R471" s="32" t="s">
        <v>3115</v>
      </c>
    </row>
    <row r="472" spans="1:18" x14ac:dyDescent="0.3">
      <c r="A472" s="32" t="s">
        <v>2291</v>
      </c>
      <c r="B472" s="40" t="s">
        <v>2293</v>
      </c>
      <c r="C472" t="str">
        <f>VLOOKUP(B472,[1]SACC!$A:$F,6,FALSE)</f>
        <v>Leptopogon rufipectus</v>
      </c>
      <c r="D472">
        <f>VLOOKUP(B472,[1]SACC!$A:$H,8,FALSE)</f>
        <v>2292</v>
      </c>
      <c r="E472" s="32" t="s">
        <v>2292</v>
      </c>
      <c r="F472" s="102">
        <v>10</v>
      </c>
      <c r="G472" s="102">
        <v>19</v>
      </c>
      <c r="H472" s="102">
        <v>2020</v>
      </c>
      <c r="I472" s="104">
        <f t="shared" si="7"/>
        <v>44123</v>
      </c>
      <c r="J472" s="32">
        <v>2375</v>
      </c>
      <c r="K472" s="32">
        <v>4.3544999999999998</v>
      </c>
      <c r="L472" s="32">
        <v>-74.328649999999996</v>
      </c>
      <c r="M472" s="32" t="s">
        <v>158</v>
      </c>
      <c r="N472" s="32" t="s">
        <v>1781</v>
      </c>
      <c r="O472" s="32" t="s">
        <v>1782</v>
      </c>
      <c r="P472" s="81">
        <v>5</v>
      </c>
      <c r="Q472" s="81">
        <v>4</v>
      </c>
      <c r="R472" s="32" t="s">
        <v>3115</v>
      </c>
    </row>
    <row r="473" spans="1:18" x14ac:dyDescent="0.3">
      <c r="A473" s="32" t="s">
        <v>2297</v>
      </c>
      <c r="B473" s="40" t="s">
        <v>403</v>
      </c>
      <c r="C473" t="str">
        <f>VLOOKUP(B473,[1]SACC!$A:$F,6,FALSE)</f>
        <v>Arremon brunneinucha</v>
      </c>
      <c r="D473">
        <f>VLOOKUP(B473,[1]SACC!$A:$H,8,FALSE)</f>
        <v>2902</v>
      </c>
      <c r="E473" s="32" t="s">
        <v>2298</v>
      </c>
      <c r="F473" s="102">
        <v>10</v>
      </c>
      <c r="G473" s="102">
        <v>19</v>
      </c>
      <c r="H473" s="102">
        <v>2020</v>
      </c>
      <c r="I473" s="104">
        <f t="shared" si="7"/>
        <v>44123</v>
      </c>
      <c r="J473" s="32">
        <v>2375</v>
      </c>
      <c r="K473" s="32">
        <v>4.35459</v>
      </c>
      <c r="L473" s="32">
        <v>-74.328729999999993</v>
      </c>
      <c r="M473" s="32" t="s">
        <v>158</v>
      </c>
      <c r="N473" s="32" t="s">
        <v>1781</v>
      </c>
      <c r="O473" s="32" t="s">
        <v>1782</v>
      </c>
      <c r="P473" s="81">
        <v>5</v>
      </c>
      <c r="Q473" s="81">
        <v>4</v>
      </c>
      <c r="R473" s="32" t="s">
        <v>3115</v>
      </c>
    </row>
    <row r="474" spans="1:18" x14ac:dyDescent="0.3">
      <c r="A474" s="32" t="s">
        <v>2300</v>
      </c>
      <c r="B474" s="40" t="s">
        <v>1672</v>
      </c>
      <c r="C474" t="str">
        <f>VLOOKUP(B474,[1]SACC!$A:$F,6,FALSE)</f>
        <v>Elaenia frantzii</v>
      </c>
      <c r="D474">
        <f>VLOOKUP(B474,[1]SACC!$A:$H,8,FALSE)</f>
        <v>2402</v>
      </c>
      <c r="E474" s="32" t="s">
        <v>2301</v>
      </c>
      <c r="F474" s="102">
        <v>10</v>
      </c>
      <c r="G474" s="102">
        <v>19</v>
      </c>
      <c r="H474" s="102">
        <v>2020</v>
      </c>
      <c r="I474" s="104">
        <f t="shared" si="7"/>
        <v>44123</v>
      </c>
      <c r="J474" s="32">
        <v>2475</v>
      </c>
      <c r="K474" s="32">
        <v>4.3567999999999998</v>
      </c>
      <c r="L474" s="32">
        <v>-74.330529999999996</v>
      </c>
      <c r="M474" s="32" t="s">
        <v>158</v>
      </c>
      <c r="N474" s="32" t="s">
        <v>1781</v>
      </c>
      <c r="O474" s="32" t="s">
        <v>1782</v>
      </c>
      <c r="P474" s="81">
        <v>5</v>
      </c>
      <c r="Q474" s="81">
        <v>4</v>
      </c>
      <c r="R474" s="32" t="s">
        <v>3115</v>
      </c>
    </row>
    <row r="475" spans="1:18" x14ac:dyDescent="0.3">
      <c r="A475" s="32" t="s">
        <v>2304</v>
      </c>
      <c r="B475" s="40" t="s">
        <v>1901</v>
      </c>
      <c r="C475" t="str">
        <f>VLOOKUP(B475,[1]SACC!$A:$F,6,FALSE)</f>
        <v>Myioborus miniatus</v>
      </c>
      <c r="D475">
        <f>VLOOKUP(B475,[1]SACC!$A:$H,8,FALSE)</f>
        <v>3058</v>
      </c>
      <c r="E475" s="32" t="s">
        <v>2305</v>
      </c>
      <c r="F475" s="102">
        <v>10</v>
      </c>
      <c r="G475" s="102">
        <v>19</v>
      </c>
      <c r="H475" s="102">
        <v>2020</v>
      </c>
      <c r="I475" s="104">
        <f t="shared" si="7"/>
        <v>44123</v>
      </c>
      <c r="J475" s="32">
        <v>2475</v>
      </c>
      <c r="K475" s="32">
        <v>4.3567999999999998</v>
      </c>
      <c r="L475" s="32">
        <v>-74.330529999999996</v>
      </c>
      <c r="M475" s="32" t="s">
        <v>158</v>
      </c>
      <c r="N475" s="32" t="s">
        <v>1781</v>
      </c>
      <c r="O475" s="32" t="s">
        <v>1782</v>
      </c>
      <c r="P475" s="81">
        <v>5</v>
      </c>
      <c r="Q475" s="81">
        <v>4</v>
      </c>
      <c r="R475" s="32" t="s">
        <v>3115</v>
      </c>
    </row>
    <row r="476" spans="1:18" x14ac:dyDescent="0.3">
      <c r="A476" s="32" t="s">
        <v>2307</v>
      </c>
      <c r="B476" s="40" t="s">
        <v>403</v>
      </c>
      <c r="C476" t="str">
        <f>VLOOKUP(B476,[1]SACC!$A:$F,6,FALSE)</f>
        <v>Arremon brunneinucha</v>
      </c>
      <c r="D476">
        <f>VLOOKUP(B476,[1]SACC!$A:$H,8,FALSE)</f>
        <v>2902</v>
      </c>
      <c r="E476" s="32" t="s">
        <v>2308</v>
      </c>
      <c r="F476" s="102">
        <v>10</v>
      </c>
      <c r="G476" s="102">
        <v>19</v>
      </c>
      <c r="H476" s="102">
        <v>2020</v>
      </c>
      <c r="I476" s="104">
        <f t="shared" si="7"/>
        <v>44123</v>
      </c>
      <c r="J476" s="32">
        <v>2375</v>
      </c>
      <c r="K476" s="32">
        <v>4.3548400000000003</v>
      </c>
      <c r="L476" s="32">
        <v>-74.328739999999996</v>
      </c>
      <c r="M476" s="32" t="s">
        <v>158</v>
      </c>
      <c r="N476" s="32" t="s">
        <v>1781</v>
      </c>
      <c r="O476" s="32" t="s">
        <v>1782</v>
      </c>
      <c r="P476" s="81">
        <v>5</v>
      </c>
      <c r="Q476" s="81">
        <v>4</v>
      </c>
      <c r="R476" s="32" t="s">
        <v>3115</v>
      </c>
    </row>
    <row r="477" spans="1:18" x14ac:dyDescent="0.3">
      <c r="A477" s="32" t="s">
        <v>2310</v>
      </c>
      <c r="B477" s="40" t="s">
        <v>415</v>
      </c>
      <c r="C477" t="str">
        <f>VLOOKUP(B477,[1]SACC!$A:$F,6,FALSE)</f>
        <v>Myioborus ornatus</v>
      </c>
      <c r="D477">
        <f>VLOOKUP(B477,[1]SACC!$A:$H,8,FALSE)</f>
        <v>3062</v>
      </c>
      <c r="E477" s="32" t="s">
        <v>2311</v>
      </c>
      <c r="F477" s="102">
        <v>10</v>
      </c>
      <c r="G477" s="102">
        <v>19</v>
      </c>
      <c r="H477" s="102">
        <v>2020</v>
      </c>
      <c r="I477" s="104">
        <f t="shared" si="7"/>
        <v>44123</v>
      </c>
      <c r="J477" s="32">
        <v>2475</v>
      </c>
      <c r="K477" s="32">
        <v>4.3554500000000003</v>
      </c>
      <c r="L477" s="32">
        <v>-74.330150000000003</v>
      </c>
      <c r="M477" s="32" t="s">
        <v>158</v>
      </c>
      <c r="N477" s="32" t="s">
        <v>1781</v>
      </c>
      <c r="O477" s="32" t="s">
        <v>1782</v>
      </c>
      <c r="P477" s="81">
        <v>5</v>
      </c>
      <c r="Q477" s="81">
        <v>4</v>
      </c>
      <c r="R477" s="32" t="s">
        <v>3115</v>
      </c>
    </row>
    <row r="478" spans="1:18" x14ac:dyDescent="0.3">
      <c r="A478" s="32" t="s">
        <v>2314</v>
      </c>
      <c r="B478" s="40" t="s">
        <v>2317</v>
      </c>
      <c r="C478" t="str">
        <f>VLOOKUP(B478,[1]SACC!$A:$F,6,FALSE)</f>
        <v>Zimmerius chrysops</v>
      </c>
      <c r="D478">
        <f>VLOOKUP(B478,[1]SACC!$A:$H,8,FALSE)</f>
        <v>2374</v>
      </c>
      <c r="E478" s="32" t="s">
        <v>2315</v>
      </c>
      <c r="F478" s="102">
        <v>10</v>
      </c>
      <c r="G478" s="102">
        <v>19</v>
      </c>
      <c r="H478" s="102">
        <v>2020</v>
      </c>
      <c r="I478" s="104">
        <f t="shared" si="7"/>
        <v>44123</v>
      </c>
      <c r="J478" s="32">
        <v>2475</v>
      </c>
      <c r="K478" s="32">
        <v>4.3564699999999998</v>
      </c>
      <c r="L478" s="32">
        <v>-74.330299999999994</v>
      </c>
      <c r="M478" s="32" t="s">
        <v>158</v>
      </c>
      <c r="N478" s="32" t="s">
        <v>1781</v>
      </c>
      <c r="O478" s="32" t="s">
        <v>1782</v>
      </c>
      <c r="P478" s="81">
        <v>5</v>
      </c>
      <c r="Q478" s="81">
        <v>4</v>
      </c>
      <c r="R478" s="32" t="s">
        <v>3115</v>
      </c>
    </row>
    <row r="479" spans="1:18" x14ac:dyDescent="0.3">
      <c r="A479" s="32" t="s">
        <v>2323</v>
      </c>
      <c r="B479" s="40" t="s">
        <v>415</v>
      </c>
      <c r="C479" t="str">
        <f>VLOOKUP(B479,[1]SACC!$A:$F,6,FALSE)</f>
        <v>Myioborus ornatus</v>
      </c>
      <c r="D479">
        <f>VLOOKUP(B479,[1]SACC!$A:$H,8,FALSE)</f>
        <v>3062</v>
      </c>
      <c r="E479" s="32" t="s">
        <v>2324</v>
      </c>
      <c r="F479" s="102">
        <v>10</v>
      </c>
      <c r="G479" s="102">
        <v>19</v>
      </c>
      <c r="H479" s="102">
        <v>2020</v>
      </c>
      <c r="I479" s="104">
        <f t="shared" si="7"/>
        <v>44123</v>
      </c>
      <c r="J479" s="32">
        <v>2475</v>
      </c>
      <c r="K479" s="32">
        <v>4.35616</v>
      </c>
      <c r="L479" s="32">
        <v>-74.330359999999999</v>
      </c>
      <c r="M479" s="32" t="s">
        <v>158</v>
      </c>
      <c r="N479" s="32" t="s">
        <v>1781</v>
      </c>
      <c r="O479" s="32" t="s">
        <v>1782</v>
      </c>
      <c r="P479" s="81">
        <v>5</v>
      </c>
      <c r="Q479" s="81">
        <v>4</v>
      </c>
      <c r="R479" s="32" t="s">
        <v>3115</v>
      </c>
    </row>
    <row r="480" spans="1:18" x14ac:dyDescent="0.3">
      <c r="A480" s="32" t="s">
        <v>2327</v>
      </c>
      <c r="B480" s="40" t="s">
        <v>744</v>
      </c>
      <c r="C480" t="str">
        <f>VLOOKUP(B480,[1]SACC!$A:$F,6,FALSE)</f>
        <v>Turdus fuscater</v>
      </c>
      <c r="D480">
        <f>VLOOKUP(B480,[1]SACC!$A:$H,8,FALSE)</f>
        <v>2797</v>
      </c>
      <c r="E480" s="32" t="s">
        <v>2328</v>
      </c>
      <c r="F480" s="102">
        <v>10</v>
      </c>
      <c r="G480" s="102">
        <v>19</v>
      </c>
      <c r="H480" s="102">
        <v>2020</v>
      </c>
      <c r="I480" s="104">
        <f t="shared" si="7"/>
        <v>44123</v>
      </c>
      <c r="J480" s="32">
        <v>2375</v>
      </c>
      <c r="K480" s="32">
        <v>4.3550700000000004</v>
      </c>
      <c r="L480" s="32">
        <v>-74.328779999999995</v>
      </c>
      <c r="M480" s="32" t="s">
        <v>158</v>
      </c>
      <c r="N480" s="32" t="s">
        <v>1781</v>
      </c>
      <c r="O480" s="32" t="s">
        <v>1782</v>
      </c>
      <c r="P480" s="81">
        <v>5</v>
      </c>
      <c r="Q480" s="81">
        <v>4</v>
      </c>
      <c r="R480" s="32" t="s">
        <v>3115</v>
      </c>
    </row>
    <row r="481" spans="1:18" x14ac:dyDescent="0.3">
      <c r="A481" s="32" t="s">
        <v>2331</v>
      </c>
      <c r="B481" s="40" t="s">
        <v>879</v>
      </c>
      <c r="C481" t="str">
        <f>VLOOKUP(B481,[1]SACC!$A:$F,6,FALSE)</f>
        <v>Aulacorhynchus albivitta</v>
      </c>
      <c r="D481">
        <f>VLOOKUP(B481,[1]SACC!$A:$H,8,FALSE)</f>
        <v>1162</v>
      </c>
      <c r="E481" s="32" t="s">
        <v>2332</v>
      </c>
      <c r="F481" s="102">
        <v>10</v>
      </c>
      <c r="G481" s="102">
        <v>19</v>
      </c>
      <c r="H481" s="102">
        <v>2020</v>
      </c>
      <c r="I481" s="104">
        <f t="shared" si="7"/>
        <v>44123</v>
      </c>
      <c r="J481" s="32">
        <v>2400</v>
      </c>
      <c r="K481" s="32">
        <v>4.3555200000000003</v>
      </c>
      <c r="L481" s="32">
        <v>-74.328879999999998</v>
      </c>
      <c r="M481" s="32" t="s">
        <v>158</v>
      </c>
      <c r="N481" s="32" t="s">
        <v>1781</v>
      </c>
      <c r="O481" s="32" t="s">
        <v>1782</v>
      </c>
      <c r="P481" s="81">
        <v>5</v>
      </c>
      <c r="Q481" s="81">
        <v>4</v>
      </c>
      <c r="R481" s="32" t="s">
        <v>3115</v>
      </c>
    </row>
    <row r="482" spans="1:18" x14ac:dyDescent="0.3">
      <c r="A482" s="32" t="s">
        <v>2335</v>
      </c>
      <c r="B482" s="40" t="s">
        <v>1672</v>
      </c>
      <c r="C482" t="str">
        <f>VLOOKUP(B482,[1]SACC!$A:$F,6,FALSE)</f>
        <v>Elaenia frantzii</v>
      </c>
      <c r="D482">
        <f>VLOOKUP(B482,[1]SACC!$A:$H,8,FALSE)</f>
        <v>2402</v>
      </c>
      <c r="E482" s="32" t="s">
        <v>2336</v>
      </c>
      <c r="F482" s="102">
        <v>10</v>
      </c>
      <c r="G482" s="102">
        <v>19</v>
      </c>
      <c r="H482" s="102">
        <v>2020</v>
      </c>
      <c r="I482" s="104">
        <f t="shared" si="7"/>
        <v>44123</v>
      </c>
      <c r="J482" s="32">
        <v>2475</v>
      </c>
      <c r="K482" s="32">
        <v>4.3550800000000001</v>
      </c>
      <c r="L482" s="32">
        <v>-74.330119999999994</v>
      </c>
      <c r="M482" s="32" t="s">
        <v>158</v>
      </c>
      <c r="N482" s="32" t="s">
        <v>1781</v>
      </c>
      <c r="O482" s="32" t="s">
        <v>1782</v>
      </c>
      <c r="P482" s="81">
        <v>5</v>
      </c>
      <c r="Q482" s="81">
        <v>4</v>
      </c>
      <c r="R482" s="32" t="s">
        <v>3115</v>
      </c>
    </row>
    <row r="483" spans="1:18" x14ac:dyDescent="0.3">
      <c r="A483" s="32" t="s">
        <v>2339</v>
      </c>
      <c r="B483" s="40" t="s">
        <v>1798</v>
      </c>
      <c r="C483" t="str">
        <f>VLOOKUP(B483,[1]SACC!$A:$F,6,FALSE)</f>
        <v>Atlapetes albofrenatus</v>
      </c>
      <c r="D483">
        <f>VLOOKUP(B483,[1]SACC!$A:$H,8,FALSE)</f>
        <v>2909</v>
      </c>
      <c r="E483" s="32" t="s">
        <v>2340</v>
      </c>
      <c r="F483" s="102">
        <v>10</v>
      </c>
      <c r="G483" s="102">
        <v>19</v>
      </c>
      <c r="H483" s="102">
        <v>2020</v>
      </c>
      <c r="I483" s="104">
        <f t="shared" si="7"/>
        <v>44123</v>
      </c>
      <c r="J483" s="32">
        <v>2475</v>
      </c>
      <c r="K483" s="32">
        <v>4.3567999999999998</v>
      </c>
      <c r="L483" s="32">
        <v>-74.330529999999996</v>
      </c>
      <c r="M483" s="32" t="s">
        <v>158</v>
      </c>
      <c r="N483" s="32" t="s">
        <v>1781</v>
      </c>
      <c r="O483" s="32" t="s">
        <v>1782</v>
      </c>
      <c r="P483" s="81">
        <v>5</v>
      </c>
      <c r="Q483" s="81">
        <v>4</v>
      </c>
      <c r="R483" s="32" t="s">
        <v>3115</v>
      </c>
    </row>
    <row r="484" spans="1:18" x14ac:dyDescent="0.3">
      <c r="A484" s="32" t="s">
        <v>2342</v>
      </c>
      <c r="B484" s="40" t="s">
        <v>724</v>
      </c>
      <c r="C484" t="str">
        <f>VLOOKUP(B484,[1]SACC!$A:$F,6,FALSE)</f>
        <v>Pipreola riefferii</v>
      </c>
      <c r="D484">
        <f>VLOOKUP(B484,[1]SACC!$A:$H,8,FALSE)</f>
        <v>2154</v>
      </c>
      <c r="E484" s="32" t="s">
        <v>2343</v>
      </c>
      <c r="F484" s="102">
        <v>10</v>
      </c>
      <c r="G484" s="102">
        <v>19</v>
      </c>
      <c r="H484" s="102">
        <v>2020</v>
      </c>
      <c r="I484" s="104">
        <f t="shared" si="7"/>
        <v>44123</v>
      </c>
      <c r="J484" s="32">
        <v>2400</v>
      </c>
      <c r="K484" s="32">
        <v>4.3556600000000003</v>
      </c>
      <c r="L484" s="32">
        <v>-74.328800000000001</v>
      </c>
      <c r="M484" s="32" t="s">
        <v>158</v>
      </c>
      <c r="N484" s="32" t="s">
        <v>1781</v>
      </c>
      <c r="O484" s="32" t="s">
        <v>1782</v>
      </c>
      <c r="P484" s="81">
        <v>5</v>
      </c>
      <c r="Q484" s="81">
        <v>4</v>
      </c>
      <c r="R484" s="32" t="s">
        <v>3115</v>
      </c>
    </row>
    <row r="485" spans="1:18" x14ac:dyDescent="0.3">
      <c r="A485" s="32" t="s">
        <v>2346</v>
      </c>
      <c r="B485" s="40" t="s">
        <v>1831</v>
      </c>
      <c r="C485" t="str">
        <f>VLOOKUP(B485,[1]SACC!$A:$F,6,FALSE)</f>
        <v>Haplophaedia aureliae</v>
      </c>
      <c r="D485">
        <f>VLOOKUP(B485,[1]SACC!$A:$H,8,FALSE)</f>
        <v>444</v>
      </c>
      <c r="E485" s="32" t="s">
        <v>2347</v>
      </c>
      <c r="F485" s="102">
        <v>10</v>
      </c>
      <c r="G485" s="102">
        <v>16</v>
      </c>
      <c r="H485" s="102">
        <v>2020</v>
      </c>
      <c r="I485" s="104">
        <f t="shared" si="7"/>
        <v>44120</v>
      </c>
      <c r="J485" s="32">
        <v>2300</v>
      </c>
      <c r="K485" s="32">
        <v>4.3619399999999997</v>
      </c>
      <c r="L485" s="32">
        <v>-74.329030000000003</v>
      </c>
      <c r="M485" s="32" t="s">
        <v>158</v>
      </c>
      <c r="N485" s="32" t="s">
        <v>159</v>
      </c>
      <c r="O485" s="32" t="s">
        <v>2350</v>
      </c>
      <c r="P485">
        <v>2</v>
      </c>
      <c r="Q485">
        <v>1</v>
      </c>
      <c r="R485" s="32" t="s">
        <v>3112</v>
      </c>
    </row>
    <row r="486" spans="1:18" x14ac:dyDescent="0.3">
      <c r="A486" s="32" t="s">
        <v>2352</v>
      </c>
      <c r="B486" s="40" t="s">
        <v>2355</v>
      </c>
      <c r="C486" t="str">
        <f>VLOOKUP(B486,[1]SACC!$A:$F,6,FALSE)</f>
        <v>Coeligena coeligena</v>
      </c>
      <c r="D486">
        <f>VLOOKUP(B486,[1]SACC!$A:$H,8,FALSE)</f>
        <v>463</v>
      </c>
      <c r="E486" s="32" t="s">
        <v>2353</v>
      </c>
      <c r="F486" s="102">
        <v>10</v>
      </c>
      <c r="G486" s="102">
        <v>16</v>
      </c>
      <c r="H486" s="102">
        <v>2020</v>
      </c>
      <c r="I486" s="104">
        <f t="shared" si="7"/>
        <v>44120</v>
      </c>
      <c r="J486" s="32">
        <v>2275</v>
      </c>
      <c r="K486" s="32">
        <v>4.3618399999999999</v>
      </c>
      <c r="L486" s="32">
        <v>-74.330250000000007</v>
      </c>
      <c r="M486" s="32" t="s">
        <v>158</v>
      </c>
      <c r="N486" s="32" t="s">
        <v>159</v>
      </c>
      <c r="O486" s="32" t="s">
        <v>2350</v>
      </c>
      <c r="P486" s="81">
        <v>2</v>
      </c>
      <c r="Q486" s="81">
        <v>1</v>
      </c>
      <c r="R486" s="32" t="s">
        <v>3112</v>
      </c>
    </row>
    <row r="487" spans="1:18" x14ac:dyDescent="0.3">
      <c r="A487" s="32" t="s">
        <v>2359</v>
      </c>
      <c r="B487" s="40" t="s">
        <v>1831</v>
      </c>
      <c r="C487" t="str">
        <f>VLOOKUP(B487,[1]SACC!$A:$F,6,FALSE)</f>
        <v>Haplophaedia aureliae</v>
      </c>
      <c r="D487">
        <f>VLOOKUP(B487,[1]SACC!$A:$H,8,FALSE)</f>
        <v>444</v>
      </c>
      <c r="E487" s="32" t="s">
        <v>2360</v>
      </c>
      <c r="F487" s="102">
        <v>10</v>
      </c>
      <c r="G487" s="102">
        <v>16</v>
      </c>
      <c r="H487" s="102">
        <v>2020</v>
      </c>
      <c r="I487" s="104">
        <f t="shared" si="7"/>
        <v>44120</v>
      </c>
      <c r="J487" s="32">
        <v>2300</v>
      </c>
      <c r="K487" s="32">
        <v>4.3618199999999998</v>
      </c>
      <c r="L487" s="32">
        <v>-74.329899999999995</v>
      </c>
      <c r="M487" s="32" t="s">
        <v>158</v>
      </c>
      <c r="N487" s="32" t="s">
        <v>159</v>
      </c>
      <c r="O487" s="32" t="s">
        <v>2350</v>
      </c>
      <c r="P487" s="81">
        <v>2</v>
      </c>
      <c r="Q487" s="81">
        <v>1</v>
      </c>
      <c r="R487" s="32" t="s">
        <v>3112</v>
      </c>
    </row>
    <row r="488" spans="1:18" x14ac:dyDescent="0.3">
      <c r="A488" s="32" t="s">
        <v>2364</v>
      </c>
      <c r="B488" s="40" t="s">
        <v>212</v>
      </c>
      <c r="C488" t="str">
        <f>VLOOKUP(B488,[1]SACC!$A:$F,6,FALSE)</f>
        <v>Coeligena torquata</v>
      </c>
      <c r="D488">
        <f>VLOOKUP(B488,[1]SACC!$A:$H,8,FALSE)</f>
        <v>466</v>
      </c>
      <c r="E488" s="32" t="s">
        <v>2365</v>
      </c>
      <c r="F488" s="102">
        <v>10</v>
      </c>
      <c r="G488" s="102">
        <v>16</v>
      </c>
      <c r="H488" s="102">
        <v>2020</v>
      </c>
      <c r="I488" s="104">
        <f t="shared" si="7"/>
        <v>44120</v>
      </c>
      <c r="J488" s="32">
        <v>2275</v>
      </c>
      <c r="K488" s="32">
        <v>4.3619899999999996</v>
      </c>
      <c r="L488" s="32">
        <v>-74.330370000000002</v>
      </c>
      <c r="M488" s="32" t="s">
        <v>158</v>
      </c>
      <c r="N488" s="32" t="s">
        <v>159</v>
      </c>
      <c r="O488" s="32" t="s">
        <v>2350</v>
      </c>
      <c r="P488" s="81">
        <v>2</v>
      </c>
      <c r="Q488" s="81">
        <v>1</v>
      </c>
      <c r="R488" s="32" t="s">
        <v>3112</v>
      </c>
    </row>
    <row r="489" spans="1:18" x14ac:dyDescent="0.3">
      <c r="A489" s="32" t="s">
        <v>2367</v>
      </c>
      <c r="B489" s="40" t="s">
        <v>1831</v>
      </c>
      <c r="C489" t="str">
        <f>VLOOKUP(B489,[1]SACC!$A:$F,6,FALSE)</f>
        <v>Haplophaedia aureliae</v>
      </c>
      <c r="D489">
        <f>VLOOKUP(B489,[1]SACC!$A:$H,8,FALSE)</f>
        <v>444</v>
      </c>
      <c r="E489" s="32" t="s">
        <v>2368</v>
      </c>
      <c r="F489" s="102">
        <v>10</v>
      </c>
      <c r="G489" s="102">
        <v>16</v>
      </c>
      <c r="H489" s="102">
        <v>2020</v>
      </c>
      <c r="I489" s="104">
        <f t="shared" si="7"/>
        <v>44120</v>
      </c>
      <c r="J489" s="32">
        <v>2300</v>
      </c>
      <c r="K489" s="32">
        <v>4.3619399999999997</v>
      </c>
      <c r="L489" s="32">
        <v>-74.329030000000003</v>
      </c>
      <c r="M489" s="32" t="s">
        <v>158</v>
      </c>
      <c r="N489" s="32" t="s">
        <v>159</v>
      </c>
      <c r="O489" s="32" t="s">
        <v>2350</v>
      </c>
      <c r="P489" s="81">
        <v>2</v>
      </c>
      <c r="Q489" s="81">
        <v>1</v>
      </c>
      <c r="R489" s="32" t="s">
        <v>3112</v>
      </c>
    </row>
    <row r="490" spans="1:18" x14ac:dyDescent="0.3">
      <c r="A490" s="32" t="s">
        <v>2371</v>
      </c>
      <c r="B490" s="40" t="s">
        <v>1783</v>
      </c>
      <c r="C490" t="str">
        <f>VLOOKUP(B490,[1]SACC!$A:$F,6,FALSE)</f>
        <v>Adelomyia melanogenys</v>
      </c>
      <c r="D490">
        <f>VLOOKUP(B490,[1]SACC!$A:$H,8,FALSE)</f>
        <v>406</v>
      </c>
      <c r="E490" s="32" t="s">
        <v>2372</v>
      </c>
      <c r="F490" s="102">
        <v>10</v>
      </c>
      <c r="G490" s="102">
        <v>16</v>
      </c>
      <c r="H490" s="102">
        <v>2020</v>
      </c>
      <c r="I490" s="104">
        <f t="shared" si="7"/>
        <v>44120</v>
      </c>
      <c r="J490" s="32">
        <v>2275</v>
      </c>
      <c r="K490" s="32">
        <v>4.3618399999999999</v>
      </c>
      <c r="L490" s="32">
        <v>-74.330250000000007</v>
      </c>
      <c r="M490" s="32" t="s">
        <v>158</v>
      </c>
      <c r="N490" s="32" t="s">
        <v>159</v>
      </c>
      <c r="O490" s="32" t="s">
        <v>2350</v>
      </c>
      <c r="P490" s="81">
        <v>2</v>
      </c>
      <c r="Q490" s="81">
        <v>1</v>
      </c>
      <c r="R490" s="32" t="s">
        <v>3112</v>
      </c>
    </row>
    <row r="491" spans="1:18" x14ac:dyDescent="0.3">
      <c r="A491" s="32" t="s">
        <v>2375</v>
      </c>
      <c r="B491" s="40" t="s">
        <v>1783</v>
      </c>
      <c r="C491" t="str">
        <f>VLOOKUP(B491,[1]SACC!$A:$F,6,FALSE)</f>
        <v>Adelomyia melanogenys</v>
      </c>
      <c r="D491">
        <f>VLOOKUP(B491,[1]SACC!$A:$H,8,FALSE)</f>
        <v>406</v>
      </c>
      <c r="E491" s="32" t="s">
        <v>2376</v>
      </c>
      <c r="F491" s="102">
        <v>10</v>
      </c>
      <c r="G491" s="102">
        <v>16</v>
      </c>
      <c r="H491" s="102">
        <v>2020</v>
      </c>
      <c r="I491" s="104">
        <f t="shared" si="7"/>
        <v>44120</v>
      </c>
      <c r="J491" s="32">
        <v>2275</v>
      </c>
      <c r="K491" s="32">
        <v>4.3619899999999996</v>
      </c>
      <c r="L491" s="32">
        <v>-74.330370000000002</v>
      </c>
      <c r="M491" s="32" t="s">
        <v>158</v>
      </c>
      <c r="N491" s="32" t="s">
        <v>159</v>
      </c>
      <c r="O491" s="32" t="s">
        <v>2350</v>
      </c>
      <c r="P491" s="81">
        <v>2</v>
      </c>
      <c r="Q491" s="81">
        <v>1</v>
      </c>
      <c r="R491" s="32" t="s">
        <v>3112</v>
      </c>
    </row>
    <row r="492" spans="1:18" x14ac:dyDescent="0.3">
      <c r="A492" s="32" t="s">
        <v>2378</v>
      </c>
      <c r="B492" s="40" t="s">
        <v>1783</v>
      </c>
      <c r="C492" t="str">
        <f>VLOOKUP(B492,[1]SACC!$A:$F,6,FALSE)</f>
        <v>Adelomyia melanogenys</v>
      </c>
      <c r="D492">
        <f>VLOOKUP(B492,[1]SACC!$A:$H,8,FALSE)</f>
        <v>406</v>
      </c>
      <c r="E492" s="32" t="s">
        <v>2379</v>
      </c>
      <c r="F492" s="102">
        <v>10</v>
      </c>
      <c r="G492" s="102">
        <v>16</v>
      </c>
      <c r="H492" s="102">
        <v>2020</v>
      </c>
      <c r="I492" s="104">
        <f t="shared" si="7"/>
        <v>44120</v>
      </c>
      <c r="J492" s="32">
        <v>2275</v>
      </c>
      <c r="K492" s="32">
        <v>4.3618399999999999</v>
      </c>
      <c r="L492" s="32">
        <v>-74.330250000000007</v>
      </c>
      <c r="M492" s="32" t="s">
        <v>158</v>
      </c>
      <c r="N492" s="32" t="s">
        <v>159</v>
      </c>
      <c r="O492" s="32" t="s">
        <v>2350</v>
      </c>
      <c r="P492" s="81">
        <v>2</v>
      </c>
      <c r="Q492" s="81">
        <v>1</v>
      </c>
      <c r="R492" s="32" t="s">
        <v>3112</v>
      </c>
    </row>
    <row r="493" spans="1:18" x14ac:dyDescent="0.3">
      <c r="A493" s="32" t="s">
        <v>2382</v>
      </c>
      <c r="B493" s="40" t="s">
        <v>2355</v>
      </c>
      <c r="C493" t="str">
        <f>VLOOKUP(B493,[1]SACC!$A:$F,6,FALSE)</f>
        <v>Coeligena coeligena</v>
      </c>
      <c r="D493">
        <f>VLOOKUP(B493,[1]SACC!$A:$H,8,FALSE)</f>
        <v>463</v>
      </c>
      <c r="E493" s="32" t="s">
        <v>2383</v>
      </c>
      <c r="F493" s="102">
        <v>10</v>
      </c>
      <c r="G493" s="102">
        <v>16</v>
      </c>
      <c r="H493" s="102">
        <v>2020</v>
      </c>
      <c r="I493" s="104">
        <f t="shared" si="7"/>
        <v>44120</v>
      </c>
      <c r="J493" s="32">
        <v>2300</v>
      </c>
      <c r="K493" s="32">
        <v>4.3619899999999996</v>
      </c>
      <c r="L493" s="32">
        <v>-74.329319999999996</v>
      </c>
      <c r="M493" s="32" t="s">
        <v>158</v>
      </c>
      <c r="N493" s="32" t="s">
        <v>159</v>
      </c>
      <c r="O493" s="32" t="s">
        <v>2350</v>
      </c>
      <c r="P493" s="81">
        <v>2</v>
      </c>
      <c r="Q493" s="81">
        <v>1</v>
      </c>
      <c r="R493" s="32" t="s">
        <v>3112</v>
      </c>
    </row>
    <row r="494" spans="1:18" x14ac:dyDescent="0.3">
      <c r="A494" s="32" t="s">
        <v>2386</v>
      </c>
      <c r="B494" s="40" t="s">
        <v>1831</v>
      </c>
      <c r="C494" t="str">
        <f>VLOOKUP(B494,[1]SACC!$A:$F,6,FALSE)</f>
        <v>Haplophaedia aureliae</v>
      </c>
      <c r="D494">
        <f>VLOOKUP(B494,[1]SACC!$A:$H,8,FALSE)</f>
        <v>444</v>
      </c>
      <c r="E494" s="32" t="s">
        <v>2387</v>
      </c>
      <c r="F494" s="102">
        <v>10</v>
      </c>
      <c r="G494" s="102">
        <v>16</v>
      </c>
      <c r="H494" s="102">
        <v>2020</v>
      </c>
      <c r="I494" s="104">
        <f t="shared" si="7"/>
        <v>44120</v>
      </c>
      <c r="J494" s="32">
        <v>2300</v>
      </c>
      <c r="K494" s="32">
        <v>4.36198</v>
      </c>
      <c r="L494" s="32">
        <v>-74.329459999999997</v>
      </c>
      <c r="M494" s="32" t="s">
        <v>158</v>
      </c>
      <c r="N494" s="32" t="s">
        <v>159</v>
      </c>
      <c r="O494" s="32" t="s">
        <v>2350</v>
      </c>
      <c r="P494" s="81">
        <v>2</v>
      </c>
      <c r="Q494" s="81">
        <v>1</v>
      </c>
      <c r="R494" s="32" t="s">
        <v>3112</v>
      </c>
    </row>
    <row r="495" spans="1:18" x14ac:dyDescent="0.3">
      <c r="A495" s="32" t="s">
        <v>2390</v>
      </c>
      <c r="B495" s="40" t="s">
        <v>2393</v>
      </c>
      <c r="C495" t="str">
        <f>VLOOKUP(B495,[1]SACC!$A:$F,6,FALSE)</f>
        <v>Eutoxeres aquila</v>
      </c>
      <c r="D495">
        <f>VLOOKUP(B495,[1]SACC!$A:$H,8,FALSE)</f>
        <v>323</v>
      </c>
      <c r="E495" s="32" t="s">
        <v>2391</v>
      </c>
      <c r="F495" s="102">
        <v>10</v>
      </c>
      <c r="G495" s="102">
        <v>16</v>
      </c>
      <c r="H495" s="102">
        <v>2020</v>
      </c>
      <c r="I495" s="104">
        <f t="shared" si="7"/>
        <v>44120</v>
      </c>
      <c r="J495" s="32">
        <v>2225</v>
      </c>
      <c r="K495" s="32">
        <v>4.3619599999999998</v>
      </c>
      <c r="L495" s="32">
        <v>-74.330789999999993</v>
      </c>
      <c r="M495" s="32" t="s">
        <v>158</v>
      </c>
      <c r="N495" s="32" t="s">
        <v>159</v>
      </c>
      <c r="O495" s="32" t="s">
        <v>2350</v>
      </c>
      <c r="P495" s="81">
        <v>2</v>
      </c>
      <c r="Q495" s="81">
        <v>1</v>
      </c>
      <c r="R495" s="32" t="s">
        <v>3112</v>
      </c>
    </row>
    <row r="496" spans="1:18" x14ac:dyDescent="0.3">
      <c r="A496" s="32" t="s">
        <v>2398</v>
      </c>
      <c r="B496" s="40" t="s">
        <v>2393</v>
      </c>
      <c r="C496" t="str">
        <f>VLOOKUP(B496,[1]SACC!$A:$F,6,FALSE)</f>
        <v>Eutoxeres aquila</v>
      </c>
      <c r="D496">
        <f>VLOOKUP(B496,[1]SACC!$A:$H,8,FALSE)</f>
        <v>323</v>
      </c>
      <c r="E496" s="32" t="s">
        <v>2399</v>
      </c>
      <c r="F496" s="102">
        <v>10</v>
      </c>
      <c r="G496" s="102">
        <v>16</v>
      </c>
      <c r="H496" s="102">
        <v>2020</v>
      </c>
      <c r="I496" s="104">
        <f t="shared" si="7"/>
        <v>44120</v>
      </c>
      <c r="J496" s="32">
        <v>2225</v>
      </c>
      <c r="K496" s="32">
        <v>4.3619599999999998</v>
      </c>
      <c r="L496" s="32">
        <v>-74.330789999999993</v>
      </c>
      <c r="M496" s="32" t="s">
        <v>158</v>
      </c>
      <c r="N496" s="32" t="s">
        <v>159</v>
      </c>
      <c r="O496" s="32" t="s">
        <v>2350</v>
      </c>
      <c r="P496" s="81">
        <v>2</v>
      </c>
      <c r="Q496" s="81">
        <v>1</v>
      </c>
      <c r="R496" s="32" t="s">
        <v>3112</v>
      </c>
    </row>
    <row r="497" spans="1:18" x14ac:dyDescent="0.3">
      <c r="A497" s="32" t="s">
        <v>2402</v>
      </c>
      <c r="B497" s="40" t="s">
        <v>1884</v>
      </c>
      <c r="C497" t="str">
        <f>VLOOKUP(B497,[1]SACC!$A:$F,6,FALSE)</f>
        <v>Colibri cyanotus</v>
      </c>
      <c r="D497">
        <f>VLOOKUP(B497,[1]SACC!$A:$H,8,FALSE)</f>
        <v>366</v>
      </c>
      <c r="E497" s="32" t="s">
        <v>2403</v>
      </c>
      <c r="F497" s="102">
        <v>10</v>
      </c>
      <c r="G497" s="102">
        <v>16</v>
      </c>
      <c r="H497" s="102">
        <v>2020</v>
      </c>
      <c r="I497" s="104">
        <f t="shared" si="7"/>
        <v>44120</v>
      </c>
      <c r="J497" s="32">
        <v>2275</v>
      </c>
      <c r="K497" s="32">
        <v>4.3618399999999999</v>
      </c>
      <c r="L497" s="32">
        <v>-74.330250000000007</v>
      </c>
      <c r="M497" s="32" t="s">
        <v>158</v>
      </c>
      <c r="N497" s="32" t="s">
        <v>159</v>
      </c>
      <c r="O497" s="32" t="s">
        <v>2350</v>
      </c>
      <c r="P497" s="81">
        <v>2</v>
      </c>
      <c r="Q497" s="81">
        <v>1</v>
      </c>
      <c r="R497" s="32" t="s">
        <v>3112</v>
      </c>
    </row>
    <row r="498" spans="1:18" x14ac:dyDescent="0.3">
      <c r="A498" s="32" t="s">
        <v>2405</v>
      </c>
      <c r="B498" s="40" t="s">
        <v>1876</v>
      </c>
      <c r="C498" t="str">
        <f>VLOOKUP(B498,[1]SACC!$A:$F,6,FALSE)</f>
        <v>Ocreatus underwoodii</v>
      </c>
      <c r="D498">
        <f>VLOOKUP(B498,[1]SACC!$A:$H,8,FALSE)</f>
        <v>480</v>
      </c>
      <c r="E498" s="32" t="s">
        <v>2406</v>
      </c>
      <c r="F498" s="102">
        <v>10</v>
      </c>
      <c r="G498" s="102">
        <v>16</v>
      </c>
      <c r="H498" s="102">
        <v>2020</v>
      </c>
      <c r="I498" s="104">
        <f t="shared" si="7"/>
        <v>44120</v>
      </c>
      <c r="J498" s="32">
        <v>2300</v>
      </c>
      <c r="K498" s="32">
        <v>4.3619000000000003</v>
      </c>
      <c r="L498" s="32">
        <v>-74.329729999999998</v>
      </c>
      <c r="M498" s="32" t="s">
        <v>158</v>
      </c>
      <c r="N498" s="32" t="s">
        <v>159</v>
      </c>
      <c r="O498" s="32" t="s">
        <v>2350</v>
      </c>
      <c r="P498" s="81">
        <v>2</v>
      </c>
      <c r="Q498" s="81">
        <v>1</v>
      </c>
      <c r="R498" s="32" t="s">
        <v>3112</v>
      </c>
    </row>
    <row r="499" spans="1:18" x14ac:dyDescent="0.3">
      <c r="A499" s="32" t="s">
        <v>2409</v>
      </c>
      <c r="B499" s="40" t="s">
        <v>1831</v>
      </c>
      <c r="C499" t="str">
        <f>VLOOKUP(B499,[1]SACC!$A:$F,6,FALSE)</f>
        <v>Haplophaedia aureliae</v>
      </c>
      <c r="D499">
        <f>VLOOKUP(B499,[1]SACC!$A:$H,8,FALSE)</f>
        <v>444</v>
      </c>
      <c r="E499" s="32" t="s">
        <v>2410</v>
      </c>
      <c r="F499" s="102">
        <v>10</v>
      </c>
      <c r="G499" s="102">
        <v>16</v>
      </c>
      <c r="H499" s="102">
        <v>2020</v>
      </c>
      <c r="I499" s="104">
        <f t="shared" si="7"/>
        <v>44120</v>
      </c>
      <c r="J499" s="32">
        <v>2300</v>
      </c>
      <c r="K499" s="32">
        <v>4.3619399999999997</v>
      </c>
      <c r="L499" s="32">
        <v>-74.329030000000003</v>
      </c>
      <c r="M499" s="32" t="s">
        <v>158</v>
      </c>
      <c r="N499" s="32" t="s">
        <v>159</v>
      </c>
      <c r="O499" s="32" t="s">
        <v>2350</v>
      </c>
      <c r="P499" s="81">
        <v>2</v>
      </c>
      <c r="Q499" s="81">
        <v>1</v>
      </c>
      <c r="R499" s="32" t="s">
        <v>3112</v>
      </c>
    </row>
    <row r="500" spans="1:18" x14ac:dyDescent="0.3">
      <c r="A500" s="32" t="s">
        <v>2412</v>
      </c>
      <c r="B500" s="40" t="s">
        <v>2355</v>
      </c>
      <c r="C500" t="str">
        <f>VLOOKUP(B500,[1]SACC!$A:$F,6,FALSE)</f>
        <v>Coeligena coeligena</v>
      </c>
      <c r="D500">
        <f>VLOOKUP(B500,[1]SACC!$A:$H,8,FALSE)</f>
        <v>463</v>
      </c>
      <c r="E500" s="32" t="s">
        <v>2413</v>
      </c>
      <c r="F500" s="102">
        <v>10</v>
      </c>
      <c r="G500" s="102">
        <v>16</v>
      </c>
      <c r="H500" s="102">
        <v>2020</v>
      </c>
      <c r="I500" s="104">
        <f t="shared" si="7"/>
        <v>44120</v>
      </c>
      <c r="J500" s="32">
        <v>2275</v>
      </c>
      <c r="K500" s="32">
        <v>4.3618300000000003</v>
      </c>
      <c r="L500" s="32">
        <v>-74.330500000000001</v>
      </c>
      <c r="M500" s="32" t="s">
        <v>158</v>
      </c>
      <c r="N500" s="32" t="s">
        <v>159</v>
      </c>
      <c r="O500" s="32" t="s">
        <v>2350</v>
      </c>
      <c r="P500" s="81">
        <v>2</v>
      </c>
      <c r="Q500" s="81">
        <v>1</v>
      </c>
      <c r="R500" s="32" t="s">
        <v>3112</v>
      </c>
    </row>
    <row r="501" spans="1:18" x14ac:dyDescent="0.3">
      <c r="A501" s="32" t="s">
        <v>2415</v>
      </c>
      <c r="B501" s="40" t="s">
        <v>2293</v>
      </c>
      <c r="C501" t="str">
        <f>VLOOKUP(B501,[1]SACC!$A:$F,6,FALSE)</f>
        <v>Leptopogon rufipectus</v>
      </c>
      <c r="D501">
        <f>VLOOKUP(B501,[1]SACC!$A:$H,8,FALSE)</f>
        <v>2292</v>
      </c>
      <c r="E501" s="32" t="s">
        <v>2416</v>
      </c>
      <c r="F501" s="102">
        <v>10</v>
      </c>
      <c r="G501" s="102">
        <v>16</v>
      </c>
      <c r="H501" s="102">
        <v>2020</v>
      </c>
      <c r="I501" s="104">
        <f t="shared" si="7"/>
        <v>44120</v>
      </c>
      <c r="J501" s="32">
        <v>2300</v>
      </c>
      <c r="K501" s="32">
        <v>4.3618199999999998</v>
      </c>
      <c r="L501" s="32">
        <v>-74.329899999999995</v>
      </c>
      <c r="M501" s="32" t="s">
        <v>158</v>
      </c>
      <c r="N501" s="32" t="s">
        <v>159</v>
      </c>
      <c r="O501" s="32" t="s">
        <v>2350</v>
      </c>
      <c r="P501" s="81">
        <v>2</v>
      </c>
      <c r="Q501" s="81">
        <v>1</v>
      </c>
      <c r="R501" s="32" t="s">
        <v>3112</v>
      </c>
    </row>
    <row r="502" spans="1:18" x14ac:dyDescent="0.3">
      <c r="A502" s="32" t="s">
        <v>2420</v>
      </c>
      <c r="B502" s="40" t="s">
        <v>1865</v>
      </c>
      <c r="C502" t="str">
        <f>VLOOKUP(B502,[1]SACC!$A:$F,6,FALSE)</f>
        <v>Myadestes ralloides</v>
      </c>
      <c r="D502">
        <f>VLOOKUP(B502,[1]SACC!$A:$H,8,FALSE)</f>
        <v>2762</v>
      </c>
      <c r="E502" s="32" t="s">
        <v>2421</v>
      </c>
      <c r="F502" s="102">
        <v>10</v>
      </c>
      <c r="G502" s="102">
        <v>16</v>
      </c>
      <c r="H502" s="102">
        <v>2020</v>
      </c>
      <c r="I502" s="104">
        <f t="shared" si="7"/>
        <v>44120</v>
      </c>
      <c r="J502" s="32">
        <v>2275</v>
      </c>
      <c r="K502" s="32">
        <v>4.3618300000000003</v>
      </c>
      <c r="L502" s="32">
        <v>-74.330500000000001</v>
      </c>
      <c r="M502" s="32" t="s">
        <v>158</v>
      </c>
      <c r="N502" s="32" t="s">
        <v>159</v>
      </c>
      <c r="O502" s="32" t="s">
        <v>2350</v>
      </c>
      <c r="P502" s="81">
        <v>2</v>
      </c>
      <c r="Q502" s="81">
        <v>1</v>
      </c>
      <c r="R502" s="32" t="s">
        <v>3112</v>
      </c>
    </row>
    <row r="503" spans="1:18" x14ac:dyDescent="0.3">
      <c r="A503" s="32" t="s">
        <v>2424</v>
      </c>
      <c r="B503" s="40" t="s">
        <v>1831</v>
      </c>
      <c r="C503" t="str">
        <f>VLOOKUP(B503,[1]SACC!$A:$F,6,FALSE)</f>
        <v>Haplophaedia aureliae</v>
      </c>
      <c r="D503">
        <f>VLOOKUP(B503,[1]SACC!$A:$H,8,FALSE)</f>
        <v>444</v>
      </c>
      <c r="E503" s="32" t="s">
        <v>2425</v>
      </c>
      <c r="F503" s="102">
        <v>10</v>
      </c>
      <c r="G503" s="102">
        <v>16</v>
      </c>
      <c r="H503" s="102">
        <v>2020</v>
      </c>
      <c r="I503" s="104">
        <f t="shared" si="7"/>
        <v>44120</v>
      </c>
      <c r="J503" s="32">
        <v>2275</v>
      </c>
      <c r="K503" s="32">
        <v>4.3618399999999999</v>
      </c>
      <c r="L503" s="32">
        <v>-74.330250000000007</v>
      </c>
      <c r="M503" s="32" t="s">
        <v>158</v>
      </c>
      <c r="N503" s="32" t="s">
        <v>159</v>
      </c>
      <c r="O503" s="32" t="s">
        <v>2350</v>
      </c>
      <c r="P503" s="81">
        <v>2</v>
      </c>
      <c r="Q503" s="81">
        <v>1</v>
      </c>
      <c r="R503" s="32" t="s">
        <v>3112</v>
      </c>
    </row>
    <row r="504" spans="1:18" x14ac:dyDescent="0.3">
      <c r="A504" s="32" t="s">
        <v>2427</v>
      </c>
      <c r="B504" s="40" t="s">
        <v>2430</v>
      </c>
      <c r="C504" t="str">
        <f>VLOOKUP(B504,[1]SACC!$A:$F,6,FALSE)</f>
        <v>Ochthoeca cinnamomeiventris</v>
      </c>
      <c r="D504">
        <f>VLOOKUP(B504,[1]SACC!$A:$H,8,FALSE)</f>
        <v>2531</v>
      </c>
      <c r="E504" s="32" t="s">
        <v>2428</v>
      </c>
      <c r="F504" s="102">
        <v>10</v>
      </c>
      <c r="G504" s="102">
        <v>16</v>
      </c>
      <c r="H504" s="102">
        <v>2020</v>
      </c>
      <c r="I504" s="104">
        <f t="shared" si="7"/>
        <v>44120</v>
      </c>
      <c r="J504" s="32">
        <v>2300</v>
      </c>
      <c r="K504" s="32">
        <v>4.3619899999999996</v>
      </c>
      <c r="L504" s="32">
        <v>-74.329679999999996</v>
      </c>
      <c r="M504" s="32" t="s">
        <v>158</v>
      </c>
      <c r="N504" s="32" t="s">
        <v>159</v>
      </c>
      <c r="O504" s="32" t="s">
        <v>2350</v>
      </c>
      <c r="P504" s="81">
        <v>2</v>
      </c>
      <c r="Q504" s="81">
        <v>1</v>
      </c>
      <c r="R504" s="32" t="s">
        <v>3112</v>
      </c>
    </row>
    <row r="505" spans="1:18" x14ac:dyDescent="0.3">
      <c r="A505" s="32" t="s">
        <v>2433</v>
      </c>
      <c r="B505" s="40" t="s">
        <v>2355</v>
      </c>
      <c r="C505" t="str">
        <f>VLOOKUP(B505,[1]SACC!$A:$F,6,FALSE)</f>
        <v>Coeligena coeligena</v>
      </c>
      <c r="D505">
        <f>VLOOKUP(B505,[1]SACC!$A:$H,8,FALSE)</f>
        <v>463</v>
      </c>
      <c r="E505" s="32" t="s">
        <v>2434</v>
      </c>
      <c r="F505" s="102">
        <v>10</v>
      </c>
      <c r="G505" s="102">
        <v>16</v>
      </c>
      <c r="H505" s="102">
        <v>2020</v>
      </c>
      <c r="I505" s="104">
        <f t="shared" si="7"/>
        <v>44120</v>
      </c>
      <c r="J505" s="32">
        <v>2300</v>
      </c>
      <c r="K505" s="32">
        <v>4.3618199999999998</v>
      </c>
      <c r="L505" s="32">
        <v>-74.329899999999995</v>
      </c>
      <c r="M505" s="32" t="s">
        <v>158</v>
      </c>
      <c r="N505" s="32" t="s">
        <v>159</v>
      </c>
      <c r="O505" s="32" t="s">
        <v>2350</v>
      </c>
      <c r="P505" s="81">
        <v>2</v>
      </c>
      <c r="Q505" s="81">
        <v>1</v>
      </c>
      <c r="R505" s="32" t="s">
        <v>3112</v>
      </c>
    </row>
    <row r="506" spans="1:18" x14ac:dyDescent="0.3">
      <c r="A506" s="32" t="s">
        <v>2437</v>
      </c>
      <c r="B506" s="40" t="s">
        <v>1865</v>
      </c>
      <c r="C506" t="str">
        <f>VLOOKUP(B506,[1]SACC!$A:$F,6,FALSE)</f>
        <v>Myadestes ralloides</v>
      </c>
      <c r="D506">
        <f>VLOOKUP(B506,[1]SACC!$A:$H,8,FALSE)</f>
        <v>2762</v>
      </c>
      <c r="E506" s="32" t="s">
        <v>2438</v>
      </c>
      <c r="F506" s="102">
        <v>10</v>
      </c>
      <c r="G506" s="102">
        <v>16</v>
      </c>
      <c r="H506" s="102">
        <v>2020</v>
      </c>
      <c r="I506" s="104">
        <f t="shared" si="7"/>
        <v>44120</v>
      </c>
      <c r="J506" s="32">
        <v>2275</v>
      </c>
      <c r="K506" s="32">
        <v>4.3618300000000003</v>
      </c>
      <c r="L506" s="32">
        <v>-74.330500000000001</v>
      </c>
      <c r="M506" s="32" t="s">
        <v>158</v>
      </c>
      <c r="N506" s="32" t="s">
        <v>159</v>
      </c>
      <c r="O506" s="32" t="s">
        <v>2350</v>
      </c>
      <c r="P506" s="81">
        <v>2</v>
      </c>
      <c r="Q506" s="81">
        <v>1</v>
      </c>
      <c r="R506" s="32" t="s">
        <v>3112</v>
      </c>
    </row>
    <row r="507" spans="1:18" x14ac:dyDescent="0.3">
      <c r="A507" s="32" t="s">
        <v>2442</v>
      </c>
      <c r="B507" s="40" t="s">
        <v>555</v>
      </c>
      <c r="C507" t="str">
        <f>VLOOKUP(B507,[1]SACC!$A:$F,6,FALSE)</f>
        <v>Henicorhina leucophrys</v>
      </c>
      <c r="D507">
        <f>VLOOKUP(B507,[1]SACC!$A:$H,8,FALSE)</f>
        <v>2738</v>
      </c>
      <c r="E507" s="32" t="s">
        <v>2443</v>
      </c>
      <c r="F507" s="102">
        <v>10</v>
      </c>
      <c r="G507" s="102">
        <v>16</v>
      </c>
      <c r="H507" s="102">
        <v>2020</v>
      </c>
      <c r="I507" s="104">
        <f t="shared" si="7"/>
        <v>44120</v>
      </c>
      <c r="J507" s="32">
        <v>2275</v>
      </c>
      <c r="K507" s="32">
        <v>4.3618300000000003</v>
      </c>
      <c r="L507" s="32">
        <v>-74.330500000000001</v>
      </c>
      <c r="M507" s="32" t="s">
        <v>158</v>
      </c>
      <c r="N507" s="32" t="s">
        <v>159</v>
      </c>
      <c r="O507" s="32" t="s">
        <v>2350</v>
      </c>
      <c r="P507" s="81">
        <v>2</v>
      </c>
      <c r="Q507" s="81">
        <v>1</v>
      </c>
      <c r="R507" s="32" t="s">
        <v>3112</v>
      </c>
    </row>
    <row r="508" spans="1:18" x14ac:dyDescent="0.3">
      <c r="A508" s="32" t="s">
        <v>2446</v>
      </c>
      <c r="B508" s="40" t="s">
        <v>555</v>
      </c>
      <c r="C508" t="str">
        <f>VLOOKUP(B508,[1]SACC!$A:$F,6,FALSE)</f>
        <v>Henicorhina leucophrys</v>
      </c>
      <c r="D508">
        <f>VLOOKUP(B508,[1]SACC!$A:$H,8,FALSE)</f>
        <v>2738</v>
      </c>
      <c r="E508" s="32" t="s">
        <v>2447</v>
      </c>
      <c r="F508" s="102">
        <v>10</v>
      </c>
      <c r="G508" s="102">
        <v>16</v>
      </c>
      <c r="H508" s="102">
        <v>2020</v>
      </c>
      <c r="I508" s="104">
        <f t="shared" si="7"/>
        <v>44120</v>
      </c>
      <c r="J508" s="32">
        <v>2275</v>
      </c>
      <c r="K508" s="32">
        <v>4.3618300000000003</v>
      </c>
      <c r="L508" s="32">
        <v>-74.330500000000001</v>
      </c>
      <c r="M508" s="32" t="s">
        <v>158</v>
      </c>
      <c r="N508" s="32" t="s">
        <v>159</v>
      </c>
      <c r="O508" s="32" t="s">
        <v>2350</v>
      </c>
      <c r="P508" s="81">
        <v>2</v>
      </c>
      <c r="Q508" s="81">
        <v>1</v>
      </c>
      <c r="R508" s="32" t="s">
        <v>3112</v>
      </c>
    </row>
    <row r="509" spans="1:18" x14ac:dyDescent="0.3">
      <c r="A509" s="32" t="s">
        <v>2451</v>
      </c>
      <c r="B509" s="40" t="s">
        <v>1824</v>
      </c>
      <c r="C509" t="str">
        <f>VLOOKUP(B509,[1]SACC!$A:$F,6,FALSE)</f>
        <v>Premnornis guttuliger</v>
      </c>
      <c r="D509">
        <f>VLOOKUP(B509,[1]SACC!$A:$H,8,FALSE)</f>
        <v>1890</v>
      </c>
      <c r="E509" s="32" t="s">
        <v>2452</v>
      </c>
      <c r="F509" s="102">
        <v>10</v>
      </c>
      <c r="G509" s="102">
        <v>16</v>
      </c>
      <c r="H509" s="102">
        <v>2020</v>
      </c>
      <c r="I509" s="104">
        <f t="shared" si="7"/>
        <v>44120</v>
      </c>
      <c r="J509" s="32">
        <v>2300</v>
      </c>
      <c r="K509" s="32">
        <v>4.3619399999999997</v>
      </c>
      <c r="L509" s="32">
        <v>-74.329030000000003</v>
      </c>
      <c r="M509" s="32" t="s">
        <v>158</v>
      </c>
      <c r="N509" s="32" t="s">
        <v>159</v>
      </c>
      <c r="O509" s="32" t="s">
        <v>2350</v>
      </c>
      <c r="P509" s="81">
        <v>2</v>
      </c>
      <c r="Q509" s="81">
        <v>1</v>
      </c>
      <c r="R509" s="32" t="s">
        <v>3112</v>
      </c>
    </row>
    <row r="510" spans="1:18" x14ac:dyDescent="0.3">
      <c r="A510" s="32" t="s">
        <v>2456</v>
      </c>
      <c r="B510" s="40" t="s">
        <v>2458</v>
      </c>
      <c r="C510" t="str">
        <f>VLOOKUP(B510,[1]SACC!$A:$F,6,FALSE)</f>
        <v>Cinnycerthia olivascens</v>
      </c>
      <c r="D510">
        <f>VLOOKUP(B510,[1]SACC!$A:$H,8,FALSE)</f>
        <v>2733</v>
      </c>
      <c r="E510" s="32" t="s">
        <v>2457</v>
      </c>
      <c r="F510" s="102">
        <v>10</v>
      </c>
      <c r="G510" s="102">
        <v>16</v>
      </c>
      <c r="H510" s="102">
        <v>2020</v>
      </c>
      <c r="I510" s="104">
        <f t="shared" si="7"/>
        <v>44120</v>
      </c>
      <c r="J510" s="32">
        <v>2300</v>
      </c>
      <c r="K510" s="32">
        <v>4.3618199999999998</v>
      </c>
      <c r="L510" s="32">
        <v>-74.329899999999995</v>
      </c>
      <c r="M510" s="32" t="s">
        <v>158</v>
      </c>
      <c r="N510" s="32" t="s">
        <v>159</v>
      </c>
      <c r="O510" s="32" t="s">
        <v>2350</v>
      </c>
      <c r="P510" s="81">
        <v>2</v>
      </c>
      <c r="Q510" s="81">
        <v>1</v>
      </c>
      <c r="R510" s="32" t="s">
        <v>3112</v>
      </c>
    </row>
    <row r="511" spans="1:18" x14ac:dyDescent="0.3">
      <c r="A511" s="32" t="s">
        <v>2462</v>
      </c>
      <c r="B511" s="40" t="s">
        <v>2150</v>
      </c>
      <c r="C511" t="str">
        <f>VLOOKUP(B511,[1]SACC!$A:$F,6,FALSE)</f>
        <v>Myiothlypis coronata</v>
      </c>
      <c r="D511">
        <f>VLOOKUP(B511,[1]SACC!$A:$H,8,FALSE)</f>
        <v>3049</v>
      </c>
      <c r="E511" s="32" t="s">
        <v>2463</v>
      </c>
      <c r="F511" s="102">
        <v>10</v>
      </c>
      <c r="G511" s="102">
        <v>16</v>
      </c>
      <c r="H511" s="102">
        <v>2020</v>
      </c>
      <c r="I511" s="104">
        <f t="shared" si="7"/>
        <v>44120</v>
      </c>
      <c r="J511" s="32">
        <v>2300</v>
      </c>
      <c r="K511" s="32">
        <v>4.3619399999999997</v>
      </c>
      <c r="L511" s="32">
        <v>-74.329030000000003</v>
      </c>
      <c r="M511" s="32" t="s">
        <v>158</v>
      </c>
      <c r="N511" s="32" t="s">
        <v>159</v>
      </c>
      <c r="O511" s="32" t="s">
        <v>2350</v>
      </c>
      <c r="P511" s="81">
        <v>2</v>
      </c>
      <c r="Q511" s="81">
        <v>1</v>
      </c>
      <c r="R511" s="32" t="s">
        <v>3112</v>
      </c>
    </row>
    <row r="512" spans="1:18" x14ac:dyDescent="0.3">
      <c r="A512" s="32" t="s">
        <v>2467</v>
      </c>
      <c r="B512" s="40" t="s">
        <v>1951</v>
      </c>
      <c r="C512" t="str">
        <f>VLOOKUP(B512,[1]SACC!$A:$F,6,FALSE)</f>
        <v>Chlorospingus flavopectus</v>
      </c>
      <c r="D512">
        <f>VLOOKUP(B512,[1]SACC!$A:$H,8,FALSE)</f>
        <v>2876</v>
      </c>
      <c r="E512" s="32" t="s">
        <v>2468</v>
      </c>
      <c r="F512" s="102">
        <v>10</v>
      </c>
      <c r="G512" s="102">
        <v>16</v>
      </c>
      <c r="H512" s="102">
        <v>2020</v>
      </c>
      <c r="I512" s="104">
        <f t="shared" si="7"/>
        <v>44120</v>
      </c>
      <c r="J512" s="32">
        <v>2300</v>
      </c>
      <c r="K512" s="32">
        <v>4.3619399999999997</v>
      </c>
      <c r="L512" s="32">
        <v>-74.329030000000003</v>
      </c>
      <c r="M512" s="32" t="s">
        <v>158</v>
      </c>
      <c r="N512" s="32" t="s">
        <v>159</v>
      </c>
      <c r="O512" s="32" t="s">
        <v>2350</v>
      </c>
      <c r="P512" s="81">
        <v>2</v>
      </c>
      <c r="Q512" s="81">
        <v>1</v>
      </c>
      <c r="R512" s="32" t="s">
        <v>3112</v>
      </c>
    </row>
    <row r="513" spans="1:18" x14ac:dyDescent="0.3">
      <c r="A513" s="32" t="s">
        <v>2472</v>
      </c>
      <c r="B513" s="40" t="s">
        <v>2474</v>
      </c>
      <c r="C513" t="str">
        <f>VLOOKUP(B513,[1]SACC!$A:$F,6,FALSE)</f>
        <v>Masius chrysopterus</v>
      </c>
      <c r="D513">
        <f>VLOOKUP(B513,[1]SACC!$A:$H,8,FALSE)</f>
        <v>2119</v>
      </c>
      <c r="E513" s="32" t="s">
        <v>2473</v>
      </c>
      <c r="F513" s="102">
        <v>10</v>
      </c>
      <c r="G513" s="102">
        <v>16</v>
      </c>
      <c r="H513" s="102">
        <v>2020</v>
      </c>
      <c r="I513" s="104">
        <f t="shared" si="7"/>
        <v>44120</v>
      </c>
      <c r="J513" s="32">
        <v>2275</v>
      </c>
      <c r="K513" s="32">
        <v>4.3619899999999996</v>
      </c>
      <c r="L513" s="32">
        <v>-74.330370000000002</v>
      </c>
      <c r="M513" s="32" t="s">
        <v>158</v>
      </c>
      <c r="N513" s="32" t="s">
        <v>159</v>
      </c>
      <c r="O513" s="32" t="s">
        <v>2350</v>
      </c>
      <c r="P513" s="81">
        <v>2</v>
      </c>
      <c r="Q513" s="81">
        <v>1</v>
      </c>
      <c r="R513" s="32" t="s">
        <v>3112</v>
      </c>
    </row>
    <row r="514" spans="1:18" x14ac:dyDescent="0.3">
      <c r="A514" s="32" t="s">
        <v>2481</v>
      </c>
      <c r="B514" s="40" t="s">
        <v>415</v>
      </c>
      <c r="C514" t="str">
        <f>VLOOKUP(B514,[1]SACC!$A:$F,6,FALSE)</f>
        <v>Myioborus ornatus</v>
      </c>
      <c r="D514">
        <f>VLOOKUP(B514,[1]SACC!$A:$H,8,FALSE)</f>
        <v>3062</v>
      </c>
      <c r="E514" s="32" t="s">
        <v>2482</v>
      </c>
      <c r="F514" s="102">
        <v>10</v>
      </c>
      <c r="G514" s="102">
        <v>16</v>
      </c>
      <c r="H514" s="102">
        <v>2020</v>
      </c>
      <c r="I514" s="104">
        <f t="shared" si="7"/>
        <v>44120</v>
      </c>
      <c r="J514" s="32">
        <v>2300</v>
      </c>
      <c r="K514" s="32">
        <v>4.3618199999999998</v>
      </c>
      <c r="L514" s="32">
        <v>-74.329899999999995</v>
      </c>
      <c r="M514" s="32" t="s">
        <v>158</v>
      </c>
      <c r="N514" s="32" t="s">
        <v>159</v>
      </c>
      <c r="O514" s="32" t="s">
        <v>2350</v>
      </c>
      <c r="P514" s="81">
        <v>2</v>
      </c>
      <c r="Q514" s="81">
        <v>1</v>
      </c>
      <c r="R514" s="32" t="s">
        <v>3112</v>
      </c>
    </row>
    <row r="515" spans="1:18" x14ac:dyDescent="0.3">
      <c r="A515" s="32" t="s">
        <v>2484</v>
      </c>
      <c r="B515" s="40" t="s">
        <v>2150</v>
      </c>
      <c r="C515" t="str">
        <f>VLOOKUP(B515,[1]SACC!$A:$F,6,FALSE)</f>
        <v>Myiothlypis coronata</v>
      </c>
      <c r="D515">
        <f>VLOOKUP(B515,[1]SACC!$A:$H,8,FALSE)</f>
        <v>3049</v>
      </c>
      <c r="E515" s="32" t="s">
        <v>2485</v>
      </c>
      <c r="F515" s="102">
        <v>10</v>
      </c>
      <c r="G515" s="102">
        <v>16</v>
      </c>
      <c r="H515" s="102">
        <v>2020</v>
      </c>
      <c r="I515" s="104">
        <f t="shared" ref="I515:I578" si="8">DATE(H515,F515,G515)</f>
        <v>44120</v>
      </c>
      <c r="J515" s="32">
        <v>2300</v>
      </c>
      <c r="K515" s="32">
        <v>4.3618199999999998</v>
      </c>
      <c r="L515" s="32">
        <v>-74.329899999999995</v>
      </c>
      <c r="M515" s="32" t="s">
        <v>158</v>
      </c>
      <c r="N515" s="32" t="s">
        <v>159</v>
      </c>
      <c r="O515" s="32" t="s">
        <v>2350</v>
      </c>
      <c r="P515" s="81">
        <v>2</v>
      </c>
      <c r="Q515" s="81">
        <v>1</v>
      </c>
      <c r="R515" s="32" t="s">
        <v>3112</v>
      </c>
    </row>
    <row r="516" spans="1:18" x14ac:dyDescent="0.3">
      <c r="A516" s="32" t="s">
        <v>2487</v>
      </c>
      <c r="B516" s="40" t="s">
        <v>2430</v>
      </c>
      <c r="C516" t="str">
        <f>VLOOKUP(B516,[1]SACC!$A:$F,6,FALSE)</f>
        <v>Ochthoeca cinnamomeiventris</v>
      </c>
      <c r="D516">
        <f>VLOOKUP(B516,[1]SACC!$A:$H,8,FALSE)</f>
        <v>2531</v>
      </c>
      <c r="E516" s="32" t="s">
        <v>2488</v>
      </c>
      <c r="F516" s="102">
        <v>10</v>
      </c>
      <c r="G516" s="102">
        <v>16</v>
      </c>
      <c r="H516" s="102">
        <v>2020</v>
      </c>
      <c r="I516" s="104">
        <f t="shared" si="8"/>
        <v>44120</v>
      </c>
      <c r="J516" s="32">
        <v>2275</v>
      </c>
      <c r="K516" s="32">
        <v>4.3618300000000003</v>
      </c>
      <c r="L516" s="32">
        <v>-74.330500000000001</v>
      </c>
      <c r="M516" s="32" t="s">
        <v>158</v>
      </c>
      <c r="N516" s="32" t="s">
        <v>159</v>
      </c>
      <c r="O516" s="32" t="s">
        <v>2350</v>
      </c>
      <c r="P516" s="81">
        <v>2</v>
      </c>
      <c r="Q516" s="81">
        <v>1</v>
      </c>
      <c r="R516" s="32" t="s">
        <v>3112</v>
      </c>
    </row>
    <row r="517" spans="1:18" x14ac:dyDescent="0.3">
      <c r="A517" s="32" t="s">
        <v>2491</v>
      </c>
      <c r="B517" s="40" t="s">
        <v>403</v>
      </c>
      <c r="C517" t="str">
        <f>VLOOKUP(B517,[1]SACC!$A:$F,6,FALSE)</f>
        <v>Arremon brunneinucha</v>
      </c>
      <c r="D517">
        <f>VLOOKUP(B517,[1]SACC!$A:$H,8,FALSE)</f>
        <v>2902</v>
      </c>
      <c r="E517" s="32" t="s">
        <v>2492</v>
      </c>
      <c r="F517" s="102">
        <v>10</v>
      </c>
      <c r="G517" s="102">
        <v>16</v>
      </c>
      <c r="H517" s="102">
        <v>2020</v>
      </c>
      <c r="I517" s="104">
        <f t="shared" si="8"/>
        <v>44120</v>
      </c>
      <c r="J517" s="32">
        <v>2300</v>
      </c>
      <c r="K517" s="32">
        <v>4.3618199999999998</v>
      </c>
      <c r="L517" s="32">
        <v>-74.329899999999995</v>
      </c>
      <c r="M517" s="32" t="s">
        <v>158</v>
      </c>
      <c r="N517" s="32" t="s">
        <v>159</v>
      </c>
      <c r="O517" s="32" t="s">
        <v>2350</v>
      </c>
      <c r="P517" s="81">
        <v>2</v>
      </c>
      <c r="Q517" s="81">
        <v>1</v>
      </c>
      <c r="R517" s="32" t="s">
        <v>3112</v>
      </c>
    </row>
    <row r="518" spans="1:18" x14ac:dyDescent="0.3">
      <c r="A518" s="32" t="s">
        <v>2495</v>
      </c>
      <c r="B518" s="40" t="s">
        <v>724</v>
      </c>
      <c r="C518" t="str">
        <f>VLOOKUP(B518,[1]SACC!$A:$F,6,FALSE)</f>
        <v>Pipreola riefferii</v>
      </c>
      <c r="D518">
        <f>VLOOKUP(B518,[1]SACC!$A:$H,8,FALSE)</f>
        <v>2154</v>
      </c>
      <c r="E518" s="32" t="s">
        <v>2496</v>
      </c>
      <c r="F518" s="102">
        <v>10</v>
      </c>
      <c r="G518" s="102">
        <v>16</v>
      </c>
      <c r="H518" s="102">
        <v>2020</v>
      </c>
      <c r="I518" s="104">
        <f t="shared" si="8"/>
        <v>44120</v>
      </c>
      <c r="J518" s="32">
        <v>2325</v>
      </c>
      <c r="K518" s="32">
        <v>4.3619300000000001</v>
      </c>
      <c r="L518" s="32">
        <v>-74.328569999999999</v>
      </c>
      <c r="M518" s="32" t="s">
        <v>158</v>
      </c>
      <c r="N518" s="32" t="s">
        <v>159</v>
      </c>
      <c r="O518" s="32" t="s">
        <v>2350</v>
      </c>
      <c r="P518" s="81">
        <v>2</v>
      </c>
      <c r="Q518" s="81">
        <v>1</v>
      </c>
      <c r="R518" s="32" t="s">
        <v>3112</v>
      </c>
    </row>
    <row r="519" spans="1:18" x14ac:dyDescent="0.3">
      <c r="A519" s="32" t="s">
        <v>2500</v>
      </c>
      <c r="B519" s="40" t="s">
        <v>1865</v>
      </c>
      <c r="C519" t="str">
        <f>VLOOKUP(B519,[1]SACC!$A:$F,6,FALSE)</f>
        <v>Myadestes ralloides</v>
      </c>
      <c r="D519">
        <f>VLOOKUP(B519,[1]SACC!$A:$H,8,FALSE)</f>
        <v>2762</v>
      </c>
      <c r="E519" s="32" t="s">
        <v>2501</v>
      </c>
      <c r="F519" s="102">
        <v>10</v>
      </c>
      <c r="G519" s="102">
        <v>16</v>
      </c>
      <c r="H519" s="102">
        <v>2020</v>
      </c>
      <c r="I519" s="104">
        <f t="shared" si="8"/>
        <v>44120</v>
      </c>
      <c r="J519" s="32">
        <v>2300</v>
      </c>
      <c r="K519" s="32">
        <v>4.3618100000000002</v>
      </c>
      <c r="L519" s="32">
        <v>-74.329030000000003</v>
      </c>
      <c r="M519" s="32" t="s">
        <v>158</v>
      </c>
      <c r="N519" s="32" t="s">
        <v>159</v>
      </c>
      <c r="O519" s="32" t="s">
        <v>2350</v>
      </c>
      <c r="P519" s="81">
        <v>2</v>
      </c>
      <c r="Q519" s="81">
        <v>1</v>
      </c>
      <c r="R519" s="32" t="s">
        <v>3112</v>
      </c>
    </row>
    <row r="520" spans="1:18" x14ac:dyDescent="0.3">
      <c r="A520" s="32" t="s">
        <v>2503</v>
      </c>
      <c r="B520" s="40" t="s">
        <v>868</v>
      </c>
      <c r="C520" t="str">
        <f>VLOOKUP(B520,[1]SACC!$A:$F,6,FALSE)</f>
        <v>Mionectes striaticollis</v>
      </c>
      <c r="D520">
        <f>VLOOKUP(B520,[1]SACC!$A:$H,8,FALSE)</f>
        <v>2284</v>
      </c>
      <c r="E520" s="32" t="s">
        <v>2504</v>
      </c>
      <c r="F520" s="102">
        <v>10</v>
      </c>
      <c r="G520" s="102">
        <v>16</v>
      </c>
      <c r="H520" s="102">
        <v>2020</v>
      </c>
      <c r="I520" s="104">
        <f t="shared" si="8"/>
        <v>44120</v>
      </c>
      <c r="J520" s="32">
        <v>2225</v>
      </c>
      <c r="K520" s="32">
        <v>4.3619599999999998</v>
      </c>
      <c r="L520" s="32">
        <v>-74.330789999999993</v>
      </c>
      <c r="M520" s="32" t="s">
        <v>158</v>
      </c>
      <c r="N520" s="32" t="s">
        <v>159</v>
      </c>
      <c r="O520" s="32" t="s">
        <v>2350</v>
      </c>
      <c r="P520" s="81">
        <v>2</v>
      </c>
      <c r="Q520" s="81">
        <v>1</v>
      </c>
      <c r="R520" s="32" t="s">
        <v>3112</v>
      </c>
    </row>
    <row r="521" spans="1:18" x14ac:dyDescent="0.3">
      <c r="A521" s="32" t="s">
        <v>2507</v>
      </c>
      <c r="B521" s="40" t="s">
        <v>2150</v>
      </c>
      <c r="C521" t="str">
        <f>VLOOKUP(B521,[1]SACC!$A:$F,6,FALSE)</f>
        <v>Myiothlypis coronata</v>
      </c>
      <c r="D521">
        <f>VLOOKUP(B521,[1]SACC!$A:$H,8,FALSE)</f>
        <v>3049</v>
      </c>
      <c r="E521" s="32" t="s">
        <v>2508</v>
      </c>
      <c r="F521" s="102">
        <v>10</v>
      </c>
      <c r="G521" s="102">
        <v>16</v>
      </c>
      <c r="H521" s="102">
        <v>2020</v>
      </c>
      <c r="I521" s="104">
        <f t="shared" si="8"/>
        <v>44120</v>
      </c>
      <c r="J521" s="32">
        <v>2275</v>
      </c>
      <c r="K521" s="32">
        <v>4.3618300000000003</v>
      </c>
      <c r="L521" s="32">
        <v>-74.330500000000001</v>
      </c>
      <c r="M521" s="32" t="s">
        <v>158</v>
      </c>
      <c r="N521" s="32" t="s">
        <v>159</v>
      </c>
      <c r="O521" s="32" t="s">
        <v>2350</v>
      </c>
      <c r="P521" s="81">
        <v>2</v>
      </c>
      <c r="Q521" s="81">
        <v>1</v>
      </c>
      <c r="R521" s="32" t="s">
        <v>3112</v>
      </c>
    </row>
    <row r="522" spans="1:18" x14ac:dyDescent="0.3">
      <c r="A522" s="32" t="s">
        <v>2511</v>
      </c>
      <c r="B522" s="40" t="s">
        <v>1104</v>
      </c>
      <c r="C522" t="str">
        <f>VLOOKUP(B522,[1]SACC!$A:$F,6,FALSE)</f>
        <v>Aglaiocercus kingii</v>
      </c>
      <c r="D522">
        <f>VLOOKUP(B522,[1]SACC!$A:$H,8,FALSE)</f>
        <v>407</v>
      </c>
      <c r="E522" s="32" t="s">
        <v>2512</v>
      </c>
      <c r="F522" s="102">
        <v>10</v>
      </c>
      <c r="G522" s="102">
        <v>16</v>
      </c>
      <c r="H522" s="102">
        <v>2020</v>
      </c>
      <c r="I522" s="104">
        <f t="shared" si="8"/>
        <v>44120</v>
      </c>
      <c r="J522" s="32">
        <v>2275</v>
      </c>
      <c r="K522" s="32">
        <v>4.3618300000000003</v>
      </c>
      <c r="L522" s="32">
        <v>-74.330500000000001</v>
      </c>
      <c r="M522" s="32" t="s">
        <v>158</v>
      </c>
      <c r="N522" s="32" t="s">
        <v>159</v>
      </c>
      <c r="O522" s="32" t="s">
        <v>2350</v>
      </c>
      <c r="P522" s="81">
        <v>2</v>
      </c>
      <c r="Q522" s="81">
        <v>1</v>
      </c>
      <c r="R522" s="32" t="s">
        <v>3112</v>
      </c>
    </row>
    <row r="523" spans="1:18" x14ac:dyDescent="0.3">
      <c r="A523" s="32" t="s">
        <v>2515</v>
      </c>
      <c r="B523" s="40" t="s">
        <v>403</v>
      </c>
      <c r="C523" t="str">
        <f>VLOOKUP(B523,[1]SACC!$A:$F,6,FALSE)</f>
        <v>Arremon brunneinucha</v>
      </c>
      <c r="D523">
        <f>VLOOKUP(B523,[1]SACC!$A:$H,8,FALSE)</f>
        <v>2902</v>
      </c>
      <c r="E523" s="32" t="s">
        <v>2516</v>
      </c>
      <c r="F523" s="102">
        <v>10</v>
      </c>
      <c r="G523" s="102">
        <v>16</v>
      </c>
      <c r="H523" s="102">
        <v>2020</v>
      </c>
      <c r="I523" s="104">
        <f t="shared" si="8"/>
        <v>44120</v>
      </c>
      <c r="J523" s="32">
        <v>2275</v>
      </c>
      <c r="K523" s="32">
        <v>4.3618300000000003</v>
      </c>
      <c r="L523" s="32">
        <v>-74.330500000000001</v>
      </c>
      <c r="M523" s="32" t="s">
        <v>158</v>
      </c>
      <c r="N523" s="32" t="s">
        <v>159</v>
      </c>
      <c r="O523" s="32" t="s">
        <v>2350</v>
      </c>
      <c r="P523" s="81">
        <v>2</v>
      </c>
      <c r="Q523" s="81">
        <v>1</v>
      </c>
      <c r="R523" s="32" t="s">
        <v>3112</v>
      </c>
    </row>
    <row r="524" spans="1:18" x14ac:dyDescent="0.3">
      <c r="A524" s="32" t="s">
        <v>2518</v>
      </c>
      <c r="B524" s="40" t="s">
        <v>1104</v>
      </c>
      <c r="C524" t="str">
        <f>VLOOKUP(B524,[1]SACC!$A:$F,6,FALSE)</f>
        <v>Aglaiocercus kingii</v>
      </c>
      <c r="D524">
        <f>VLOOKUP(B524,[1]SACC!$A:$H,8,FALSE)</f>
        <v>407</v>
      </c>
      <c r="E524" s="32" t="s">
        <v>2519</v>
      </c>
      <c r="F524" s="102">
        <v>10</v>
      </c>
      <c r="G524" s="102">
        <v>16</v>
      </c>
      <c r="H524" s="102">
        <v>2020</v>
      </c>
      <c r="I524" s="104">
        <f t="shared" si="8"/>
        <v>44120</v>
      </c>
      <c r="J524" s="32">
        <v>2300</v>
      </c>
      <c r="K524" s="32">
        <v>4.36198</v>
      </c>
      <c r="L524" s="32">
        <v>-74.329459999999997</v>
      </c>
      <c r="M524" s="32" t="s">
        <v>158</v>
      </c>
      <c r="N524" s="32" t="s">
        <v>159</v>
      </c>
      <c r="O524" s="32" t="s">
        <v>2350</v>
      </c>
      <c r="P524" s="81">
        <v>2</v>
      </c>
      <c r="Q524" s="81">
        <v>1</v>
      </c>
      <c r="R524" s="32" t="s">
        <v>3112</v>
      </c>
    </row>
    <row r="525" spans="1:18" x14ac:dyDescent="0.3">
      <c r="A525" s="32" t="s">
        <v>2520</v>
      </c>
      <c r="B525" s="40" t="s">
        <v>2522</v>
      </c>
      <c r="C525" t="str">
        <f>VLOOKUP(B525,[1]SACC!$A:$F,6,FALSE)</f>
        <v>Heliodoxa rubinoides</v>
      </c>
      <c r="D525">
        <f>VLOOKUP(B525,[1]SACC!$A:$H,8,FALSE)</f>
        <v>490</v>
      </c>
      <c r="E525" s="32" t="s">
        <v>2521</v>
      </c>
      <c r="F525" s="102">
        <v>10</v>
      </c>
      <c r="G525" s="102">
        <v>17</v>
      </c>
      <c r="H525" s="102">
        <v>2020</v>
      </c>
      <c r="I525" s="104">
        <f t="shared" si="8"/>
        <v>44121</v>
      </c>
      <c r="J525" s="32">
        <v>2300</v>
      </c>
      <c r="K525" s="32">
        <v>4.3618199999999998</v>
      </c>
      <c r="L525" s="32">
        <v>-74.329899999999995</v>
      </c>
      <c r="M525" s="32" t="s">
        <v>158</v>
      </c>
      <c r="N525" s="32" t="s">
        <v>159</v>
      </c>
      <c r="O525" s="32" t="s">
        <v>2350</v>
      </c>
      <c r="P525" s="81">
        <v>2</v>
      </c>
      <c r="Q525">
        <v>2</v>
      </c>
      <c r="R525" s="32" t="s">
        <v>3112</v>
      </c>
    </row>
    <row r="526" spans="1:18" x14ac:dyDescent="0.3">
      <c r="A526" s="32" t="s">
        <v>2526</v>
      </c>
      <c r="B526" s="40" t="s">
        <v>2528</v>
      </c>
      <c r="C526" t="str">
        <f>VLOOKUP(B526,[1]SACC!$A:$F,6,FALSE)</f>
        <v>Buteo platypterus</v>
      </c>
      <c r="D526">
        <f>VLOOKUP(B526,[1]SACC!$A:$H,8,FALSE)</f>
        <v>1002</v>
      </c>
      <c r="E526" s="32" t="s">
        <v>2527</v>
      </c>
      <c r="F526" s="102">
        <v>10</v>
      </c>
      <c r="G526" s="102">
        <v>17</v>
      </c>
      <c r="H526" s="102">
        <v>2020</v>
      </c>
      <c r="I526" s="104">
        <f t="shared" si="8"/>
        <v>44121</v>
      </c>
      <c r="J526" s="32">
        <v>2300</v>
      </c>
      <c r="K526" s="32">
        <v>4.3619399999999997</v>
      </c>
      <c r="L526" s="32">
        <v>-74.329030000000003</v>
      </c>
      <c r="M526" s="32" t="s">
        <v>158</v>
      </c>
      <c r="N526" s="32" t="s">
        <v>159</v>
      </c>
      <c r="O526" s="32" t="s">
        <v>2350</v>
      </c>
      <c r="P526" s="81">
        <v>2</v>
      </c>
      <c r="Q526" s="81">
        <v>2</v>
      </c>
      <c r="R526" s="32" t="s">
        <v>3112</v>
      </c>
    </row>
    <row r="527" spans="1:18" x14ac:dyDescent="0.3">
      <c r="A527" s="32" t="s">
        <v>2536</v>
      </c>
      <c r="B527" s="40" t="s">
        <v>2140</v>
      </c>
      <c r="C527" t="str">
        <f>VLOOKUP(B527,[1]SACC!$A:$F,6,FALSE)</f>
        <v>Boissonneaua flavescens</v>
      </c>
      <c r="D527">
        <f>VLOOKUP(B527,[1]SACC!$A:$H,8,FALSE)</f>
        <v>477</v>
      </c>
      <c r="E527" s="32" t="s">
        <v>2537</v>
      </c>
      <c r="F527" s="102">
        <v>10</v>
      </c>
      <c r="G527" s="102">
        <v>17</v>
      </c>
      <c r="H527" s="102">
        <v>2020</v>
      </c>
      <c r="I527" s="104">
        <f t="shared" si="8"/>
        <v>44121</v>
      </c>
      <c r="J527" s="32">
        <v>2225</v>
      </c>
      <c r="K527" s="32">
        <v>4.3619599999999998</v>
      </c>
      <c r="L527" s="32">
        <v>-74.330789999999993</v>
      </c>
      <c r="M527" s="32" t="s">
        <v>158</v>
      </c>
      <c r="N527" s="32" t="s">
        <v>159</v>
      </c>
      <c r="O527" s="32" t="s">
        <v>2350</v>
      </c>
      <c r="P527" s="81">
        <v>2</v>
      </c>
      <c r="Q527" s="81">
        <v>2</v>
      </c>
      <c r="R527" s="32" t="s">
        <v>3112</v>
      </c>
    </row>
    <row r="528" spans="1:18" x14ac:dyDescent="0.3">
      <c r="A528" s="32" t="s">
        <v>2540</v>
      </c>
      <c r="B528" s="40" t="s">
        <v>1951</v>
      </c>
      <c r="C528" t="str">
        <f>VLOOKUP(B528,[1]SACC!$A:$F,6,FALSE)</f>
        <v>Chlorospingus flavopectus</v>
      </c>
      <c r="D528">
        <f>VLOOKUP(B528,[1]SACC!$A:$H,8,FALSE)</f>
        <v>2876</v>
      </c>
      <c r="E528" s="32" t="s">
        <v>2541</v>
      </c>
      <c r="F528" s="102">
        <v>10</v>
      </c>
      <c r="G528" s="102">
        <v>17</v>
      </c>
      <c r="H528" s="102">
        <v>2020</v>
      </c>
      <c r="I528" s="104">
        <f t="shared" si="8"/>
        <v>44121</v>
      </c>
      <c r="J528" s="32">
        <v>2300</v>
      </c>
      <c r="K528" s="32">
        <v>4.36198</v>
      </c>
      <c r="L528" s="32">
        <v>-74.329459999999997</v>
      </c>
      <c r="M528" s="32" t="s">
        <v>158</v>
      </c>
      <c r="N528" s="32" t="s">
        <v>159</v>
      </c>
      <c r="O528" s="32" t="s">
        <v>2350</v>
      </c>
      <c r="P528" s="81">
        <v>2</v>
      </c>
      <c r="Q528" s="81">
        <v>2</v>
      </c>
      <c r="R528" s="32" t="s">
        <v>3112</v>
      </c>
    </row>
    <row r="529" spans="1:18" x14ac:dyDescent="0.3">
      <c r="A529" s="32" t="s">
        <v>2545</v>
      </c>
      <c r="B529" s="40" t="s">
        <v>2458</v>
      </c>
      <c r="C529" t="str">
        <f>VLOOKUP(B529,[1]SACC!$A:$F,6,FALSE)</f>
        <v>Cinnycerthia olivascens</v>
      </c>
      <c r="D529">
        <f>VLOOKUP(B529,[1]SACC!$A:$H,8,FALSE)</f>
        <v>2733</v>
      </c>
      <c r="E529" s="32" t="s">
        <v>2546</v>
      </c>
      <c r="F529" s="102">
        <v>10</v>
      </c>
      <c r="G529" s="102">
        <v>17</v>
      </c>
      <c r="H529" s="102">
        <v>2020</v>
      </c>
      <c r="I529" s="104">
        <f t="shared" si="8"/>
        <v>44121</v>
      </c>
      <c r="J529" s="32">
        <v>2225</v>
      </c>
      <c r="K529" s="32">
        <v>4.3618600000000001</v>
      </c>
      <c r="L529" s="32">
        <v>-74.330680000000001</v>
      </c>
      <c r="M529" s="32" t="s">
        <v>158</v>
      </c>
      <c r="N529" s="32" t="s">
        <v>159</v>
      </c>
      <c r="O529" s="32" t="s">
        <v>2350</v>
      </c>
      <c r="P529" s="81">
        <v>2</v>
      </c>
      <c r="Q529" s="81">
        <v>2</v>
      </c>
      <c r="R529" s="32" t="s">
        <v>3112</v>
      </c>
    </row>
    <row r="530" spans="1:18" x14ac:dyDescent="0.3">
      <c r="A530" s="32" t="s">
        <v>2549</v>
      </c>
      <c r="B530" s="40" t="s">
        <v>2140</v>
      </c>
      <c r="C530" t="str">
        <f>VLOOKUP(B530,[1]SACC!$A:$F,6,FALSE)</f>
        <v>Boissonneaua flavescens</v>
      </c>
      <c r="D530">
        <f>VLOOKUP(B530,[1]SACC!$A:$H,8,FALSE)</f>
        <v>477</v>
      </c>
      <c r="E530" s="32" t="s">
        <v>2550</v>
      </c>
      <c r="F530" s="102">
        <v>10</v>
      </c>
      <c r="G530" s="102">
        <v>17</v>
      </c>
      <c r="H530" s="102">
        <v>2020</v>
      </c>
      <c r="I530" s="104">
        <f t="shared" si="8"/>
        <v>44121</v>
      </c>
      <c r="J530" s="32">
        <v>2300</v>
      </c>
      <c r="K530" s="32">
        <v>4.3619000000000003</v>
      </c>
      <c r="L530" s="32">
        <v>-74.329729999999998</v>
      </c>
      <c r="M530" s="32" t="s">
        <v>158</v>
      </c>
      <c r="N530" s="32" t="s">
        <v>159</v>
      </c>
      <c r="O530" s="32" t="s">
        <v>2350</v>
      </c>
      <c r="P530" s="81">
        <v>2</v>
      </c>
      <c r="Q530" s="81">
        <v>2</v>
      </c>
      <c r="R530" s="32" t="s">
        <v>3112</v>
      </c>
    </row>
    <row r="531" spans="1:18" x14ac:dyDescent="0.3">
      <c r="A531" s="32" t="s">
        <v>2552</v>
      </c>
      <c r="B531" s="40" t="s">
        <v>2090</v>
      </c>
      <c r="C531" t="str">
        <f>VLOOKUP(B531,[1]SACC!$A:$F,6,FALSE)</f>
        <v>Thripadectes holostictus</v>
      </c>
      <c r="D531">
        <f>VLOOKUP(B531,[1]SACC!$A:$H,8,FALSE)</f>
        <v>1956</v>
      </c>
      <c r="E531" s="32" t="s">
        <v>2553</v>
      </c>
      <c r="F531" s="102">
        <v>10</v>
      </c>
      <c r="G531" s="102">
        <v>17</v>
      </c>
      <c r="H531" s="102">
        <v>2020</v>
      </c>
      <c r="I531" s="104">
        <f t="shared" si="8"/>
        <v>44121</v>
      </c>
      <c r="J531" s="32">
        <v>2225</v>
      </c>
      <c r="K531" s="32">
        <v>4.3619599999999998</v>
      </c>
      <c r="L531" s="32">
        <v>-74.330789999999993</v>
      </c>
      <c r="M531" s="32" t="s">
        <v>158</v>
      </c>
      <c r="N531" s="32" t="s">
        <v>159</v>
      </c>
      <c r="O531" s="32" t="s">
        <v>2350</v>
      </c>
      <c r="P531" s="81">
        <v>2</v>
      </c>
      <c r="Q531" s="81">
        <v>2</v>
      </c>
      <c r="R531" s="32" t="s">
        <v>3112</v>
      </c>
    </row>
    <row r="532" spans="1:18" x14ac:dyDescent="0.3">
      <c r="A532" s="32" t="s">
        <v>2556</v>
      </c>
      <c r="B532" s="40" t="s">
        <v>2458</v>
      </c>
      <c r="C532" t="str">
        <f>VLOOKUP(B532,[1]SACC!$A:$F,6,FALSE)</f>
        <v>Cinnycerthia olivascens</v>
      </c>
      <c r="D532">
        <f>VLOOKUP(B532,[1]SACC!$A:$H,8,FALSE)</f>
        <v>2733</v>
      </c>
      <c r="E532" s="32" t="s">
        <v>2557</v>
      </c>
      <c r="F532" s="102">
        <v>10</v>
      </c>
      <c r="G532" s="102">
        <v>17</v>
      </c>
      <c r="H532" s="102">
        <v>2020</v>
      </c>
      <c r="I532" s="104">
        <f t="shared" si="8"/>
        <v>44121</v>
      </c>
      <c r="J532" s="32">
        <v>2225</v>
      </c>
      <c r="K532" s="32">
        <v>4.3618600000000001</v>
      </c>
      <c r="L532" s="32">
        <v>-74.330680000000001</v>
      </c>
      <c r="M532" s="32" t="s">
        <v>158</v>
      </c>
      <c r="N532" s="32" t="s">
        <v>159</v>
      </c>
      <c r="O532" s="32" t="s">
        <v>2350</v>
      </c>
      <c r="P532" s="81">
        <v>2</v>
      </c>
      <c r="Q532" s="81">
        <v>2</v>
      </c>
      <c r="R532" s="32" t="s">
        <v>3112</v>
      </c>
    </row>
    <row r="533" spans="1:18" x14ac:dyDescent="0.3">
      <c r="A533" s="32" t="s">
        <v>2561</v>
      </c>
      <c r="B533" s="40" t="s">
        <v>2458</v>
      </c>
      <c r="C533" t="str">
        <f>VLOOKUP(B533,[1]SACC!$A:$F,6,FALSE)</f>
        <v>Cinnycerthia olivascens</v>
      </c>
      <c r="D533">
        <f>VLOOKUP(B533,[1]SACC!$A:$H,8,FALSE)</f>
        <v>2733</v>
      </c>
      <c r="E533" s="32" t="s">
        <v>2562</v>
      </c>
      <c r="F533" s="102">
        <v>10</v>
      </c>
      <c r="G533" s="102">
        <v>17</v>
      </c>
      <c r="H533" s="102">
        <v>2020</v>
      </c>
      <c r="I533" s="104">
        <f t="shared" si="8"/>
        <v>44121</v>
      </c>
      <c r="J533" s="32">
        <v>2225</v>
      </c>
      <c r="K533" s="32">
        <v>4.3618600000000001</v>
      </c>
      <c r="L533" s="32">
        <v>-74.330680000000001</v>
      </c>
      <c r="M533" s="32" t="s">
        <v>158</v>
      </c>
      <c r="N533" s="32" t="s">
        <v>159</v>
      </c>
      <c r="O533" s="32" t="s">
        <v>2350</v>
      </c>
      <c r="P533" s="81">
        <v>2</v>
      </c>
      <c r="Q533" s="81">
        <v>2</v>
      </c>
      <c r="R533" s="32" t="s">
        <v>3112</v>
      </c>
    </row>
    <row r="534" spans="1:18" x14ac:dyDescent="0.3">
      <c r="A534" s="32" t="s">
        <v>2566</v>
      </c>
      <c r="B534" s="40" t="s">
        <v>1865</v>
      </c>
      <c r="C534" t="str">
        <f>VLOOKUP(B534,[1]SACC!$A:$F,6,FALSE)</f>
        <v>Myadestes ralloides</v>
      </c>
      <c r="D534">
        <f>VLOOKUP(B534,[1]SACC!$A:$H,8,FALSE)</f>
        <v>2762</v>
      </c>
      <c r="E534" s="32" t="s">
        <v>2567</v>
      </c>
      <c r="F534" s="102">
        <v>10</v>
      </c>
      <c r="G534" s="102">
        <v>17</v>
      </c>
      <c r="H534" s="102">
        <v>2020</v>
      </c>
      <c r="I534" s="104">
        <f t="shared" si="8"/>
        <v>44121</v>
      </c>
      <c r="J534" s="32">
        <v>2275</v>
      </c>
      <c r="K534" s="32">
        <v>4.3618399999999999</v>
      </c>
      <c r="L534" s="32">
        <v>-74.330250000000007</v>
      </c>
      <c r="M534" s="32" t="s">
        <v>158</v>
      </c>
      <c r="N534" s="32" t="s">
        <v>159</v>
      </c>
      <c r="O534" s="32" t="s">
        <v>2350</v>
      </c>
      <c r="P534" s="81">
        <v>2</v>
      </c>
      <c r="Q534" s="81">
        <v>2</v>
      </c>
      <c r="R534" s="32" t="s">
        <v>3112</v>
      </c>
    </row>
    <row r="535" spans="1:18" x14ac:dyDescent="0.3">
      <c r="A535" s="32" t="s">
        <v>2570</v>
      </c>
      <c r="B535" s="40" t="s">
        <v>2572</v>
      </c>
      <c r="C535" t="str">
        <f>VLOOKUP(B535,[1]SACC!$A:$F,6,FALSE)</f>
        <v>Syndactyla subalaris</v>
      </c>
      <c r="D535">
        <f>VLOOKUP(B535,[1]SACC!$A:$H,8,FALSE)</f>
        <v>1940</v>
      </c>
      <c r="E535" s="32" t="s">
        <v>2571</v>
      </c>
      <c r="F535" s="102">
        <v>10</v>
      </c>
      <c r="G535" s="102">
        <v>17</v>
      </c>
      <c r="H535" s="102">
        <v>2020</v>
      </c>
      <c r="I535" s="104">
        <f t="shared" si="8"/>
        <v>44121</v>
      </c>
      <c r="J535" s="32">
        <v>2225</v>
      </c>
      <c r="K535" s="32">
        <v>4.3619599999999998</v>
      </c>
      <c r="L535" s="32">
        <v>-74.330789999999993</v>
      </c>
      <c r="M535" s="32" t="s">
        <v>158</v>
      </c>
      <c r="N535" s="32" t="s">
        <v>159</v>
      </c>
      <c r="O535" s="32" t="s">
        <v>2350</v>
      </c>
      <c r="P535" s="81">
        <v>2</v>
      </c>
      <c r="Q535" s="81">
        <v>2</v>
      </c>
      <c r="R535" s="32" t="s">
        <v>3112</v>
      </c>
    </row>
    <row r="536" spans="1:18" x14ac:dyDescent="0.3">
      <c r="A536" s="32" t="s">
        <v>2578</v>
      </c>
      <c r="B536" s="40" t="s">
        <v>2458</v>
      </c>
      <c r="C536" t="str">
        <f>VLOOKUP(B536,[1]SACC!$A:$F,6,FALSE)</f>
        <v>Cinnycerthia olivascens</v>
      </c>
      <c r="D536">
        <f>VLOOKUP(B536,[1]SACC!$A:$H,8,FALSE)</f>
        <v>2733</v>
      </c>
      <c r="E536" s="32" t="s">
        <v>2579</v>
      </c>
      <c r="F536" s="102">
        <v>10</v>
      </c>
      <c r="G536" s="102">
        <v>17</v>
      </c>
      <c r="H536" s="102">
        <v>2020</v>
      </c>
      <c r="I536" s="104">
        <f t="shared" si="8"/>
        <v>44121</v>
      </c>
      <c r="J536" s="32">
        <v>2225</v>
      </c>
      <c r="K536" s="32">
        <v>4.3618600000000001</v>
      </c>
      <c r="L536" s="32">
        <v>-74.330680000000001</v>
      </c>
      <c r="M536" s="32" t="s">
        <v>158</v>
      </c>
      <c r="N536" s="32" t="s">
        <v>159</v>
      </c>
      <c r="O536" s="32" t="s">
        <v>2350</v>
      </c>
      <c r="P536" s="81">
        <v>2</v>
      </c>
      <c r="Q536" s="81">
        <v>2</v>
      </c>
      <c r="R536" s="32" t="s">
        <v>3112</v>
      </c>
    </row>
    <row r="537" spans="1:18" x14ac:dyDescent="0.3">
      <c r="A537" s="32" t="s">
        <v>2582</v>
      </c>
      <c r="B537" s="40" t="s">
        <v>2458</v>
      </c>
      <c r="C537" t="str">
        <f>VLOOKUP(B537,[1]SACC!$A:$F,6,FALSE)</f>
        <v>Cinnycerthia olivascens</v>
      </c>
      <c r="D537">
        <f>VLOOKUP(B537,[1]SACC!$A:$H,8,FALSE)</f>
        <v>2733</v>
      </c>
      <c r="E537" s="32" t="s">
        <v>2583</v>
      </c>
      <c r="F537" s="102">
        <v>10</v>
      </c>
      <c r="G537" s="102">
        <v>17</v>
      </c>
      <c r="H537" s="102">
        <v>2020</v>
      </c>
      <c r="I537" s="104">
        <f t="shared" si="8"/>
        <v>44121</v>
      </c>
      <c r="J537" s="32">
        <v>2225</v>
      </c>
      <c r="K537" s="32">
        <v>4.3618600000000001</v>
      </c>
      <c r="L537" s="32">
        <v>-74.330680000000001</v>
      </c>
      <c r="M537" s="32" t="s">
        <v>158</v>
      </c>
      <c r="N537" s="32" t="s">
        <v>159</v>
      </c>
      <c r="O537" s="32" t="s">
        <v>2350</v>
      </c>
      <c r="P537" s="81">
        <v>2</v>
      </c>
      <c r="Q537" s="81">
        <v>2</v>
      </c>
      <c r="R537" s="32" t="s">
        <v>3112</v>
      </c>
    </row>
    <row r="538" spans="1:18" x14ac:dyDescent="0.3">
      <c r="A538" s="32" t="s">
        <v>2586</v>
      </c>
      <c r="B538" s="40" t="s">
        <v>2090</v>
      </c>
      <c r="C538" t="str">
        <f>VLOOKUP(B538,[1]SACC!$A:$F,6,FALSE)</f>
        <v>Thripadectes holostictus</v>
      </c>
      <c r="D538">
        <f>VLOOKUP(B538,[1]SACC!$A:$H,8,FALSE)</f>
        <v>1956</v>
      </c>
      <c r="E538" s="32" t="s">
        <v>2587</v>
      </c>
      <c r="F538" s="102">
        <v>10</v>
      </c>
      <c r="G538" s="102">
        <v>17</v>
      </c>
      <c r="H538" s="102">
        <v>2020</v>
      </c>
      <c r="I538" s="104">
        <f t="shared" si="8"/>
        <v>44121</v>
      </c>
      <c r="J538" s="32">
        <v>2300</v>
      </c>
      <c r="K538" s="32">
        <v>4.3619000000000003</v>
      </c>
      <c r="L538" s="32">
        <v>-74.329729999999998</v>
      </c>
      <c r="M538" s="32" t="s">
        <v>158</v>
      </c>
      <c r="N538" s="32" t="s">
        <v>159</v>
      </c>
      <c r="O538" s="32" t="s">
        <v>2350</v>
      </c>
      <c r="P538" s="81">
        <v>2</v>
      </c>
      <c r="Q538" s="81">
        <v>2</v>
      </c>
      <c r="R538" s="32" t="s">
        <v>3112</v>
      </c>
    </row>
    <row r="539" spans="1:18" x14ac:dyDescent="0.3">
      <c r="A539" s="32" t="s">
        <v>2590</v>
      </c>
      <c r="B539" s="40" t="s">
        <v>1884</v>
      </c>
      <c r="C539" t="str">
        <f>VLOOKUP(B539,[1]SACC!$A:$F,6,FALSE)</f>
        <v>Colibri cyanotus</v>
      </c>
      <c r="D539">
        <f>VLOOKUP(B539,[1]SACC!$A:$H,8,FALSE)</f>
        <v>366</v>
      </c>
      <c r="E539" s="32" t="s">
        <v>2591</v>
      </c>
      <c r="F539" s="102">
        <v>10</v>
      </c>
      <c r="G539" s="102">
        <v>17</v>
      </c>
      <c r="H539" s="102">
        <v>2020</v>
      </c>
      <c r="I539" s="104">
        <f t="shared" si="8"/>
        <v>44121</v>
      </c>
      <c r="J539" s="32">
        <v>2300</v>
      </c>
      <c r="K539" s="32">
        <v>4.36198</v>
      </c>
      <c r="L539" s="32">
        <v>-74.329459999999997</v>
      </c>
      <c r="M539" s="32" t="s">
        <v>158</v>
      </c>
      <c r="N539" s="32" t="s">
        <v>159</v>
      </c>
      <c r="O539" s="32" t="s">
        <v>2350</v>
      </c>
      <c r="P539" s="81">
        <v>2</v>
      </c>
      <c r="Q539" s="81">
        <v>2</v>
      </c>
      <c r="R539" s="32" t="s">
        <v>3112</v>
      </c>
    </row>
    <row r="540" spans="1:18" x14ac:dyDescent="0.3">
      <c r="A540" s="32" t="s">
        <v>2594</v>
      </c>
      <c r="B540" s="40" t="s">
        <v>2596</v>
      </c>
      <c r="C540" t="str">
        <f>VLOOKUP(B540,[1]SACC!$A:$F,6,FALSE)</f>
        <v>Basileuterus tristriatus</v>
      </c>
      <c r="D540">
        <f>VLOOKUP(B540,[1]SACC!$A:$H,8,FALSE)</f>
        <v>3053</v>
      </c>
      <c r="E540" s="32" t="s">
        <v>2595</v>
      </c>
      <c r="F540" s="102">
        <v>10</v>
      </c>
      <c r="G540" s="102">
        <v>17</v>
      </c>
      <c r="H540" s="102">
        <v>2020</v>
      </c>
      <c r="I540" s="104">
        <f t="shared" si="8"/>
        <v>44121</v>
      </c>
      <c r="J540" s="32">
        <v>2275</v>
      </c>
      <c r="K540" s="32">
        <v>4.3618300000000003</v>
      </c>
      <c r="L540" s="32">
        <v>-74.330500000000001</v>
      </c>
      <c r="M540" s="32" t="s">
        <v>158</v>
      </c>
      <c r="N540" s="32" t="s">
        <v>159</v>
      </c>
      <c r="O540" s="32" t="s">
        <v>2350</v>
      </c>
      <c r="P540" s="81">
        <v>2</v>
      </c>
      <c r="Q540" s="81">
        <v>2</v>
      </c>
      <c r="R540" s="32" t="s">
        <v>3112</v>
      </c>
    </row>
    <row r="541" spans="1:18" x14ac:dyDescent="0.3">
      <c r="A541" s="32" t="s">
        <v>2602</v>
      </c>
      <c r="B541" s="40" t="s">
        <v>2182</v>
      </c>
      <c r="C541" t="str">
        <f>VLOOKUP(B541,[1]SACC!$A:$F,6,FALSE)</f>
        <v>Myiophobus flavicans</v>
      </c>
      <c r="D541">
        <f>VLOOKUP(B541,[1]SACC!$A:$H,8,FALSE)</f>
        <v>2520</v>
      </c>
      <c r="E541" s="32" t="s">
        <v>2603</v>
      </c>
      <c r="F541" s="102">
        <v>10</v>
      </c>
      <c r="G541" s="102">
        <v>17</v>
      </c>
      <c r="H541" s="102">
        <v>2020</v>
      </c>
      <c r="I541" s="104">
        <f t="shared" si="8"/>
        <v>44121</v>
      </c>
      <c r="J541" s="32">
        <v>2225</v>
      </c>
      <c r="K541" s="32">
        <v>4.3618600000000001</v>
      </c>
      <c r="L541" s="32">
        <v>-74.330680000000001</v>
      </c>
      <c r="M541" s="32" t="s">
        <v>158</v>
      </c>
      <c r="N541" s="32" t="s">
        <v>159</v>
      </c>
      <c r="O541" s="32" t="s">
        <v>2350</v>
      </c>
      <c r="P541" s="81">
        <v>2</v>
      </c>
      <c r="Q541" s="81">
        <v>2</v>
      </c>
      <c r="R541" s="32" t="s">
        <v>3112</v>
      </c>
    </row>
    <row r="542" spans="1:18" x14ac:dyDescent="0.3">
      <c r="A542" s="32" t="s">
        <v>2606</v>
      </c>
      <c r="B542" s="40" t="s">
        <v>1901</v>
      </c>
      <c r="C542" t="str">
        <f>VLOOKUP(B542,[1]SACC!$A:$F,6,FALSE)</f>
        <v>Myioborus miniatus</v>
      </c>
      <c r="D542">
        <f>VLOOKUP(B542,[1]SACC!$A:$H,8,FALSE)</f>
        <v>3058</v>
      </c>
      <c r="E542" s="32" t="s">
        <v>2603</v>
      </c>
      <c r="F542" s="102">
        <v>10</v>
      </c>
      <c r="G542" s="102">
        <v>17</v>
      </c>
      <c r="H542" s="102">
        <v>2020</v>
      </c>
      <c r="I542" s="104">
        <f t="shared" si="8"/>
        <v>44121</v>
      </c>
      <c r="J542" s="32">
        <v>2225</v>
      </c>
      <c r="K542" s="32">
        <v>4.3618600000000001</v>
      </c>
      <c r="L542" s="32">
        <v>-74.330680000000001</v>
      </c>
      <c r="M542" s="32" t="s">
        <v>158</v>
      </c>
      <c r="N542" s="32" t="s">
        <v>159</v>
      </c>
      <c r="O542" s="32" t="s">
        <v>2350</v>
      </c>
      <c r="P542" s="81">
        <v>2</v>
      </c>
      <c r="Q542" s="81">
        <v>2</v>
      </c>
      <c r="R542" s="32" t="s">
        <v>3112</v>
      </c>
    </row>
    <row r="543" spans="1:18" x14ac:dyDescent="0.3">
      <c r="A543" s="32" t="s">
        <v>2608</v>
      </c>
      <c r="B543" s="40" t="s">
        <v>2182</v>
      </c>
      <c r="C543" t="str">
        <f>VLOOKUP(B543,[1]SACC!$A:$F,6,FALSE)</f>
        <v>Myiophobus flavicans</v>
      </c>
      <c r="D543">
        <f>VLOOKUP(B543,[1]SACC!$A:$H,8,FALSE)</f>
        <v>2520</v>
      </c>
      <c r="E543" s="32" t="s">
        <v>2609</v>
      </c>
      <c r="F543" s="102">
        <v>10</v>
      </c>
      <c r="G543" s="102">
        <v>17</v>
      </c>
      <c r="H543" s="102">
        <v>2020</v>
      </c>
      <c r="I543" s="104">
        <f t="shared" si="8"/>
        <v>44121</v>
      </c>
      <c r="J543" s="32">
        <v>2225</v>
      </c>
      <c r="K543" s="32">
        <v>4.3618600000000001</v>
      </c>
      <c r="L543" s="32">
        <v>-74.330680000000001</v>
      </c>
      <c r="M543" s="32" t="s">
        <v>158</v>
      </c>
      <c r="N543" s="32" t="s">
        <v>159</v>
      </c>
      <c r="O543" s="32" t="s">
        <v>2350</v>
      </c>
      <c r="P543" s="81">
        <v>2</v>
      </c>
      <c r="Q543" s="81">
        <v>2</v>
      </c>
      <c r="R543" s="32" t="s">
        <v>3112</v>
      </c>
    </row>
    <row r="544" spans="1:18" x14ac:dyDescent="0.3">
      <c r="A544" s="32" t="s">
        <v>2612</v>
      </c>
      <c r="B544" s="40" t="s">
        <v>1951</v>
      </c>
      <c r="C544" t="str">
        <f>VLOOKUP(B544,[1]SACC!$A:$F,6,FALSE)</f>
        <v>Chlorospingus flavopectus</v>
      </c>
      <c r="D544">
        <f>VLOOKUP(B544,[1]SACC!$A:$H,8,FALSE)</f>
        <v>2876</v>
      </c>
      <c r="E544" s="32" t="s">
        <v>2613</v>
      </c>
      <c r="F544" s="102">
        <v>10</v>
      </c>
      <c r="G544" s="102">
        <v>17</v>
      </c>
      <c r="H544" s="102">
        <v>2020</v>
      </c>
      <c r="I544" s="104">
        <f t="shared" si="8"/>
        <v>44121</v>
      </c>
      <c r="J544" s="32">
        <v>2225</v>
      </c>
      <c r="K544" s="32">
        <v>4.3618600000000001</v>
      </c>
      <c r="L544" s="32">
        <v>-74.330680000000001</v>
      </c>
      <c r="M544" s="32" t="s">
        <v>158</v>
      </c>
      <c r="N544" s="32" t="s">
        <v>159</v>
      </c>
      <c r="O544" s="32" t="s">
        <v>2350</v>
      </c>
      <c r="P544" s="81">
        <v>2</v>
      </c>
      <c r="Q544" s="81">
        <v>2</v>
      </c>
      <c r="R544" s="32" t="s">
        <v>3112</v>
      </c>
    </row>
    <row r="545" spans="1:18" x14ac:dyDescent="0.3">
      <c r="A545" s="32" t="s">
        <v>2617</v>
      </c>
      <c r="B545" s="40" t="s">
        <v>1798</v>
      </c>
      <c r="C545" t="str">
        <f>VLOOKUP(B545,[1]SACC!$A:$F,6,FALSE)</f>
        <v>Atlapetes albofrenatus</v>
      </c>
      <c r="D545">
        <f>VLOOKUP(B545,[1]SACC!$A:$H,8,FALSE)</f>
        <v>2909</v>
      </c>
      <c r="E545" s="32" t="s">
        <v>2618</v>
      </c>
      <c r="F545" s="102">
        <v>10</v>
      </c>
      <c r="G545" s="102">
        <v>17</v>
      </c>
      <c r="H545" s="102">
        <v>2020</v>
      </c>
      <c r="I545" s="104">
        <f t="shared" si="8"/>
        <v>44121</v>
      </c>
      <c r="J545" s="32">
        <v>2225</v>
      </c>
      <c r="K545" s="32">
        <v>4.3619599999999998</v>
      </c>
      <c r="L545" s="32">
        <v>-74.330789999999993</v>
      </c>
      <c r="M545" s="32" t="s">
        <v>158</v>
      </c>
      <c r="N545" s="32" t="s">
        <v>159</v>
      </c>
      <c r="O545" s="32" t="s">
        <v>2350</v>
      </c>
      <c r="P545" s="81">
        <v>2</v>
      </c>
      <c r="Q545" s="81">
        <v>2</v>
      </c>
      <c r="R545" s="32" t="s">
        <v>3112</v>
      </c>
    </row>
    <row r="546" spans="1:18" x14ac:dyDescent="0.3">
      <c r="A546" s="32" t="s">
        <v>2621</v>
      </c>
      <c r="B546" s="40" t="s">
        <v>2596</v>
      </c>
      <c r="C546" t="str">
        <f>VLOOKUP(B546,[1]SACC!$A:$F,6,FALSE)</f>
        <v>Basileuterus tristriatus</v>
      </c>
      <c r="D546">
        <f>VLOOKUP(B546,[1]SACC!$A:$H,8,FALSE)</f>
        <v>3053</v>
      </c>
      <c r="E546" s="32" t="s">
        <v>2622</v>
      </c>
      <c r="F546" s="102">
        <v>10</v>
      </c>
      <c r="G546" s="102">
        <v>17</v>
      </c>
      <c r="H546" s="102">
        <v>2020</v>
      </c>
      <c r="I546" s="104">
        <f t="shared" si="8"/>
        <v>44121</v>
      </c>
      <c r="J546" s="32">
        <v>2275</v>
      </c>
      <c r="K546" s="32">
        <v>4.3618399999999999</v>
      </c>
      <c r="L546" s="32">
        <v>-74.330250000000007</v>
      </c>
      <c r="M546" s="32" t="s">
        <v>158</v>
      </c>
      <c r="N546" s="32" t="s">
        <v>159</v>
      </c>
      <c r="O546" s="32" t="s">
        <v>2350</v>
      </c>
      <c r="P546" s="81">
        <v>2</v>
      </c>
      <c r="Q546" s="81">
        <v>2</v>
      </c>
      <c r="R546" s="32" t="s">
        <v>3112</v>
      </c>
    </row>
    <row r="547" spans="1:18" x14ac:dyDescent="0.3">
      <c r="A547" s="32" t="s">
        <v>2625</v>
      </c>
      <c r="B547" s="40" t="s">
        <v>2627</v>
      </c>
      <c r="C547" t="str">
        <f>VLOOKUP(B547,[1]SACC!$A:$F,6,FALSE)</f>
        <v>Cardellina canadensis</v>
      </c>
      <c r="D547">
        <f>VLOOKUP(B547,[1]SACC!$A:$H,8,FALSE)</f>
        <v>3056</v>
      </c>
      <c r="E547" s="32" t="s">
        <v>2626</v>
      </c>
      <c r="F547" s="102">
        <v>10</v>
      </c>
      <c r="G547" s="102">
        <v>17</v>
      </c>
      <c r="H547" s="102">
        <v>2020</v>
      </c>
      <c r="I547" s="104">
        <f t="shared" si="8"/>
        <v>44121</v>
      </c>
      <c r="J547" s="32">
        <v>2225</v>
      </c>
      <c r="K547" s="32">
        <v>4.3619599999999998</v>
      </c>
      <c r="L547" s="32">
        <v>-74.330789999999993</v>
      </c>
      <c r="M547" s="32" t="s">
        <v>158</v>
      </c>
      <c r="N547" s="32" t="s">
        <v>159</v>
      </c>
      <c r="O547" s="32" t="s">
        <v>2350</v>
      </c>
      <c r="P547" s="81">
        <v>2</v>
      </c>
      <c r="Q547" s="81">
        <v>2</v>
      </c>
      <c r="R547" s="32" t="s">
        <v>3112</v>
      </c>
    </row>
    <row r="548" spans="1:18" x14ac:dyDescent="0.3">
      <c r="A548" s="32" t="s">
        <v>2632</v>
      </c>
      <c r="B548" s="40" t="s">
        <v>2150</v>
      </c>
      <c r="C548" t="str">
        <f>VLOOKUP(B548,[1]SACC!$A:$F,6,FALSE)</f>
        <v>Myiothlypis coronata</v>
      </c>
      <c r="D548">
        <f>VLOOKUP(B548,[1]SACC!$A:$H,8,FALSE)</f>
        <v>3049</v>
      </c>
      <c r="E548" s="32" t="s">
        <v>2633</v>
      </c>
      <c r="F548" s="102">
        <v>10</v>
      </c>
      <c r="G548" s="102">
        <v>17</v>
      </c>
      <c r="H548" s="102">
        <v>2020</v>
      </c>
      <c r="I548" s="104">
        <f t="shared" si="8"/>
        <v>44121</v>
      </c>
      <c r="J548" s="32">
        <v>2225</v>
      </c>
      <c r="K548" s="32">
        <v>4.3618600000000001</v>
      </c>
      <c r="L548" s="32">
        <v>-74.330680000000001</v>
      </c>
      <c r="M548" s="32" t="s">
        <v>158</v>
      </c>
      <c r="N548" s="32" t="s">
        <v>159</v>
      </c>
      <c r="O548" s="32" t="s">
        <v>2350</v>
      </c>
      <c r="P548" s="81">
        <v>2</v>
      </c>
      <c r="Q548" s="81">
        <v>2</v>
      </c>
      <c r="R548" s="32" t="s">
        <v>3112</v>
      </c>
    </row>
    <row r="549" spans="1:18" x14ac:dyDescent="0.3">
      <c r="A549" s="32" t="s">
        <v>2635</v>
      </c>
      <c r="B549" s="40" t="s">
        <v>2637</v>
      </c>
      <c r="C549" t="str">
        <f>VLOOKUP(B549,[1]SACC!$A:$F,6,FALSE)</f>
        <v>Campylorhamphus pusillus</v>
      </c>
      <c r="D549">
        <f>VLOOKUP(B549,[1]SACC!$A:$H,8,FALSE)</f>
        <v>1866</v>
      </c>
      <c r="E549" s="32" t="s">
        <v>2636</v>
      </c>
      <c r="F549" s="102">
        <v>10</v>
      </c>
      <c r="G549" s="102">
        <v>17</v>
      </c>
      <c r="H549" s="102">
        <v>2020</v>
      </c>
      <c r="I549" s="104">
        <f t="shared" si="8"/>
        <v>44121</v>
      </c>
      <c r="J549" s="32">
        <v>2300</v>
      </c>
      <c r="K549" s="35">
        <v>4.36198</v>
      </c>
      <c r="L549" s="35">
        <v>-7.4329460000000003</v>
      </c>
      <c r="M549" s="32" t="s">
        <v>158</v>
      </c>
      <c r="N549" s="32" t="s">
        <v>159</v>
      </c>
      <c r="O549" s="32" t="s">
        <v>2350</v>
      </c>
      <c r="P549" s="81">
        <v>2</v>
      </c>
      <c r="Q549" s="81">
        <v>2</v>
      </c>
      <c r="R549" s="32" t="s">
        <v>3112</v>
      </c>
    </row>
    <row r="550" spans="1:18" x14ac:dyDescent="0.3">
      <c r="A550" s="32" t="s">
        <v>2642</v>
      </c>
      <c r="B550" s="40" t="s">
        <v>2150</v>
      </c>
      <c r="C550" t="str">
        <f>VLOOKUP(B550,[1]SACC!$A:$F,6,FALSE)</f>
        <v>Myiothlypis coronata</v>
      </c>
      <c r="D550">
        <f>VLOOKUP(B550,[1]SACC!$A:$H,8,FALSE)</f>
        <v>3049</v>
      </c>
      <c r="E550" s="32" t="s">
        <v>2643</v>
      </c>
      <c r="F550" s="102">
        <v>10</v>
      </c>
      <c r="G550" s="102">
        <v>17</v>
      </c>
      <c r="H550" s="102">
        <v>2020</v>
      </c>
      <c r="I550" s="104">
        <f t="shared" si="8"/>
        <v>44121</v>
      </c>
      <c r="J550" s="32">
        <v>2225</v>
      </c>
      <c r="K550" s="32">
        <v>4.3619599999999998</v>
      </c>
      <c r="L550" s="32">
        <v>-74.330789999999993</v>
      </c>
      <c r="M550" s="32" t="s">
        <v>158</v>
      </c>
      <c r="N550" s="32" t="s">
        <v>159</v>
      </c>
      <c r="O550" s="32" t="s">
        <v>2350</v>
      </c>
      <c r="P550" s="81">
        <v>2</v>
      </c>
      <c r="Q550" s="81">
        <v>2</v>
      </c>
      <c r="R550" s="32" t="s">
        <v>3112</v>
      </c>
    </row>
    <row r="551" spans="1:18" x14ac:dyDescent="0.3">
      <c r="A551" s="32" t="s">
        <v>2645</v>
      </c>
      <c r="B551" s="40" t="s">
        <v>2596</v>
      </c>
      <c r="C551" t="str">
        <f>VLOOKUP(B551,[1]SACC!$A:$F,6,FALSE)</f>
        <v>Basileuterus tristriatus</v>
      </c>
      <c r="D551">
        <f>VLOOKUP(B551,[1]SACC!$A:$H,8,FALSE)</f>
        <v>3053</v>
      </c>
      <c r="E551" s="32" t="s">
        <v>2646</v>
      </c>
      <c r="F551" s="102">
        <v>10</v>
      </c>
      <c r="G551" s="102">
        <v>17</v>
      </c>
      <c r="H551" s="102">
        <v>2020</v>
      </c>
      <c r="I551" s="104">
        <f t="shared" si="8"/>
        <v>44121</v>
      </c>
      <c r="J551" s="32">
        <v>2275</v>
      </c>
      <c r="K551" s="35">
        <v>4.3618300000000003</v>
      </c>
      <c r="L551" s="35">
        <v>-74.330500000000001</v>
      </c>
      <c r="M551" s="32" t="s">
        <v>158</v>
      </c>
      <c r="N551" s="32" t="s">
        <v>159</v>
      </c>
      <c r="O551" s="32" t="s">
        <v>2350</v>
      </c>
      <c r="P551" s="81">
        <v>2</v>
      </c>
      <c r="Q551" s="81">
        <v>2</v>
      </c>
      <c r="R551" s="32" t="s">
        <v>3112</v>
      </c>
    </row>
    <row r="552" spans="1:18" x14ac:dyDescent="0.3">
      <c r="A552" s="32" t="s">
        <v>2649</v>
      </c>
      <c r="B552" s="40" t="s">
        <v>2150</v>
      </c>
      <c r="C552" t="str">
        <f>VLOOKUP(B552,[1]SACC!$A:$F,6,FALSE)</f>
        <v>Myiothlypis coronata</v>
      </c>
      <c r="D552">
        <f>VLOOKUP(B552,[1]SACC!$A:$H,8,FALSE)</f>
        <v>3049</v>
      </c>
      <c r="E552" s="32" t="s">
        <v>2650</v>
      </c>
      <c r="F552" s="102">
        <v>10</v>
      </c>
      <c r="G552" s="102">
        <v>17</v>
      </c>
      <c r="H552" s="102">
        <v>2020</v>
      </c>
      <c r="I552" s="104">
        <f t="shared" si="8"/>
        <v>44121</v>
      </c>
      <c r="J552" s="32">
        <v>2300</v>
      </c>
      <c r="K552" s="35">
        <v>4.3619599999999998</v>
      </c>
      <c r="L552" s="35">
        <v>-74.329009999999997</v>
      </c>
      <c r="M552" s="32" t="s">
        <v>158</v>
      </c>
      <c r="N552" s="32" t="s">
        <v>159</v>
      </c>
      <c r="O552" s="32" t="s">
        <v>2350</v>
      </c>
      <c r="P552" s="81">
        <v>2</v>
      </c>
      <c r="Q552" s="81">
        <v>2</v>
      </c>
      <c r="R552" s="32" t="s">
        <v>3112</v>
      </c>
    </row>
    <row r="553" spans="1:18" x14ac:dyDescent="0.3">
      <c r="A553" s="32" t="s">
        <v>2654</v>
      </c>
      <c r="B553" s="40" t="s">
        <v>2150</v>
      </c>
      <c r="C553" t="str">
        <f>VLOOKUP(B553,[1]SACC!$A:$F,6,FALSE)</f>
        <v>Myiothlypis coronata</v>
      </c>
      <c r="D553">
        <f>VLOOKUP(B553,[1]SACC!$A:$H,8,FALSE)</f>
        <v>3049</v>
      </c>
      <c r="E553" s="32" t="s">
        <v>2655</v>
      </c>
      <c r="F553" s="102">
        <v>10</v>
      </c>
      <c r="G553" s="102">
        <v>17</v>
      </c>
      <c r="H553" s="102">
        <v>2020</v>
      </c>
      <c r="I553" s="104">
        <f t="shared" si="8"/>
        <v>44121</v>
      </c>
      <c r="J553" s="32">
        <v>2225</v>
      </c>
      <c r="K553" s="35">
        <v>4.3618600000000001</v>
      </c>
      <c r="L553" s="35">
        <v>-74.330680000000001</v>
      </c>
      <c r="M553" s="32" t="s">
        <v>158</v>
      </c>
      <c r="N553" s="32" t="s">
        <v>159</v>
      </c>
      <c r="O553" s="32" t="s">
        <v>2350</v>
      </c>
      <c r="P553" s="81">
        <v>2</v>
      </c>
      <c r="Q553" s="81">
        <v>2</v>
      </c>
      <c r="R553" s="32" t="s">
        <v>3112</v>
      </c>
    </row>
    <row r="554" spans="1:18" x14ac:dyDescent="0.3">
      <c r="A554" s="32" t="s">
        <v>2658</v>
      </c>
      <c r="B554" s="40" t="s">
        <v>2596</v>
      </c>
      <c r="C554" t="str">
        <f>VLOOKUP(B554,[1]SACC!$A:$F,6,FALSE)</f>
        <v>Basileuterus tristriatus</v>
      </c>
      <c r="D554">
        <f>VLOOKUP(B554,[1]SACC!$A:$H,8,FALSE)</f>
        <v>3053</v>
      </c>
      <c r="E554" s="32" t="s">
        <v>2659</v>
      </c>
      <c r="F554" s="102">
        <v>10</v>
      </c>
      <c r="G554" s="102">
        <v>17</v>
      </c>
      <c r="H554" s="102">
        <v>2020</v>
      </c>
      <c r="I554" s="104">
        <f t="shared" si="8"/>
        <v>44121</v>
      </c>
      <c r="J554" s="32">
        <v>2300</v>
      </c>
      <c r="K554" s="35">
        <v>4.3619899999999996</v>
      </c>
      <c r="L554" s="35">
        <v>-74.329679999999996</v>
      </c>
      <c r="M554" s="32" t="s">
        <v>158</v>
      </c>
      <c r="N554" s="32" t="s">
        <v>159</v>
      </c>
      <c r="O554" s="32" t="s">
        <v>2350</v>
      </c>
      <c r="P554" s="81">
        <v>2</v>
      </c>
      <c r="Q554" s="81">
        <v>2</v>
      </c>
      <c r="R554" s="32" t="s">
        <v>3112</v>
      </c>
    </row>
    <row r="555" spans="1:18" x14ac:dyDescent="0.3">
      <c r="A555" s="32" t="s">
        <v>2661</v>
      </c>
      <c r="B555" s="40" t="s">
        <v>1998</v>
      </c>
      <c r="C555" t="str">
        <f>VLOOKUP(B555,[1]SACC!$A:$F,6,FALSE)</f>
        <v>Scytalopus spillmanni</v>
      </c>
      <c r="D555">
        <f>VLOOKUP(B555,[1]SACC!$A:$H,8,FALSE)</f>
        <v>1797</v>
      </c>
      <c r="E555" s="32" t="s">
        <v>2662</v>
      </c>
      <c r="F555" s="102">
        <v>10</v>
      </c>
      <c r="G555" s="102">
        <v>17</v>
      </c>
      <c r="H555" s="102">
        <v>2020</v>
      </c>
      <c r="I555" s="104">
        <f t="shared" si="8"/>
        <v>44121</v>
      </c>
      <c r="J555" s="32">
        <v>2300</v>
      </c>
      <c r="K555" s="35">
        <v>4.36205</v>
      </c>
      <c r="L555" s="35">
        <v>-74.329319999999996</v>
      </c>
      <c r="M555" s="32" t="s">
        <v>158</v>
      </c>
      <c r="N555" s="32" t="s">
        <v>159</v>
      </c>
      <c r="O555" s="32" t="s">
        <v>2350</v>
      </c>
      <c r="P555" s="81">
        <v>2</v>
      </c>
      <c r="Q555" s="81">
        <v>2</v>
      </c>
      <c r="R555" s="32" t="s">
        <v>3112</v>
      </c>
    </row>
    <row r="556" spans="1:18" x14ac:dyDescent="0.3">
      <c r="A556" s="32" t="s">
        <v>2665</v>
      </c>
      <c r="B556" s="40" t="s">
        <v>2667</v>
      </c>
      <c r="C556" t="str">
        <f>VLOOKUP(B556,[1]SACC!$A:$F,6,FALSE)</f>
        <v>Doryfera ludovicae</v>
      </c>
      <c r="D556">
        <f>VLOOKUP(B556,[1]SACC!$A:$H,8,FALSE)</f>
        <v>359</v>
      </c>
      <c r="E556" s="32" t="s">
        <v>2666</v>
      </c>
      <c r="F556" s="102">
        <v>10</v>
      </c>
      <c r="G556" s="102">
        <v>18</v>
      </c>
      <c r="H556" s="102">
        <v>2020</v>
      </c>
      <c r="I556" s="104">
        <f t="shared" si="8"/>
        <v>44122</v>
      </c>
      <c r="J556" s="32">
        <v>2300</v>
      </c>
      <c r="K556" s="35">
        <v>4.3619399999999997</v>
      </c>
      <c r="L556" s="35">
        <v>-74.329030000000003</v>
      </c>
      <c r="M556" s="32" t="s">
        <v>158</v>
      </c>
      <c r="N556" s="32" t="s">
        <v>159</v>
      </c>
      <c r="O556" s="32" t="s">
        <v>2350</v>
      </c>
      <c r="P556" s="81">
        <v>2</v>
      </c>
      <c r="Q556">
        <v>3</v>
      </c>
      <c r="R556" s="32" t="s">
        <v>3112</v>
      </c>
    </row>
    <row r="557" spans="1:18" x14ac:dyDescent="0.3">
      <c r="A557" s="32" t="s">
        <v>2672</v>
      </c>
      <c r="B557" s="40" t="s">
        <v>2667</v>
      </c>
      <c r="C557" t="str">
        <f>VLOOKUP(B557,[1]SACC!$A:$F,6,FALSE)</f>
        <v>Doryfera ludovicae</v>
      </c>
      <c r="D557">
        <f>VLOOKUP(B557,[1]SACC!$A:$H,8,FALSE)</f>
        <v>359</v>
      </c>
      <c r="E557" s="32" t="s">
        <v>2673</v>
      </c>
      <c r="F557" s="102">
        <v>10</v>
      </c>
      <c r="G557" s="102">
        <v>18</v>
      </c>
      <c r="H557" s="102">
        <v>2020</v>
      </c>
      <c r="I557" s="104">
        <f t="shared" si="8"/>
        <v>44122</v>
      </c>
      <c r="J557" s="32">
        <v>2325</v>
      </c>
      <c r="K557" s="35">
        <v>4.3622199999999998</v>
      </c>
      <c r="L557" s="35">
        <v>-74.328490000000002</v>
      </c>
      <c r="M557" s="32" t="s">
        <v>158</v>
      </c>
      <c r="N557" s="32" t="s">
        <v>159</v>
      </c>
      <c r="O557" s="32" t="s">
        <v>2350</v>
      </c>
      <c r="P557" s="81">
        <v>2</v>
      </c>
      <c r="Q557" s="81">
        <v>3</v>
      </c>
      <c r="R557" s="32" t="s">
        <v>3112</v>
      </c>
    </row>
    <row r="558" spans="1:18" x14ac:dyDescent="0.3">
      <c r="A558" s="32" t="s">
        <v>2677</v>
      </c>
      <c r="B558" s="40" t="s">
        <v>2667</v>
      </c>
      <c r="C558" t="str">
        <f>VLOOKUP(B558,[1]SACC!$A:$F,6,FALSE)</f>
        <v>Doryfera ludovicae</v>
      </c>
      <c r="D558">
        <f>VLOOKUP(B558,[1]SACC!$A:$H,8,FALSE)</f>
        <v>359</v>
      </c>
      <c r="E558" s="32" t="s">
        <v>2678</v>
      </c>
      <c r="F558" s="102">
        <v>10</v>
      </c>
      <c r="G558" s="102">
        <v>18</v>
      </c>
      <c r="H558" s="102">
        <v>2020</v>
      </c>
      <c r="I558" s="104">
        <f t="shared" si="8"/>
        <v>44122</v>
      </c>
      <c r="J558" s="32">
        <v>2225</v>
      </c>
      <c r="K558" s="35">
        <v>4.3619599999999998</v>
      </c>
      <c r="L558" s="35">
        <v>-74.330789999999993</v>
      </c>
      <c r="M558" s="32" t="s">
        <v>158</v>
      </c>
      <c r="N558" s="32" t="s">
        <v>159</v>
      </c>
      <c r="O558" s="32" t="s">
        <v>2350</v>
      </c>
      <c r="P558" s="81">
        <v>2</v>
      </c>
      <c r="Q558" s="81">
        <v>3</v>
      </c>
      <c r="R558" s="32" t="s">
        <v>3112</v>
      </c>
    </row>
    <row r="559" spans="1:18" x14ac:dyDescent="0.3">
      <c r="A559" s="32" t="s">
        <v>2681</v>
      </c>
      <c r="B559" s="40" t="s">
        <v>2355</v>
      </c>
      <c r="C559" t="str">
        <f>VLOOKUP(B559,[1]SACC!$A:$F,6,FALSE)</f>
        <v>Coeligena coeligena</v>
      </c>
      <c r="D559">
        <f>VLOOKUP(B559,[1]SACC!$A:$H,8,FALSE)</f>
        <v>463</v>
      </c>
      <c r="E559" s="32" t="s">
        <v>2682</v>
      </c>
      <c r="F559" s="102">
        <v>10</v>
      </c>
      <c r="G559" s="102">
        <v>18</v>
      </c>
      <c r="H559" s="102">
        <v>2020</v>
      </c>
      <c r="I559" s="104">
        <f t="shared" si="8"/>
        <v>44122</v>
      </c>
      <c r="J559" s="32">
        <v>2275</v>
      </c>
      <c r="K559" s="35">
        <v>4.3618399999999999</v>
      </c>
      <c r="L559" s="35">
        <v>-74.330250000000007</v>
      </c>
      <c r="M559" s="32" t="s">
        <v>158</v>
      </c>
      <c r="N559" s="32" t="s">
        <v>159</v>
      </c>
      <c r="O559" s="32" t="s">
        <v>2350</v>
      </c>
      <c r="P559" s="81">
        <v>2</v>
      </c>
      <c r="Q559" s="81">
        <v>3</v>
      </c>
      <c r="R559" s="32" t="s">
        <v>3112</v>
      </c>
    </row>
    <row r="560" spans="1:18" x14ac:dyDescent="0.3">
      <c r="A560" s="32" t="s">
        <v>2685</v>
      </c>
      <c r="B560" s="40" t="s">
        <v>403</v>
      </c>
      <c r="C560" t="str">
        <f>VLOOKUP(B560,[1]SACC!$A:$F,6,FALSE)</f>
        <v>Arremon brunneinucha</v>
      </c>
      <c r="D560">
        <f>VLOOKUP(B560,[1]SACC!$A:$H,8,FALSE)</f>
        <v>2902</v>
      </c>
      <c r="E560" s="32" t="s">
        <v>2686</v>
      </c>
      <c r="F560" s="102">
        <v>10</v>
      </c>
      <c r="G560" s="102">
        <v>18</v>
      </c>
      <c r="H560" s="102">
        <v>2020</v>
      </c>
      <c r="I560" s="104">
        <f t="shared" si="8"/>
        <v>44122</v>
      </c>
      <c r="J560" s="32">
        <v>2225</v>
      </c>
      <c r="K560" s="35">
        <v>4.3619599999999998</v>
      </c>
      <c r="L560" s="35">
        <v>-74.330789999999993</v>
      </c>
      <c r="M560" s="32" t="s">
        <v>158</v>
      </c>
      <c r="N560" s="32" t="s">
        <v>159</v>
      </c>
      <c r="O560" s="32" t="s">
        <v>2350</v>
      </c>
      <c r="P560" s="81">
        <v>2</v>
      </c>
      <c r="Q560" s="81">
        <v>3</v>
      </c>
      <c r="R560" s="32" t="s">
        <v>3112</v>
      </c>
    </row>
    <row r="561" spans="1:18" x14ac:dyDescent="0.3">
      <c r="A561" s="32" t="s">
        <v>2689</v>
      </c>
      <c r="B561" s="40" t="s">
        <v>1824</v>
      </c>
      <c r="C561" t="str">
        <f>VLOOKUP(B561,[1]SACC!$A:$F,6,FALSE)</f>
        <v>Premnornis guttuliger</v>
      </c>
      <c r="D561">
        <f>VLOOKUP(B561,[1]SACC!$A:$H,8,FALSE)</f>
        <v>1890</v>
      </c>
      <c r="E561" s="32" t="s">
        <v>2690</v>
      </c>
      <c r="F561" s="102">
        <v>10</v>
      </c>
      <c r="G561" s="102">
        <v>18</v>
      </c>
      <c r="H561" s="102">
        <v>2020</v>
      </c>
      <c r="I561" s="104">
        <f t="shared" si="8"/>
        <v>44122</v>
      </c>
      <c r="J561" s="32">
        <v>2225</v>
      </c>
      <c r="K561" s="35">
        <v>4.3619599999999998</v>
      </c>
      <c r="L561" s="35">
        <v>-74.330789999999993</v>
      </c>
      <c r="M561" s="32" t="s">
        <v>158</v>
      </c>
      <c r="N561" s="32" t="s">
        <v>159</v>
      </c>
      <c r="O561" s="32" t="s">
        <v>2350</v>
      </c>
      <c r="P561" s="81">
        <v>2</v>
      </c>
      <c r="Q561" s="81">
        <v>3</v>
      </c>
      <c r="R561" s="32" t="s">
        <v>3112</v>
      </c>
    </row>
    <row r="562" spans="1:18" x14ac:dyDescent="0.3">
      <c r="A562" s="32" t="s">
        <v>2694</v>
      </c>
      <c r="B562" s="40" t="s">
        <v>1824</v>
      </c>
      <c r="C562" t="str">
        <f>VLOOKUP(B562,[1]SACC!$A:$F,6,FALSE)</f>
        <v>Premnornis guttuliger</v>
      </c>
      <c r="D562">
        <f>VLOOKUP(B562,[1]SACC!$A:$H,8,FALSE)</f>
        <v>1890</v>
      </c>
      <c r="E562" s="32" t="s">
        <v>2695</v>
      </c>
      <c r="F562" s="102">
        <v>10</v>
      </c>
      <c r="G562" s="102">
        <v>18</v>
      </c>
      <c r="H562" s="102">
        <v>2020</v>
      </c>
      <c r="I562" s="104">
        <f t="shared" si="8"/>
        <v>44122</v>
      </c>
      <c r="J562" s="32">
        <v>2225</v>
      </c>
      <c r="K562" s="35">
        <v>4.3619599999999998</v>
      </c>
      <c r="L562" s="35">
        <v>-74.330789999999993</v>
      </c>
      <c r="M562" s="32" t="s">
        <v>158</v>
      </c>
      <c r="N562" s="32" t="s">
        <v>159</v>
      </c>
      <c r="O562" s="32" t="s">
        <v>2350</v>
      </c>
      <c r="P562" s="81">
        <v>2</v>
      </c>
      <c r="Q562" s="81">
        <v>3</v>
      </c>
      <c r="R562" s="32" t="s">
        <v>3112</v>
      </c>
    </row>
    <row r="563" spans="1:18" x14ac:dyDescent="0.3">
      <c r="A563" s="32" t="s">
        <v>2699</v>
      </c>
      <c r="B563" s="40" t="s">
        <v>1798</v>
      </c>
      <c r="C563" t="str">
        <f>VLOOKUP(B563,[1]SACC!$A:$F,6,FALSE)</f>
        <v>Atlapetes albofrenatus</v>
      </c>
      <c r="D563">
        <f>VLOOKUP(B563,[1]SACC!$A:$H,8,FALSE)</f>
        <v>2909</v>
      </c>
      <c r="E563" s="32" t="s">
        <v>2700</v>
      </c>
      <c r="F563" s="102">
        <v>10</v>
      </c>
      <c r="G563" s="102">
        <v>18</v>
      </c>
      <c r="H563" s="102">
        <v>2020</v>
      </c>
      <c r="I563" s="104">
        <f t="shared" si="8"/>
        <v>44122</v>
      </c>
      <c r="J563" s="32">
        <v>2225</v>
      </c>
      <c r="K563" s="35">
        <v>4.3618600000000001</v>
      </c>
      <c r="L563" s="35">
        <v>-74.330680000000001</v>
      </c>
      <c r="M563" s="32" t="s">
        <v>158</v>
      </c>
      <c r="N563" s="32" t="s">
        <v>159</v>
      </c>
      <c r="O563" s="32" t="s">
        <v>2350</v>
      </c>
      <c r="P563" s="81">
        <v>2</v>
      </c>
      <c r="Q563" s="81">
        <v>3</v>
      </c>
      <c r="R563" s="32" t="s">
        <v>3112</v>
      </c>
    </row>
    <row r="564" spans="1:18" x14ac:dyDescent="0.3">
      <c r="A564" s="32" t="s">
        <v>2703</v>
      </c>
      <c r="B564" s="40" t="s">
        <v>1865</v>
      </c>
      <c r="C564" t="str">
        <f>VLOOKUP(B564,[1]SACC!$A:$F,6,FALSE)</f>
        <v>Myadestes ralloides</v>
      </c>
      <c r="D564">
        <f>VLOOKUP(B564,[1]SACC!$A:$H,8,FALSE)</f>
        <v>2762</v>
      </c>
      <c r="E564" s="32" t="s">
        <v>2704</v>
      </c>
      <c r="F564" s="102">
        <v>10</v>
      </c>
      <c r="G564" s="102">
        <v>18</v>
      </c>
      <c r="H564" s="102">
        <v>2020</v>
      </c>
      <c r="I564" s="104">
        <f t="shared" si="8"/>
        <v>44122</v>
      </c>
      <c r="J564" s="32">
        <v>2225</v>
      </c>
      <c r="K564" s="35">
        <v>4.3619599999999998</v>
      </c>
      <c r="L564" s="35">
        <v>-74.330789999999993</v>
      </c>
      <c r="M564" s="32" t="s">
        <v>158</v>
      </c>
      <c r="N564" s="32" t="s">
        <v>159</v>
      </c>
      <c r="O564" s="32" t="s">
        <v>2350</v>
      </c>
      <c r="P564" s="81">
        <v>2</v>
      </c>
      <c r="Q564" s="81">
        <v>3</v>
      </c>
      <c r="R564" s="32" t="s">
        <v>3112</v>
      </c>
    </row>
    <row r="565" spans="1:18" x14ac:dyDescent="0.3">
      <c r="A565" s="32" t="s">
        <v>2707</v>
      </c>
      <c r="B565" s="40" t="s">
        <v>1798</v>
      </c>
      <c r="C565" t="str">
        <f>VLOOKUP(B565,[1]SACC!$A:$F,6,FALSE)</f>
        <v>Atlapetes albofrenatus</v>
      </c>
      <c r="D565">
        <f>VLOOKUP(B565,[1]SACC!$A:$H,8,FALSE)</f>
        <v>2909</v>
      </c>
      <c r="E565" s="32" t="s">
        <v>2708</v>
      </c>
      <c r="F565" s="102">
        <v>10</v>
      </c>
      <c r="G565" s="102">
        <v>18</v>
      </c>
      <c r="H565" s="102">
        <v>2020</v>
      </c>
      <c r="I565" s="104">
        <f t="shared" si="8"/>
        <v>44122</v>
      </c>
      <c r="J565" s="32">
        <v>2225</v>
      </c>
      <c r="K565" s="35">
        <v>4.3618600000000001</v>
      </c>
      <c r="L565" s="35">
        <v>-74.330680000000001</v>
      </c>
      <c r="M565" s="32" t="s">
        <v>158</v>
      </c>
      <c r="N565" s="32" t="s">
        <v>159</v>
      </c>
      <c r="O565" s="32" t="s">
        <v>2350</v>
      </c>
      <c r="P565" s="81">
        <v>2</v>
      </c>
      <c r="Q565" s="81">
        <v>3</v>
      </c>
      <c r="R565" s="32" t="s">
        <v>3112</v>
      </c>
    </row>
    <row r="566" spans="1:18" x14ac:dyDescent="0.3">
      <c r="A566" s="32" t="s">
        <v>2712</v>
      </c>
      <c r="B566" s="40" t="s">
        <v>1884</v>
      </c>
      <c r="C566" t="str">
        <f>VLOOKUP(B566,[1]SACC!$A:$F,6,FALSE)</f>
        <v>Colibri cyanotus</v>
      </c>
      <c r="D566">
        <f>VLOOKUP(B566,[1]SACC!$A:$H,8,FALSE)</f>
        <v>366</v>
      </c>
      <c r="E566" s="32" t="s">
        <v>2713</v>
      </c>
      <c r="F566" s="102">
        <v>10</v>
      </c>
      <c r="G566" s="102">
        <v>18</v>
      </c>
      <c r="H566" s="102">
        <v>2020</v>
      </c>
      <c r="I566" s="104">
        <f t="shared" si="8"/>
        <v>44122</v>
      </c>
      <c r="J566" s="32">
        <v>2300</v>
      </c>
      <c r="K566" s="35">
        <v>4.3619899999999996</v>
      </c>
      <c r="L566" s="35">
        <v>-74.329679999999996</v>
      </c>
      <c r="M566" s="32" t="s">
        <v>158</v>
      </c>
      <c r="N566" s="32" t="s">
        <v>159</v>
      </c>
      <c r="O566" s="32" t="s">
        <v>2350</v>
      </c>
      <c r="P566" s="81">
        <v>2</v>
      </c>
      <c r="Q566" s="81">
        <v>3</v>
      </c>
      <c r="R566" s="32" t="s">
        <v>3112</v>
      </c>
    </row>
    <row r="567" spans="1:18" x14ac:dyDescent="0.3">
      <c r="A567" s="32" t="s">
        <v>2716</v>
      </c>
      <c r="B567" s="40" t="s">
        <v>724</v>
      </c>
      <c r="C567" t="str">
        <f>VLOOKUP(B567,[1]SACC!$A:$F,6,FALSE)</f>
        <v>Pipreola riefferii</v>
      </c>
      <c r="D567">
        <f>VLOOKUP(B567,[1]SACC!$A:$H,8,FALSE)</f>
        <v>2154</v>
      </c>
      <c r="E567" s="32" t="s">
        <v>2717</v>
      </c>
      <c r="F567" s="102">
        <v>10</v>
      </c>
      <c r="G567" s="102">
        <v>18</v>
      </c>
      <c r="H567" s="102">
        <v>2020</v>
      </c>
      <c r="I567" s="104">
        <f t="shared" si="8"/>
        <v>44122</v>
      </c>
      <c r="J567" s="32">
        <v>2300</v>
      </c>
      <c r="K567" s="35">
        <v>4.3619899999999996</v>
      </c>
      <c r="L567" s="35">
        <v>-74.329679999999996</v>
      </c>
      <c r="M567" s="32" t="s">
        <v>158</v>
      </c>
      <c r="N567" s="32" t="s">
        <v>159</v>
      </c>
      <c r="O567" s="32" t="s">
        <v>2350</v>
      </c>
      <c r="P567" s="81">
        <v>2</v>
      </c>
      <c r="Q567" s="81">
        <v>3</v>
      </c>
      <c r="R567" s="32" t="s">
        <v>3112</v>
      </c>
    </row>
    <row r="568" spans="1:18" x14ac:dyDescent="0.3">
      <c r="A568" s="32" t="s">
        <v>2719</v>
      </c>
      <c r="B568" s="40" t="s">
        <v>2430</v>
      </c>
      <c r="C568" t="str">
        <f>VLOOKUP(B568,[1]SACC!$A:$F,6,FALSE)</f>
        <v>Ochthoeca cinnamomeiventris</v>
      </c>
      <c r="D568">
        <f>VLOOKUP(B568,[1]SACC!$A:$H,8,FALSE)</f>
        <v>2531</v>
      </c>
      <c r="E568" s="32" t="s">
        <v>2720</v>
      </c>
      <c r="F568" s="102">
        <v>10</v>
      </c>
      <c r="G568" s="102">
        <v>18</v>
      </c>
      <c r="H568" s="102">
        <v>2020</v>
      </c>
      <c r="I568" s="104">
        <f t="shared" si="8"/>
        <v>44122</v>
      </c>
      <c r="J568" s="32">
        <v>2300</v>
      </c>
      <c r="K568" s="35">
        <v>4.3619399999999997</v>
      </c>
      <c r="L568" s="35">
        <v>-74.329030000000003</v>
      </c>
      <c r="M568" s="32" t="s">
        <v>158</v>
      </c>
      <c r="N568" s="32" t="s">
        <v>159</v>
      </c>
      <c r="O568" s="32" t="s">
        <v>2350</v>
      </c>
      <c r="P568" s="81">
        <v>2</v>
      </c>
      <c r="Q568" s="81">
        <v>3</v>
      </c>
      <c r="R568" s="32" t="s">
        <v>3112</v>
      </c>
    </row>
    <row r="569" spans="1:18" x14ac:dyDescent="0.3">
      <c r="A569" s="32" t="s">
        <v>2722</v>
      </c>
      <c r="B569" s="40" t="s">
        <v>2596</v>
      </c>
      <c r="C569" t="str">
        <f>VLOOKUP(B569,[1]SACC!$A:$F,6,FALSE)</f>
        <v>Basileuterus tristriatus</v>
      </c>
      <c r="D569">
        <f>VLOOKUP(B569,[1]SACC!$A:$H,8,FALSE)</f>
        <v>3053</v>
      </c>
      <c r="E569" s="32" t="s">
        <v>2723</v>
      </c>
      <c r="F569" s="102">
        <v>10</v>
      </c>
      <c r="G569" s="102">
        <v>18</v>
      </c>
      <c r="H569" s="102">
        <v>2020</v>
      </c>
      <c r="I569" s="104">
        <f t="shared" si="8"/>
        <v>44122</v>
      </c>
      <c r="J569" s="32">
        <v>2300</v>
      </c>
      <c r="K569" s="35">
        <v>4.3619899999999996</v>
      </c>
      <c r="L569" s="35">
        <v>-74.329679999999996</v>
      </c>
      <c r="M569" s="32" t="s">
        <v>158</v>
      </c>
      <c r="N569" s="32" t="s">
        <v>159</v>
      </c>
      <c r="O569" s="32" t="s">
        <v>2350</v>
      </c>
      <c r="P569" s="81">
        <v>2</v>
      </c>
      <c r="Q569" s="81">
        <v>3</v>
      </c>
      <c r="R569" s="32" t="s">
        <v>3112</v>
      </c>
    </row>
    <row r="570" spans="1:18" x14ac:dyDescent="0.3">
      <c r="A570" s="32" t="s">
        <v>2725</v>
      </c>
      <c r="B570" s="40" t="s">
        <v>2474</v>
      </c>
      <c r="C570" t="str">
        <f>VLOOKUP(B570,[1]SACC!$A:$F,6,FALSE)</f>
        <v>Masius chrysopterus</v>
      </c>
      <c r="D570">
        <f>VLOOKUP(B570,[1]SACC!$A:$H,8,FALSE)</f>
        <v>2119</v>
      </c>
      <c r="E570" s="32" t="s">
        <v>2726</v>
      </c>
      <c r="F570" s="102">
        <v>10</v>
      </c>
      <c r="G570" s="102">
        <v>18</v>
      </c>
      <c r="H570" s="102">
        <v>2020</v>
      </c>
      <c r="I570" s="104">
        <f t="shared" si="8"/>
        <v>44122</v>
      </c>
      <c r="J570" s="32">
        <v>2300</v>
      </c>
      <c r="K570" s="35">
        <v>4.3619899999999996</v>
      </c>
      <c r="L570" s="35">
        <v>-74.329679999999996</v>
      </c>
      <c r="M570" s="32" t="s">
        <v>158</v>
      </c>
      <c r="N570" s="32" t="s">
        <v>159</v>
      </c>
      <c r="O570" s="32" t="s">
        <v>2350</v>
      </c>
      <c r="P570" s="81">
        <v>2</v>
      </c>
      <c r="Q570" s="81">
        <v>3</v>
      </c>
      <c r="R570" s="32" t="s">
        <v>3112</v>
      </c>
    </row>
    <row r="571" spans="1:18" x14ac:dyDescent="0.3">
      <c r="A571" s="32" t="s">
        <v>2730</v>
      </c>
      <c r="B571" s="40" t="s">
        <v>2293</v>
      </c>
      <c r="C571" t="str">
        <f>VLOOKUP(B571,[1]SACC!$A:$F,6,FALSE)</f>
        <v>Leptopogon rufipectus</v>
      </c>
      <c r="D571">
        <f>VLOOKUP(B571,[1]SACC!$A:$H,8,FALSE)</f>
        <v>2292</v>
      </c>
      <c r="E571" s="32" t="s">
        <v>2731</v>
      </c>
      <c r="F571" s="102">
        <v>10</v>
      </c>
      <c r="G571" s="102">
        <v>18</v>
      </c>
      <c r="H571" s="102">
        <v>2020</v>
      </c>
      <c r="I571" s="104">
        <f t="shared" si="8"/>
        <v>44122</v>
      </c>
      <c r="J571" s="32">
        <v>2225</v>
      </c>
      <c r="K571" s="35">
        <v>4.3619599999999998</v>
      </c>
      <c r="L571" s="35">
        <v>-74.330789999999993</v>
      </c>
      <c r="M571" s="32" t="s">
        <v>158</v>
      </c>
      <c r="N571" s="32" t="s">
        <v>159</v>
      </c>
      <c r="O571" s="32" t="s">
        <v>2350</v>
      </c>
      <c r="P571" s="81">
        <v>2</v>
      </c>
      <c r="Q571" s="81">
        <v>3</v>
      </c>
      <c r="R571" s="32" t="s">
        <v>3112</v>
      </c>
    </row>
    <row r="572" spans="1:18" x14ac:dyDescent="0.3">
      <c r="A572" s="32" t="s">
        <v>2734</v>
      </c>
      <c r="B572" s="40" t="s">
        <v>2355</v>
      </c>
      <c r="C572" t="str">
        <f>VLOOKUP(B572,[1]SACC!$A:$F,6,FALSE)</f>
        <v>Coeligena coeligena</v>
      </c>
      <c r="D572">
        <f>VLOOKUP(B572,[1]SACC!$A:$H,8,FALSE)</f>
        <v>463</v>
      </c>
      <c r="E572" s="32" t="s">
        <v>2735</v>
      </c>
      <c r="F572" s="102">
        <v>10</v>
      </c>
      <c r="G572" s="102">
        <v>19</v>
      </c>
      <c r="H572" s="102">
        <v>2020</v>
      </c>
      <c r="I572" s="104">
        <f t="shared" si="8"/>
        <v>44123</v>
      </c>
      <c r="J572" s="32">
        <v>2225</v>
      </c>
      <c r="K572" s="35">
        <v>4.3618600000000001</v>
      </c>
      <c r="L572" s="35">
        <v>-74.330680000000001</v>
      </c>
      <c r="M572" s="32" t="s">
        <v>158</v>
      </c>
      <c r="N572" s="32" t="s">
        <v>159</v>
      </c>
      <c r="O572" s="32" t="s">
        <v>2350</v>
      </c>
      <c r="P572" s="81">
        <v>2</v>
      </c>
      <c r="Q572">
        <v>4</v>
      </c>
      <c r="R572" s="32" t="s">
        <v>3112</v>
      </c>
    </row>
    <row r="573" spans="1:18" x14ac:dyDescent="0.3">
      <c r="A573" s="32" t="s">
        <v>2737</v>
      </c>
      <c r="B573" s="40" t="s">
        <v>2430</v>
      </c>
      <c r="C573" t="str">
        <f>VLOOKUP(B573,[1]SACC!$A:$F,6,FALSE)</f>
        <v>Ochthoeca cinnamomeiventris</v>
      </c>
      <c r="D573">
        <f>VLOOKUP(B573,[1]SACC!$A:$H,8,FALSE)</f>
        <v>2531</v>
      </c>
      <c r="E573" s="32" t="s">
        <v>2738</v>
      </c>
      <c r="F573" s="102">
        <v>10</v>
      </c>
      <c r="G573" s="102">
        <v>19</v>
      </c>
      <c r="H573" s="102">
        <v>2020</v>
      </c>
      <c r="I573" s="104">
        <f t="shared" si="8"/>
        <v>44123</v>
      </c>
      <c r="J573" s="32">
        <v>2225</v>
      </c>
      <c r="K573" s="35">
        <v>4.3619599999999998</v>
      </c>
      <c r="L573" s="35">
        <v>-74.330789999999993</v>
      </c>
      <c r="M573" s="32" t="s">
        <v>158</v>
      </c>
      <c r="N573" s="32" t="s">
        <v>159</v>
      </c>
      <c r="O573" s="32" t="s">
        <v>2350</v>
      </c>
      <c r="P573" s="81">
        <v>2</v>
      </c>
      <c r="Q573" s="81">
        <v>4</v>
      </c>
      <c r="R573" s="32" t="s">
        <v>3112</v>
      </c>
    </row>
    <row r="574" spans="1:18" x14ac:dyDescent="0.3">
      <c r="A574" s="32" t="s">
        <v>2740</v>
      </c>
      <c r="B574" s="40" t="s">
        <v>1672</v>
      </c>
      <c r="C574" t="str">
        <f>VLOOKUP(B574,[1]SACC!$A:$F,6,FALSE)</f>
        <v>Elaenia frantzii</v>
      </c>
      <c r="D574">
        <f>VLOOKUP(B574,[1]SACC!$A:$H,8,FALSE)</f>
        <v>2402</v>
      </c>
      <c r="E574" s="32" t="s">
        <v>2741</v>
      </c>
      <c r="F574" s="102">
        <v>10</v>
      </c>
      <c r="G574" s="102">
        <v>19</v>
      </c>
      <c r="H574" s="102">
        <v>2020</v>
      </c>
      <c r="I574" s="104">
        <f t="shared" si="8"/>
        <v>44123</v>
      </c>
      <c r="J574" s="32">
        <v>2200</v>
      </c>
      <c r="K574" s="35">
        <v>4.3631099999999998</v>
      </c>
      <c r="L574" s="35">
        <v>-74.332409999999996</v>
      </c>
      <c r="M574" s="32" t="s">
        <v>158</v>
      </c>
      <c r="N574" s="32" t="s">
        <v>159</v>
      </c>
      <c r="O574" s="32" t="s">
        <v>2350</v>
      </c>
      <c r="P574" s="81">
        <v>2</v>
      </c>
      <c r="Q574" s="81">
        <v>4</v>
      </c>
      <c r="R574" s="32" t="s">
        <v>3112</v>
      </c>
    </row>
    <row r="575" spans="1:18" x14ac:dyDescent="0.3">
      <c r="A575" s="32" t="s">
        <v>2744</v>
      </c>
      <c r="B575" s="40" t="s">
        <v>163</v>
      </c>
      <c r="C575" t="str">
        <f>VLOOKUP(B575,[1]SACC!$A:$F,6,FALSE)</f>
        <v>Saucerottia cyanifrons</v>
      </c>
      <c r="D575">
        <f>VLOOKUP(B575,[1]SACC!$A:$H,8,FALSE)</f>
        <v>556</v>
      </c>
      <c r="E575" s="32" t="s">
        <v>2745</v>
      </c>
      <c r="F575" s="102">
        <v>10</v>
      </c>
      <c r="G575" s="102">
        <v>19</v>
      </c>
      <c r="H575" s="102">
        <v>2020</v>
      </c>
      <c r="I575" s="104">
        <f t="shared" si="8"/>
        <v>44123</v>
      </c>
      <c r="J575" s="32">
        <v>2200</v>
      </c>
      <c r="K575" s="35">
        <v>4.3631099999999998</v>
      </c>
      <c r="L575" s="35">
        <v>-74.332409999999996</v>
      </c>
      <c r="M575" s="32" t="s">
        <v>158</v>
      </c>
      <c r="N575" s="32" t="s">
        <v>159</v>
      </c>
      <c r="O575" s="32" t="s">
        <v>2350</v>
      </c>
      <c r="P575" s="81">
        <v>2</v>
      </c>
      <c r="Q575" s="81">
        <v>4</v>
      </c>
      <c r="R575" s="32" t="s">
        <v>3112</v>
      </c>
    </row>
    <row r="576" spans="1:18" x14ac:dyDescent="0.3">
      <c r="A576" s="32" t="s">
        <v>2747</v>
      </c>
      <c r="B576" s="40" t="s">
        <v>1071</v>
      </c>
      <c r="C576" t="str">
        <f>VLOOKUP(B576,[1]SACC!$A:$F,6,FALSE)</f>
        <v>Sphenopsis frontalis</v>
      </c>
      <c r="D576">
        <f>VLOOKUP(B576,[1]SACC!$A:$H,8,FALSE)</f>
        <v>3303</v>
      </c>
      <c r="E576" s="32" t="s">
        <v>2748</v>
      </c>
      <c r="F576" s="102">
        <v>10</v>
      </c>
      <c r="G576" s="102">
        <v>19</v>
      </c>
      <c r="H576" s="102">
        <v>2020</v>
      </c>
      <c r="I576" s="104">
        <f t="shared" si="8"/>
        <v>44123</v>
      </c>
      <c r="J576" s="32">
        <v>2225</v>
      </c>
      <c r="K576" s="35">
        <v>4.3618600000000001</v>
      </c>
      <c r="L576" s="35">
        <v>-74.330680000000001</v>
      </c>
      <c r="M576" s="32" t="s">
        <v>158</v>
      </c>
      <c r="N576" s="32" t="s">
        <v>159</v>
      </c>
      <c r="O576" s="32" t="s">
        <v>2350</v>
      </c>
      <c r="P576" s="81">
        <v>2</v>
      </c>
      <c r="Q576" s="81">
        <v>4</v>
      </c>
      <c r="R576" s="32" t="s">
        <v>3112</v>
      </c>
    </row>
    <row r="577" spans="1:18" x14ac:dyDescent="0.3">
      <c r="A577" s="32" t="s">
        <v>2752</v>
      </c>
      <c r="B577" s="40" t="s">
        <v>2430</v>
      </c>
      <c r="C577" t="str">
        <f>VLOOKUP(B577,[1]SACC!$A:$F,6,FALSE)</f>
        <v>Ochthoeca cinnamomeiventris</v>
      </c>
      <c r="D577">
        <f>VLOOKUP(B577,[1]SACC!$A:$H,8,FALSE)</f>
        <v>2531</v>
      </c>
      <c r="E577" s="32" t="s">
        <v>2753</v>
      </c>
      <c r="F577" s="102">
        <v>10</v>
      </c>
      <c r="G577" s="102">
        <v>19</v>
      </c>
      <c r="H577" s="102">
        <v>2020</v>
      </c>
      <c r="I577" s="104">
        <f t="shared" si="8"/>
        <v>44123</v>
      </c>
      <c r="J577" s="32">
        <v>2275</v>
      </c>
      <c r="K577" s="35">
        <v>4.3618300000000003</v>
      </c>
      <c r="L577" s="35">
        <v>-74.330500000000001</v>
      </c>
      <c r="M577" s="32" t="s">
        <v>158</v>
      </c>
      <c r="N577" s="32" t="s">
        <v>159</v>
      </c>
      <c r="O577" s="32" t="s">
        <v>2350</v>
      </c>
      <c r="P577" s="81">
        <v>2</v>
      </c>
      <c r="Q577" s="81">
        <v>4</v>
      </c>
      <c r="R577" s="32" t="s">
        <v>3112</v>
      </c>
    </row>
    <row r="578" spans="1:18" x14ac:dyDescent="0.3">
      <c r="A578" s="32" t="s">
        <v>2755</v>
      </c>
      <c r="B578" s="40" t="s">
        <v>1071</v>
      </c>
      <c r="C578" t="str">
        <f>VLOOKUP(B578,[1]SACC!$A:$F,6,FALSE)</f>
        <v>Sphenopsis frontalis</v>
      </c>
      <c r="D578">
        <f>VLOOKUP(B578,[1]SACC!$A:$H,8,FALSE)</f>
        <v>3303</v>
      </c>
      <c r="E578" s="32" t="s">
        <v>2756</v>
      </c>
      <c r="F578" s="102">
        <v>10</v>
      </c>
      <c r="G578" s="102">
        <v>19</v>
      </c>
      <c r="H578" s="102">
        <v>2020</v>
      </c>
      <c r="I578" s="104">
        <f t="shared" si="8"/>
        <v>44123</v>
      </c>
      <c r="J578" s="32">
        <v>2225</v>
      </c>
      <c r="K578" s="35">
        <v>4.3618600000000001</v>
      </c>
      <c r="L578" s="35">
        <v>-74.330680000000001</v>
      </c>
      <c r="M578" s="32" t="s">
        <v>158</v>
      </c>
      <c r="N578" s="32" t="s">
        <v>159</v>
      </c>
      <c r="O578" s="32" t="s">
        <v>2350</v>
      </c>
      <c r="P578" s="81">
        <v>2</v>
      </c>
      <c r="Q578" s="81">
        <v>4</v>
      </c>
      <c r="R578" s="32" t="s">
        <v>3112</v>
      </c>
    </row>
    <row r="579" spans="1:18" x14ac:dyDescent="0.3">
      <c r="A579" s="32" t="s">
        <v>2760</v>
      </c>
      <c r="B579" s="40" t="s">
        <v>1798</v>
      </c>
      <c r="C579" t="str">
        <f>VLOOKUP(B579,[1]SACC!$A:$F,6,FALSE)</f>
        <v>Atlapetes albofrenatus</v>
      </c>
      <c r="D579">
        <f>VLOOKUP(B579,[1]SACC!$A:$H,8,FALSE)</f>
        <v>2909</v>
      </c>
      <c r="E579" s="32" t="s">
        <v>2761</v>
      </c>
      <c r="F579" s="102">
        <v>10</v>
      </c>
      <c r="G579" s="102">
        <v>19</v>
      </c>
      <c r="H579" s="102">
        <v>2020</v>
      </c>
      <c r="I579" s="104">
        <f t="shared" ref="I579:I581" si="9">DATE(H579,F579,G579)</f>
        <v>44123</v>
      </c>
      <c r="J579" s="32">
        <v>2300</v>
      </c>
      <c r="K579" s="35">
        <v>4.3618100000000002</v>
      </c>
      <c r="L579" s="35">
        <v>-74.329030000000003</v>
      </c>
      <c r="M579" s="32" t="s">
        <v>158</v>
      </c>
      <c r="N579" s="32" t="s">
        <v>159</v>
      </c>
      <c r="O579" s="32" t="s">
        <v>2350</v>
      </c>
      <c r="P579" s="81">
        <v>2</v>
      </c>
      <c r="Q579" s="81">
        <v>4</v>
      </c>
      <c r="R579" s="32" t="s">
        <v>3112</v>
      </c>
    </row>
    <row r="580" spans="1:18" x14ac:dyDescent="0.3">
      <c r="A580" s="32" t="s">
        <v>2765</v>
      </c>
      <c r="B580" s="40" t="s">
        <v>2572</v>
      </c>
      <c r="C580" t="str">
        <f>VLOOKUP(B580,[1]SACC!$A:$F,6,FALSE)</f>
        <v>Syndactyla subalaris</v>
      </c>
      <c r="D580">
        <f>VLOOKUP(B580,[1]SACC!$A:$H,8,FALSE)</f>
        <v>1940</v>
      </c>
      <c r="E580" s="32" t="s">
        <v>2766</v>
      </c>
      <c r="F580" s="102">
        <v>10</v>
      </c>
      <c r="G580" s="102">
        <v>19</v>
      </c>
      <c r="H580" s="102">
        <v>2020</v>
      </c>
      <c r="I580" s="104">
        <f t="shared" si="9"/>
        <v>44123</v>
      </c>
      <c r="J580" s="32">
        <v>2300</v>
      </c>
      <c r="K580" s="35">
        <v>4.3619899999999996</v>
      </c>
      <c r="L580" s="35">
        <v>-74.329679999999996</v>
      </c>
      <c r="M580" s="32" t="s">
        <v>158</v>
      </c>
      <c r="N580" s="32" t="s">
        <v>159</v>
      </c>
      <c r="O580" s="32" t="s">
        <v>2350</v>
      </c>
      <c r="P580" s="81">
        <v>2</v>
      </c>
      <c r="Q580" s="81">
        <v>4</v>
      </c>
      <c r="R580" s="32" t="s">
        <v>3112</v>
      </c>
    </row>
    <row r="581" spans="1:18" x14ac:dyDescent="0.3">
      <c r="A581" s="32" t="s">
        <v>2769</v>
      </c>
      <c r="B581" s="40" t="s">
        <v>2102</v>
      </c>
      <c r="C581" t="str">
        <f>VLOOKUP(B581,[1]SACC!$A:$F,6,FALSE)</f>
        <v>Mionectes olivaceus</v>
      </c>
      <c r="D581">
        <f>VLOOKUP(B581,[1]SACC!$A:$H,8,FALSE)</f>
        <v>2285</v>
      </c>
      <c r="E581" s="32" t="s">
        <v>2770</v>
      </c>
      <c r="F581" s="102">
        <v>10</v>
      </c>
      <c r="G581" s="102">
        <v>19</v>
      </c>
      <c r="H581" s="102">
        <v>2020</v>
      </c>
      <c r="I581" s="104">
        <f t="shared" si="9"/>
        <v>44123</v>
      </c>
      <c r="J581" s="32">
        <v>2300</v>
      </c>
      <c r="K581" s="35">
        <v>4.3619899999999996</v>
      </c>
      <c r="L581" s="35">
        <v>-74.329679999999996</v>
      </c>
      <c r="M581" s="32" t="s">
        <v>158</v>
      </c>
      <c r="N581" s="32" t="s">
        <v>159</v>
      </c>
      <c r="O581" s="32" t="s">
        <v>2350</v>
      </c>
      <c r="P581" s="81">
        <v>2</v>
      </c>
      <c r="Q581" s="81">
        <v>4</v>
      </c>
      <c r="R581" s="32" t="s">
        <v>3112</v>
      </c>
    </row>
    <row r="582" spans="1:18" x14ac:dyDescent="0.3">
      <c r="A582" s="32"/>
    </row>
    <row r="583" spans="1:18" x14ac:dyDescent="0.3">
      <c r="A583" s="32"/>
    </row>
    <row r="584" spans="1:18" x14ac:dyDescent="0.3">
      <c r="A584" s="32"/>
    </row>
    <row r="585" spans="1:18" x14ac:dyDescent="0.3">
      <c r="A585" s="32"/>
    </row>
    <row r="586" spans="1:18" x14ac:dyDescent="0.3">
      <c r="A586" s="32"/>
    </row>
    <row r="587" spans="1:18" x14ac:dyDescent="0.3">
      <c r="A587" s="32"/>
    </row>
    <row r="588" spans="1:18" x14ac:dyDescent="0.3">
      <c r="A588" s="32"/>
    </row>
    <row r="589" spans="1:18" x14ac:dyDescent="0.3">
      <c r="A589" s="32"/>
    </row>
    <row r="590" spans="1:18" x14ac:dyDescent="0.3">
      <c r="A590" s="32"/>
    </row>
    <row r="591" spans="1:18" x14ac:dyDescent="0.3">
      <c r="A591" s="32"/>
    </row>
    <row r="592" spans="1:18" x14ac:dyDescent="0.3">
      <c r="A592" s="32"/>
    </row>
    <row r="593" spans="1:1" x14ac:dyDescent="0.3">
      <c r="A593" s="32"/>
    </row>
    <row r="594" spans="1:1" x14ac:dyDescent="0.3">
      <c r="A594" s="32"/>
    </row>
    <row r="595" spans="1:1" x14ac:dyDescent="0.3">
      <c r="A595" s="32"/>
    </row>
    <row r="596" spans="1:1" x14ac:dyDescent="0.3">
      <c r="A596" s="32"/>
    </row>
  </sheetData>
  <autoFilter ref="A1:Q581" xr:uid="{B3E7D334-8A15-41C5-BB87-E5CE78C77075}"/>
  <hyperlinks>
    <hyperlink ref="A1" location="null!Número__de_catálogo" display="catalogNumber" xr:uid="{5A92F92B-5033-433F-9559-61A676C75BC9}"/>
    <hyperlink ref="E1" location="null!Número_de_registro" display="recordNumber" xr:uid="{5E825B9B-3D72-4494-8466-97376BE6918D}"/>
    <hyperlink ref="F1" location="null!fecha_del_evento" display="eventDate" xr:uid="{A0AA89F4-07DA-418E-8996-F4C29B0878B7}"/>
    <hyperlink ref="J1" location="null!Elevación__mínima_en_metros" display="minimumElevationInMeters" xr:uid="{B03EA3A0-B71D-4353-9952-C5245379067F}"/>
    <hyperlink ref="K1" location="null!latitud_orginal" display="verbatimLatitude" xr:uid="{F6EDFC7A-406B-491D-B89C-32A8A5BB6A2A}"/>
    <hyperlink ref="L1" location="null!longitud_original" display="verbatimLongitude" xr:uid="{5693B555-A8AC-4EE0-911E-0C3F844DABCB}"/>
    <hyperlink ref="M1" location="null!departamento" display="stateProvince" xr:uid="{677FDEFC-1A73-4AD3-AADF-5830DA0C01F5}"/>
    <hyperlink ref="N1" location="null!municipio" display="county" xr:uid="{D191F970-55F4-4FB0-9260-A5F39E1DD600}"/>
    <hyperlink ref="O1" location="null!localidad" display="locality" xr:uid="{2E79AF5B-ED66-4AD2-A7BB-50FEF2740821}"/>
    <hyperlink ref="B1" location="null!nombre_científico" display="scientificName" xr:uid="{02C10302-65D4-4250-903D-5B37CB9E15F7}"/>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BDCD8-E7AA-4EE8-9D47-CA07D570D092}">
  <dimension ref="A4:B106"/>
  <sheetViews>
    <sheetView topLeftCell="A87" workbookViewId="0">
      <selection activeCell="H99" sqref="H99"/>
    </sheetView>
  </sheetViews>
  <sheetFormatPr defaultRowHeight="14" x14ac:dyDescent="0.3"/>
  <cols>
    <col min="1" max="1" width="26" bestFit="1" customWidth="1"/>
    <col min="2" max="2" width="5.08203125" bestFit="1" customWidth="1"/>
  </cols>
  <sheetData>
    <row r="4" spans="1:2" x14ac:dyDescent="0.3">
      <c r="A4" s="83" t="s">
        <v>3102</v>
      </c>
    </row>
    <row r="5" spans="1:2" x14ac:dyDescent="0.3">
      <c r="A5" s="83" t="s">
        <v>3098</v>
      </c>
      <c r="B5" t="s">
        <v>3103</v>
      </c>
    </row>
    <row r="6" spans="1:2" x14ac:dyDescent="0.3">
      <c r="A6" t="s">
        <v>1783</v>
      </c>
      <c r="B6" s="84">
        <v>10</v>
      </c>
    </row>
    <row r="7" spans="1:2" x14ac:dyDescent="0.3">
      <c r="A7" t="s">
        <v>1104</v>
      </c>
      <c r="B7" s="84">
        <v>9</v>
      </c>
    </row>
    <row r="8" spans="1:2" x14ac:dyDescent="0.3">
      <c r="A8" t="s">
        <v>534</v>
      </c>
      <c r="B8" s="84">
        <v>5</v>
      </c>
    </row>
    <row r="9" spans="1:2" x14ac:dyDescent="0.3">
      <c r="A9" t="s">
        <v>260</v>
      </c>
      <c r="B9" s="84">
        <v>11</v>
      </c>
    </row>
    <row r="10" spans="1:2" x14ac:dyDescent="0.3">
      <c r="A10" t="s">
        <v>598</v>
      </c>
      <c r="B10" s="84">
        <v>8</v>
      </c>
    </row>
    <row r="11" spans="1:2" x14ac:dyDescent="0.3">
      <c r="A11" t="s">
        <v>403</v>
      </c>
      <c r="B11" s="84">
        <v>10</v>
      </c>
    </row>
    <row r="12" spans="1:2" x14ac:dyDescent="0.3">
      <c r="A12" t="s">
        <v>1798</v>
      </c>
      <c r="B12" s="84">
        <v>10</v>
      </c>
    </row>
    <row r="13" spans="1:2" x14ac:dyDescent="0.3">
      <c r="A13" t="s">
        <v>309</v>
      </c>
      <c r="B13" s="84">
        <v>8</v>
      </c>
    </row>
    <row r="14" spans="1:2" x14ac:dyDescent="0.3">
      <c r="A14" t="s">
        <v>386</v>
      </c>
      <c r="B14" s="84">
        <v>11</v>
      </c>
    </row>
    <row r="15" spans="1:2" x14ac:dyDescent="0.3">
      <c r="A15" t="s">
        <v>879</v>
      </c>
      <c r="B15" s="84">
        <v>7</v>
      </c>
    </row>
    <row r="16" spans="1:2" x14ac:dyDescent="0.3">
      <c r="A16" t="s">
        <v>2596</v>
      </c>
      <c r="B16" s="84">
        <v>5</v>
      </c>
    </row>
    <row r="17" spans="1:2" x14ac:dyDescent="0.3">
      <c r="A17" t="s">
        <v>2140</v>
      </c>
      <c r="B17" s="84">
        <v>3</v>
      </c>
    </row>
    <row r="18" spans="1:2" x14ac:dyDescent="0.3">
      <c r="A18" t="s">
        <v>2528</v>
      </c>
      <c r="B18" s="84">
        <v>1</v>
      </c>
    </row>
    <row r="19" spans="1:2" x14ac:dyDescent="0.3">
      <c r="A19" t="s">
        <v>732</v>
      </c>
      <c r="B19" s="84">
        <v>1</v>
      </c>
    </row>
    <row r="20" spans="1:2" x14ac:dyDescent="0.3">
      <c r="A20" t="s">
        <v>2637</v>
      </c>
      <c r="B20" s="84">
        <v>1</v>
      </c>
    </row>
    <row r="21" spans="1:2" x14ac:dyDescent="0.3">
      <c r="A21" t="s">
        <v>2627</v>
      </c>
      <c r="B21" s="84">
        <v>1</v>
      </c>
    </row>
    <row r="22" spans="1:2" x14ac:dyDescent="0.3">
      <c r="A22" t="s">
        <v>1275</v>
      </c>
      <c r="B22" s="84">
        <v>2</v>
      </c>
    </row>
    <row r="23" spans="1:2" x14ac:dyDescent="0.3">
      <c r="A23" t="s">
        <v>203</v>
      </c>
      <c r="B23" s="84">
        <v>10</v>
      </c>
    </row>
    <row r="24" spans="1:2" x14ac:dyDescent="0.3">
      <c r="A24" t="s">
        <v>801</v>
      </c>
      <c r="B24" s="84">
        <v>5</v>
      </c>
    </row>
    <row r="25" spans="1:2" x14ac:dyDescent="0.3">
      <c r="A25" t="s">
        <v>1850</v>
      </c>
      <c r="B25" s="84">
        <v>1</v>
      </c>
    </row>
    <row r="26" spans="1:2" x14ac:dyDescent="0.3">
      <c r="A26" t="s">
        <v>1951</v>
      </c>
      <c r="B26" s="84">
        <v>9</v>
      </c>
    </row>
    <row r="27" spans="1:2" x14ac:dyDescent="0.3">
      <c r="A27" t="s">
        <v>2458</v>
      </c>
      <c r="B27" s="84">
        <v>6</v>
      </c>
    </row>
    <row r="28" spans="1:2" x14ac:dyDescent="0.3">
      <c r="A28" t="s">
        <v>317</v>
      </c>
      <c r="B28" s="84">
        <v>15</v>
      </c>
    </row>
    <row r="29" spans="1:2" x14ac:dyDescent="0.3">
      <c r="A29" t="s">
        <v>219</v>
      </c>
      <c r="B29" s="84">
        <v>11</v>
      </c>
    </row>
    <row r="30" spans="1:2" x14ac:dyDescent="0.3">
      <c r="A30" t="s">
        <v>2355</v>
      </c>
      <c r="B30" s="84">
        <v>6</v>
      </c>
    </row>
    <row r="31" spans="1:2" x14ac:dyDescent="0.3">
      <c r="A31" t="s">
        <v>212</v>
      </c>
      <c r="B31" s="84">
        <v>15</v>
      </c>
    </row>
    <row r="32" spans="1:2" x14ac:dyDescent="0.3">
      <c r="A32" t="s">
        <v>1884</v>
      </c>
      <c r="B32" s="84">
        <v>10</v>
      </c>
    </row>
    <row r="33" spans="1:2" x14ac:dyDescent="0.3">
      <c r="A33" t="s">
        <v>1175</v>
      </c>
      <c r="B33" s="84">
        <v>1</v>
      </c>
    </row>
    <row r="34" spans="1:2" x14ac:dyDescent="0.3">
      <c r="A34" t="s">
        <v>252</v>
      </c>
      <c r="B34" s="84">
        <v>4</v>
      </c>
    </row>
    <row r="35" spans="1:2" x14ac:dyDescent="0.3">
      <c r="A35" t="s">
        <v>1212</v>
      </c>
      <c r="B35" s="84">
        <v>4</v>
      </c>
    </row>
    <row r="36" spans="1:2" x14ac:dyDescent="0.3">
      <c r="A36" t="s">
        <v>1026</v>
      </c>
      <c r="B36" s="84">
        <v>10</v>
      </c>
    </row>
    <row r="37" spans="1:2" x14ac:dyDescent="0.3">
      <c r="A37" t="s">
        <v>902</v>
      </c>
      <c r="B37" s="84">
        <v>10</v>
      </c>
    </row>
    <row r="38" spans="1:2" x14ac:dyDescent="0.3">
      <c r="A38" t="s">
        <v>329</v>
      </c>
      <c r="B38" s="84">
        <v>10</v>
      </c>
    </row>
    <row r="39" spans="1:2" x14ac:dyDescent="0.3">
      <c r="A39" t="s">
        <v>284</v>
      </c>
      <c r="B39" s="84">
        <v>10</v>
      </c>
    </row>
    <row r="40" spans="1:2" x14ac:dyDescent="0.3">
      <c r="A40" t="s">
        <v>2667</v>
      </c>
      <c r="B40" s="84">
        <v>3</v>
      </c>
    </row>
    <row r="41" spans="1:2" x14ac:dyDescent="0.3">
      <c r="A41" t="s">
        <v>2083</v>
      </c>
      <c r="B41" s="84">
        <v>2</v>
      </c>
    </row>
    <row r="42" spans="1:2" x14ac:dyDescent="0.3">
      <c r="A42" t="s">
        <v>815</v>
      </c>
      <c r="B42" s="84">
        <v>2</v>
      </c>
    </row>
    <row r="43" spans="1:2" x14ac:dyDescent="0.3">
      <c r="A43" t="s">
        <v>1672</v>
      </c>
      <c r="B43" s="84">
        <v>6</v>
      </c>
    </row>
    <row r="44" spans="1:2" x14ac:dyDescent="0.3">
      <c r="A44" t="s">
        <v>336</v>
      </c>
      <c r="B44" s="84">
        <v>10</v>
      </c>
    </row>
    <row r="45" spans="1:2" x14ac:dyDescent="0.3">
      <c r="A45" t="s">
        <v>2393</v>
      </c>
      <c r="B45" s="84">
        <v>2</v>
      </c>
    </row>
    <row r="46" spans="1:2" x14ac:dyDescent="0.3">
      <c r="A46" t="s">
        <v>2226</v>
      </c>
      <c r="B46" s="84">
        <v>1</v>
      </c>
    </row>
    <row r="47" spans="1:2" x14ac:dyDescent="0.3">
      <c r="A47" t="s">
        <v>1563</v>
      </c>
      <c r="B47" s="84">
        <v>1</v>
      </c>
    </row>
    <row r="48" spans="1:2" x14ac:dyDescent="0.3">
      <c r="A48" t="s">
        <v>1831</v>
      </c>
      <c r="B48" s="84">
        <v>10</v>
      </c>
    </row>
    <row r="49" spans="1:2" x14ac:dyDescent="0.3">
      <c r="A49" t="s">
        <v>374</v>
      </c>
      <c r="B49" s="84">
        <v>19</v>
      </c>
    </row>
    <row r="50" spans="1:2" x14ac:dyDescent="0.3">
      <c r="A50" t="s">
        <v>2522</v>
      </c>
      <c r="B50" s="84">
        <v>1</v>
      </c>
    </row>
    <row r="51" spans="1:2" x14ac:dyDescent="0.3">
      <c r="A51" t="s">
        <v>705</v>
      </c>
      <c r="B51" s="84">
        <v>9</v>
      </c>
    </row>
    <row r="52" spans="1:2" x14ac:dyDescent="0.3">
      <c r="A52" t="s">
        <v>1804</v>
      </c>
      <c r="B52" s="84">
        <v>1</v>
      </c>
    </row>
    <row r="53" spans="1:2" x14ac:dyDescent="0.3">
      <c r="A53" t="s">
        <v>555</v>
      </c>
      <c r="B53" s="84">
        <v>12</v>
      </c>
    </row>
    <row r="54" spans="1:2" x14ac:dyDescent="0.3">
      <c r="A54" t="s">
        <v>2040</v>
      </c>
      <c r="B54" s="84">
        <v>1</v>
      </c>
    </row>
    <row r="55" spans="1:2" x14ac:dyDescent="0.3">
      <c r="A55" t="s">
        <v>1423</v>
      </c>
      <c r="B55" s="84">
        <v>2</v>
      </c>
    </row>
    <row r="56" spans="1:2" x14ac:dyDescent="0.3">
      <c r="A56" t="s">
        <v>548</v>
      </c>
      <c r="B56" s="84">
        <v>13</v>
      </c>
    </row>
    <row r="57" spans="1:2" x14ac:dyDescent="0.3">
      <c r="A57" t="s">
        <v>831</v>
      </c>
      <c r="B57" s="84">
        <v>1</v>
      </c>
    </row>
    <row r="58" spans="1:2" x14ac:dyDescent="0.3">
      <c r="A58" t="s">
        <v>2293</v>
      </c>
      <c r="B58" s="84">
        <v>3</v>
      </c>
    </row>
    <row r="59" spans="1:2" x14ac:dyDescent="0.3">
      <c r="A59" t="s">
        <v>1257</v>
      </c>
      <c r="B59" s="84">
        <v>3</v>
      </c>
    </row>
    <row r="60" spans="1:2" x14ac:dyDescent="0.3">
      <c r="A60" t="s">
        <v>2474</v>
      </c>
      <c r="B60" s="84">
        <v>2</v>
      </c>
    </row>
    <row r="61" spans="1:2" x14ac:dyDescent="0.3">
      <c r="A61" t="s">
        <v>269</v>
      </c>
      <c r="B61" s="84">
        <v>11</v>
      </c>
    </row>
    <row r="62" spans="1:2" x14ac:dyDescent="0.3">
      <c r="A62" t="s">
        <v>368</v>
      </c>
      <c r="B62" s="84">
        <v>11</v>
      </c>
    </row>
    <row r="63" spans="1:2" x14ac:dyDescent="0.3">
      <c r="A63" t="s">
        <v>2102</v>
      </c>
      <c r="B63" s="84">
        <v>2</v>
      </c>
    </row>
    <row r="64" spans="1:2" x14ac:dyDescent="0.3">
      <c r="A64" t="s">
        <v>868</v>
      </c>
      <c r="B64" s="84">
        <v>2</v>
      </c>
    </row>
    <row r="65" spans="1:2" x14ac:dyDescent="0.3">
      <c r="A65" t="s">
        <v>1865</v>
      </c>
      <c r="B65" s="84">
        <v>11</v>
      </c>
    </row>
    <row r="66" spans="1:2" x14ac:dyDescent="0.3">
      <c r="A66" t="s">
        <v>2270</v>
      </c>
      <c r="B66" s="84">
        <v>1</v>
      </c>
    </row>
    <row r="67" spans="1:2" x14ac:dyDescent="0.3">
      <c r="A67" t="s">
        <v>1901</v>
      </c>
      <c r="B67" s="84">
        <v>7</v>
      </c>
    </row>
    <row r="68" spans="1:2" x14ac:dyDescent="0.3">
      <c r="A68" t="s">
        <v>415</v>
      </c>
      <c r="B68" s="84">
        <v>12</v>
      </c>
    </row>
    <row r="69" spans="1:2" x14ac:dyDescent="0.3">
      <c r="A69" t="s">
        <v>2182</v>
      </c>
      <c r="B69" s="84">
        <v>3</v>
      </c>
    </row>
    <row r="70" spans="1:2" x14ac:dyDescent="0.3">
      <c r="A70" t="s">
        <v>860</v>
      </c>
      <c r="B70" s="84">
        <v>3</v>
      </c>
    </row>
    <row r="71" spans="1:2" x14ac:dyDescent="0.3">
      <c r="A71" t="s">
        <v>2150</v>
      </c>
      <c r="B71" s="84">
        <v>9</v>
      </c>
    </row>
    <row r="72" spans="1:2" x14ac:dyDescent="0.3">
      <c r="A72" t="s">
        <v>590</v>
      </c>
      <c r="B72" s="84">
        <v>6</v>
      </c>
    </row>
    <row r="73" spans="1:2" x14ac:dyDescent="0.3">
      <c r="A73" t="s">
        <v>276</v>
      </c>
      <c r="B73" s="84">
        <v>10</v>
      </c>
    </row>
    <row r="74" spans="1:2" x14ac:dyDescent="0.3">
      <c r="A74" t="s">
        <v>1706</v>
      </c>
      <c r="B74" s="84">
        <v>1</v>
      </c>
    </row>
    <row r="75" spans="1:2" x14ac:dyDescent="0.3">
      <c r="A75" t="s">
        <v>2430</v>
      </c>
      <c r="B75" s="84">
        <v>5</v>
      </c>
    </row>
    <row r="76" spans="1:2" x14ac:dyDescent="0.3">
      <c r="A76" t="s">
        <v>191</v>
      </c>
      <c r="B76" s="84">
        <v>11</v>
      </c>
    </row>
    <row r="77" spans="1:2" x14ac:dyDescent="0.3">
      <c r="A77" t="s">
        <v>1876</v>
      </c>
      <c r="B77" s="84">
        <v>3</v>
      </c>
    </row>
    <row r="78" spans="1:2" x14ac:dyDescent="0.3">
      <c r="A78" t="s">
        <v>1138</v>
      </c>
      <c r="B78" s="84">
        <v>3</v>
      </c>
    </row>
    <row r="79" spans="1:2" x14ac:dyDescent="0.3">
      <c r="A79" t="s">
        <v>724</v>
      </c>
      <c r="B79" s="84">
        <v>10</v>
      </c>
    </row>
    <row r="80" spans="1:2" x14ac:dyDescent="0.3">
      <c r="A80" t="s">
        <v>1031</v>
      </c>
      <c r="B80" s="84">
        <v>1</v>
      </c>
    </row>
    <row r="81" spans="1:2" x14ac:dyDescent="0.3">
      <c r="A81" t="s">
        <v>1919</v>
      </c>
      <c r="B81" s="84">
        <v>4</v>
      </c>
    </row>
    <row r="82" spans="1:2" x14ac:dyDescent="0.3">
      <c r="A82" t="s">
        <v>1824</v>
      </c>
      <c r="B82" s="84">
        <v>10</v>
      </c>
    </row>
    <row r="83" spans="1:2" x14ac:dyDescent="0.3">
      <c r="A83" t="s">
        <v>1757</v>
      </c>
      <c r="B83" s="84">
        <v>2</v>
      </c>
    </row>
    <row r="84" spans="1:2" x14ac:dyDescent="0.3">
      <c r="A84" t="s">
        <v>1264</v>
      </c>
      <c r="B84" s="84">
        <v>2</v>
      </c>
    </row>
    <row r="85" spans="1:2" x14ac:dyDescent="0.3">
      <c r="A85" t="s">
        <v>227</v>
      </c>
      <c r="B85" s="84">
        <v>9</v>
      </c>
    </row>
    <row r="86" spans="1:2" x14ac:dyDescent="0.3">
      <c r="A86" t="s">
        <v>163</v>
      </c>
      <c r="B86" s="84">
        <v>2</v>
      </c>
    </row>
    <row r="87" spans="1:2" x14ac:dyDescent="0.3">
      <c r="A87" t="s">
        <v>477</v>
      </c>
      <c r="B87" s="84">
        <v>5</v>
      </c>
    </row>
    <row r="88" spans="1:2" x14ac:dyDescent="0.3">
      <c r="A88" t="s">
        <v>1998</v>
      </c>
      <c r="B88" s="84">
        <v>2</v>
      </c>
    </row>
    <row r="89" spans="1:2" x14ac:dyDescent="0.3">
      <c r="A89" t="s">
        <v>1304</v>
      </c>
      <c r="B89" s="84">
        <v>1</v>
      </c>
    </row>
    <row r="90" spans="1:2" x14ac:dyDescent="0.3">
      <c r="A90" t="s">
        <v>1071</v>
      </c>
      <c r="B90" s="84">
        <v>6</v>
      </c>
    </row>
    <row r="91" spans="1:2" x14ac:dyDescent="0.3">
      <c r="A91" t="s">
        <v>460</v>
      </c>
      <c r="B91" s="84">
        <v>5</v>
      </c>
    </row>
    <row r="92" spans="1:2" x14ac:dyDescent="0.3">
      <c r="A92" t="s">
        <v>965</v>
      </c>
      <c r="B92" s="84">
        <v>11</v>
      </c>
    </row>
    <row r="93" spans="1:2" x14ac:dyDescent="0.3">
      <c r="A93" t="s">
        <v>296</v>
      </c>
      <c r="B93" s="84">
        <v>4</v>
      </c>
    </row>
    <row r="94" spans="1:2" x14ac:dyDescent="0.3">
      <c r="A94" t="s">
        <v>352</v>
      </c>
      <c r="B94" s="84">
        <v>11</v>
      </c>
    </row>
    <row r="95" spans="1:2" x14ac:dyDescent="0.3">
      <c r="A95" t="s">
        <v>2572</v>
      </c>
      <c r="B95" s="84">
        <v>2</v>
      </c>
    </row>
    <row r="96" spans="1:2" x14ac:dyDescent="0.3">
      <c r="A96" t="s">
        <v>2108</v>
      </c>
      <c r="B96" s="84">
        <v>2</v>
      </c>
    </row>
    <row r="97" spans="1:2" x14ac:dyDescent="0.3">
      <c r="A97" t="s">
        <v>573</v>
      </c>
      <c r="B97" s="84">
        <v>12</v>
      </c>
    </row>
    <row r="98" spans="1:2" x14ac:dyDescent="0.3">
      <c r="A98" t="s">
        <v>1168</v>
      </c>
      <c r="B98" s="84">
        <v>3</v>
      </c>
    </row>
    <row r="99" spans="1:2" x14ac:dyDescent="0.3">
      <c r="A99" t="s">
        <v>2090</v>
      </c>
      <c r="B99" s="84">
        <v>3</v>
      </c>
    </row>
    <row r="100" spans="1:2" x14ac:dyDescent="0.3">
      <c r="A100" t="s">
        <v>1741</v>
      </c>
      <c r="B100" s="84">
        <v>1</v>
      </c>
    </row>
    <row r="101" spans="1:2" x14ac:dyDescent="0.3">
      <c r="A101" t="s">
        <v>744</v>
      </c>
      <c r="B101" s="84">
        <v>3</v>
      </c>
    </row>
    <row r="102" spans="1:2" x14ac:dyDescent="0.3">
      <c r="A102" t="s">
        <v>1297</v>
      </c>
      <c r="B102" s="84">
        <v>2</v>
      </c>
    </row>
    <row r="103" spans="1:2" x14ac:dyDescent="0.3">
      <c r="A103" t="s">
        <v>2317</v>
      </c>
      <c r="B103" s="84">
        <v>1</v>
      </c>
    </row>
    <row r="104" spans="1:2" x14ac:dyDescent="0.3">
      <c r="A104" t="s">
        <v>243</v>
      </c>
      <c r="B104" s="84">
        <v>10</v>
      </c>
    </row>
    <row r="105" spans="1:2" x14ac:dyDescent="0.3">
      <c r="A105" t="s">
        <v>3100</v>
      </c>
      <c r="B105" s="84"/>
    </row>
    <row r="106" spans="1:2" x14ac:dyDescent="0.3">
      <c r="A106" t="s">
        <v>3101</v>
      </c>
      <c r="B106" s="84">
        <v>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D15" sqref="D15"/>
    </sheetView>
  </sheetViews>
  <sheetFormatPr defaultColWidth="12.6640625" defaultRowHeight="15" customHeight="1" x14ac:dyDescent="0.3"/>
  <cols>
    <col min="1" max="1" width="1.4140625" customWidth="1"/>
    <col min="2" max="2" width="3.4140625" customWidth="1"/>
    <col min="3" max="3" width="6.4140625" customWidth="1"/>
    <col min="4" max="4" width="26.75" customWidth="1"/>
    <col min="5" max="5" width="2.75" customWidth="1"/>
    <col min="6" max="6" width="117.4140625" customWidth="1"/>
    <col min="7" max="7" width="3.4140625" customWidth="1"/>
    <col min="8" max="8" width="2.4140625" customWidth="1"/>
    <col min="9" max="26" width="9.4140625" customWidth="1"/>
  </cols>
  <sheetData>
    <row r="1" spans="1:26" ht="15" customHeight="1" x14ac:dyDescent="0.3">
      <c r="A1" s="4"/>
      <c r="B1" s="43"/>
      <c r="C1" s="44"/>
      <c r="D1" s="45"/>
      <c r="E1" s="46"/>
      <c r="F1" s="47"/>
      <c r="G1" s="4"/>
      <c r="H1" s="4"/>
      <c r="I1" s="1"/>
      <c r="J1" s="1"/>
      <c r="K1" s="1"/>
      <c r="L1" s="1"/>
      <c r="M1" s="1"/>
      <c r="N1" s="1"/>
      <c r="O1" s="1"/>
      <c r="P1" s="1"/>
      <c r="Q1" s="1"/>
      <c r="R1" s="1"/>
      <c r="S1" s="1"/>
      <c r="T1" s="1"/>
      <c r="U1" s="1"/>
      <c r="V1" s="1"/>
      <c r="W1" s="1"/>
      <c r="X1" s="1"/>
      <c r="Y1" s="1"/>
      <c r="Z1" s="1"/>
    </row>
    <row r="2" spans="1:26" ht="40.5" customHeight="1" x14ac:dyDescent="0.3">
      <c r="A2" s="1"/>
      <c r="B2" s="43"/>
      <c r="C2" s="95" t="s">
        <v>2773</v>
      </c>
      <c r="D2" s="89"/>
      <c r="E2" s="89"/>
      <c r="F2" s="89"/>
      <c r="G2" s="48"/>
      <c r="H2" s="1"/>
      <c r="I2" s="1"/>
      <c r="J2" s="1"/>
      <c r="K2" s="1"/>
      <c r="L2" s="1"/>
      <c r="M2" s="1"/>
      <c r="N2" s="1"/>
      <c r="O2" s="1"/>
      <c r="P2" s="1"/>
      <c r="Q2" s="1"/>
      <c r="R2" s="1"/>
      <c r="S2" s="1"/>
      <c r="T2" s="1"/>
      <c r="U2" s="1"/>
      <c r="V2" s="1"/>
      <c r="W2" s="1"/>
      <c r="X2" s="1"/>
      <c r="Y2" s="1"/>
      <c r="Z2" s="1"/>
    </row>
    <row r="3" spans="1:26" ht="9" customHeight="1" x14ac:dyDescent="0.3">
      <c r="A3" s="4"/>
      <c r="B3" s="43"/>
      <c r="C3" s="44"/>
      <c r="D3" s="46"/>
      <c r="E3" s="46"/>
      <c r="F3" s="4"/>
      <c r="G3" s="4"/>
      <c r="H3" s="4"/>
      <c r="I3" s="1"/>
      <c r="J3" s="1"/>
      <c r="K3" s="1"/>
      <c r="L3" s="1"/>
      <c r="M3" s="1"/>
      <c r="N3" s="1"/>
      <c r="O3" s="1"/>
      <c r="P3" s="1"/>
      <c r="Q3" s="1"/>
      <c r="R3" s="1"/>
      <c r="S3" s="1"/>
      <c r="T3" s="1"/>
      <c r="U3" s="1"/>
      <c r="V3" s="1"/>
      <c r="W3" s="1"/>
      <c r="X3" s="1"/>
      <c r="Y3" s="1"/>
      <c r="Z3" s="1"/>
    </row>
    <row r="4" spans="1:26" ht="16.5" customHeight="1" x14ac:dyDescent="0.3">
      <c r="A4" s="4"/>
      <c r="B4" s="49" t="s">
        <v>2774</v>
      </c>
      <c r="C4" s="50" t="s">
        <v>2775</v>
      </c>
      <c r="D4" s="51" t="s">
        <v>2776</v>
      </c>
      <c r="E4" s="52"/>
      <c r="F4" s="53" t="s">
        <v>2777</v>
      </c>
      <c r="G4" s="4"/>
      <c r="H4" s="4"/>
      <c r="I4" s="1"/>
      <c r="J4" s="1"/>
      <c r="K4" s="1"/>
      <c r="L4" s="1"/>
      <c r="M4" s="1"/>
      <c r="N4" s="1"/>
      <c r="O4" s="1"/>
      <c r="P4" s="1"/>
      <c r="Q4" s="1"/>
      <c r="R4" s="1"/>
      <c r="S4" s="1"/>
      <c r="T4" s="1"/>
      <c r="U4" s="1"/>
      <c r="V4" s="1"/>
      <c r="W4" s="1"/>
      <c r="X4" s="1"/>
      <c r="Y4" s="1"/>
      <c r="Z4" s="1"/>
    </row>
    <row r="5" spans="1:26" ht="3" customHeight="1" x14ac:dyDescent="0.3">
      <c r="A5" s="4"/>
      <c r="B5" s="43"/>
      <c r="C5" s="44"/>
      <c r="D5" s="5"/>
      <c r="E5" s="5"/>
      <c r="F5" s="54"/>
      <c r="G5" s="4"/>
      <c r="H5" s="4"/>
      <c r="I5" s="1"/>
      <c r="J5" s="1"/>
      <c r="K5" s="1"/>
      <c r="L5" s="1"/>
      <c r="M5" s="1"/>
      <c r="N5" s="1"/>
      <c r="O5" s="1"/>
      <c r="P5" s="1"/>
      <c r="Q5" s="1"/>
      <c r="R5" s="1"/>
      <c r="S5" s="1"/>
      <c r="T5" s="1"/>
      <c r="U5" s="1"/>
      <c r="V5" s="1"/>
      <c r="W5" s="1"/>
      <c r="X5" s="1"/>
      <c r="Y5" s="1"/>
      <c r="Z5" s="1"/>
    </row>
    <row r="6" spans="1:26" ht="16.5" customHeight="1" x14ac:dyDescent="0.3">
      <c r="A6" s="4"/>
      <c r="B6" s="43"/>
      <c r="C6" s="44"/>
      <c r="D6" s="5"/>
      <c r="E6" s="5"/>
      <c r="F6" s="54"/>
      <c r="G6" s="4"/>
      <c r="H6" s="4"/>
      <c r="I6" s="1"/>
      <c r="J6" s="1"/>
      <c r="K6" s="1"/>
      <c r="L6" s="1"/>
      <c r="M6" s="1"/>
      <c r="N6" s="1"/>
      <c r="O6" s="1"/>
      <c r="P6" s="1"/>
      <c r="Q6" s="1"/>
      <c r="R6" s="1"/>
      <c r="S6" s="1"/>
      <c r="T6" s="1"/>
      <c r="U6" s="1"/>
      <c r="V6" s="1"/>
      <c r="W6" s="1"/>
      <c r="X6" s="1"/>
      <c r="Y6" s="1"/>
      <c r="Z6" s="1"/>
    </row>
    <row r="7" spans="1:26" ht="16.5" customHeight="1" x14ac:dyDescent="0.3">
      <c r="A7" s="4"/>
      <c r="B7" s="49" t="s">
        <v>2774</v>
      </c>
      <c r="C7" s="50" t="s">
        <v>2778</v>
      </c>
      <c r="D7" s="51" t="s">
        <v>2779</v>
      </c>
      <c r="E7" s="52"/>
      <c r="F7" s="53" t="s">
        <v>2780</v>
      </c>
      <c r="G7" s="55"/>
      <c r="H7" s="4"/>
      <c r="I7" s="1"/>
      <c r="J7" s="1"/>
      <c r="K7" s="1"/>
      <c r="L7" s="1"/>
      <c r="M7" s="1"/>
      <c r="N7" s="1"/>
      <c r="O7" s="1"/>
      <c r="P7" s="1"/>
      <c r="Q7" s="1"/>
      <c r="R7" s="1"/>
      <c r="S7" s="1"/>
      <c r="T7" s="1"/>
      <c r="U7" s="1"/>
      <c r="V7" s="1"/>
      <c r="W7" s="1"/>
      <c r="X7" s="1"/>
      <c r="Y7" s="1"/>
      <c r="Z7" s="1"/>
    </row>
    <row r="8" spans="1:26" ht="15" customHeight="1" x14ac:dyDescent="0.6">
      <c r="A8" s="4"/>
      <c r="B8" s="43"/>
      <c r="C8" s="44"/>
      <c r="D8" s="5"/>
      <c r="E8" s="5"/>
      <c r="F8" s="54"/>
      <c r="G8" s="56"/>
      <c r="H8" s="4"/>
      <c r="I8" s="1"/>
      <c r="J8" s="1"/>
      <c r="K8" s="1"/>
      <c r="L8" s="1"/>
      <c r="M8" s="1"/>
      <c r="N8" s="1"/>
      <c r="O8" s="1"/>
      <c r="P8" s="1"/>
      <c r="Q8" s="1"/>
      <c r="R8" s="1"/>
      <c r="S8" s="1"/>
      <c r="T8" s="1"/>
      <c r="U8" s="1"/>
      <c r="V8" s="1"/>
      <c r="W8" s="1"/>
      <c r="X8" s="1"/>
      <c r="Y8" s="1"/>
      <c r="Z8" s="1"/>
    </row>
    <row r="9" spans="1:26" ht="16.5" customHeight="1" x14ac:dyDescent="0.3">
      <c r="A9" s="4"/>
      <c r="B9" s="49" t="s">
        <v>2774</v>
      </c>
      <c r="C9" s="50" t="s">
        <v>2778</v>
      </c>
      <c r="D9" s="51" t="s">
        <v>2781</v>
      </c>
      <c r="E9" s="52"/>
      <c r="F9" s="53" t="s">
        <v>2782</v>
      </c>
      <c r="G9" s="4"/>
      <c r="H9" s="4"/>
      <c r="I9" s="1"/>
      <c r="J9" s="1"/>
      <c r="K9" s="1"/>
      <c r="L9" s="1"/>
      <c r="M9" s="1"/>
      <c r="N9" s="1"/>
      <c r="O9" s="1"/>
      <c r="P9" s="1"/>
      <c r="Q9" s="1"/>
      <c r="R9" s="1"/>
      <c r="S9" s="1"/>
      <c r="T9" s="1"/>
      <c r="U9" s="1"/>
      <c r="V9" s="1"/>
      <c r="W9" s="1"/>
      <c r="X9" s="1"/>
      <c r="Y9" s="1"/>
      <c r="Z9" s="1"/>
    </row>
    <row r="10" spans="1:26" ht="15" customHeight="1" x14ac:dyDescent="0.3">
      <c r="A10" s="4"/>
      <c r="B10" s="43"/>
      <c r="C10" s="44"/>
      <c r="D10" s="46"/>
      <c r="E10" s="46"/>
      <c r="F10" s="54"/>
      <c r="G10" s="4"/>
      <c r="H10" s="4"/>
      <c r="I10" s="1"/>
      <c r="J10" s="1"/>
      <c r="K10" s="1"/>
      <c r="L10" s="1"/>
      <c r="M10" s="1"/>
      <c r="N10" s="1"/>
      <c r="O10" s="1"/>
      <c r="P10" s="1"/>
      <c r="Q10" s="1"/>
      <c r="R10" s="1"/>
      <c r="S10" s="1"/>
      <c r="T10" s="1"/>
      <c r="U10" s="1"/>
      <c r="V10" s="1"/>
      <c r="W10" s="1"/>
      <c r="X10" s="1"/>
      <c r="Y10" s="1"/>
      <c r="Z10" s="1"/>
    </row>
    <row r="11" spans="1:26" ht="16.5" customHeight="1" x14ac:dyDescent="0.3">
      <c r="A11" s="4"/>
      <c r="B11" s="49" t="s">
        <v>2774</v>
      </c>
      <c r="C11" s="50" t="s">
        <v>2778</v>
      </c>
      <c r="D11" s="51" t="s">
        <v>2783</v>
      </c>
      <c r="E11" s="52"/>
      <c r="F11" s="53" t="s">
        <v>2784</v>
      </c>
      <c r="G11" s="1"/>
      <c r="H11" s="4"/>
      <c r="I11" s="1"/>
      <c r="J11" s="1"/>
      <c r="K11" s="1"/>
      <c r="L11" s="1"/>
      <c r="M11" s="1"/>
      <c r="N11" s="1"/>
      <c r="O11" s="1"/>
      <c r="P11" s="1"/>
      <c r="Q11" s="1"/>
      <c r="R11" s="1"/>
      <c r="S11" s="1"/>
      <c r="T11" s="1"/>
      <c r="U11" s="1"/>
      <c r="V11" s="1"/>
      <c r="W11" s="1"/>
      <c r="X11" s="1"/>
      <c r="Y11" s="1"/>
      <c r="Z11" s="1"/>
    </row>
    <row r="12" spans="1:26" ht="15" customHeight="1" x14ac:dyDescent="0.3">
      <c r="A12" s="4"/>
      <c r="B12" s="43"/>
      <c r="C12" s="44"/>
      <c r="D12" s="46"/>
      <c r="E12" s="46"/>
      <c r="F12" s="54"/>
      <c r="G12" s="4"/>
      <c r="H12" s="4"/>
      <c r="I12" s="1"/>
      <c r="J12" s="1"/>
      <c r="K12" s="1"/>
      <c r="L12" s="1"/>
      <c r="M12" s="1"/>
      <c r="N12" s="1"/>
      <c r="O12" s="1"/>
      <c r="P12" s="1"/>
      <c r="Q12" s="1"/>
      <c r="R12" s="1"/>
      <c r="S12" s="1"/>
      <c r="T12" s="1"/>
      <c r="U12" s="1"/>
      <c r="V12" s="1"/>
      <c r="W12" s="1"/>
      <c r="X12" s="1"/>
      <c r="Y12" s="1"/>
      <c r="Z12" s="1"/>
    </row>
    <row r="13" spans="1:26" ht="16.5" customHeight="1" x14ac:dyDescent="0.3">
      <c r="A13" s="4"/>
      <c r="B13" s="49" t="s">
        <v>2774</v>
      </c>
      <c r="C13" s="50" t="s">
        <v>2778</v>
      </c>
      <c r="D13" s="57" t="s">
        <v>2785</v>
      </c>
      <c r="E13" s="52"/>
      <c r="F13" s="58" t="s">
        <v>2786</v>
      </c>
      <c r="G13" s="4"/>
      <c r="H13" s="4"/>
      <c r="I13" s="1"/>
      <c r="J13" s="1"/>
      <c r="K13" s="1"/>
      <c r="L13" s="1"/>
      <c r="M13" s="1"/>
      <c r="N13" s="1"/>
      <c r="O13" s="1"/>
      <c r="P13" s="1"/>
      <c r="Q13" s="1"/>
      <c r="R13" s="1"/>
      <c r="S13" s="1"/>
      <c r="T13" s="1"/>
      <c r="U13" s="1"/>
      <c r="V13" s="1"/>
      <c r="W13" s="1"/>
      <c r="X13" s="1"/>
      <c r="Y13" s="1"/>
      <c r="Z13" s="1"/>
    </row>
    <row r="14" spans="1:26" ht="16.5" customHeight="1" x14ac:dyDescent="0.3">
      <c r="A14" s="4"/>
      <c r="B14" s="43"/>
      <c r="C14" s="50"/>
      <c r="D14" s="52"/>
      <c r="E14" s="52"/>
      <c r="F14" s="59"/>
      <c r="G14" s="4"/>
      <c r="H14" s="4"/>
      <c r="I14" s="1"/>
      <c r="J14" s="1"/>
      <c r="K14" s="1"/>
      <c r="L14" s="1"/>
      <c r="M14" s="1"/>
      <c r="N14" s="1"/>
      <c r="O14" s="1"/>
      <c r="P14" s="1"/>
      <c r="Q14" s="1"/>
      <c r="R14" s="1"/>
      <c r="S14" s="1"/>
      <c r="T14" s="1"/>
      <c r="U14" s="1"/>
      <c r="V14" s="1"/>
      <c r="W14" s="1"/>
      <c r="X14" s="1"/>
      <c r="Y14" s="1"/>
      <c r="Z14" s="1"/>
    </row>
    <row r="15" spans="1:26" ht="16.5" customHeight="1" x14ac:dyDescent="0.3">
      <c r="A15" s="4"/>
      <c r="B15" s="49" t="s">
        <v>2774</v>
      </c>
      <c r="C15" s="50" t="s">
        <v>2775</v>
      </c>
      <c r="D15" s="51" t="s">
        <v>2787</v>
      </c>
      <c r="E15" s="52"/>
      <c r="F15" s="53" t="s">
        <v>2788</v>
      </c>
      <c r="G15" s="4"/>
      <c r="H15" s="4"/>
      <c r="I15" s="1"/>
      <c r="J15" s="1"/>
      <c r="K15" s="1"/>
      <c r="L15" s="1"/>
      <c r="M15" s="1"/>
      <c r="N15" s="1"/>
      <c r="O15" s="1"/>
      <c r="P15" s="1"/>
      <c r="Q15" s="1"/>
      <c r="R15" s="1"/>
      <c r="S15" s="1"/>
      <c r="T15" s="1"/>
      <c r="U15" s="1"/>
      <c r="V15" s="1"/>
      <c r="W15" s="1"/>
      <c r="X15" s="1"/>
      <c r="Y15" s="1"/>
      <c r="Z15" s="1"/>
    </row>
    <row r="16" spans="1:26" ht="15" customHeight="1" x14ac:dyDescent="0.3">
      <c r="A16" s="4"/>
      <c r="B16" s="43"/>
      <c r="C16" s="50"/>
      <c r="D16" s="52"/>
      <c r="E16" s="52"/>
      <c r="F16" s="60"/>
      <c r="G16" s="4"/>
      <c r="H16" s="4"/>
      <c r="I16" s="1"/>
      <c r="J16" s="1"/>
      <c r="K16" s="1"/>
      <c r="L16" s="1"/>
      <c r="M16" s="1"/>
      <c r="N16" s="1"/>
      <c r="O16" s="1"/>
      <c r="P16" s="1"/>
      <c r="Q16" s="1"/>
      <c r="R16" s="1"/>
      <c r="S16" s="1"/>
      <c r="T16" s="1"/>
      <c r="U16" s="1"/>
      <c r="V16" s="1"/>
      <c r="W16" s="1"/>
      <c r="X16" s="1"/>
      <c r="Y16" s="1"/>
      <c r="Z16" s="1"/>
    </row>
    <row r="17" spans="1:26" ht="16.5" customHeight="1" x14ac:dyDescent="0.3">
      <c r="A17" s="4"/>
      <c r="B17" s="49" t="s">
        <v>2774</v>
      </c>
      <c r="C17" s="50" t="s">
        <v>2775</v>
      </c>
      <c r="D17" s="57" t="s">
        <v>2789</v>
      </c>
      <c r="E17" s="52"/>
      <c r="F17" s="53" t="s">
        <v>2790</v>
      </c>
      <c r="G17" s="4"/>
      <c r="H17" s="4"/>
      <c r="I17" s="1"/>
      <c r="J17" s="1"/>
      <c r="K17" s="1"/>
      <c r="L17" s="1"/>
      <c r="M17" s="1"/>
      <c r="N17" s="1"/>
      <c r="O17" s="1"/>
      <c r="P17" s="1"/>
      <c r="Q17" s="1"/>
      <c r="R17" s="1"/>
      <c r="S17" s="1"/>
      <c r="T17" s="1"/>
      <c r="U17" s="1"/>
      <c r="V17" s="1"/>
      <c r="W17" s="1"/>
      <c r="X17" s="1"/>
      <c r="Y17" s="1"/>
      <c r="Z17" s="1"/>
    </row>
    <row r="18" spans="1:26" ht="15" customHeight="1" x14ac:dyDescent="0.3">
      <c r="A18" s="4"/>
      <c r="B18" s="43"/>
      <c r="C18" s="44"/>
      <c r="D18" s="46"/>
      <c r="E18" s="46"/>
      <c r="F18" s="54"/>
      <c r="G18" s="4"/>
      <c r="H18" s="4"/>
      <c r="I18" s="1"/>
      <c r="J18" s="1"/>
      <c r="K18" s="1"/>
      <c r="L18" s="1"/>
      <c r="M18" s="1"/>
      <c r="N18" s="1"/>
      <c r="O18" s="1"/>
      <c r="P18" s="1"/>
      <c r="Q18" s="1"/>
      <c r="R18" s="1"/>
      <c r="S18" s="1"/>
      <c r="T18" s="1"/>
      <c r="U18" s="1"/>
      <c r="V18" s="1"/>
      <c r="W18" s="1"/>
      <c r="X18" s="1"/>
      <c r="Y18" s="1"/>
      <c r="Z18" s="1"/>
    </row>
    <row r="19" spans="1:26" ht="16.5" customHeight="1" x14ac:dyDescent="0.3">
      <c r="A19" s="4"/>
      <c r="B19" s="49" t="s">
        <v>2774</v>
      </c>
      <c r="C19" s="50" t="s">
        <v>2775</v>
      </c>
      <c r="D19" s="51" t="s">
        <v>2791</v>
      </c>
      <c r="E19" s="52"/>
      <c r="F19" s="53" t="s">
        <v>2792</v>
      </c>
      <c r="G19" s="4"/>
      <c r="H19" s="4"/>
      <c r="I19" s="1"/>
      <c r="J19" s="1"/>
      <c r="K19" s="1"/>
      <c r="L19" s="1"/>
      <c r="M19" s="1"/>
      <c r="N19" s="1"/>
      <c r="O19" s="1"/>
      <c r="P19" s="1"/>
      <c r="Q19" s="1"/>
      <c r="R19" s="1"/>
      <c r="S19" s="1"/>
      <c r="T19" s="1"/>
      <c r="U19" s="1"/>
      <c r="V19" s="1"/>
      <c r="W19" s="1"/>
      <c r="X19" s="1"/>
      <c r="Y19" s="1"/>
      <c r="Z19" s="1"/>
    </row>
    <row r="20" spans="1:26" ht="15" customHeight="1" x14ac:dyDescent="0.3">
      <c r="A20" s="4"/>
      <c r="B20" s="43"/>
      <c r="C20" s="44"/>
      <c r="D20" s="46"/>
      <c r="E20" s="46"/>
      <c r="F20" s="54"/>
      <c r="G20" s="4"/>
      <c r="H20" s="4"/>
      <c r="I20" s="1"/>
      <c r="J20" s="1"/>
      <c r="K20" s="1"/>
      <c r="L20" s="1"/>
      <c r="M20" s="1"/>
      <c r="N20" s="1"/>
      <c r="O20" s="1"/>
      <c r="P20" s="1"/>
      <c r="Q20" s="1"/>
      <c r="R20" s="1"/>
      <c r="S20" s="1"/>
      <c r="T20" s="1"/>
      <c r="U20" s="1"/>
      <c r="V20" s="1"/>
      <c r="W20" s="1"/>
      <c r="X20" s="1"/>
      <c r="Y20" s="1"/>
      <c r="Z20" s="1"/>
    </row>
    <row r="21" spans="1:26" ht="16.5" customHeight="1" x14ac:dyDescent="0.3">
      <c r="A21" s="4"/>
      <c r="B21" s="49" t="s">
        <v>2774</v>
      </c>
      <c r="C21" s="50" t="s">
        <v>2775</v>
      </c>
      <c r="D21" s="51" t="s">
        <v>2793</v>
      </c>
      <c r="E21" s="52"/>
      <c r="F21" s="53" t="s">
        <v>2794</v>
      </c>
      <c r="G21" s="4"/>
      <c r="H21" s="4"/>
      <c r="I21" s="1"/>
      <c r="J21" s="1"/>
      <c r="K21" s="1"/>
      <c r="L21" s="1"/>
      <c r="M21" s="1"/>
      <c r="N21" s="1"/>
      <c r="O21" s="1"/>
      <c r="P21" s="1"/>
      <c r="Q21" s="1"/>
      <c r="R21" s="1"/>
      <c r="S21" s="1"/>
      <c r="T21" s="1"/>
      <c r="U21" s="1"/>
      <c r="V21" s="1"/>
      <c r="W21" s="1"/>
      <c r="X21" s="1"/>
      <c r="Y21" s="1"/>
      <c r="Z21" s="1"/>
    </row>
    <row r="22" spans="1:26" ht="15" customHeight="1" x14ac:dyDescent="0.3">
      <c r="A22" s="4"/>
      <c r="B22" s="43"/>
      <c r="C22" s="44"/>
      <c r="D22" s="46"/>
      <c r="E22" s="46"/>
      <c r="F22" s="54"/>
      <c r="G22" s="4"/>
      <c r="H22" s="4"/>
      <c r="I22" s="1"/>
      <c r="J22" s="1"/>
      <c r="K22" s="1"/>
      <c r="L22" s="1"/>
      <c r="M22" s="1"/>
      <c r="N22" s="1"/>
      <c r="O22" s="1"/>
      <c r="P22" s="1"/>
      <c r="Q22" s="1"/>
      <c r="R22" s="1"/>
      <c r="S22" s="1"/>
      <c r="T22" s="1"/>
      <c r="U22" s="1"/>
      <c r="V22" s="1"/>
      <c r="W22" s="1"/>
      <c r="X22" s="1"/>
      <c r="Y22" s="1"/>
      <c r="Z22" s="1"/>
    </row>
    <row r="23" spans="1:26" ht="16.5" customHeight="1" x14ac:dyDescent="0.3">
      <c r="A23" s="4"/>
      <c r="B23" s="49" t="s">
        <v>2774</v>
      </c>
      <c r="C23" s="50" t="s">
        <v>2775</v>
      </c>
      <c r="D23" s="51" t="s">
        <v>2795</v>
      </c>
      <c r="E23" s="52"/>
      <c r="F23" s="53" t="s">
        <v>2796</v>
      </c>
      <c r="G23" s="55"/>
      <c r="H23" s="4"/>
      <c r="I23" s="1"/>
      <c r="J23" s="1"/>
      <c r="K23" s="1"/>
      <c r="L23" s="1"/>
      <c r="M23" s="1"/>
      <c r="N23" s="1"/>
      <c r="O23" s="1"/>
      <c r="P23" s="1"/>
      <c r="Q23" s="1"/>
      <c r="R23" s="1"/>
      <c r="S23" s="1"/>
      <c r="T23" s="1"/>
      <c r="U23" s="1"/>
      <c r="V23" s="1"/>
      <c r="W23" s="1"/>
      <c r="X23" s="1"/>
      <c r="Y23" s="1"/>
      <c r="Z23" s="1"/>
    </row>
    <row r="24" spans="1:26" ht="15" customHeight="1" x14ac:dyDescent="0.3">
      <c r="A24" s="4"/>
      <c r="B24" s="43"/>
      <c r="C24" s="44"/>
      <c r="D24" s="46"/>
      <c r="E24" s="46"/>
      <c r="F24" s="54"/>
      <c r="G24" s="4"/>
      <c r="H24" s="4"/>
      <c r="I24" s="1"/>
      <c r="J24" s="1"/>
      <c r="K24" s="1"/>
      <c r="L24" s="1"/>
      <c r="M24" s="1"/>
      <c r="N24" s="1"/>
      <c r="O24" s="1"/>
      <c r="P24" s="1"/>
      <c r="Q24" s="1"/>
      <c r="R24" s="1"/>
      <c r="S24" s="1"/>
      <c r="T24" s="1"/>
      <c r="U24" s="1"/>
      <c r="V24" s="1"/>
      <c r="W24" s="1"/>
      <c r="X24" s="1"/>
      <c r="Y24" s="1"/>
      <c r="Z24" s="1"/>
    </row>
    <row r="25" spans="1:26" ht="16.5" customHeight="1" x14ac:dyDescent="0.3">
      <c r="A25" s="4"/>
      <c r="B25" s="49" t="s">
        <v>2774</v>
      </c>
      <c r="C25" s="50" t="s">
        <v>2775</v>
      </c>
      <c r="D25" s="51" t="s">
        <v>2797</v>
      </c>
      <c r="E25" s="52"/>
      <c r="F25" s="53" t="s">
        <v>2798</v>
      </c>
      <c r="G25" s="55"/>
      <c r="H25" s="4"/>
      <c r="I25" s="1"/>
      <c r="J25" s="1"/>
      <c r="K25" s="1"/>
      <c r="L25" s="1"/>
      <c r="M25" s="1"/>
      <c r="N25" s="1"/>
      <c r="O25" s="1"/>
      <c r="P25" s="1"/>
      <c r="Q25" s="1"/>
      <c r="R25" s="1"/>
      <c r="S25" s="1"/>
      <c r="T25" s="1"/>
      <c r="U25" s="1"/>
      <c r="V25" s="1"/>
      <c r="W25" s="1"/>
      <c r="X25" s="1"/>
      <c r="Y25" s="1"/>
      <c r="Z25" s="1"/>
    </row>
    <row r="26" spans="1:26" ht="15" customHeight="1" x14ac:dyDescent="0.3">
      <c r="A26" s="4"/>
      <c r="B26" s="43"/>
      <c r="C26" s="44"/>
      <c r="D26" s="46"/>
      <c r="E26" s="46"/>
      <c r="F26" s="54"/>
      <c r="G26" s="4"/>
      <c r="H26" s="4"/>
      <c r="I26" s="1"/>
      <c r="J26" s="1"/>
      <c r="K26" s="1"/>
      <c r="L26" s="1"/>
      <c r="M26" s="1"/>
      <c r="N26" s="1"/>
      <c r="O26" s="1"/>
      <c r="P26" s="1"/>
      <c r="Q26" s="1"/>
      <c r="R26" s="1"/>
      <c r="S26" s="1"/>
      <c r="T26" s="1"/>
      <c r="U26" s="1"/>
      <c r="V26" s="1"/>
      <c r="W26" s="1"/>
      <c r="X26" s="1"/>
      <c r="Y26" s="1"/>
      <c r="Z26" s="1"/>
    </row>
    <row r="27" spans="1:26" ht="16.5" customHeight="1" x14ac:dyDescent="0.3">
      <c r="A27" s="4"/>
      <c r="B27" s="49" t="s">
        <v>2774</v>
      </c>
      <c r="C27" s="50" t="s">
        <v>2775</v>
      </c>
      <c r="D27" s="51" t="s">
        <v>2799</v>
      </c>
      <c r="E27" s="52"/>
      <c r="F27" s="53" t="s">
        <v>2800</v>
      </c>
      <c r="G27" s="4"/>
      <c r="H27" s="4"/>
      <c r="I27" s="1"/>
      <c r="J27" s="1"/>
      <c r="K27" s="1"/>
      <c r="L27" s="1"/>
      <c r="M27" s="1"/>
      <c r="N27" s="1"/>
      <c r="O27" s="1"/>
      <c r="P27" s="1"/>
      <c r="Q27" s="1"/>
      <c r="R27" s="1"/>
      <c r="S27" s="1"/>
      <c r="T27" s="1"/>
      <c r="U27" s="1"/>
      <c r="V27" s="1"/>
      <c r="W27" s="1"/>
      <c r="X27" s="1"/>
      <c r="Y27" s="1"/>
      <c r="Z27" s="1"/>
    </row>
    <row r="28" spans="1:26" ht="15" customHeight="1" x14ac:dyDescent="0.3">
      <c r="A28" s="4"/>
      <c r="B28" s="43"/>
      <c r="C28" s="44"/>
      <c r="D28" s="46"/>
      <c r="E28" s="46"/>
      <c r="F28" s="54"/>
      <c r="G28" s="4"/>
      <c r="H28" s="4"/>
      <c r="I28" s="1"/>
      <c r="J28" s="1"/>
      <c r="K28" s="1"/>
      <c r="L28" s="1"/>
      <c r="M28" s="1"/>
      <c r="N28" s="1"/>
      <c r="O28" s="1"/>
      <c r="P28" s="1"/>
      <c r="Q28" s="1"/>
      <c r="R28" s="1"/>
      <c r="S28" s="1"/>
      <c r="T28" s="1"/>
      <c r="U28" s="1"/>
      <c r="V28" s="1"/>
      <c r="W28" s="1"/>
      <c r="X28" s="1"/>
      <c r="Y28" s="1"/>
      <c r="Z28" s="1"/>
    </row>
    <row r="29" spans="1:26" ht="16.5" customHeight="1" x14ac:dyDescent="0.3">
      <c r="A29" s="4"/>
      <c r="B29" s="49" t="s">
        <v>2774</v>
      </c>
      <c r="C29" s="50" t="s">
        <v>2801</v>
      </c>
      <c r="D29" s="61" t="s">
        <v>2802</v>
      </c>
      <c r="E29" s="52"/>
      <c r="F29" s="53" t="s">
        <v>2803</v>
      </c>
      <c r="G29" s="4"/>
      <c r="H29" s="4"/>
      <c r="I29" s="1"/>
      <c r="J29" s="1"/>
      <c r="K29" s="1"/>
      <c r="L29" s="1"/>
      <c r="M29" s="1"/>
      <c r="N29" s="1"/>
      <c r="O29" s="1"/>
      <c r="P29" s="1"/>
      <c r="Q29" s="1"/>
      <c r="R29" s="1"/>
      <c r="S29" s="1"/>
      <c r="T29" s="1"/>
      <c r="U29" s="1"/>
      <c r="V29" s="1"/>
      <c r="W29" s="1"/>
      <c r="X29" s="1"/>
      <c r="Y29" s="1"/>
      <c r="Z29" s="1"/>
    </row>
    <row r="30" spans="1:26" ht="15" customHeight="1" x14ac:dyDescent="0.3">
      <c r="A30" s="4"/>
      <c r="B30" s="43"/>
      <c r="C30" s="44"/>
      <c r="D30" s="46"/>
      <c r="E30" s="46"/>
      <c r="F30" s="54"/>
      <c r="G30" s="4"/>
      <c r="H30" s="4"/>
      <c r="I30" s="1"/>
      <c r="J30" s="1"/>
      <c r="K30" s="1"/>
      <c r="L30" s="1"/>
      <c r="M30" s="1"/>
      <c r="N30" s="1"/>
      <c r="O30" s="1"/>
      <c r="P30" s="1"/>
      <c r="Q30" s="1"/>
      <c r="R30" s="1"/>
      <c r="S30" s="1"/>
      <c r="T30" s="1"/>
      <c r="U30" s="1"/>
      <c r="V30" s="1"/>
      <c r="W30" s="1"/>
      <c r="X30" s="1"/>
      <c r="Y30" s="1"/>
      <c r="Z30" s="1"/>
    </row>
    <row r="31" spans="1:26" ht="16.5" customHeight="1" x14ac:dyDescent="0.3">
      <c r="A31" s="4"/>
      <c r="B31" s="49" t="s">
        <v>2774</v>
      </c>
      <c r="C31" s="50" t="s">
        <v>2801</v>
      </c>
      <c r="D31" s="61" t="s">
        <v>2804</v>
      </c>
      <c r="E31" s="52"/>
      <c r="F31" s="53" t="s">
        <v>2805</v>
      </c>
      <c r="G31" s="4"/>
      <c r="H31" s="4"/>
      <c r="I31" s="1"/>
      <c r="J31" s="1"/>
      <c r="K31" s="1"/>
      <c r="L31" s="1"/>
      <c r="M31" s="1"/>
      <c r="N31" s="1"/>
      <c r="O31" s="1"/>
      <c r="P31" s="1"/>
      <c r="Q31" s="1"/>
      <c r="R31" s="1"/>
      <c r="S31" s="1"/>
      <c r="T31" s="1"/>
      <c r="U31" s="1"/>
      <c r="V31" s="1"/>
      <c r="W31" s="1"/>
      <c r="X31" s="1"/>
      <c r="Y31" s="1"/>
      <c r="Z31" s="1"/>
    </row>
    <row r="32" spans="1:26" ht="15" customHeight="1" x14ac:dyDescent="0.3">
      <c r="A32" s="4"/>
      <c r="B32" s="43"/>
      <c r="C32" s="44"/>
      <c r="D32" s="46"/>
      <c r="E32" s="46"/>
      <c r="F32" s="54"/>
      <c r="G32" s="4"/>
      <c r="H32" s="4"/>
      <c r="I32" s="1"/>
      <c r="J32" s="1"/>
      <c r="K32" s="1"/>
      <c r="L32" s="1"/>
      <c r="M32" s="1"/>
      <c r="N32" s="1"/>
      <c r="O32" s="1"/>
      <c r="P32" s="1"/>
      <c r="Q32" s="1"/>
      <c r="R32" s="1"/>
      <c r="S32" s="1"/>
      <c r="T32" s="1"/>
      <c r="U32" s="1"/>
      <c r="V32" s="1"/>
      <c r="W32" s="1"/>
      <c r="X32" s="1"/>
      <c r="Y32" s="1"/>
      <c r="Z32" s="1"/>
    </row>
    <row r="33" spans="1:26" ht="16.5" customHeight="1" x14ac:dyDescent="0.3">
      <c r="A33" s="4"/>
      <c r="B33" s="49" t="s">
        <v>2774</v>
      </c>
      <c r="C33" s="50" t="s">
        <v>2801</v>
      </c>
      <c r="D33" s="61" t="s">
        <v>2806</v>
      </c>
      <c r="E33" s="52"/>
      <c r="F33" s="53" t="s">
        <v>2807</v>
      </c>
      <c r="G33" s="4"/>
      <c r="H33" s="4"/>
      <c r="I33" s="1"/>
      <c r="J33" s="1"/>
      <c r="K33" s="1"/>
      <c r="L33" s="1"/>
      <c r="M33" s="1"/>
      <c r="N33" s="1"/>
      <c r="O33" s="1"/>
      <c r="P33" s="1"/>
      <c r="Q33" s="1"/>
      <c r="R33" s="1"/>
      <c r="S33" s="1"/>
      <c r="T33" s="1"/>
      <c r="U33" s="1"/>
      <c r="V33" s="1"/>
      <c r="W33" s="1"/>
      <c r="X33" s="1"/>
      <c r="Y33" s="1"/>
      <c r="Z33" s="1"/>
    </row>
    <row r="34" spans="1:26" ht="15" customHeight="1" x14ac:dyDescent="0.3">
      <c r="A34" s="4"/>
      <c r="B34" s="43"/>
      <c r="C34" s="44"/>
      <c r="D34" s="46"/>
      <c r="E34" s="46"/>
      <c r="F34" s="54"/>
      <c r="G34" s="4"/>
      <c r="H34" s="4"/>
      <c r="I34" s="1"/>
      <c r="J34" s="1"/>
      <c r="K34" s="1"/>
      <c r="L34" s="1"/>
      <c r="M34" s="1"/>
      <c r="N34" s="1"/>
      <c r="O34" s="1"/>
      <c r="P34" s="1"/>
      <c r="Q34" s="1"/>
      <c r="R34" s="1"/>
      <c r="S34" s="1"/>
      <c r="T34" s="1"/>
      <c r="U34" s="1"/>
      <c r="V34" s="1"/>
      <c r="W34" s="1"/>
      <c r="X34" s="1"/>
      <c r="Y34" s="1"/>
      <c r="Z34" s="1"/>
    </row>
    <row r="35" spans="1:26" ht="16.5" customHeight="1" x14ac:dyDescent="0.3">
      <c r="A35" s="4"/>
      <c r="B35" s="49" t="s">
        <v>2774</v>
      </c>
      <c r="C35" s="44" t="s">
        <v>2808</v>
      </c>
      <c r="D35" s="51" t="s">
        <v>2809</v>
      </c>
      <c r="E35" s="52"/>
      <c r="F35" s="53" t="s">
        <v>2810</v>
      </c>
      <c r="G35" s="4"/>
      <c r="H35" s="4"/>
      <c r="I35" s="1"/>
      <c r="J35" s="1"/>
      <c r="K35" s="1"/>
      <c r="L35" s="1"/>
      <c r="M35" s="1"/>
      <c r="N35" s="1"/>
      <c r="O35" s="1"/>
      <c r="P35" s="1"/>
      <c r="Q35" s="1"/>
      <c r="R35" s="1"/>
      <c r="S35" s="1"/>
      <c r="T35" s="1"/>
      <c r="U35" s="1"/>
      <c r="V35" s="1"/>
      <c r="W35" s="1"/>
      <c r="X35" s="1"/>
      <c r="Y35" s="1"/>
      <c r="Z35" s="1"/>
    </row>
    <row r="36" spans="1:26" ht="15" customHeight="1" x14ac:dyDescent="0.3">
      <c r="A36" s="4"/>
      <c r="B36" s="43"/>
      <c r="C36" s="44"/>
      <c r="D36" s="46"/>
      <c r="E36" s="46"/>
      <c r="F36" s="54"/>
      <c r="G36" s="4"/>
      <c r="H36" s="4"/>
      <c r="I36" s="1"/>
      <c r="J36" s="1"/>
      <c r="K36" s="1"/>
      <c r="L36" s="1"/>
      <c r="M36" s="1"/>
      <c r="N36" s="1"/>
      <c r="O36" s="1"/>
      <c r="P36" s="1"/>
      <c r="Q36" s="1"/>
      <c r="R36" s="1"/>
      <c r="S36" s="1"/>
      <c r="T36" s="1"/>
      <c r="U36" s="1"/>
      <c r="V36" s="1"/>
      <c r="W36" s="1"/>
      <c r="X36" s="1"/>
      <c r="Y36" s="1"/>
      <c r="Z36" s="1"/>
    </row>
    <row r="37" spans="1:26" ht="16.5" customHeight="1" x14ac:dyDescent="0.3">
      <c r="A37" s="4"/>
      <c r="B37" s="49" t="s">
        <v>2774</v>
      </c>
      <c r="C37" s="44" t="s">
        <v>2808</v>
      </c>
      <c r="D37" s="61" t="s">
        <v>2811</v>
      </c>
      <c r="E37" s="52"/>
      <c r="F37" s="53" t="s">
        <v>2812</v>
      </c>
      <c r="G37" s="4"/>
      <c r="H37" s="4"/>
      <c r="I37" s="1"/>
      <c r="J37" s="1"/>
      <c r="K37" s="1"/>
      <c r="L37" s="1"/>
      <c r="M37" s="1"/>
      <c r="N37" s="1"/>
      <c r="O37" s="1"/>
      <c r="P37" s="1"/>
      <c r="Q37" s="1"/>
      <c r="R37" s="1"/>
      <c r="S37" s="1"/>
      <c r="T37" s="1"/>
      <c r="U37" s="1"/>
      <c r="V37" s="1"/>
      <c r="W37" s="1"/>
      <c r="X37" s="1"/>
      <c r="Y37" s="1"/>
      <c r="Z37" s="1"/>
    </row>
    <row r="38" spans="1:26" ht="15" customHeight="1" x14ac:dyDescent="0.3">
      <c r="A38" s="4"/>
      <c r="B38" s="43"/>
      <c r="C38" s="44"/>
      <c r="D38" s="46"/>
      <c r="E38" s="46"/>
      <c r="F38" s="54"/>
      <c r="G38" s="4"/>
      <c r="H38" s="4"/>
      <c r="I38" s="1"/>
      <c r="J38" s="1"/>
      <c r="K38" s="1"/>
      <c r="L38" s="1"/>
      <c r="M38" s="1"/>
      <c r="N38" s="1"/>
      <c r="O38" s="1"/>
      <c r="P38" s="1"/>
      <c r="Q38" s="1"/>
      <c r="R38" s="1"/>
      <c r="S38" s="1"/>
      <c r="T38" s="1"/>
      <c r="U38" s="1"/>
      <c r="V38" s="1"/>
      <c r="W38" s="1"/>
      <c r="X38" s="1"/>
      <c r="Y38" s="1"/>
      <c r="Z38" s="1"/>
    </row>
    <row r="39" spans="1:26" ht="16.5" customHeight="1" x14ac:dyDescent="0.3">
      <c r="A39" s="4"/>
      <c r="B39" s="49" t="s">
        <v>2774</v>
      </c>
      <c r="C39" s="44" t="s">
        <v>2808</v>
      </c>
      <c r="D39" s="51" t="s">
        <v>2813</v>
      </c>
      <c r="E39" s="52"/>
      <c r="F39" s="53" t="s">
        <v>2814</v>
      </c>
      <c r="G39" s="4"/>
      <c r="H39" s="4"/>
      <c r="I39" s="1"/>
      <c r="J39" s="1"/>
      <c r="K39" s="1"/>
      <c r="L39" s="1"/>
      <c r="M39" s="1"/>
      <c r="N39" s="1"/>
      <c r="O39" s="1"/>
      <c r="P39" s="1"/>
      <c r="Q39" s="1"/>
      <c r="R39" s="1"/>
      <c r="S39" s="1"/>
      <c r="T39" s="1"/>
      <c r="U39" s="1"/>
      <c r="V39" s="1"/>
      <c r="W39" s="1"/>
      <c r="X39" s="1"/>
      <c r="Y39" s="1"/>
      <c r="Z39" s="1"/>
    </row>
    <row r="40" spans="1:26" ht="15" customHeight="1" x14ac:dyDescent="0.3">
      <c r="A40" s="4"/>
      <c r="B40" s="43"/>
      <c r="C40" s="44"/>
      <c r="D40" s="46"/>
      <c r="E40" s="46"/>
      <c r="F40" s="54"/>
      <c r="G40" s="4"/>
      <c r="H40" s="4"/>
      <c r="I40" s="1"/>
      <c r="J40" s="1"/>
      <c r="K40" s="1"/>
      <c r="L40" s="1"/>
      <c r="M40" s="1"/>
      <c r="N40" s="1"/>
      <c r="O40" s="1"/>
      <c r="P40" s="1"/>
      <c r="Q40" s="1"/>
      <c r="R40" s="1"/>
      <c r="S40" s="1"/>
      <c r="T40" s="1"/>
      <c r="U40" s="1"/>
      <c r="V40" s="1"/>
      <c r="W40" s="1"/>
      <c r="X40" s="1"/>
      <c r="Y40" s="1"/>
      <c r="Z40" s="1"/>
    </row>
    <row r="41" spans="1:26" ht="16.5" customHeight="1" x14ac:dyDescent="0.3">
      <c r="A41" s="4"/>
      <c r="B41" s="49" t="s">
        <v>2774</v>
      </c>
      <c r="C41" s="44" t="s">
        <v>2808</v>
      </c>
      <c r="D41" s="61" t="s">
        <v>2815</v>
      </c>
      <c r="E41" s="52"/>
      <c r="F41" s="53" t="s">
        <v>2816</v>
      </c>
      <c r="G41" s="4"/>
      <c r="H41" s="4"/>
      <c r="I41" s="1"/>
      <c r="J41" s="1"/>
      <c r="K41" s="1"/>
      <c r="L41" s="1"/>
      <c r="M41" s="1"/>
      <c r="N41" s="1"/>
      <c r="O41" s="1"/>
      <c r="P41" s="1"/>
      <c r="Q41" s="1"/>
      <c r="R41" s="1"/>
      <c r="S41" s="1"/>
      <c r="T41" s="1"/>
      <c r="U41" s="1"/>
      <c r="V41" s="1"/>
      <c r="W41" s="1"/>
      <c r="X41" s="1"/>
      <c r="Y41" s="1"/>
      <c r="Z41" s="1"/>
    </row>
    <row r="42" spans="1:26" ht="15.75" customHeight="1" x14ac:dyDescent="0.3">
      <c r="A42" s="4"/>
      <c r="B42" s="43"/>
      <c r="C42" s="44"/>
      <c r="D42" s="52"/>
      <c r="E42" s="52"/>
      <c r="F42" s="60"/>
      <c r="G42" s="4"/>
      <c r="H42" s="4"/>
      <c r="I42" s="1"/>
      <c r="J42" s="1"/>
      <c r="K42" s="1"/>
      <c r="L42" s="1"/>
      <c r="M42" s="1"/>
      <c r="N42" s="1"/>
      <c r="O42" s="1"/>
      <c r="P42" s="1"/>
      <c r="Q42" s="1"/>
      <c r="R42" s="1"/>
      <c r="S42" s="1"/>
      <c r="T42" s="1"/>
      <c r="U42" s="1"/>
      <c r="V42" s="1"/>
      <c r="W42" s="1"/>
      <c r="X42" s="1"/>
      <c r="Y42" s="1"/>
      <c r="Z42" s="1"/>
    </row>
    <row r="43" spans="1:26" ht="16.5" customHeight="1" x14ac:dyDescent="0.3">
      <c r="A43" s="4"/>
      <c r="B43" s="49" t="s">
        <v>2774</v>
      </c>
      <c r="C43" s="44" t="s">
        <v>2808</v>
      </c>
      <c r="D43" s="51" t="s">
        <v>2817</v>
      </c>
      <c r="E43" s="52"/>
      <c r="F43" s="53" t="s">
        <v>2818</v>
      </c>
      <c r="G43" s="4"/>
      <c r="H43" s="4"/>
      <c r="I43" s="1"/>
      <c r="J43" s="1"/>
      <c r="K43" s="1"/>
      <c r="L43" s="1"/>
      <c r="M43" s="1"/>
      <c r="N43" s="1"/>
      <c r="O43" s="1"/>
      <c r="P43" s="1"/>
      <c r="Q43" s="1"/>
      <c r="R43" s="1"/>
      <c r="S43" s="1"/>
      <c r="T43" s="1"/>
      <c r="U43" s="1"/>
      <c r="V43" s="1"/>
      <c r="W43" s="1"/>
      <c r="X43" s="1"/>
      <c r="Y43" s="1"/>
      <c r="Z43" s="1"/>
    </row>
    <row r="44" spans="1:26" ht="15" customHeight="1" x14ac:dyDescent="0.3">
      <c r="A44" s="4"/>
      <c r="B44" s="43"/>
      <c r="C44" s="44"/>
      <c r="D44" s="46"/>
      <c r="E44" s="46"/>
      <c r="F44" s="54"/>
      <c r="G44" s="4"/>
      <c r="H44" s="4"/>
      <c r="I44" s="1"/>
      <c r="J44" s="1"/>
      <c r="K44" s="1"/>
      <c r="L44" s="1"/>
      <c r="M44" s="1"/>
      <c r="N44" s="1"/>
      <c r="O44" s="1"/>
      <c r="P44" s="1"/>
      <c r="Q44" s="1"/>
      <c r="R44" s="1"/>
      <c r="S44" s="1"/>
      <c r="T44" s="1"/>
      <c r="U44" s="1"/>
      <c r="V44" s="1"/>
      <c r="W44" s="1"/>
      <c r="X44" s="1"/>
      <c r="Y44" s="1"/>
      <c r="Z44" s="1"/>
    </row>
    <row r="45" spans="1:26" ht="16.5" customHeight="1" x14ac:dyDescent="0.3">
      <c r="A45" s="4"/>
      <c r="B45" s="49" t="s">
        <v>2774</v>
      </c>
      <c r="C45" s="44" t="s">
        <v>2808</v>
      </c>
      <c r="D45" s="57" t="s">
        <v>2819</v>
      </c>
      <c r="E45" s="52"/>
      <c r="F45" s="53" t="s">
        <v>2820</v>
      </c>
      <c r="G45" s="4"/>
      <c r="H45" s="4"/>
      <c r="I45" s="1"/>
      <c r="J45" s="1"/>
      <c r="K45" s="1"/>
      <c r="L45" s="1"/>
      <c r="M45" s="1"/>
      <c r="N45" s="1"/>
      <c r="O45" s="1"/>
      <c r="P45" s="1"/>
      <c r="Q45" s="1"/>
      <c r="R45" s="1"/>
      <c r="S45" s="1"/>
      <c r="T45" s="1"/>
      <c r="U45" s="1"/>
      <c r="V45" s="1"/>
      <c r="W45" s="1"/>
      <c r="X45" s="1"/>
      <c r="Y45" s="1"/>
      <c r="Z45" s="1"/>
    </row>
    <row r="46" spans="1:26" ht="15" customHeight="1" x14ac:dyDescent="0.3">
      <c r="A46" s="4"/>
      <c r="B46" s="43"/>
      <c r="C46" s="44"/>
      <c r="D46" s="46"/>
      <c r="E46" s="46"/>
      <c r="F46" s="54"/>
      <c r="G46" s="4"/>
      <c r="H46" s="4"/>
      <c r="I46" s="1"/>
      <c r="J46" s="1"/>
      <c r="K46" s="1"/>
      <c r="L46" s="1"/>
      <c r="M46" s="1"/>
      <c r="N46" s="1"/>
      <c r="O46" s="1"/>
      <c r="P46" s="1"/>
      <c r="Q46" s="1"/>
      <c r="R46" s="1"/>
      <c r="S46" s="1"/>
      <c r="T46" s="1"/>
      <c r="U46" s="1"/>
      <c r="V46" s="1"/>
      <c r="W46" s="1"/>
      <c r="X46" s="1"/>
      <c r="Y46" s="1"/>
      <c r="Z46" s="1"/>
    </row>
    <row r="47" spans="1:26" ht="16.5" customHeight="1" x14ac:dyDescent="0.3">
      <c r="A47" s="4"/>
      <c r="B47" s="49" t="s">
        <v>2774</v>
      </c>
      <c r="C47" s="44" t="s">
        <v>2821</v>
      </c>
      <c r="D47" s="61" t="s">
        <v>2822</v>
      </c>
      <c r="E47" s="52"/>
      <c r="F47" s="53" t="s">
        <v>2823</v>
      </c>
      <c r="G47" s="55"/>
      <c r="H47" s="4"/>
      <c r="I47" s="1"/>
      <c r="J47" s="1"/>
      <c r="K47" s="1"/>
      <c r="L47" s="1"/>
      <c r="M47" s="1"/>
      <c r="N47" s="1"/>
      <c r="O47" s="1"/>
      <c r="P47" s="1"/>
      <c r="Q47" s="1"/>
      <c r="R47" s="1"/>
      <c r="S47" s="1"/>
      <c r="T47" s="1"/>
      <c r="U47" s="1"/>
      <c r="V47" s="1"/>
      <c r="W47" s="1"/>
      <c r="X47" s="1"/>
      <c r="Y47" s="1"/>
      <c r="Z47" s="1"/>
    </row>
    <row r="48" spans="1:26" ht="15" customHeight="1" x14ac:dyDescent="0.3">
      <c r="A48" s="4"/>
      <c r="B48" s="43"/>
      <c r="C48" s="44"/>
      <c r="D48" s="46"/>
      <c r="E48" s="46"/>
      <c r="F48" s="54"/>
      <c r="G48" s="4"/>
      <c r="H48" s="4"/>
      <c r="I48" s="1"/>
      <c r="J48" s="1"/>
      <c r="K48" s="1"/>
      <c r="L48" s="1"/>
      <c r="M48" s="1"/>
      <c r="N48" s="1"/>
      <c r="O48" s="1"/>
      <c r="P48" s="1"/>
      <c r="Q48" s="1"/>
      <c r="R48" s="1"/>
      <c r="S48" s="1"/>
      <c r="T48" s="1"/>
      <c r="U48" s="1"/>
      <c r="V48" s="1"/>
      <c r="W48" s="1"/>
      <c r="X48" s="1"/>
      <c r="Y48" s="1"/>
      <c r="Z48" s="1"/>
    </row>
    <row r="49" spans="1:26" ht="16.5" customHeight="1" x14ac:dyDescent="0.3">
      <c r="A49" s="4"/>
      <c r="B49" s="49" t="s">
        <v>2774</v>
      </c>
      <c r="C49" s="44" t="s">
        <v>2821</v>
      </c>
      <c r="D49" s="51" t="s">
        <v>2824</v>
      </c>
      <c r="E49" s="52"/>
      <c r="F49" s="53" t="s">
        <v>2825</v>
      </c>
      <c r="G49" s="4"/>
      <c r="H49" s="4"/>
      <c r="I49" s="1"/>
      <c r="J49" s="1"/>
      <c r="K49" s="1"/>
      <c r="L49" s="1"/>
      <c r="M49" s="1"/>
      <c r="N49" s="1"/>
      <c r="O49" s="1"/>
      <c r="P49" s="1"/>
      <c r="Q49" s="1"/>
      <c r="R49" s="1"/>
      <c r="S49" s="1"/>
      <c r="T49" s="1"/>
      <c r="U49" s="1"/>
      <c r="V49" s="1"/>
      <c r="W49" s="1"/>
      <c r="X49" s="1"/>
      <c r="Y49" s="1"/>
      <c r="Z49" s="1"/>
    </row>
    <row r="50" spans="1:26" ht="15" customHeight="1" x14ac:dyDescent="0.3">
      <c r="A50" s="4"/>
      <c r="B50" s="43"/>
      <c r="C50" s="44"/>
      <c r="D50" s="46"/>
      <c r="E50" s="46"/>
      <c r="F50" s="54"/>
      <c r="G50" s="4"/>
      <c r="H50" s="4"/>
      <c r="I50" s="1"/>
      <c r="J50" s="1"/>
      <c r="K50" s="1"/>
      <c r="L50" s="1"/>
      <c r="M50" s="1"/>
      <c r="N50" s="1"/>
      <c r="O50" s="1"/>
      <c r="P50" s="1"/>
      <c r="Q50" s="1"/>
      <c r="R50" s="1"/>
      <c r="S50" s="1"/>
      <c r="T50" s="1"/>
      <c r="U50" s="1"/>
      <c r="V50" s="1"/>
      <c r="W50" s="1"/>
      <c r="X50" s="1"/>
      <c r="Y50" s="1"/>
      <c r="Z50" s="1"/>
    </row>
    <row r="51" spans="1:26" ht="16.5" customHeight="1" x14ac:dyDescent="0.3">
      <c r="A51" s="4"/>
      <c r="B51" s="49" t="s">
        <v>2774</v>
      </c>
      <c r="C51" s="44" t="s">
        <v>2821</v>
      </c>
      <c r="D51" s="51" t="s">
        <v>2826</v>
      </c>
      <c r="E51" s="52"/>
      <c r="F51" s="53" t="s">
        <v>2827</v>
      </c>
      <c r="G51" s="4"/>
      <c r="H51" s="4"/>
      <c r="I51" s="1"/>
      <c r="J51" s="1"/>
      <c r="K51" s="1"/>
      <c r="L51" s="1"/>
      <c r="M51" s="1"/>
      <c r="N51" s="1"/>
      <c r="O51" s="1"/>
      <c r="P51" s="1"/>
      <c r="Q51" s="1"/>
      <c r="R51" s="1"/>
      <c r="S51" s="1"/>
      <c r="T51" s="1"/>
      <c r="U51" s="1"/>
      <c r="V51" s="1"/>
      <c r="W51" s="1"/>
      <c r="X51" s="1"/>
      <c r="Y51" s="1"/>
      <c r="Z51" s="1"/>
    </row>
    <row r="52" spans="1:26" ht="15" customHeight="1" x14ac:dyDescent="0.3">
      <c r="A52" s="4"/>
      <c r="B52" s="43"/>
      <c r="C52" s="44"/>
      <c r="D52" s="46"/>
      <c r="E52" s="46"/>
      <c r="F52" s="54"/>
      <c r="G52" s="4"/>
      <c r="H52" s="4"/>
      <c r="I52" s="1"/>
      <c r="J52" s="1"/>
      <c r="K52" s="1"/>
      <c r="L52" s="1"/>
      <c r="M52" s="1"/>
      <c r="N52" s="1"/>
      <c r="O52" s="1"/>
      <c r="P52" s="1"/>
      <c r="Q52" s="1"/>
      <c r="R52" s="1"/>
      <c r="S52" s="1"/>
      <c r="T52" s="1"/>
      <c r="U52" s="1"/>
      <c r="V52" s="1"/>
      <c r="W52" s="1"/>
      <c r="X52" s="1"/>
      <c r="Y52" s="1"/>
      <c r="Z52" s="1"/>
    </row>
    <row r="53" spans="1:26" ht="16.5" customHeight="1" x14ac:dyDescent="0.3">
      <c r="A53" s="4"/>
      <c r="B53" s="49" t="s">
        <v>2774</v>
      </c>
      <c r="C53" s="44" t="s">
        <v>2821</v>
      </c>
      <c r="D53" s="51" t="s">
        <v>2828</v>
      </c>
      <c r="E53" s="52"/>
      <c r="F53" s="53" t="s">
        <v>2829</v>
      </c>
      <c r="G53" s="4"/>
      <c r="H53" s="4"/>
      <c r="I53" s="1"/>
      <c r="J53" s="1"/>
      <c r="K53" s="1"/>
      <c r="L53" s="1"/>
      <c r="M53" s="1"/>
      <c r="N53" s="1"/>
      <c r="O53" s="1"/>
      <c r="P53" s="1"/>
      <c r="Q53" s="1"/>
      <c r="R53" s="1"/>
      <c r="S53" s="1"/>
      <c r="T53" s="1"/>
      <c r="U53" s="1"/>
      <c r="V53" s="1"/>
      <c r="W53" s="1"/>
      <c r="X53" s="1"/>
      <c r="Y53" s="1"/>
      <c r="Z53" s="1"/>
    </row>
    <row r="54" spans="1:26" ht="15" customHeight="1" x14ac:dyDescent="0.3">
      <c r="A54" s="4"/>
      <c r="B54" s="43"/>
      <c r="C54" s="44"/>
      <c r="D54" s="46"/>
      <c r="E54" s="46"/>
      <c r="F54" s="54"/>
      <c r="G54" s="4"/>
      <c r="H54" s="4"/>
      <c r="I54" s="1"/>
      <c r="J54" s="1"/>
      <c r="K54" s="1"/>
      <c r="L54" s="1"/>
      <c r="M54" s="1"/>
      <c r="N54" s="1"/>
      <c r="O54" s="1"/>
      <c r="P54" s="1"/>
      <c r="Q54" s="1"/>
      <c r="R54" s="1"/>
      <c r="S54" s="1"/>
      <c r="T54" s="1"/>
      <c r="U54" s="1"/>
      <c r="V54" s="1"/>
      <c r="W54" s="1"/>
      <c r="X54" s="1"/>
      <c r="Y54" s="1"/>
      <c r="Z54" s="1"/>
    </row>
    <row r="55" spans="1:26" ht="16.5" customHeight="1" x14ac:dyDescent="0.3">
      <c r="A55" s="4"/>
      <c r="B55" s="49" t="s">
        <v>2774</v>
      </c>
      <c r="C55" s="44" t="s">
        <v>2821</v>
      </c>
      <c r="D55" s="51" t="s">
        <v>2830</v>
      </c>
      <c r="E55" s="52"/>
      <c r="F55" s="53" t="s">
        <v>2831</v>
      </c>
      <c r="G55" s="4"/>
      <c r="H55" s="4"/>
      <c r="I55" s="1"/>
      <c r="J55" s="1"/>
      <c r="K55" s="1"/>
      <c r="L55" s="1"/>
      <c r="M55" s="1"/>
      <c r="N55" s="1"/>
      <c r="O55" s="1"/>
      <c r="P55" s="1"/>
      <c r="Q55" s="1"/>
      <c r="R55" s="1"/>
      <c r="S55" s="1"/>
      <c r="T55" s="1"/>
      <c r="U55" s="1"/>
      <c r="V55" s="1"/>
      <c r="W55" s="1"/>
      <c r="X55" s="1"/>
      <c r="Y55" s="1"/>
      <c r="Z55" s="1"/>
    </row>
    <row r="56" spans="1:26" ht="15" customHeight="1" x14ac:dyDescent="0.3">
      <c r="A56" s="4"/>
      <c r="B56" s="43"/>
      <c r="C56" s="44"/>
      <c r="D56" s="46"/>
      <c r="E56" s="46"/>
      <c r="F56" s="62"/>
      <c r="G56" s="4"/>
      <c r="H56" s="4"/>
      <c r="I56" s="1"/>
      <c r="J56" s="1"/>
      <c r="K56" s="1"/>
      <c r="L56" s="1"/>
      <c r="M56" s="1"/>
      <c r="N56" s="1"/>
      <c r="O56" s="1"/>
      <c r="P56" s="1"/>
      <c r="Q56" s="1"/>
      <c r="R56" s="1"/>
      <c r="S56" s="1"/>
      <c r="T56" s="1"/>
      <c r="U56" s="1"/>
      <c r="V56" s="1"/>
      <c r="W56" s="1"/>
      <c r="X56" s="1"/>
      <c r="Y56" s="1"/>
      <c r="Z56" s="1"/>
    </row>
    <row r="57" spans="1:26" ht="16.5" customHeight="1" x14ac:dyDescent="0.3">
      <c r="A57" s="4"/>
      <c r="B57" s="49" t="s">
        <v>2774</v>
      </c>
      <c r="C57" s="44" t="s">
        <v>2821</v>
      </c>
      <c r="D57" s="51" t="s">
        <v>2832</v>
      </c>
      <c r="E57" s="52"/>
      <c r="F57" s="53" t="s">
        <v>2833</v>
      </c>
      <c r="G57" s="4"/>
      <c r="H57" s="4"/>
      <c r="I57" s="1"/>
      <c r="J57" s="1"/>
      <c r="K57" s="1"/>
      <c r="L57" s="1"/>
      <c r="M57" s="1"/>
      <c r="N57" s="1"/>
      <c r="O57" s="1"/>
      <c r="P57" s="1"/>
      <c r="Q57" s="1"/>
      <c r="R57" s="1"/>
      <c r="S57" s="1"/>
      <c r="T57" s="1"/>
      <c r="U57" s="1"/>
      <c r="V57" s="1"/>
      <c r="W57" s="1"/>
      <c r="X57" s="1"/>
      <c r="Y57" s="1"/>
      <c r="Z57" s="1"/>
    </row>
    <row r="58" spans="1:26" ht="15" customHeight="1" x14ac:dyDescent="0.3">
      <c r="A58" s="4"/>
      <c r="B58" s="43"/>
      <c r="C58" s="44"/>
      <c r="D58" s="46"/>
      <c r="E58" s="46"/>
      <c r="F58" s="54"/>
      <c r="G58" s="4"/>
      <c r="H58" s="4"/>
      <c r="I58" s="1"/>
      <c r="J58" s="1"/>
      <c r="K58" s="1"/>
      <c r="L58" s="1"/>
      <c r="M58" s="1"/>
      <c r="N58" s="1"/>
      <c r="O58" s="1"/>
      <c r="P58" s="1"/>
      <c r="Q58" s="1"/>
      <c r="R58" s="1"/>
      <c r="S58" s="1"/>
      <c r="T58" s="1"/>
      <c r="U58" s="1"/>
      <c r="V58" s="1"/>
      <c r="W58" s="1"/>
      <c r="X58" s="1"/>
      <c r="Y58" s="1"/>
      <c r="Z58" s="1"/>
    </row>
    <row r="59" spans="1:26" ht="16.5" customHeight="1" x14ac:dyDescent="0.3">
      <c r="A59" s="4"/>
      <c r="B59" s="49" t="s">
        <v>2774</v>
      </c>
      <c r="C59" s="44" t="s">
        <v>2821</v>
      </c>
      <c r="D59" s="51" t="s">
        <v>2834</v>
      </c>
      <c r="E59" s="52"/>
      <c r="F59" s="53" t="s">
        <v>2835</v>
      </c>
      <c r="G59" s="4"/>
      <c r="H59" s="4"/>
      <c r="I59" s="1"/>
      <c r="J59" s="1"/>
      <c r="K59" s="1"/>
      <c r="L59" s="1"/>
      <c r="M59" s="1"/>
      <c r="N59" s="1"/>
      <c r="O59" s="1"/>
      <c r="P59" s="1"/>
      <c r="Q59" s="1"/>
      <c r="R59" s="1"/>
      <c r="S59" s="1"/>
      <c r="T59" s="1"/>
      <c r="U59" s="1"/>
      <c r="V59" s="1"/>
      <c r="W59" s="1"/>
      <c r="X59" s="1"/>
      <c r="Y59" s="1"/>
      <c r="Z59" s="1"/>
    </row>
    <row r="60" spans="1:26" ht="15" customHeight="1" x14ac:dyDescent="0.3">
      <c r="A60" s="4"/>
      <c r="B60" s="43"/>
      <c r="C60" s="44"/>
      <c r="D60" s="46"/>
      <c r="E60" s="46"/>
      <c r="F60" s="54"/>
      <c r="G60" s="4"/>
      <c r="H60" s="4"/>
      <c r="I60" s="1"/>
      <c r="J60" s="1"/>
      <c r="K60" s="1"/>
      <c r="L60" s="1"/>
      <c r="M60" s="1"/>
      <c r="N60" s="1"/>
      <c r="O60" s="1"/>
      <c r="P60" s="1"/>
      <c r="Q60" s="1"/>
      <c r="R60" s="1"/>
      <c r="S60" s="1"/>
      <c r="T60" s="1"/>
      <c r="U60" s="1"/>
      <c r="V60" s="1"/>
      <c r="W60" s="1"/>
      <c r="X60" s="1"/>
      <c r="Y60" s="1"/>
      <c r="Z60" s="1"/>
    </row>
    <row r="61" spans="1:26" ht="16.5" customHeight="1" x14ac:dyDescent="0.3">
      <c r="A61" s="4"/>
      <c r="B61" s="49" t="s">
        <v>2774</v>
      </c>
      <c r="C61" s="44" t="s">
        <v>2821</v>
      </c>
      <c r="D61" s="61" t="s">
        <v>2836</v>
      </c>
      <c r="E61" s="52"/>
      <c r="F61" s="53" t="s">
        <v>2837</v>
      </c>
      <c r="G61" s="4"/>
      <c r="H61" s="4"/>
      <c r="I61" s="1"/>
      <c r="J61" s="1"/>
      <c r="K61" s="1"/>
      <c r="L61" s="1"/>
      <c r="M61" s="1"/>
      <c r="N61" s="1"/>
      <c r="O61" s="1"/>
      <c r="P61" s="1"/>
      <c r="Q61" s="1"/>
      <c r="R61" s="1"/>
      <c r="S61" s="1"/>
      <c r="T61" s="1"/>
      <c r="U61" s="1"/>
      <c r="V61" s="1"/>
      <c r="W61" s="1"/>
      <c r="X61" s="1"/>
      <c r="Y61" s="1"/>
      <c r="Z61" s="1"/>
    </row>
    <row r="62" spans="1:26" ht="15" customHeight="1" x14ac:dyDescent="0.3">
      <c r="A62" s="4"/>
      <c r="B62" s="43"/>
      <c r="C62" s="44"/>
      <c r="D62" s="46"/>
      <c r="E62" s="46"/>
      <c r="F62" s="54"/>
      <c r="G62" s="4"/>
      <c r="H62" s="4"/>
      <c r="I62" s="1"/>
      <c r="J62" s="1"/>
      <c r="K62" s="1"/>
      <c r="L62" s="1"/>
      <c r="M62" s="1"/>
      <c r="N62" s="1"/>
      <c r="O62" s="1"/>
      <c r="P62" s="1"/>
      <c r="Q62" s="1"/>
      <c r="R62" s="1"/>
      <c r="S62" s="1"/>
      <c r="T62" s="1"/>
      <c r="U62" s="1"/>
      <c r="V62" s="1"/>
      <c r="W62" s="1"/>
      <c r="X62" s="1"/>
      <c r="Y62" s="1"/>
      <c r="Z62" s="1"/>
    </row>
    <row r="63" spans="1:26" ht="16.5" customHeight="1" x14ac:dyDescent="0.3">
      <c r="A63" s="4"/>
      <c r="B63" s="49" t="s">
        <v>2774</v>
      </c>
      <c r="C63" s="44" t="s">
        <v>2821</v>
      </c>
      <c r="D63" s="61" t="s">
        <v>2838</v>
      </c>
      <c r="E63" s="52"/>
      <c r="F63" s="53" t="s">
        <v>2839</v>
      </c>
      <c r="G63" s="4"/>
      <c r="H63" s="4"/>
      <c r="I63" s="1"/>
      <c r="J63" s="1"/>
      <c r="K63" s="1"/>
      <c r="L63" s="1"/>
      <c r="M63" s="1"/>
      <c r="N63" s="1"/>
      <c r="O63" s="1"/>
      <c r="P63" s="1"/>
      <c r="Q63" s="1"/>
      <c r="R63" s="1"/>
      <c r="S63" s="1"/>
      <c r="T63" s="1"/>
      <c r="U63" s="1"/>
      <c r="V63" s="1"/>
      <c r="W63" s="1"/>
      <c r="X63" s="1"/>
      <c r="Y63" s="1"/>
      <c r="Z63" s="1"/>
    </row>
    <row r="64" spans="1:26" ht="15" customHeight="1" x14ac:dyDescent="0.3">
      <c r="A64" s="4"/>
      <c r="B64" s="43"/>
      <c r="C64" s="44"/>
      <c r="D64" s="46"/>
      <c r="E64" s="46"/>
      <c r="F64" s="54"/>
      <c r="G64" s="4"/>
      <c r="H64" s="4"/>
      <c r="I64" s="1"/>
      <c r="J64" s="1"/>
      <c r="K64" s="1"/>
      <c r="L64" s="1"/>
      <c r="M64" s="1"/>
      <c r="N64" s="1"/>
      <c r="O64" s="1"/>
      <c r="P64" s="1"/>
      <c r="Q64" s="1"/>
      <c r="R64" s="1"/>
      <c r="S64" s="1"/>
      <c r="T64" s="1"/>
      <c r="U64" s="1"/>
      <c r="V64" s="1"/>
      <c r="W64" s="1"/>
      <c r="X64" s="1"/>
      <c r="Y64" s="1"/>
      <c r="Z64" s="1"/>
    </row>
    <row r="65" spans="1:26" ht="16.5" customHeight="1" x14ac:dyDescent="0.3">
      <c r="A65" s="4"/>
      <c r="B65" s="49" t="s">
        <v>2774</v>
      </c>
      <c r="C65" s="44" t="s">
        <v>2821</v>
      </c>
      <c r="D65" s="51" t="s">
        <v>2840</v>
      </c>
      <c r="E65" s="52"/>
      <c r="F65" s="53" t="s">
        <v>2841</v>
      </c>
      <c r="G65" s="4"/>
      <c r="H65" s="4"/>
      <c r="I65" s="1"/>
      <c r="J65" s="1"/>
      <c r="K65" s="1"/>
      <c r="L65" s="1"/>
      <c r="M65" s="1"/>
      <c r="N65" s="1"/>
      <c r="O65" s="1"/>
      <c r="P65" s="1"/>
      <c r="Q65" s="1"/>
      <c r="R65" s="1"/>
      <c r="S65" s="1"/>
      <c r="T65" s="1"/>
      <c r="U65" s="1"/>
      <c r="V65" s="1"/>
      <c r="W65" s="1"/>
      <c r="X65" s="1"/>
      <c r="Y65" s="1"/>
      <c r="Z65" s="1"/>
    </row>
    <row r="66" spans="1:26" ht="15" customHeight="1" x14ac:dyDescent="0.3">
      <c r="A66" s="4"/>
      <c r="B66" s="43"/>
      <c r="C66" s="44"/>
      <c r="D66" s="46"/>
      <c r="E66" s="46"/>
      <c r="F66" s="54"/>
      <c r="G66" s="4"/>
      <c r="H66" s="4"/>
      <c r="I66" s="1"/>
      <c r="J66" s="1"/>
      <c r="K66" s="1"/>
      <c r="L66" s="1"/>
      <c r="M66" s="1"/>
      <c r="N66" s="1"/>
      <c r="O66" s="1"/>
      <c r="P66" s="1"/>
      <c r="Q66" s="1"/>
      <c r="R66" s="1"/>
      <c r="S66" s="1"/>
      <c r="T66" s="1"/>
      <c r="U66" s="1"/>
      <c r="V66" s="1"/>
      <c r="W66" s="1"/>
      <c r="X66" s="1"/>
      <c r="Y66" s="1"/>
      <c r="Z66" s="1"/>
    </row>
    <row r="67" spans="1:26" ht="16.5" customHeight="1" x14ac:dyDescent="0.3">
      <c r="A67" s="4"/>
      <c r="B67" s="49" t="s">
        <v>2774</v>
      </c>
      <c r="C67" s="44" t="s">
        <v>2821</v>
      </c>
      <c r="D67" s="51" t="s">
        <v>2842</v>
      </c>
      <c r="E67" s="52"/>
      <c r="F67" s="53" t="s">
        <v>2843</v>
      </c>
      <c r="G67" s="4"/>
      <c r="H67" s="4"/>
      <c r="I67" s="1"/>
      <c r="J67" s="1"/>
      <c r="K67" s="1"/>
      <c r="L67" s="1"/>
      <c r="M67" s="1"/>
      <c r="N67" s="1"/>
      <c r="O67" s="1"/>
      <c r="P67" s="1"/>
      <c r="Q67" s="1"/>
      <c r="R67" s="1"/>
      <c r="S67" s="1"/>
      <c r="T67" s="1"/>
      <c r="U67" s="1"/>
      <c r="V67" s="1"/>
      <c r="W67" s="1"/>
      <c r="X67" s="1"/>
      <c r="Y67" s="1"/>
      <c r="Z67" s="1"/>
    </row>
    <row r="68" spans="1:26" ht="15" customHeight="1" x14ac:dyDescent="0.3">
      <c r="A68" s="4"/>
      <c r="B68" s="43"/>
      <c r="C68" s="44"/>
      <c r="D68" s="46"/>
      <c r="E68" s="46"/>
      <c r="F68" s="54"/>
      <c r="G68" s="4"/>
      <c r="H68" s="4"/>
      <c r="I68" s="1"/>
      <c r="J68" s="1"/>
      <c r="K68" s="1"/>
      <c r="L68" s="1"/>
      <c r="M68" s="1"/>
      <c r="N68" s="1"/>
      <c r="O68" s="1"/>
      <c r="P68" s="1"/>
      <c r="Q68" s="1"/>
      <c r="R68" s="1"/>
      <c r="S68" s="1"/>
      <c r="T68" s="1"/>
      <c r="U68" s="1"/>
      <c r="V68" s="1"/>
      <c r="W68" s="1"/>
      <c r="X68" s="1"/>
      <c r="Y68" s="1"/>
      <c r="Z68" s="1"/>
    </row>
    <row r="69" spans="1:26" ht="16.5" customHeight="1" x14ac:dyDescent="0.3">
      <c r="A69" s="4"/>
      <c r="B69" s="49" t="s">
        <v>2774</v>
      </c>
      <c r="C69" s="44" t="s">
        <v>2821</v>
      </c>
      <c r="D69" s="51" t="s">
        <v>2844</v>
      </c>
      <c r="E69" s="52"/>
      <c r="F69" s="53" t="s">
        <v>2845</v>
      </c>
      <c r="G69" s="55"/>
      <c r="H69" s="4"/>
      <c r="I69" s="1"/>
      <c r="J69" s="1"/>
      <c r="K69" s="1"/>
      <c r="L69" s="1"/>
      <c r="M69" s="1"/>
      <c r="N69" s="1"/>
      <c r="O69" s="1"/>
      <c r="P69" s="1"/>
      <c r="Q69" s="1"/>
      <c r="R69" s="1"/>
      <c r="S69" s="1"/>
      <c r="T69" s="1"/>
      <c r="U69" s="1"/>
      <c r="V69" s="1"/>
      <c r="W69" s="1"/>
      <c r="X69" s="1"/>
      <c r="Y69" s="1"/>
      <c r="Z69" s="1"/>
    </row>
    <row r="70" spans="1:26" ht="15" customHeight="1" x14ac:dyDescent="0.3">
      <c r="A70" s="4"/>
      <c r="B70" s="43"/>
      <c r="C70" s="44"/>
      <c r="D70" s="46"/>
      <c r="E70" s="46"/>
      <c r="F70" s="54"/>
      <c r="G70" s="4"/>
      <c r="H70" s="4"/>
      <c r="I70" s="1"/>
      <c r="J70" s="1"/>
      <c r="K70" s="1"/>
      <c r="L70" s="1"/>
      <c r="M70" s="1"/>
      <c r="N70" s="1"/>
      <c r="O70" s="1"/>
      <c r="P70" s="1"/>
      <c r="Q70" s="1"/>
      <c r="R70" s="1"/>
      <c r="S70" s="1"/>
      <c r="T70" s="1"/>
      <c r="U70" s="1"/>
      <c r="V70" s="1"/>
      <c r="W70" s="1"/>
      <c r="X70" s="1"/>
      <c r="Y70" s="1"/>
      <c r="Z70" s="1"/>
    </row>
    <row r="71" spans="1:26" ht="16.5" customHeight="1" x14ac:dyDescent="0.3">
      <c r="A71" s="4"/>
      <c r="B71" s="49" t="s">
        <v>2774</v>
      </c>
      <c r="C71" s="44" t="s">
        <v>2821</v>
      </c>
      <c r="D71" s="51" t="s">
        <v>2846</v>
      </c>
      <c r="E71" s="52"/>
      <c r="F71" s="53" t="s">
        <v>2847</v>
      </c>
      <c r="G71" s="31"/>
      <c r="H71" s="4"/>
      <c r="I71" s="1"/>
      <c r="J71" s="1"/>
      <c r="K71" s="1"/>
      <c r="L71" s="1"/>
      <c r="M71" s="1"/>
      <c r="N71" s="1"/>
      <c r="O71" s="1"/>
      <c r="P71" s="1"/>
      <c r="Q71" s="1"/>
      <c r="R71" s="1"/>
      <c r="S71" s="1"/>
      <c r="T71" s="1"/>
      <c r="U71" s="1"/>
      <c r="V71" s="1"/>
      <c r="W71" s="1"/>
      <c r="X71" s="1"/>
      <c r="Y71" s="1"/>
      <c r="Z71" s="1"/>
    </row>
    <row r="72" spans="1:26" ht="15" customHeight="1" x14ac:dyDescent="0.3">
      <c r="A72" s="4"/>
      <c r="B72" s="43"/>
      <c r="C72" s="44"/>
      <c r="D72" s="46"/>
      <c r="E72" s="46"/>
      <c r="F72" s="54"/>
      <c r="G72" s="4"/>
      <c r="H72" s="4"/>
      <c r="I72" s="1"/>
      <c r="J72" s="1"/>
      <c r="K72" s="1"/>
      <c r="L72" s="1"/>
      <c r="M72" s="1"/>
      <c r="N72" s="1"/>
      <c r="O72" s="1"/>
      <c r="P72" s="1"/>
      <c r="Q72" s="1"/>
      <c r="R72" s="1"/>
      <c r="S72" s="1"/>
      <c r="T72" s="1"/>
      <c r="U72" s="1"/>
      <c r="V72" s="1"/>
      <c r="W72" s="1"/>
      <c r="X72" s="1"/>
      <c r="Y72" s="1"/>
      <c r="Z72" s="1"/>
    </row>
    <row r="73" spans="1:26" ht="16.5" customHeight="1" x14ac:dyDescent="0.3">
      <c r="A73" s="4"/>
      <c r="B73" s="49" t="s">
        <v>2774</v>
      </c>
      <c r="C73" s="44" t="s">
        <v>2821</v>
      </c>
      <c r="D73" s="51" t="s">
        <v>2848</v>
      </c>
      <c r="E73" s="52"/>
      <c r="F73" s="53" t="s">
        <v>2849</v>
      </c>
      <c r="G73" s="4"/>
      <c r="H73" s="4"/>
      <c r="I73" s="1"/>
      <c r="J73" s="1"/>
      <c r="K73" s="1"/>
      <c r="L73" s="1"/>
      <c r="M73" s="1"/>
      <c r="N73" s="1"/>
      <c r="O73" s="1"/>
      <c r="P73" s="1"/>
      <c r="Q73" s="1"/>
      <c r="R73" s="1"/>
      <c r="S73" s="1"/>
      <c r="T73" s="1"/>
      <c r="U73" s="1"/>
      <c r="V73" s="1"/>
      <c r="W73" s="1"/>
      <c r="X73" s="1"/>
      <c r="Y73" s="1"/>
      <c r="Z73" s="1"/>
    </row>
    <row r="74" spans="1:26" ht="15" customHeight="1" x14ac:dyDescent="0.3">
      <c r="A74" s="4"/>
      <c r="B74" s="43"/>
      <c r="C74" s="44"/>
      <c r="D74" s="46"/>
      <c r="E74" s="46"/>
      <c r="F74" s="54"/>
      <c r="G74" s="4"/>
      <c r="H74" s="4"/>
      <c r="I74" s="1"/>
      <c r="J74" s="1"/>
      <c r="K74" s="1"/>
      <c r="L74" s="1"/>
      <c r="M74" s="1"/>
      <c r="N74" s="1"/>
      <c r="O74" s="1"/>
      <c r="P74" s="1"/>
      <c r="Q74" s="1"/>
      <c r="R74" s="1"/>
      <c r="S74" s="1"/>
      <c r="T74" s="1"/>
      <c r="U74" s="1"/>
      <c r="V74" s="1"/>
      <c r="W74" s="1"/>
      <c r="X74" s="1"/>
      <c r="Y74" s="1"/>
      <c r="Z74" s="1"/>
    </row>
    <row r="75" spans="1:26" ht="16.5" customHeight="1" x14ac:dyDescent="0.3">
      <c r="A75" s="4"/>
      <c r="B75" s="49" t="s">
        <v>2774</v>
      </c>
      <c r="C75" s="44" t="s">
        <v>2821</v>
      </c>
      <c r="D75" s="51" t="s">
        <v>2850</v>
      </c>
      <c r="E75" s="52"/>
      <c r="F75" s="53" t="s">
        <v>2851</v>
      </c>
      <c r="G75" s="4"/>
      <c r="H75" s="4"/>
      <c r="I75" s="1"/>
      <c r="J75" s="1"/>
      <c r="K75" s="1"/>
      <c r="L75" s="1"/>
      <c r="M75" s="1"/>
      <c r="N75" s="1"/>
      <c r="O75" s="1"/>
      <c r="P75" s="1"/>
      <c r="Q75" s="1"/>
      <c r="R75" s="1"/>
      <c r="S75" s="1"/>
      <c r="T75" s="1"/>
      <c r="U75" s="1"/>
      <c r="V75" s="1"/>
      <c r="W75" s="1"/>
      <c r="X75" s="1"/>
      <c r="Y75" s="1"/>
      <c r="Z75" s="1"/>
    </row>
    <row r="76" spans="1:26" ht="15" customHeight="1" x14ac:dyDescent="0.3">
      <c r="A76" s="4"/>
      <c r="B76" s="43"/>
      <c r="C76" s="44"/>
      <c r="D76" s="46"/>
      <c r="E76" s="46"/>
      <c r="F76" s="54"/>
      <c r="G76" s="4"/>
      <c r="H76" s="4"/>
      <c r="I76" s="1"/>
      <c r="J76" s="1"/>
      <c r="K76" s="1"/>
      <c r="L76" s="1"/>
      <c r="M76" s="1"/>
      <c r="N76" s="1"/>
      <c r="O76" s="1"/>
      <c r="P76" s="1"/>
      <c r="Q76" s="1"/>
      <c r="R76" s="1"/>
      <c r="S76" s="1"/>
      <c r="T76" s="1"/>
      <c r="U76" s="1"/>
      <c r="V76" s="1"/>
      <c r="W76" s="1"/>
      <c r="X76" s="1"/>
      <c r="Y76" s="1"/>
      <c r="Z76" s="1"/>
    </row>
    <row r="77" spans="1:26" ht="16.5" customHeight="1" x14ac:dyDescent="0.3">
      <c r="A77" s="4"/>
      <c r="B77" s="49" t="s">
        <v>2774</v>
      </c>
      <c r="C77" s="44" t="s">
        <v>2821</v>
      </c>
      <c r="D77" s="51" t="s">
        <v>2852</v>
      </c>
      <c r="E77" s="52"/>
      <c r="F77" s="53" t="s">
        <v>2853</v>
      </c>
      <c r="G77" s="4"/>
      <c r="H77" s="4"/>
      <c r="I77" s="1"/>
      <c r="J77" s="1"/>
      <c r="K77" s="1"/>
      <c r="L77" s="1"/>
      <c r="M77" s="1"/>
      <c r="N77" s="1"/>
      <c r="O77" s="1"/>
      <c r="P77" s="1"/>
      <c r="Q77" s="1"/>
      <c r="R77" s="1"/>
      <c r="S77" s="1"/>
      <c r="T77" s="1"/>
      <c r="U77" s="1"/>
      <c r="V77" s="1"/>
      <c r="W77" s="1"/>
      <c r="X77" s="1"/>
      <c r="Y77" s="1"/>
      <c r="Z77" s="1"/>
    </row>
    <row r="78" spans="1:26" ht="15" customHeight="1" x14ac:dyDescent="0.3">
      <c r="A78" s="4"/>
      <c r="B78" s="43"/>
      <c r="C78" s="44"/>
      <c r="D78" s="46"/>
      <c r="E78" s="46"/>
      <c r="F78" s="54"/>
      <c r="G78" s="4"/>
      <c r="H78" s="4"/>
      <c r="I78" s="1"/>
      <c r="J78" s="1"/>
      <c r="K78" s="1"/>
      <c r="L78" s="1"/>
      <c r="M78" s="1"/>
      <c r="N78" s="1"/>
      <c r="O78" s="1"/>
      <c r="P78" s="1"/>
      <c r="Q78" s="1"/>
      <c r="R78" s="1"/>
      <c r="S78" s="1"/>
      <c r="T78" s="1"/>
      <c r="U78" s="1"/>
      <c r="V78" s="1"/>
      <c r="W78" s="1"/>
      <c r="X78" s="1"/>
      <c r="Y78" s="1"/>
      <c r="Z78" s="1"/>
    </row>
    <row r="79" spans="1:26" ht="16.5" customHeight="1" x14ac:dyDescent="0.3">
      <c r="A79" s="4"/>
      <c r="B79" s="49" t="s">
        <v>2774</v>
      </c>
      <c r="C79" s="44" t="s">
        <v>2821</v>
      </c>
      <c r="D79" s="51" t="s">
        <v>2854</v>
      </c>
      <c r="E79" s="52"/>
      <c r="F79" s="53" t="s">
        <v>2855</v>
      </c>
      <c r="G79" s="4"/>
      <c r="H79" s="4"/>
      <c r="I79" s="1"/>
      <c r="J79" s="1"/>
      <c r="K79" s="1"/>
      <c r="L79" s="1"/>
      <c r="M79" s="1"/>
      <c r="N79" s="1"/>
      <c r="O79" s="1"/>
      <c r="P79" s="1"/>
      <c r="Q79" s="1"/>
      <c r="R79" s="1"/>
      <c r="S79" s="1"/>
      <c r="T79" s="1"/>
      <c r="U79" s="1"/>
      <c r="V79" s="1"/>
      <c r="W79" s="1"/>
      <c r="X79" s="1"/>
      <c r="Y79" s="1"/>
      <c r="Z79" s="1"/>
    </row>
    <row r="80" spans="1:26" ht="15" customHeight="1" x14ac:dyDescent="0.3">
      <c r="A80" s="4"/>
      <c r="B80" s="43"/>
      <c r="C80" s="44"/>
      <c r="D80" s="46"/>
      <c r="E80" s="46"/>
      <c r="F80" s="54"/>
      <c r="G80" s="4"/>
      <c r="H80" s="4"/>
      <c r="I80" s="1"/>
      <c r="J80" s="1"/>
      <c r="K80" s="1"/>
      <c r="L80" s="1"/>
      <c r="M80" s="1"/>
      <c r="N80" s="1"/>
      <c r="O80" s="1"/>
      <c r="P80" s="1"/>
      <c r="Q80" s="1"/>
      <c r="R80" s="1"/>
      <c r="S80" s="1"/>
      <c r="T80" s="1"/>
      <c r="U80" s="1"/>
      <c r="V80" s="1"/>
      <c r="W80" s="1"/>
      <c r="X80" s="1"/>
      <c r="Y80" s="1"/>
      <c r="Z80" s="1"/>
    </row>
    <row r="81" spans="1:26" ht="16.5" customHeight="1" x14ac:dyDescent="0.3">
      <c r="A81" s="4"/>
      <c r="B81" s="49" t="s">
        <v>2774</v>
      </c>
      <c r="C81" s="44" t="s">
        <v>2821</v>
      </c>
      <c r="D81" s="61" t="s">
        <v>2856</v>
      </c>
      <c r="E81" s="52"/>
      <c r="F81" s="53" t="s">
        <v>2857</v>
      </c>
      <c r="G81" s="4"/>
      <c r="H81" s="4"/>
      <c r="I81" s="1"/>
      <c r="J81" s="1"/>
      <c r="K81" s="1"/>
      <c r="L81" s="1"/>
      <c r="M81" s="1"/>
      <c r="N81" s="1"/>
      <c r="O81" s="1"/>
      <c r="P81" s="1"/>
      <c r="Q81" s="1"/>
      <c r="R81" s="1"/>
      <c r="S81" s="1"/>
      <c r="T81" s="1"/>
      <c r="U81" s="1"/>
      <c r="V81" s="1"/>
      <c r="W81" s="1"/>
      <c r="X81" s="1"/>
      <c r="Y81" s="1"/>
      <c r="Z81" s="1"/>
    </row>
    <row r="82" spans="1:26" ht="15" customHeight="1" x14ac:dyDescent="0.3">
      <c r="A82" s="4"/>
      <c r="B82" s="43"/>
      <c r="C82" s="44"/>
      <c r="D82" s="46"/>
      <c r="E82" s="46"/>
      <c r="F82" s="54"/>
      <c r="G82" s="4"/>
      <c r="H82" s="4"/>
      <c r="I82" s="1"/>
      <c r="J82" s="1"/>
      <c r="K82" s="1"/>
      <c r="L82" s="1"/>
      <c r="M82" s="1"/>
      <c r="N82" s="1"/>
      <c r="O82" s="1"/>
      <c r="P82" s="1"/>
      <c r="Q82" s="1"/>
      <c r="R82" s="1"/>
      <c r="S82" s="1"/>
      <c r="T82" s="1"/>
      <c r="U82" s="1"/>
      <c r="V82" s="1"/>
      <c r="W82" s="1"/>
      <c r="X82" s="1"/>
      <c r="Y82" s="1"/>
      <c r="Z82" s="1"/>
    </row>
    <row r="83" spans="1:26" ht="16.5" customHeight="1" x14ac:dyDescent="0.3">
      <c r="A83" s="4"/>
      <c r="B83" s="49" t="s">
        <v>2774</v>
      </c>
      <c r="C83" s="44" t="s">
        <v>2821</v>
      </c>
      <c r="D83" s="61" t="s">
        <v>2858</v>
      </c>
      <c r="E83" s="52"/>
      <c r="F83" s="53" t="s">
        <v>2859</v>
      </c>
      <c r="G83" s="4"/>
      <c r="H83" s="4"/>
      <c r="I83" s="1"/>
      <c r="J83" s="1"/>
      <c r="K83" s="1"/>
      <c r="L83" s="1"/>
      <c r="M83" s="1"/>
      <c r="N83" s="1"/>
      <c r="O83" s="1"/>
      <c r="P83" s="1"/>
      <c r="Q83" s="1"/>
      <c r="R83" s="1"/>
      <c r="S83" s="1"/>
      <c r="T83" s="1"/>
      <c r="U83" s="1"/>
      <c r="V83" s="1"/>
      <c r="W83" s="1"/>
      <c r="X83" s="1"/>
      <c r="Y83" s="1"/>
      <c r="Z83" s="1"/>
    </row>
    <row r="84" spans="1:26" ht="16.5" customHeight="1" x14ac:dyDescent="0.35">
      <c r="A84" s="1"/>
      <c r="B84" s="63"/>
      <c r="C84" s="64"/>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4"/>
      <c r="B85" s="49" t="s">
        <v>2774</v>
      </c>
      <c r="C85" s="44" t="s">
        <v>2860</v>
      </c>
      <c r="D85" s="51" t="s">
        <v>2861</v>
      </c>
      <c r="E85" s="52"/>
      <c r="F85" s="53" t="s">
        <v>2862</v>
      </c>
      <c r="G85" s="4"/>
      <c r="H85" s="4"/>
      <c r="I85" s="1"/>
      <c r="J85" s="1"/>
      <c r="K85" s="1"/>
      <c r="L85" s="1"/>
      <c r="M85" s="1"/>
      <c r="N85" s="1"/>
      <c r="O85" s="1"/>
      <c r="P85" s="1"/>
      <c r="Q85" s="1"/>
      <c r="R85" s="1"/>
      <c r="S85" s="1"/>
      <c r="T85" s="1"/>
      <c r="U85" s="1"/>
      <c r="V85" s="1"/>
      <c r="W85" s="1"/>
      <c r="X85" s="1"/>
      <c r="Y85" s="1"/>
      <c r="Z85" s="1"/>
    </row>
    <row r="86" spans="1:26" ht="15" customHeight="1" x14ac:dyDescent="0.3">
      <c r="A86" s="4"/>
      <c r="B86" s="43"/>
      <c r="C86" s="44"/>
      <c r="D86" s="46"/>
      <c r="E86" s="46"/>
      <c r="F86" s="54"/>
      <c r="G86" s="4"/>
      <c r="H86" s="4"/>
      <c r="I86" s="1"/>
      <c r="J86" s="1"/>
      <c r="K86" s="1"/>
      <c r="L86" s="1"/>
      <c r="M86" s="1"/>
      <c r="N86" s="1"/>
      <c r="O86" s="1"/>
      <c r="P86" s="1"/>
      <c r="Q86" s="1"/>
      <c r="R86" s="1"/>
      <c r="S86" s="1"/>
      <c r="T86" s="1"/>
      <c r="U86" s="1"/>
      <c r="V86" s="1"/>
      <c r="W86" s="1"/>
      <c r="X86" s="1"/>
      <c r="Y86" s="1"/>
      <c r="Z86" s="1"/>
    </row>
    <row r="87" spans="1:26" ht="16.5" customHeight="1" x14ac:dyDescent="0.3">
      <c r="A87" s="4"/>
      <c r="B87" s="49" t="s">
        <v>2774</v>
      </c>
      <c r="C87" s="44" t="s">
        <v>2860</v>
      </c>
      <c r="D87" s="51" t="s">
        <v>2863</v>
      </c>
      <c r="E87" s="52"/>
      <c r="F87" s="53" t="s">
        <v>2864</v>
      </c>
      <c r="G87" s="4"/>
      <c r="H87" s="4"/>
      <c r="I87" s="1"/>
      <c r="J87" s="1"/>
      <c r="K87" s="1"/>
      <c r="L87" s="1"/>
      <c r="M87" s="1"/>
      <c r="N87" s="1"/>
      <c r="O87" s="1"/>
      <c r="P87" s="1"/>
      <c r="Q87" s="1"/>
      <c r="R87" s="1"/>
      <c r="S87" s="1"/>
      <c r="T87" s="1"/>
      <c r="U87" s="1"/>
      <c r="V87" s="1"/>
      <c r="W87" s="1"/>
      <c r="X87" s="1"/>
      <c r="Y87" s="1"/>
      <c r="Z87" s="1"/>
    </row>
    <row r="88" spans="1:26" ht="15" customHeight="1" x14ac:dyDescent="0.3">
      <c r="A88" s="4"/>
      <c r="B88" s="43"/>
      <c r="C88" s="44"/>
      <c r="D88" s="46"/>
      <c r="E88" s="46"/>
      <c r="F88" s="54"/>
      <c r="G88" s="4"/>
      <c r="H88" s="4"/>
      <c r="I88" s="1"/>
      <c r="J88" s="1"/>
      <c r="K88" s="1"/>
      <c r="L88" s="1"/>
      <c r="M88" s="1"/>
      <c r="N88" s="1"/>
      <c r="O88" s="1"/>
      <c r="P88" s="1"/>
      <c r="Q88" s="1"/>
      <c r="R88" s="1"/>
      <c r="S88" s="1"/>
      <c r="T88" s="1"/>
      <c r="U88" s="1"/>
      <c r="V88" s="1"/>
      <c r="W88" s="1"/>
      <c r="X88" s="1"/>
      <c r="Y88" s="1"/>
      <c r="Z88" s="1"/>
    </row>
    <row r="89" spans="1:26" ht="16.5" customHeight="1" x14ac:dyDescent="0.3">
      <c r="A89" s="4"/>
      <c r="B89" s="49" t="s">
        <v>2774</v>
      </c>
      <c r="C89" s="44" t="s">
        <v>2860</v>
      </c>
      <c r="D89" s="61" t="s">
        <v>2865</v>
      </c>
      <c r="E89" s="52"/>
      <c r="F89" s="53" t="s">
        <v>2866</v>
      </c>
      <c r="G89" s="4"/>
      <c r="H89" s="4"/>
      <c r="I89" s="1"/>
      <c r="J89" s="1"/>
      <c r="K89" s="1"/>
      <c r="L89" s="1"/>
      <c r="M89" s="1"/>
      <c r="N89" s="1"/>
      <c r="O89" s="1"/>
      <c r="P89" s="1"/>
      <c r="Q89" s="1"/>
      <c r="R89" s="1"/>
      <c r="S89" s="1"/>
      <c r="T89" s="1"/>
      <c r="U89" s="1"/>
      <c r="V89" s="1"/>
      <c r="W89" s="1"/>
      <c r="X89" s="1"/>
      <c r="Y89" s="1"/>
      <c r="Z89" s="1"/>
    </row>
    <row r="90" spans="1:26" ht="15" customHeight="1" x14ac:dyDescent="0.3">
      <c r="A90" s="4"/>
      <c r="B90" s="43"/>
      <c r="C90" s="44"/>
      <c r="D90" s="46"/>
      <c r="E90" s="46"/>
      <c r="F90" s="54"/>
      <c r="G90" s="4"/>
      <c r="H90" s="4"/>
      <c r="I90" s="1"/>
      <c r="J90" s="1"/>
      <c r="K90" s="1"/>
      <c r="L90" s="1"/>
      <c r="M90" s="1"/>
      <c r="N90" s="1"/>
      <c r="O90" s="1"/>
      <c r="P90" s="1"/>
      <c r="Q90" s="1"/>
      <c r="R90" s="1"/>
      <c r="S90" s="1"/>
      <c r="T90" s="1"/>
      <c r="U90" s="1"/>
      <c r="V90" s="1"/>
      <c r="W90" s="1"/>
      <c r="X90" s="1"/>
      <c r="Y90" s="1"/>
      <c r="Z90" s="1"/>
    </row>
    <row r="91" spans="1:26" ht="16.5" customHeight="1" x14ac:dyDescent="0.3">
      <c r="A91" s="4"/>
      <c r="B91" s="49" t="s">
        <v>2774</v>
      </c>
      <c r="C91" s="44" t="s">
        <v>2860</v>
      </c>
      <c r="D91" s="61" t="s">
        <v>2867</v>
      </c>
      <c r="E91" s="52"/>
      <c r="F91" s="53" t="s">
        <v>2868</v>
      </c>
      <c r="G91" s="4"/>
      <c r="H91" s="4"/>
      <c r="I91" s="1"/>
      <c r="J91" s="1"/>
      <c r="K91" s="1"/>
      <c r="L91" s="1"/>
      <c r="M91" s="1"/>
      <c r="N91" s="1"/>
      <c r="O91" s="1"/>
      <c r="P91" s="1"/>
      <c r="Q91" s="1"/>
      <c r="R91" s="1"/>
      <c r="S91" s="1"/>
      <c r="T91" s="1"/>
      <c r="U91" s="1"/>
      <c r="V91" s="1"/>
      <c r="W91" s="1"/>
      <c r="X91" s="1"/>
      <c r="Y91" s="1"/>
      <c r="Z91" s="1"/>
    </row>
    <row r="92" spans="1:26" ht="15" customHeight="1" x14ac:dyDescent="0.3">
      <c r="A92" s="4"/>
      <c r="B92" s="43"/>
      <c r="C92" s="44"/>
      <c r="D92" s="46"/>
      <c r="E92" s="46"/>
      <c r="F92" s="54"/>
      <c r="G92" s="4"/>
      <c r="H92" s="4"/>
      <c r="I92" s="1"/>
      <c r="J92" s="1"/>
      <c r="K92" s="1"/>
      <c r="L92" s="1"/>
      <c r="M92" s="1"/>
      <c r="N92" s="1"/>
      <c r="O92" s="1"/>
      <c r="P92" s="1"/>
      <c r="Q92" s="1"/>
      <c r="R92" s="1"/>
      <c r="S92" s="1"/>
      <c r="T92" s="1"/>
      <c r="U92" s="1"/>
      <c r="V92" s="1"/>
      <c r="W92" s="1"/>
      <c r="X92" s="1"/>
      <c r="Y92" s="1"/>
      <c r="Z92" s="1"/>
    </row>
    <row r="93" spans="1:26" ht="16.5" customHeight="1" x14ac:dyDescent="0.3">
      <c r="A93" s="4"/>
      <c r="B93" s="49" t="s">
        <v>2774</v>
      </c>
      <c r="C93" s="44" t="s">
        <v>2869</v>
      </c>
      <c r="D93" s="51" t="s">
        <v>2870</v>
      </c>
      <c r="E93" s="52"/>
      <c r="F93" s="53" t="s">
        <v>2871</v>
      </c>
      <c r="G93" s="4"/>
      <c r="H93" s="4"/>
      <c r="I93" s="1"/>
      <c r="J93" s="1"/>
      <c r="K93" s="1"/>
      <c r="L93" s="1"/>
      <c r="M93" s="1"/>
      <c r="N93" s="1"/>
      <c r="O93" s="1"/>
      <c r="P93" s="1"/>
      <c r="Q93" s="1"/>
      <c r="R93" s="1"/>
      <c r="S93" s="1"/>
      <c r="T93" s="1"/>
      <c r="U93" s="1"/>
      <c r="V93" s="1"/>
      <c r="W93" s="1"/>
      <c r="X93" s="1"/>
      <c r="Y93" s="1"/>
      <c r="Z93" s="1"/>
    </row>
    <row r="94" spans="1:26" ht="15" customHeight="1" x14ac:dyDescent="0.3">
      <c r="A94" s="4"/>
      <c r="B94" s="43"/>
      <c r="C94" s="44"/>
      <c r="D94" s="46"/>
      <c r="E94" s="46"/>
      <c r="F94" s="54"/>
      <c r="G94" s="4"/>
      <c r="H94" s="4"/>
      <c r="I94" s="1"/>
      <c r="J94" s="1"/>
      <c r="K94" s="1"/>
      <c r="L94" s="1"/>
      <c r="M94" s="1"/>
      <c r="N94" s="1"/>
      <c r="O94" s="1"/>
      <c r="P94" s="1"/>
      <c r="Q94" s="1"/>
      <c r="R94" s="1"/>
      <c r="S94" s="1"/>
      <c r="T94" s="1"/>
      <c r="U94" s="1"/>
      <c r="V94" s="1"/>
      <c r="W94" s="1"/>
      <c r="X94" s="1"/>
      <c r="Y94" s="1"/>
      <c r="Z94" s="1"/>
    </row>
    <row r="95" spans="1:26" ht="16.5" customHeight="1" x14ac:dyDescent="0.3">
      <c r="A95" s="4"/>
      <c r="B95" s="49" t="s">
        <v>2774</v>
      </c>
      <c r="C95" s="44" t="s">
        <v>2869</v>
      </c>
      <c r="D95" s="51" t="s">
        <v>2872</v>
      </c>
      <c r="E95" s="52"/>
      <c r="F95" s="53" t="s">
        <v>2873</v>
      </c>
      <c r="G95" s="4"/>
      <c r="H95" s="4"/>
      <c r="I95" s="1"/>
      <c r="J95" s="1"/>
      <c r="K95" s="1"/>
      <c r="L95" s="1"/>
      <c r="M95" s="1"/>
      <c r="N95" s="1"/>
      <c r="O95" s="1"/>
      <c r="P95" s="1"/>
      <c r="Q95" s="1"/>
      <c r="R95" s="1"/>
      <c r="S95" s="1"/>
      <c r="T95" s="1"/>
      <c r="U95" s="1"/>
      <c r="V95" s="1"/>
      <c r="W95" s="1"/>
      <c r="X95" s="1"/>
      <c r="Y95" s="1"/>
      <c r="Z95" s="1"/>
    </row>
    <row r="96" spans="1:26" ht="15" customHeight="1" x14ac:dyDescent="0.3">
      <c r="A96" s="4"/>
      <c r="B96" s="43"/>
      <c r="C96" s="44"/>
      <c r="D96" s="65"/>
      <c r="E96" s="46"/>
      <c r="F96" s="54"/>
      <c r="G96" s="4"/>
      <c r="H96" s="4"/>
      <c r="I96" s="1"/>
      <c r="J96" s="1"/>
      <c r="K96" s="1"/>
      <c r="L96" s="1"/>
      <c r="M96" s="1"/>
      <c r="N96" s="1"/>
      <c r="O96" s="1"/>
      <c r="P96" s="1"/>
      <c r="Q96" s="1"/>
      <c r="R96" s="1"/>
      <c r="S96" s="1"/>
      <c r="T96" s="1"/>
      <c r="U96" s="1"/>
      <c r="V96" s="1"/>
      <c r="W96" s="1"/>
      <c r="X96" s="1"/>
      <c r="Y96" s="1"/>
      <c r="Z96" s="1"/>
    </row>
    <row r="97" spans="1:26" ht="16.5" customHeight="1" x14ac:dyDescent="0.3">
      <c r="A97" s="4"/>
      <c r="B97" s="49" t="s">
        <v>2774</v>
      </c>
      <c r="C97" s="44" t="s">
        <v>2869</v>
      </c>
      <c r="D97" s="51" t="s">
        <v>2874</v>
      </c>
      <c r="E97" s="52"/>
      <c r="F97" s="53" t="s">
        <v>2875</v>
      </c>
      <c r="G97" s="4"/>
      <c r="H97" s="4"/>
      <c r="I97" s="1"/>
      <c r="J97" s="1"/>
      <c r="K97" s="1"/>
      <c r="L97" s="1"/>
      <c r="M97" s="1"/>
      <c r="N97" s="1"/>
      <c r="O97" s="1"/>
      <c r="P97" s="1"/>
      <c r="Q97" s="1"/>
      <c r="R97" s="1"/>
      <c r="S97" s="1"/>
      <c r="T97" s="1"/>
      <c r="U97" s="1"/>
      <c r="V97" s="1"/>
      <c r="W97" s="1"/>
      <c r="X97" s="1"/>
      <c r="Y97" s="1"/>
      <c r="Z97" s="1"/>
    </row>
    <row r="98" spans="1:26" ht="15" customHeight="1" x14ac:dyDescent="0.3">
      <c r="A98" s="4"/>
      <c r="B98" s="43"/>
      <c r="C98" s="44"/>
      <c r="D98" s="65"/>
      <c r="E98" s="46"/>
      <c r="F98" s="54"/>
      <c r="G98" s="4"/>
      <c r="H98" s="4"/>
      <c r="I98" s="1"/>
      <c r="J98" s="1"/>
      <c r="K98" s="1"/>
      <c r="L98" s="1"/>
      <c r="M98" s="1"/>
      <c r="N98" s="1"/>
      <c r="O98" s="1"/>
      <c r="P98" s="1"/>
      <c r="Q98" s="1"/>
      <c r="R98" s="1"/>
      <c r="S98" s="1"/>
      <c r="T98" s="1"/>
      <c r="U98" s="1"/>
      <c r="V98" s="1"/>
      <c r="W98" s="1"/>
      <c r="X98" s="1"/>
      <c r="Y98" s="1"/>
      <c r="Z98" s="1"/>
    </row>
    <row r="99" spans="1:26" ht="16.5" customHeight="1" x14ac:dyDescent="0.3">
      <c r="A99" s="4"/>
      <c r="B99" s="49" t="s">
        <v>2774</v>
      </c>
      <c r="C99" s="44" t="s">
        <v>2869</v>
      </c>
      <c r="D99" s="51" t="s">
        <v>2876</v>
      </c>
      <c r="E99" s="52"/>
      <c r="F99" s="53" t="s">
        <v>2877</v>
      </c>
      <c r="G99" s="4"/>
      <c r="H99" s="4"/>
      <c r="I99" s="1"/>
      <c r="J99" s="1"/>
      <c r="K99" s="1"/>
      <c r="L99" s="1"/>
      <c r="M99" s="1"/>
      <c r="N99" s="1"/>
      <c r="O99" s="1"/>
      <c r="P99" s="1"/>
      <c r="Q99" s="1"/>
      <c r="R99" s="1"/>
      <c r="S99" s="1"/>
      <c r="T99" s="1"/>
      <c r="U99" s="1"/>
      <c r="V99" s="1"/>
      <c r="W99" s="1"/>
      <c r="X99" s="1"/>
      <c r="Y99" s="1"/>
      <c r="Z99" s="1"/>
    </row>
    <row r="100" spans="1:26" ht="15" customHeight="1" x14ac:dyDescent="0.3">
      <c r="A100" s="4"/>
      <c r="B100" s="43"/>
      <c r="C100" s="44"/>
      <c r="D100" s="65"/>
      <c r="E100" s="46"/>
      <c r="F100" s="54"/>
      <c r="G100" s="4"/>
      <c r="H100" s="4"/>
      <c r="I100" s="1"/>
      <c r="J100" s="1"/>
      <c r="K100" s="1"/>
      <c r="L100" s="1"/>
      <c r="M100" s="1"/>
      <c r="N100" s="1"/>
      <c r="O100" s="1"/>
      <c r="P100" s="1"/>
      <c r="Q100" s="1"/>
      <c r="R100" s="1"/>
      <c r="S100" s="1"/>
      <c r="T100" s="1"/>
      <c r="U100" s="1"/>
      <c r="V100" s="1"/>
      <c r="W100" s="1"/>
      <c r="X100" s="1"/>
      <c r="Y100" s="1"/>
      <c r="Z100" s="1"/>
    </row>
    <row r="101" spans="1:26" ht="16.5" customHeight="1" x14ac:dyDescent="0.3">
      <c r="A101" s="4"/>
      <c r="B101" s="49" t="s">
        <v>2774</v>
      </c>
      <c r="C101" s="44" t="s">
        <v>2869</v>
      </c>
      <c r="D101" s="51" t="s">
        <v>2878</v>
      </c>
      <c r="E101" s="52"/>
      <c r="F101" s="53" t="s">
        <v>2879</v>
      </c>
      <c r="G101" s="4"/>
      <c r="H101" s="4"/>
      <c r="I101" s="1"/>
      <c r="J101" s="1"/>
      <c r="K101" s="1"/>
      <c r="L101" s="1"/>
      <c r="M101" s="1"/>
      <c r="N101" s="1"/>
      <c r="O101" s="1"/>
      <c r="P101" s="1"/>
      <c r="Q101" s="1"/>
      <c r="R101" s="1"/>
      <c r="S101" s="1"/>
      <c r="T101" s="1"/>
      <c r="U101" s="1"/>
      <c r="V101" s="1"/>
      <c r="W101" s="1"/>
      <c r="X101" s="1"/>
      <c r="Y101" s="1"/>
      <c r="Z101" s="1"/>
    </row>
    <row r="102" spans="1:26" ht="15" customHeight="1" x14ac:dyDescent="0.3">
      <c r="A102" s="4"/>
      <c r="B102" s="43"/>
      <c r="C102" s="44"/>
      <c r="D102" s="65"/>
      <c r="E102" s="46"/>
      <c r="F102" s="54"/>
      <c r="G102" s="4"/>
      <c r="H102" s="4"/>
      <c r="I102" s="1"/>
      <c r="J102" s="1"/>
      <c r="K102" s="1"/>
      <c r="L102" s="1"/>
      <c r="M102" s="1"/>
      <c r="N102" s="1"/>
      <c r="O102" s="1"/>
      <c r="P102" s="1"/>
      <c r="Q102" s="1"/>
      <c r="R102" s="1"/>
      <c r="S102" s="1"/>
      <c r="T102" s="1"/>
      <c r="U102" s="1"/>
      <c r="V102" s="1"/>
      <c r="W102" s="1"/>
      <c r="X102" s="1"/>
      <c r="Y102" s="1"/>
      <c r="Z102" s="1"/>
    </row>
    <row r="103" spans="1:26" ht="16.5" customHeight="1" x14ac:dyDescent="0.3">
      <c r="A103" s="4"/>
      <c r="B103" s="49" t="s">
        <v>2774</v>
      </c>
      <c r="C103" s="44" t="s">
        <v>2869</v>
      </c>
      <c r="D103" s="51" t="s">
        <v>2880</v>
      </c>
      <c r="E103" s="52"/>
      <c r="F103" s="53" t="s">
        <v>2881</v>
      </c>
      <c r="G103" s="4"/>
      <c r="H103" s="4"/>
      <c r="I103" s="1"/>
      <c r="J103" s="1"/>
      <c r="K103" s="1"/>
      <c r="L103" s="1"/>
      <c r="M103" s="1"/>
      <c r="N103" s="1"/>
      <c r="O103" s="1"/>
      <c r="P103" s="1"/>
      <c r="Q103" s="1"/>
      <c r="R103" s="1"/>
      <c r="S103" s="1"/>
      <c r="T103" s="1"/>
      <c r="U103" s="1"/>
      <c r="V103" s="1"/>
      <c r="W103" s="1"/>
      <c r="X103" s="1"/>
      <c r="Y103" s="1"/>
      <c r="Z103" s="1"/>
    </row>
    <row r="104" spans="1:26" ht="15" customHeight="1" x14ac:dyDescent="0.3">
      <c r="A104" s="4"/>
      <c r="B104" s="43"/>
      <c r="C104" s="44"/>
      <c r="D104" s="65"/>
      <c r="E104" s="46"/>
      <c r="F104" s="54"/>
      <c r="G104" s="4"/>
      <c r="H104" s="4"/>
      <c r="I104" s="1"/>
      <c r="J104" s="1"/>
      <c r="K104" s="1"/>
      <c r="L104" s="1"/>
      <c r="M104" s="1"/>
      <c r="N104" s="1"/>
      <c r="O104" s="1"/>
      <c r="P104" s="1"/>
      <c r="Q104" s="1"/>
      <c r="R104" s="1"/>
      <c r="S104" s="1"/>
      <c r="T104" s="1"/>
      <c r="U104" s="1"/>
      <c r="V104" s="1"/>
      <c r="W104" s="1"/>
      <c r="X104" s="1"/>
      <c r="Y104" s="1"/>
      <c r="Z104" s="1"/>
    </row>
    <row r="105" spans="1:26" ht="16.5" customHeight="1" x14ac:dyDescent="0.3">
      <c r="A105" s="4"/>
      <c r="B105" s="49" t="s">
        <v>2774</v>
      </c>
      <c r="C105" s="44" t="s">
        <v>2869</v>
      </c>
      <c r="D105" s="51" t="s">
        <v>2882</v>
      </c>
      <c r="E105" s="52"/>
      <c r="F105" s="53" t="s">
        <v>2883</v>
      </c>
      <c r="G105" s="4"/>
      <c r="H105" s="4"/>
      <c r="I105" s="1"/>
      <c r="J105" s="1"/>
      <c r="K105" s="1"/>
      <c r="L105" s="1"/>
      <c r="M105" s="1"/>
      <c r="N105" s="1"/>
      <c r="O105" s="1"/>
      <c r="P105" s="1"/>
      <c r="Q105" s="1"/>
      <c r="R105" s="1"/>
      <c r="S105" s="1"/>
      <c r="T105" s="1"/>
      <c r="U105" s="1"/>
      <c r="V105" s="1"/>
      <c r="W105" s="1"/>
      <c r="X105" s="1"/>
      <c r="Y105" s="1"/>
      <c r="Z105" s="1"/>
    </row>
    <row r="106" spans="1:26" ht="15" customHeight="1" x14ac:dyDescent="0.3">
      <c r="A106" s="4"/>
      <c r="B106" s="43"/>
      <c r="C106" s="44"/>
      <c r="D106" s="65"/>
      <c r="E106" s="46"/>
      <c r="F106" s="54"/>
      <c r="G106" s="4"/>
      <c r="H106" s="4"/>
      <c r="I106" s="1"/>
      <c r="J106" s="1"/>
      <c r="K106" s="1"/>
      <c r="L106" s="1"/>
      <c r="M106" s="1"/>
      <c r="N106" s="1"/>
      <c r="O106" s="1"/>
      <c r="P106" s="1"/>
      <c r="Q106" s="1"/>
      <c r="R106" s="1"/>
      <c r="S106" s="1"/>
      <c r="T106" s="1"/>
      <c r="U106" s="1"/>
      <c r="V106" s="1"/>
      <c r="W106" s="1"/>
      <c r="X106" s="1"/>
      <c r="Y106" s="1"/>
      <c r="Z106" s="1"/>
    </row>
    <row r="107" spans="1:26" ht="16.5" customHeight="1" x14ac:dyDescent="0.3">
      <c r="A107" s="4"/>
      <c r="B107" s="49" t="s">
        <v>2774</v>
      </c>
      <c r="C107" s="44" t="s">
        <v>2869</v>
      </c>
      <c r="D107" s="61" t="s">
        <v>2884</v>
      </c>
      <c r="E107" s="52"/>
      <c r="F107" s="53" t="s">
        <v>2885</v>
      </c>
      <c r="G107" s="4"/>
      <c r="H107" s="4"/>
      <c r="I107" s="1"/>
      <c r="J107" s="1"/>
      <c r="K107" s="1"/>
      <c r="L107" s="1"/>
      <c r="M107" s="1"/>
      <c r="N107" s="1"/>
      <c r="O107" s="1"/>
      <c r="P107" s="1"/>
      <c r="Q107" s="1"/>
      <c r="R107" s="1"/>
      <c r="S107" s="1"/>
      <c r="T107" s="1"/>
      <c r="U107" s="1"/>
      <c r="V107" s="1"/>
      <c r="W107" s="1"/>
      <c r="X107" s="1"/>
      <c r="Y107" s="1"/>
      <c r="Z107" s="1"/>
    </row>
    <row r="108" spans="1:26" ht="15" customHeight="1" x14ac:dyDescent="0.3">
      <c r="A108" s="4"/>
      <c r="B108" s="43"/>
      <c r="C108" s="44"/>
      <c r="D108" s="45"/>
      <c r="E108" s="46"/>
      <c r="F108" s="54"/>
      <c r="G108" s="4"/>
      <c r="H108" s="4"/>
      <c r="I108" s="1"/>
      <c r="J108" s="1"/>
      <c r="K108" s="1"/>
      <c r="L108" s="1"/>
      <c r="M108" s="1"/>
      <c r="N108" s="1"/>
      <c r="O108" s="1"/>
      <c r="P108" s="1"/>
      <c r="Q108" s="1"/>
      <c r="R108" s="1"/>
      <c r="S108" s="1"/>
      <c r="T108" s="1"/>
      <c r="U108" s="1"/>
      <c r="V108" s="1"/>
      <c r="W108" s="1"/>
      <c r="X108" s="1"/>
      <c r="Y108" s="1"/>
      <c r="Z108" s="1"/>
    </row>
    <row r="109" spans="1:26" ht="16.5" customHeight="1" x14ac:dyDescent="0.3">
      <c r="A109" s="4"/>
      <c r="B109" s="49" t="s">
        <v>2774</v>
      </c>
      <c r="C109" s="44" t="s">
        <v>2869</v>
      </c>
      <c r="D109" s="61" t="s">
        <v>2886</v>
      </c>
      <c r="E109" s="52"/>
      <c r="F109" s="53" t="s">
        <v>2887</v>
      </c>
      <c r="G109" s="4"/>
      <c r="H109" s="4"/>
      <c r="I109" s="1"/>
      <c r="J109" s="1"/>
      <c r="K109" s="1"/>
      <c r="L109" s="1"/>
      <c r="M109" s="1"/>
      <c r="N109" s="1"/>
      <c r="O109" s="1"/>
      <c r="P109" s="1"/>
      <c r="Q109" s="1"/>
      <c r="R109" s="1"/>
      <c r="S109" s="1"/>
      <c r="T109" s="1"/>
      <c r="U109" s="1"/>
      <c r="V109" s="1"/>
      <c r="W109" s="1"/>
      <c r="X109" s="1"/>
      <c r="Y109" s="1"/>
      <c r="Z109" s="1"/>
    </row>
    <row r="110" spans="1:26" ht="15" customHeight="1" x14ac:dyDescent="0.3">
      <c r="A110" s="4"/>
      <c r="B110" s="43"/>
      <c r="C110" s="44"/>
      <c r="D110" s="46"/>
      <c r="E110" s="46"/>
      <c r="F110" s="54"/>
      <c r="G110" s="4"/>
      <c r="H110" s="4"/>
      <c r="I110" s="1"/>
      <c r="J110" s="1"/>
      <c r="K110" s="1"/>
      <c r="L110" s="1"/>
      <c r="M110" s="1"/>
      <c r="N110" s="1"/>
      <c r="O110" s="1"/>
      <c r="P110" s="1"/>
      <c r="Q110" s="1"/>
      <c r="R110" s="1"/>
      <c r="S110" s="1"/>
      <c r="T110" s="1"/>
      <c r="U110" s="1"/>
      <c r="V110" s="1"/>
      <c r="W110" s="1"/>
      <c r="X110" s="1"/>
      <c r="Y110" s="1"/>
      <c r="Z110" s="1"/>
    </row>
    <row r="111" spans="1:26" ht="16.5" customHeight="1" x14ac:dyDescent="0.3">
      <c r="A111" s="4"/>
      <c r="B111" s="49" t="s">
        <v>2774</v>
      </c>
      <c r="C111" s="44" t="s">
        <v>2869</v>
      </c>
      <c r="D111" s="51" t="s">
        <v>2888</v>
      </c>
      <c r="E111" s="52"/>
      <c r="F111" s="53" t="s">
        <v>2889</v>
      </c>
      <c r="G111" s="55"/>
      <c r="H111" s="4"/>
      <c r="I111" s="1"/>
      <c r="J111" s="1"/>
      <c r="K111" s="1"/>
      <c r="L111" s="1"/>
      <c r="M111" s="1"/>
      <c r="N111" s="1"/>
      <c r="O111" s="1"/>
      <c r="P111" s="1"/>
      <c r="Q111" s="1"/>
      <c r="R111" s="1"/>
      <c r="S111" s="1"/>
      <c r="T111" s="1"/>
      <c r="U111" s="1"/>
      <c r="V111" s="1"/>
      <c r="W111" s="1"/>
      <c r="X111" s="1"/>
      <c r="Y111" s="1"/>
      <c r="Z111" s="1"/>
    </row>
    <row r="112" spans="1:26" ht="15" customHeight="1" x14ac:dyDescent="0.3">
      <c r="A112" s="4"/>
      <c r="B112" s="43"/>
      <c r="C112" s="44"/>
      <c r="D112" s="46"/>
      <c r="E112" s="46"/>
      <c r="F112" s="54"/>
      <c r="G112" s="4"/>
      <c r="H112" s="4"/>
      <c r="I112" s="1"/>
      <c r="J112" s="1"/>
      <c r="K112" s="1"/>
      <c r="L112" s="1"/>
      <c r="M112" s="1"/>
      <c r="N112" s="1"/>
      <c r="O112" s="1"/>
      <c r="P112" s="1"/>
      <c r="Q112" s="1"/>
      <c r="R112" s="1"/>
      <c r="S112" s="1"/>
      <c r="T112" s="1"/>
      <c r="U112" s="1"/>
      <c r="V112" s="1"/>
      <c r="W112" s="1"/>
      <c r="X112" s="1"/>
      <c r="Y112" s="1"/>
      <c r="Z112" s="1"/>
    </row>
    <row r="113" spans="1:26" ht="16.5" customHeight="1" x14ac:dyDescent="0.3">
      <c r="A113" s="4"/>
      <c r="B113" s="49" t="s">
        <v>2774</v>
      </c>
      <c r="C113" s="44" t="s">
        <v>2869</v>
      </c>
      <c r="D113" s="61" t="s">
        <v>2890</v>
      </c>
      <c r="E113" s="52"/>
      <c r="F113" s="53" t="s">
        <v>2891</v>
      </c>
      <c r="G113" s="4"/>
      <c r="H113" s="4"/>
      <c r="I113" s="1"/>
      <c r="J113" s="1"/>
      <c r="K113" s="1"/>
      <c r="L113" s="1"/>
      <c r="M113" s="1"/>
      <c r="N113" s="1"/>
      <c r="O113" s="1"/>
      <c r="P113" s="1"/>
      <c r="Q113" s="1"/>
      <c r="R113" s="1"/>
      <c r="S113" s="1"/>
      <c r="T113" s="1"/>
      <c r="U113" s="1"/>
      <c r="V113" s="1"/>
      <c r="W113" s="1"/>
      <c r="X113" s="1"/>
      <c r="Y113" s="1"/>
      <c r="Z113" s="1"/>
    </row>
    <row r="114" spans="1:26" ht="15" customHeight="1" x14ac:dyDescent="0.3">
      <c r="A114" s="4"/>
      <c r="B114" s="43"/>
      <c r="C114" s="44"/>
      <c r="D114" s="45"/>
      <c r="E114" s="46"/>
      <c r="F114" s="54"/>
      <c r="G114" s="4"/>
      <c r="H114" s="4"/>
      <c r="I114" s="1"/>
      <c r="J114" s="1"/>
      <c r="K114" s="1"/>
      <c r="L114" s="1"/>
      <c r="M114" s="1"/>
      <c r="N114" s="1"/>
      <c r="O114" s="1"/>
      <c r="P114" s="1"/>
      <c r="Q114" s="1"/>
      <c r="R114" s="1"/>
      <c r="S114" s="1"/>
      <c r="T114" s="1"/>
      <c r="U114" s="1"/>
      <c r="V114" s="1"/>
      <c r="W114" s="1"/>
      <c r="X114" s="1"/>
      <c r="Y114" s="1"/>
      <c r="Z114" s="1"/>
    </row>
    <row r="115" spans="1:26" ht="16.5" customHeight="1" x14ac:dyDescent="0.3">
      <c r="A115" s="4"/>
      <c r="B115" s="49" t="s">
        <v>2774</v>
      </c>
      <c r="C115" s="44" t="s">
        <v>2869</v>
      </c>
      <c r="D115" s="61" t="s">
        <v>2892</v>
      </c>
      <c r="E115" s="52"/>
      <c r="F115" s="53" t="s">
        <v>2893</v>
      </c>
      <c r="G115" s="4"/>
      <c r="H115" s="4"/>
      <c r="I115" s="1"/>
      <c r="J115" s="1"/>
      <c r="K115" s="1"/>
      <c r="L115" s="1"/>
      <c r="M115" s="1"/>
      <c r="N115" s="1"/>
      <c r="O115" s="1"/>
      <c r="P115" s="1"/>
      <c r="Q115" s="1"/>
      <c r="R115" s="1"/>
      <c r="S115" s="1"/>
      <c r="T115" s="1"/>
      <c r="U115" s="1"/>
      <c r="V115" s="1"/>
      <c r="W115" s="1"/>
      <c r="X115" s="1"/>
      <c r="Y115" s="1"/>
      <c r="Z115" s="1"/>
    </row>
    <row r="116" spans="1:26" ht="15" customHeight="1" x14ac:dyDescent="0.3">
      <c r="A116" s="4"/>
      <c r="B116" s="43"/>
      <c r="C116" s="44"/>
      <c r="D116" s="45"/>
      <c r="E116" s="46"/>
      <c r="F116" s="54"/>
      <c r="G116" s="4"/>
      <c r="H116" s="4"/>
      <c r="I116" s="1"/>
      <c r="J116" s="1"/>
      <c r="K116" s="1"/>
      <c r="L116" s="1"/>
      <c r="M116" s="1"/>
      <c r="N116" s="1"/>
      <c r="O116" s="1"/>
      <c r="P116" s="1"/>
      <c r="Q116" s="1"/>
      <c r="R116" s="1"/>
      <c r="S116" s="1"/>
      <c r="T116" s="1"/>
      <c r="U116" s="1"/>
      <c r="V116" s="1"/>
      <c r="W116" s="1"/>
      <c r="X116" s="1"/>
      <c r="Y116" s="1"/>
      <c r="Z116" s="1"/>
    </row>
    <row r="117" spans="1:26" ht="16.5" customHeight="1" x14ac:dyDescent="0.3">
      <c r="A117" s="4"/>
      <c r="B117" s="49" t="s">
        <v>2774</v>
      </c>
      <c r="C117" s="44" t="s">
        <v>2869</v>
      </c>
      <c r="D117" s="61" t="s">
        <v>2894</v>
      </c>
      <c r="E117" s="52"/>
      <c r="F117" s="53" t="s">
        <v>2895</v>
      </c>
      <c r="G117" s="4"/>
      <c r="H117" s="4"/>
      <c r="I117" s="1"/>
      <c r="J117" s="1"/>
      <c r="K117" s="1"/>
      <c r="L117" s="1"/>
      <c r="M117" s="1"/>
      <c r="N117" s="1"/>
      <c r="O117" s="1"/>
      <c r="P117" s="1"/>
      <c r="Q117" s="1"/>
      <c r="R117" s="1"/>
      <c r="S117" s="1"/>
      <c r="T117" s="1"/>
      <c r="U117" s="1"/>
      <c r="V117" s="1"/>
      <c r="W117" s="1"/>
      <c r="X117" s="1"/>
      <c r="Y117" s="1"/>
      <c r="Z117" s="1"/>
    </row>
    <row r="118" spans="1:26" ht="15" customHeight="1" x14ac:dyDescent="0.3">
      <c r="A118" s="4"/>
      <c r="B118" s="43"/>
      <c r="C118" s="44"/>
      <c r="D118" s="52"/>
      <c r="E118" s="52"/>
      <c r="F118" s="60"/>
      <c r="G118" s="4"/>
      <c r="H118" s="4"/>
      <c r="I118" s="1"/>
      <c r="J118" s="1"/>
      <c r="K118" s="1"/>
      <c r="L118" s="1"/>
      <c r="M118" s="1"/>
      <c r="N118" s="1"/>
      <c r="O118" s="1"/>
      <c r="P118" s="1"/>
      <c r="Q118" s="1"/>
      <c r="R118" s="1"/>
      <c r="S118" s="1"/>
      <c r="T118" s="1"/>
      <c r="U118" s="1"/>
      <c r="V118" s="1"/>
      <c r="W118" s="1"/>
      <c r="X118" s="1"/>
      <c r="Y118" s="1"/>
      <c r="Z118" s="1"/>
    </row>
    <row r="119" spans="1:26" ht="16.5" customHeight="1" x14ac:dyDescent="0.3">
      <c r="A119" s="4"/>
      <c r="B119" s="49" t="s">
        <v>2774</v>
      </c>
      <c r="C119" s="44" t="s">
        <v>2896</v>
      </c>
      <c r="D119" s="61" t="s">
        <v>139</v>
      </c>
      <c r="E119" s="52"/>
      <c r="F119" s="53" t="s">
        <v>2897</v>
      </c>
      <c r="G119" s="4"/>
      <c r="H119" s="4"/>
      <c r="I119" s="1"/>
      <c r="J119" s="1"/>
      <c r="K119" s="1"/>
      <c r="L119" s="1"/>
      <c r="M119" s="1"/>
      <c r="N119" s="1"/>
      <c r="O119" s="1"/>
      <c r="P119" s="1"/>
      <c r="Q119" s="1"/>
      <c r="R119" s="1"/>
      <c r="S119" s="1"/>
      <c r="T119" s="1"/>
      <c r="U119" s="1"/>
      <c r="V119" s="1"/>
      <c r="W119" s="1"/>
      <c r="X119" s="1"/>
      <c r="Y119" s="1"/>
      <c r="Z119" s="1"/>
    </row>
    <row r="120" spans="1:26" ht="16.5" customHeight="1" x14ac:dyDescent="0.35">
      <c r="A120" s="1"/>
      <c r="B120" s="63"/>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4"/>
      <c r="B121" s="49" t="s">
        <v>2774</v>
      </c>
      <c r="C121" s="44" t="s">
        <v>2896</v>
      </c>
      <c r="D121" s="61" t="s">
        <v>140</v>
      </c>
      <c r="E121" s="52"/>
      <c r="F121" s="53" t="s">
        <v>2898</v>
      </c>
      <c r="G121" s="4"/>
      <c r="H121" s="4"/>
      <c r="I121" s="1"/>
      <c r="J121" s="1"/>
      <c r="K121" s="1"/>
      <c r="L121" s="1"/>
      <c r="M121" s="1"/>
      <c r="N121" s="1"/>
      <c r="O121" s="1"/>
      <c r="P121" s="1"/>
      <c r="Q121" s="1"/>
      <c r="R121" s="1"/>
      <c r="S121" s="1"/>
      <c r="T121" s="1"/>
      <c r="U121" s="1"/>
      <c r="V121" s="1"/>
      <c r="W121" s="1"/>
      <c r="X121" s="1"/>
      <c r="Y121" s="1"/>
      <c r="Z121" s="1"/>
    </row>
    <row r="122" spans="1:26" ht="16.5" customHeight="1" x14ac:dyDescent="0.35">
      <c r="A122" s="1"/>
      <c r="B122" s="63"/>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4"/>
      <c r="B123" s="49" t="s">
        <v>2774</v>
      </c>
      <c r="C123" s="44" t="s">
        <v>2896</v>
      </c>
      <c r="D123" s="61" t="s">
        <v>141</v>
      </c>
      <c r="E123" s="52"/>
      <c r="F123" s="53" t="s">
        <v>2899</v>
      </c>
      <c r="G123" s="4"/>
      <c r="H123" s="4"/>
      <c r="I123" s="1"/>
      <c r="J123" s="1"/>
      <c r="K123" s="1"/>
      <c r="L123" s="1"/>
      <c r="M123" s="1"/>
      <c r="N123" s="1"/>
      <c r="O123" s="1"/>
      <c r="P123" s="1"/>
      <c r="Q123" s="1"/>
      <c r="R123" s="1"/>
      <c r="S123" s="1"/>
      <c r="T123" s="1"/>
      <c r="U123" s="1"/>
      <c r="V123" s="1"/>
      <c r="W123" s="1"/>
      <c r="X123" s="1"/>
      <c r="Y123" s="1"/>
      <c r="Z123" s="1"/>
    </row>
    <row r="124" spans="1:26" ht="16.5" customHeight="1" x14ac:dyDescent="0.35">
      <c r="A124" s="1"/>
      <c r="B124" s="63"/>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49" t="s">
        <v>2774</v>
      </c>
      <c r="C125" s="44" t="s">
        <v>2900</v>
      </c>
      <c r="D125" s="61" t="s">
        <v>2901</v>
      </c>
      <c r="E125" s="1"/>
      <c r="F125" s="53" t="s">
        <v>2902</v>
      </c>
      <c r="G125" s="1"/>
      <c r="H125" s="1"/>
      <c r="I125" s="1"/>
      <c r="J125" s="1"/>
      <c r="K125" s="1"/>
      <c r="L125" s="1"/>
      <c r="M125" s="1"/>
      <c r="N125" s="1"/>
      <c r="O125" s="1"/>
      <c r="P125" s="1"/>
      <c r="Q125" s="1"/>
      <c r="R125" s="1"/>
      <c r="S125" s="1"/>
      <c r="T125" s="1"/>
      <c r="U125" s="1"/>
      <c r="V125" s="1"/>
      <c r="W125" s="1"/>
      <c r="X125" s="1"/>
      <c r="Y125" s="1"/>
      <c r="Z125" s="1"/>
    </row>
    <row r="126" spans="1:26" ht="16.5" customHeight="1" x14ac:dyDescent="0.35">
      <c r="A126" s="1"/>
      <c r="B126" s="63"/>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49" t="s">
        <v>2774</v>
      </c>
      <c r="C127" s="44" t="s">
        <v>2900</v>
      </c>
      <c r="D127" s="61" t="s">
        <v>2903</v>
      </c>
      <c r="E127" s="1"/>
      <c r="F127" s="53" t="s">
        <v>2904</v>
      </c>
      <c r="G127" s="1"/>
      <c r="H127" s="1"/>
      <c r="I127" s="1"/>
      <c r="J127" s="1"/>
      <c r="K127" s="1"/>
      <c r="L127" s="1"/>
      <c r="M127" s="1"/>
      <c r="N127" s="1"/>
      <c r="O127" s="1"/>
      <c r="P127" s="1"/>
      <c r="Q127" s="1"/>
      <c r="R127" s="1"/>
      <c r="S127" s="1"/>
      <c r="T127" s="1"/>
      <c r="U127" s="1"/>
      <c r="V127" s="1"/>
      <c r="W127" s="1"/>
      <c r="X127" s="1"/>
      <c r="Y127" s="1"/>
      <c r="Z127" s="1"/>
    </row>
    <row r="128" spans="1:26" ht="16.5" customHeight="1" x14ac:dyDescent="0.35">
      <c r="A128" s="1"/>
      <c r="B128" s="63"/>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49" t="s">
        <v>2774</v>
      </c>
      <c r="C129" s="44" t="s">
        <v>2900</v>
      </c>
      <c r="D129" s="61" t="s">
        <v>2905</v>
      </c>
      <c r="E129" s="1"/>
      <c r="F129" s="53" t="s">
        <v>2906</v>
      </c>
      <c r="G129" s="1"/>
      <c r="H129" s="1"/>
      <c r="I129" s="1"/>
      <c r="J129" s="1"/>
      <c r="K129" s="1"/>
      <c r="L129" s="1"/>
      <c r="M129" s="1"/>
      <c r="N129" s="1"/>
      <c r="O129" s="1"/>
      <c r="P129" s="1"/>
      <c r="Q129" s="1"/>
      <c r="R129" s="1"/>
      <c r="S129" s="1"/>
      <c r="T129" s="1"/>
      <c r="U129" s="1"/>
      <c r="V129" s="1"/>
      <c r="W129" s="1"/>
      <c r="X129" s="1"/>
      <c r="Y129" s="1"/>
      <c r="Z129" s="1"/>
    </row>
    <row r="130" spans="1:26" ht="16.5" customHeight="1" x14ac:dyDescent="0.35">
      <c r="A130" s="1"/>
      <c r="B130" s="63"/>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49" t="s">
        <v>2774</v>
      </c>
      <c r="C131" s="44" t="s">
        <v>2900</v>
      </c>
      <c r="D131" s="61" t="s">
        <v>2907</v>
      </c>
      <c r="E131" s="1"/>
      <c r="F131" s="53" t="s">
        <v>2908</v>
      </c>
      <c r="G131" s="1"/>
      <c r="H131" s="1"/>
      <c r="I131" s="1"/>
      <c r="J131" s="1"/>
      <c r="K131" s="1"/>
      <c r="L131" s="1"/>
      <c r="M131" s="1"/>
      <c r="N131" s="1"/>
      <c r="O131" s="1"/>
      <c r="P131" s="1"/>
      <c r="Q131" s="1"/>
      <c r="R131" s="1"/>
      <c r="S131" s="1"/>
      <c r="T131" s="1"/>
      <c r="U131" s="1"/>
      <c r="V131" s="1"/>
      <c r="W131" s="1"/>
      <c r="X131" s="1"/>
      <c r="Y131" s="1"/>
      <c r="Z131" s="1"/>
    </row>
    <row r="132" spans="1:26" ht="16.5" customHeight="1" x14ac:dyDescent="0.35">
      <c r="A132" s="1"/>
      <c r="B132" s="63"/>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49" t="s">
        <v>2774</v>
      </c>
      <c r="C133" s="44" t="s">
        <v>2900</v>
      </c>
      <c r="D133" s="61" t="s">
        <v>2909</v>
      </c>
      <c r="E133" s="1"/>
      <c r="F133" s="53" t="s">
        <v>2910</v>
      </c>
      <c r="G133" s="1"/>
      <c r="H133" s="1"/>
      <c r="I133" s="1"/>
      <c r="J133" s="1"/>
      <c r="K133" s="1"/>
      <c r="L133" s="1"/>
      <c r="M133" s="1"/>
      <c r="N133" s="1"/>
      <c r="O133" s="1"/>
      <c r="P133" s="1"/>
      <c r="Q133" s="1"/>
      <c r="R133" s="1"/>
      <c r="S133" s="1"/>
      <c r="T133" s="1"/>
      <c r="U133" s="1"/>
      <c r="V133" s="1"/>
      <c r="W133" s="1"/>
      <c r="X133" s="1"/>
      <c r="Y133" s="1"/>
      <c r="Z133" s="1"/>
    </row>
    <row r="134" spans="1:26" ht="16.5" customHeight="1" x14ac:dyDescent="0.35">
      <c r="A134" s="1"/>
      <c r="B134" s="63"/>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49" t="s">
        <v>2774</v>
      </c>
      <c r="C135" s="50" t="s">
        <v>2911</v>
      </c>
      <c r="D135" s="61" t="s">
        <v>2912</v>
      </c>
      <c r="E135" s="1"/>
      <c r="F135" s="53" t="s">
        <v>2913</v>
      </c>
      <c r="G135" s="1"/>
      <c r="H135" s="1"/>
      <c r="I135" s="1"/>
      <c r="J135" s="1"/>
      <c r="K135" s="1"/>
      <c r="L135" s="1"/>
      <c r="M135" s="1"/>
      <c r="N135" s="1"/>
      <c r="O135" s="1"/>
      <c r="P135" s="1"/>
      <c r="Q135" s="1"/>
      <c r="R135" s="1"/>
      <c r="S135" s="1"/>
      <c r="T135" s="1"/>
      <c r="U135" s="1"/>
      <c r="V135" s="1"/>
      <c r="W135" s="1"/>
      <c r="X135" s="1"/>
      <c r="Y135" s="1"/>
      <c r="Z135" s="1"/>
    </row>
    <row r="136" spans="1:26" ht="16.5" customHeight="1" x14ac:dyDescent="0.35">
      <c r="A136" s="1"/>
      <c r="B136" s="63"/>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49" t="s">
        <v>2774</v>
      </c>
      <c r="C137" s="50" t="s">
        <v>2911</v>
      </c>
      <c r="D137" s="61" t="s">
        <v>2914</v>
      </c>
      <c r="E137" s="1"/>
      <c r="F137" s="53" t="s">
        <v>2915</v>
      </c>
      <c r="G137" s="1"/>
      <c r="H137" s="1"/>
      <c r="I137" s="1"/>
      <c r="J137" s="1"/>
      <c r="K137" s="1"/>
      <c r="L137" s="1"/>
      <c r="M137" s="1"/>
      <c r="N137" s="1"/>
      <c r="O137" s="1"/>
      <c r="P137" s="1"/>
      <c r="Q137" s="1"/>
      <c r="R137" s="1"/>
      <c r="S137" s="1"/>
      <c r="T137" s="1"/>
      <c r="U137" s="1"/>
      <c r="V137" s="1"/>
      <c r="W137" s="1"/>
      <c r="X137" s="1"/>
      <c r="Y137" s="1"/>
      <c r="Z137" s="1"/>
    </row>
    <row r="138" spans="1:26" ht="16.5" customHeight="1" x14ac:dyDescent="0.35">
      <c r="A138" s="1"/>
      <c r="B138" s="63"/>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49" t="s">
        <v>2774</v>
      </c>
      <c r="C139" s="50" t="s">
        <v>2911</v>
      </c>
      <c r="D139" s="61" t="s">
        <v>2916</v>
      </c>
      <c r="E139" s="1"/>
      <c r="F139" s="53" t="s">
        <v>2917</v>
      </c>
      <c r="G139" s="1"/>
      <c r="H139" s="1"/>
      <c r="I139" s="1"/>
      <c r="J139" s="1"/>
      <c r="K139" s="1"/>
      <c r="L139" s="1"/>
      <c r="M139" s="1"/>
      <c r="N139" s="1"/>
      <c r="O139" s="1"/>
      <c r="P139" s="1"/>
      <c r="Q139" s="1"/>
      <c r="R139" s="1"/>
      <c r="S139" s="1"/>
      <c r="T139" s="1"/>
      <c r="U139" s="1"/>
      <c r="V139" s="1"/>
      <c r="W139" s="1"/>
      <c r="X139" s="1"/>
      <c r="Y139" s="1"/>
      <c r="Z139" s="1"/>
    </row>
    <row r="140" spans="1:26" ht="16.5" customHeight="1" x14ac:dyDescent="0.35">
      <c r="A140" s="1"/>
      <c r="B140" s="63"/>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49" t="s">
        <v>2774</v>
      </c>
      <c r="C141" s="50" t="s">
        <v>2911</v>
      </c>
      <c r="D141" s="61" t="s">
        <v>2918</v>
      </c>
      <c r="E141" s="1"/>
      <c r="F141" s="53" t="s">
        <v>2919</v>
      </c>
      <c r="G141" s="1"/>
      <c r="H141" s="1"/>
      <c r="I141" s="1"/>
      <c r="J141" s="1"/>
      <c r="K141" s="1"/>
      <c r="L141" s="1"/>
      <c r="M141" s="1"/>
      <c r="N141" s="1"/>
      <c r="O141" s="1"/>
      <c r="P141" s="1"/>
      <c r="Q141" s="1"/>
      <c r="R141" s="1"/>
      <c r="S141" s="1"/>
      <c r="T141" s="1"/>
      <c r="U141" s="1"/>
      <c r="V141" s="1"/>
      <c r="W141" s="1"/>
      <c r="X141" s="1"/>
      <c r="Y141" s="1"/>
      <c r="Z141" s="1"/>
    </row>
    <row r="142" spans="1:26" ht="16.5" customHeight="1" x14ac:dyDescent="0.35">
      <c r="A142" s="1"/>
      <c r="B142" s="63"/>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49" t="s">
        <v>2774</v>
      </c>
      <c r="C143" s="50" t="s">
        <v>2911</v>
      </c>
      <c r="D143" s="61" t="s">
        <v>2920</v>
      </c>
      <c r="E143" s="1"/>
      <c r="F143" s="53" t="s">
        <v>2921</v>
      </c>
      <c r="G143" s="1"/>
      <c r="H143" s="1"/>
      <c r="I143" s="1"/>
      <c r="J143" s="1"/>
      <c r="K143" s="1"/>
      <c r="L143" s="1"/>
      <c r="M143" s="1"/>
      <c r="N143" s="1"/>
      <c r="O143" s="1"/>
      <c r="P143" s="1"/>
      <c r="Q143" s="1"/>
      <c r="R143" s="1"/>
      <c r="S143" s="1"/>
      <c r="T143" s="1"/>
      <c r="U143" s="1"/>
      <c r="V143" s="1"/>
      <c r="W143" s="1"/>
      <c r="X143" s="1"/>
      <c r="Y143" s="1"/>
      <c r="Z143" s="1"/>
    </row>
    <row r="144" spans="1:26" ht="16.5" customHeight="1" x14ac:dyDescent="0.35">
      <c r="A144" s="1"/>
      <c r="B144" s="63"/>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49" t="s">
        <v>2774</v>
      </c>
      <c r="C145" s="50" t="s">
        <v>2911</v>
      </c>
      <c r="D145" s="61" t="s">
        <v>2922</v>
      </c>
      <c r="E145" s="1"/>
      <c r="F145" s="53" t="s">
        <v>2923</v>
      </c>
      <c r="G145" s="1"/>
      <c r="H145" s="1"/>
      <c r="I145" s="1"/>
      <c r="J145" s="1"/>
      <c r="K145" s="1"/>
      <c r="L145" s="1"/>
      <c r="M145" s="1"/>
      <c r="N145" s="1"/>
      <c r="O145" s="1"/>
      <c r="P145" s="1"/>
      <c r="Q145" s="1"/>
      <c r="R145" s="1"/>
      <c r="S145" s="1"/>
      <c r="T145" s="1"/>
      <c r="U145" s="1"/>
      <c r="V145" s="1"/>
      <c r="W145" s="1"/>
      <c r="X145" s="1"/>
      <c r="Y145" s="1"/>
      <c r="Z145" s="1"/>
    </row>
    <row r="146" spans="1:26" ht="16.5" customHeight="1" x14ac:dyDescent="0.35">
      <c r="A146" s="1"/>
      <c r="B146" s="63"/>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49" t="s">
        <v>2774</v>
      </c>
      <c r="C147" s="50" t="s">
        <v>2911</v>
      </c>
      <c r="D147" s="61" t="s">
        <v>2924</v>
      </c>
      <c r="E147" s="1"/>
      <c r="F147" s="53" t="s">
        <v>2925</v>
      </c>
      <c r="G147" s="1"/>
      <c r="H147" s="1"/>
      <c r="I147" s="1"/>
      <c r="J147" s="1"/>
      <c r="K147" s="1"/>
      <c r="L147" s="1"/>
      <c r="M147" s="1"/>
      <c r="N147" s="1"/>
      <c r="O147" s="1"/>
      <c r="P147" s="1"/>
      <c r="Q147" s="1"/>
      <c r="R147" s="1"/>
      <c r="S147" s="1"/>
      <c r="T147" s="1"/>
      <c r="U147" s="1"/>
      <c r="V147" s="1"/>
      <c r="W147" s="1"/>
      <c r="X147" s="1"/>
      <c r="Y147" s="1"/>
      <c r="Z147" s="1"/>
    </row>
    <row r="148" spans="1:26" ht="16.5" customHeight="1" x14ac:dyDescent="0.35">
      <c r="A148" s="1"/>
      <c r="B148" s="63"/>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49" t="s">
        <v>2774</v>
      </c>
      <c r="C149" s="50" t="s">
        <v>2911</v>
      </c>
      <c r="D149" s="61" t="s">
        <v>2926</v>
      </c>
      <c r="E149" s="1"/>
      <c r="F149" s="53" t="s">
        <v>2927</v>
      </c>
      <c r="G149" s="1"/>
      <c r="H149" s="1"/>
      <c r="I149" s="1"/>
      <c r="J149" s="1"/>
      <c r="K149" s="1"/>
      <c r="L149" s="1"/>
      <c r="M149" s="1"/>
      <c r="N149" s="1"/>
      <c r="O149" s="1"/>
      <c r="P149" s="1"/>
      <c r="Q149" s="1"/>
      <c r="R149" s="1"/>
      <c r="S149" s="1"/>
      <c r="T149" s="1"/>
      <c r="U149" s="1"/>
      <c r="V149" s="1"/>
      <c r="W149" s="1"/>
      <c r="X149" s="1"/>
      <c r="Y149" s="1"/>
      <c r="Z149" s="1"/>
    </row>
    <row r="150" spans="1:26" ht="16.5" customHeight="1" x14ac:dyDescent="0.35">
      <c r="A150" s="1"/>
      <c r="B150" s="63"/>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49" t="s">
        <v>2774</v>
      </c>
      <c r="C151" s="50" t="s">
        <v>2911</v>
      </c>
      <c r="D151" s="61" t="s">
        <v>2928</v>
      </c>
      <c r="E151" s="1"/>
      <c r="F151" s="53" t="s">
        <v>2929</v>
      </c>
      <c r="G151" s="1"/>
      <c r="H151" s="1"/>
      <c r="I151" s="1"/>
      <c r="J151" s="1"/>
      <c r="K151" s="1"/>
      <c r="L151" s="1"/>
      <c r="M151" s="1"/>
      <c r="N151" s="1"/>
      <c r="O151" s="1"/>
      <c r="P151" s="1"/>
      <c r="Q151" s="1"/>
      <c r="R151" s="1"/>
      <c r="S151" s="1"/>
      <c r="T151" s="1"/>
      <c r="U151" s="1"/>
      <c r="V151" s="1"/>
      <c r="W151" s="1"/>
      <c r="X151" s="1"/>
      <c r="Y151" s="1"/>
      <c r="Z151" s="1"/>
    </row>
    <row r="152" spans="1:26" ht="16.5" customHeight="1" x14ac:dyDescent="0.35">
      <c r="A152" s="1"/>
      <c r="B152" s="63"/>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49" t="s">
        <v>2774</v>
      </c>
      <c r="C153" s="50" t="s">
        <v>2911</v>
      </c>
      <c r="D153" s="61" t="s">
        <v>2930</v>
      </c>
      <c r="E153" s="1"/>
      <c r="F153" s="53" t="s">
        <v>2931</v>
      </c>
      <c r="G153" s="1"/>
      <c r="H153" s="1"/>
      <c r="I153" s="1"/>
      <c r="J153" s="1"/>
      <c r="K153" s="1"/>
      <c r="L153" s="1"/>
      <c r="M153" s="1"/>
      <c r="N153" s="1"/>
      <c r="O153" s="1"/>
      <c r="P153" s="1"/>
      <c r="Q153" s="1"/>
      <c r="R153" s="1"/>
      <c r="S153" s="1"/>
      <c r="T153" s="1"/>
      <c r="U153" s="1"/>
      <c r="V153" s="1"/>
      <c r="W153" s="1"/>
      <c r="X153" s="1"/>
      <c r="Y153" s="1"/>
      <c r="Z153" s="1"/>
    </row>
    <row r="154" spans="1:26" ht="16.5" customHeight="1" x14ac:dyDescent="0.35">
      <c r="A154" s="1"/>
      <c r="B154" s="63"/>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49" t="s">
        <v>2774</v>
      </c>
      <c r="C155" s="50" t="s">
        <v>2911</v>
      </c>
      <c r="D155" s="61" t="s">
        <v>2932</v>
      </c>
      <c r="E155" s="1"/>
      <c r="F155" s="53" t="s">
        <v>2933</v>
      </c>
      <c r="G155" s="1"/>
      <c r="H155" s="1"/>
      <c r="I155" s="1"/>
      <c r="J155" s="1"/>
      <c r="K155" s="1"/>
      <c r="L155" s="1"/>
      <c r="M155" s="1"/>
      <c r="N155" s="1"/>
      <c r="O155" s="1"/>
      <c r="P155" s="1"/>
      <c r="Q155" s="1"/>
      <c r="R155" s="1"/>
      <c r="S155" s="1"/>
      <c r="T155" s="1"/>
      <c r="U155" s="1"/>
      <c r="V155" s="1"/>
      <c r="W155" s="1"/>
      <c r="X155" s="1"/>
      <c r="Y155" s="1"/>
      <c r="Z155" s="1"/>
    </row>
    <row r="156" spans="1:26" ht="16.5" customHeight="1" x14ac:dyDescent="0.35">
      <c r="A156" s="1"/>
      <c r="B156" s="63"/>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49" t="s">
        <v>2774</v>
      </c>
      <c r="C157" s="50" t="s">
        <v>2911</v>
      </c>
      <c r="D157" s="61" t="s">
        <v>2934</v>
      </c>
      <c r="E157" s="1"/>
      <c r="F157" s="53" t="s">
        <v>2935</v>
      </c>
      <c r="G157" s="1"/>
      <c r="H157" s="1"/>
      <c r="I157" s="1"/>
      <c r="J157" s="1"/>
      <c r="K157" s="1"/>
      <c r="L157" s="1"/>
      <c r="M157" s="1"/>
      <c r="N157" s="1"/>
      <c r="O157" s="1"/>
      <c r="P157" s="1"/>
      <c r="Q157" s="1"/>
      <c r="R157" s="1"/>
      <c r="S157" s="1"/>
      <c r="T157" s="1"/>
      <c r="U157" s="1"/>
      <c r="V157" s="1"/>
      <c r="W157" s="1"/>
      <c r="X157" s="1"/>
      <c r="Y157" s="1"/>
      <c r="Z157" s="1"/>
    </row>
    <row r="158" spans="1:26" ht="16.5" customHeight="1" x14ac:dyDescent="0.35">
      <c r="A158" s="1"/>
      <c r="B158" s="63"/>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49" t="s">
        <v>2774</v>
      </c>
      <c r="C159" s="50" t="s">
        <v>2911</v>
      </c>
      <c r="D159" s="61" t="s">
        <v>2936</v>
      </c>
      <c r="E159" s="1"/>
      <c r="F159" s="53" t="s">
        <v>2937</v>
      </c>
      <c r="G159" s="1"/>
      <c r="H159" s="1"/>
      <c r="I159" s="1"/>
      <c r="J159" s="1"/>
      <c r="K159" s="1"/>
      <c r="L159" s="1"/>
      <c r="M159" s="1"/>
      <c r="N159" s="1"/>
      <c r="O159" s="1"/>
      <c r="P159" s="1"/>
      <c r="Q159" s="1"/>
      <c r="R159" s="1"/>
      <c r="S159" s="1"/>
      <c r="T159" s="1"/>
      <c r="U159" s="1"/>
      <c r="V159" s="1"/>
      <c r="W159" s="1"/>
      <c r="X159" s="1"/>
      <c r="Y159" s="1"/>
      <c r="Z159" s="1"/>
    </row>
    <row r="160" spans="1:26" ht="16.5" customHeight="1" x14ac:dyDescent="0.35">
      <c r="A160" s="1"/>
      <c r="B160" s="63"/>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49" t="s">
        <v>2774</v>
      </c>
      <c r="C161" s="50" t="s">
        <v>2911</v>
      </c>
      <c r="D161" s="61" t="s">
        <v>2938</v>
      </c>
      <c r="E161" s="1"/>
      <c r="F161" s="53" t="s">
        <v>2939</v>
      </c>
      <c r="G161" s="1"/>
      <c r="H161" s="1"/>
      <c r="I161" s="1"/>
      <c r="J161" s="1"/>
      <c r="K161" s="1"/>
      <c r="L161" s="1"/>
      <c r="M161" s="1"/>
      <c r="N161" s="1"/>
      <c r="O161" s="1"/>
      <c r="P161" s="1"/>
      <c r="Q161" s="1"/>
      <c r="R161" s="1"/>
      <c r="S161" s="1"/>
      <c r="T161" s="1"/>
      <c r="U161" s="1"/>
      <c r="V161" s="1"/>
      <c r="W161" s="1"/>
      <c r="X161" s="1"/>
      <c r="Y161" s="1"/>
      <c r="Z161" s="1"/>
    </row>
    <row r="162" spans="1:26" ht="16.5" customHeight="1" x14ac:dyDescent="0.35">
      <c r="A162" s="1"/>
      <c r="B162" s="63"/>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49" t="s">
        <v>2774</v>
      </c>
      <c r="C163" s="50" t="s">
        <v>2911</v>
      </c>
      <c r="D163" s="61" t="s">
        <v>2940</v>
      </c>
      <c r="E163" s="1"/>
      <c r="F163" s="53" t="s">
        <v>2941</v>
      </c>
      <c r="G163" s="1"/>
      <c r="H163" s="1"/>
      <c r="I163" s="1"/>
      <c r="J163" s="1"/>
      <c r="K163" s="1"/>
      <c r="L163" s="1"/>
      <c r="M163" s="1"/>
      <c r="N163" s="1"/>
      <c r="O163" s="1"/>
      <c r="P163" s="1"/>
      <c r="Q163" s="1"/>
      <c r="R163" s="1"/>
      <c r="S163" s="1"/>
      <c r="T163" s="1"/>
      <c r="U163" s="1"/>
      <c r="V163" s="1"/>
      <c r="W163" s="1"/>
      <c r="X163" s="1"/>
      <c r="Y163" s="1"/>
      <c r="Z163" s="1"/>
    </row>
    <row r="164" spans="1:26" ht="16.5" customHeight="1" x14ac:dyDescent="0.35">
      <c r="A164" s="1"/>
      <c r="B164" s="63"/>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49" t="s">
        <v>2774</v>
      </c>
      <c r="C165" s="50" t="s">
        <v>2911</v>
      </c>
      <c r="D165" s="61" t="s">
        <v>2942</v>
      </c>
      <c r="E165" s="1"/>
      <c r="F165" s="53" t="s">
        <v>2943</v>
      </c>
      <c r="G165" s="1"/>
      <c r="H165" s="1"/>
      <c r="I165" s="1"/>
      <c r="J165" s="1"/>
      <c r="K165" s="1"/>
      <c r="L165" s="1"/>
      <c r="M165" s="1"/>
      <c r="N165" s="1"/>
      <c r="O165" s="1"/>
      <c r="P165" s="1"/>
      <c r="Q165" s="1"/>
      <c r="R165" s="1"/>
      <c r="S165" s="1"/>
      <c r="T165" s="1"/>
      <c r="U165" s="1"/>
      <c r="V165" s="1"/>
      <c r="W165" s="1"/>
      <c r="X165" s="1"/>
      <c r="Y165" s="1"/>
      <c r="Z165" s="1"/>
    </row>
    <row r="166" spans="1:26" ht="16.5" customHeight="1" x14ac:dyDescent="0.35">
      <c r="A166" s="1"/>
      <c r="B166" s="63"/>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49" t="s">
        <v>2774</v>
      </c>
      <c r="C167" s="50" t="s">
        <v>2911</v>
      </c>
      <c r="D167" s="61" t="s">
        <v>2944</v>
      </c>
      <c r="E167" s="1"/>
      <c r="F167" s="53" t="s">
        <v>2945</v>
      </c>
      <c r="G167" s="1"/>
      <c r="H167" s="1"/>
      <c r="I167" s="1"/>
      <c r="J167" s="1"/>
      <c r="K167" s="1"/>
      <c r="L167" s="1"/>
      <c r="M167" s="1"/>
      <c r="N167" s="1"/>
      <c r="O167" s="1"/>
      <c r="P167" s="1"/>
      <c r="Q167" s="1"/>
      <c r="R167" s="1"/>
      <c r="S167" s="1"/>
      <c r="T167" s="1"/>
      <c r="U167" s="1"/>
      <c r="V167" s="1"/>
      <c r="W167" s="1"/>
      <c r="X167" s="1"/>
      <c r="Y167" s="1"/>
      <c r="Z167" s="1"/>
    </row>
    <row r="168" spans="1:26" ht="16.5" customHeight="1" x14ac:dyDescent="0.35">
      <c r="A168" s="1"/>
      <c r="B168" s="63"/>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49" t="s">
        <v>2774</v>
      </c>
      <c r="C169" s="50" t="s">
        <v>2911</v>
      </c>
      <c r="D169" s="61" t="s">
        <v>2946</v>
      </c>
      <c r="E169" s="1"/>
      <c r="F169" s="53" t="s">
        <v>2947</v>
      </c>
      <c r="G169" s="1"/>
      <c r="H169" s="1"/>
      <c r="I169" s="1"/>
      <c r="J169" s="1"/>
      <c r="K169" s="1"/>
      <c r="L169" s="1"/>
      <c r="M169" s="1"/>
      <c r="N169" s="1"/>
      <c r="O169" s="1"/>
      <c r="P169" s="1"/>
      <c r="Q169" s="1"/>
      <c r="R169" s="1"/>
      <c r="S169" s="1"/>
      <c r="T169" s="1"/>
      <c r="U169" s="1"/>
      <c r="V169" s="1"/>
      <c r="W169" s="1"/>
      <c r="X169" s="1"/>
      <c r="Y169" s="1"/>
      <c r="Z169" s="1"/>
    </row>
    <row r="170" spans="1:26" ht="16.5" customHeight="1" x14ac:dyDescent="0.35">
      <c r="A170" s="1"/>
      <c r="B170" s="63"/>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49" t="s">
        <v>2774</v>
      </c>
      <c r="C171" s="50" t="s">
        <v>2911</v>
      </c>
      <c r="D171" s="61" t="s">
        <v>2948</v>
      </c>
      <c r="E171" s="1"/>
      <c r="F171" s="53" t="s">
        <v>2949</v>
      </c>
      <c r="G171" s="1"/>
      <c r="H171" s="1"/>
      <c r="I171" s="1"/>
      <c r="J171" s="1"/>
      <c r="K171" s="1"/>
      <c r="L171" s="1"/>
      <c r="M171" s="1"/>
      <c r="N171" s="1"/>
      <c r="O171" s="1"/>
      <c r="P171" s="1"/>
      <c r="Q171" s="1"/>
      <c r="R171" s="1"/>
      <c r="S171" s="1"/>
      <c r="T171" s="1"/>
      <c r="U171" s="1"/>
      <c r="V171" s="1"/>
      <c r="W171" s="1"/>
      <c r="X171" s="1"/>
      <c r="Y171" s="1"/>
      <c r="Z171" s="1"/>
    </row>
    <row r="172" spans="1:26" ht="16.5" customHeight="1" x14ac:dyDescent="0.35">
      <c r="A172" s="1"/>
      <c r="B172" s="63"/>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49" t="s">
        <v>2774</v>
      </c>
      <c r="C173" s="50" t="s">
        <v>2911</v>
      </c>
      <c r="D173" s="61" t="s">
        <v>2950</v>
      </c>
      <c r="E173" s="1"/>
      <c r="F173" s="53" t="s">
        <v>2951</v>
      </c>
      <c r="G173" s="1"/>
      <c r="H173" s="1"/>
      <c r="I173" s="1"/>
      <c r="J173" s="1"/>
      <c r="K173" s="1"/>
      <c r="L173" s="1"/>
      <c r="M173" s="1"/>
      <c r="N173" s="1"/>
      <c r="O173" s="1"/>
      <c r="P173" s="1"/>
      <c r="Q173" s="1"/>
      <c r="R173" s="1"/>
      <c r="S173" s="1"/>
      <c r="T173" s="1"/>
      <c r="U173" s="1"/>
      <c r="V173" s="1"/>
      <c r="W173" s="1"/>
      <c r="X173" s="1"/>
      <c r="Y173" s="1"/>
      <c r="Z173" s="1"/>
    </row>
    <row r="174" spans="1:26" ht="16.5" customHeight="1" x14ac:dyDescent="0.35">
      <c r="A174" s="1"/>
      <c r="B174" s="63"/>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49" t="s">
        <v>2774</v>
      </c>
      <c r="C175" s="50" t="s">
        <v>2911</v>
      </c>
      <c r="D175" s="61" t="s">
        <v>2952</v>
      </c>
      <c r="E175" s="1"/>
      <c r="F175" s="53" t="s">
        <v>2953</v>
      </c>
      <c r="G175" s="1"/>
      <c r="H175" s="1"/>
      <c r="I175" s="1"/>
      <c r="J175" s="1"/>
      <c r="K175" s="1"/>
      <c r="L175" s="1"/>
      <c r="M175" s="1"/>
      <c r="N175" s="1"/>
      <c r="O175" s="1"/>
      <c r="P175" s="1"/>
      <c r="Q175" s="1"/>
      <c r="R175" s="1"/>
      <c r="S175" s="1"/>
      <c r="T175" s="1"/>
      <c r="U175" s="1"/>
      <c r="V175" s="1"/>
      <c r="W175" s="1"/>
      <c r="X175" s="1"/>
      <c r="Y175" s="1"/>
      <c r="Z175" s="1"/>
    </row>
    <row r="176" spans="1:26" ht="16.5" customHeight="1" x14ac:dyDescent="0.35">
      <c r="A176" s="1"/>
      <c r="B176" s="63"/>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49" t="s">
        <v>2774</v>
      </c>
      <c r="C177" s="50" t="s">
        <v>2911</v>
      </c>
      <c r="D177" s="61" t="s">
        <v>2954</v>
      </c>
      <c r="E177" s="1"/>
      <c r="F177" s="53" t="s">
        <v>2955</v>
      </c>
      <c r="G177" s="1"/>
      <c r="H177" s="1"/>
      <c r="I177" s="1"/>
      <c r="J177" s="1"/>
      <c r="K177" s="1"/>
      <c r="L177" s="1"/>
      <c r="M177" s="1"/>
      <c r="N177" s="1"/>
      <c r="O177" s="1"/>
      <c r="P177" s="1"/>
      <c r="Q177" s="1"/>
      <c r="R177" s="1"/>
      <c r="S177" s="1"/>
      <c r="T177" s="1"/>
      <c r="U177" s="1"/>
      <c r="V177" s="1"/>
      <c r="W177" s="1"/>
      <c r="X177" s="1"/>
      <c r="Y177" s="1"/>
      <c r="Z177" s="1"/>
    </row>
    <row r="178" spans="1:26" ht="16.5" customHeight="1" x14ac:dyDescent="0.35">
      <c r="A178" s="1"/>
      <c r="B178" s="63"/>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49" t="s">
        <v>2774</v>
      </c>
      <c r="C179" s="50" t="s">
        <v>2911</v>
      </c>
      <c r="D179" s="61" t="s">
        <v>2956</v>
      </c>
      <c r="E179" s="1"/>
      <c r="F179" s="53" t="s">
        <v>2957</v>
      </c>
      <c r="G179" s="1"/>
      <c r="H179" s="1"/>
      <c r="I179" s="1"/>
      <c r="J179" s="1"/>
      <c r="K179" s="1"/>
      <c r="L179" s="1"/>
      <c r="M179" s="1"/>
      <c r="N179" s="1"/>
      <c r="O179" s="1"/>
      <c r="P179" s="1"/>
      <c r="Q179" s="1"/>
      <c r="R179" s="1"/>
      <c r="S179" s="1"/>
      <c r="T179" s="1"/>
      <c r="U179" s="1"/>
      <c r="V179" s="1"/>
      <c r="W179" s="1"/>
      <c r="X179" s="1"/>
      <c r="Y179" s="1"/>
      <c r="Z179" s="1"/>
    </row>
    <row r="180" spans="1:26" ht="16.5" customHeight="1" x14ac:dyDescent="0.35">
      <c r="A180" s="1"/>
      <c r="B180" s="63"/>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49" t="s">
        <v>2774</v>
      </c>
      <c r="C181" s="50" t="s">
        <v>2911</v>
      </c>
      <c r="D181" s="61" t="s">
        <v>2958</v>
      </c>
      <c r="E181" s="1"/>
      <c r="F181" s="53" t="s">
        <v>2959</v>
      </c>
      <c r="G181" s="1"/>
      <c r="H181" s="1"/>
      <c r="I181" s="1"/>
      <c r="J181" s="1"/>
      <c r="K181" s="1"/>
      <c r="L181" s="1"/>
      <c r="M181" s="1"/>
      <c r="N181" s="1"/>
      <c r="O181" s="1"/>
      <c r="P181" s="1"/>
      <c r="Q181" s="1"/>
      <c r="R181" s="1"/>
      <c r="S181" s="1"/>
      <c r="T181" s="1"/>
      <c r="U181" s="1"/>
      <c r="V181" s="1"/>
      <c r="W181" s="1"/>
      <c r="X181" s="1"/>
      <c r="Y181" s="1"/>
      <c r="Z181" s="1"/>
    </row>
    <row r="182" spans="1:26" ht="16.5" customHeight="1" x14ac:dyDescent="0.35">
      <c r="A182" s="1"/>
      <c r="B182" s="63"/>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49" t="s">
        <v>2774</v>
      </c>
      <c r="C183" s="50" t="s">
        <v>2911</v>
      </c>
      <c r="D183" s="61" t="s">
        <v>2960</v>
      </c>
      <c r="E183" s="1"/>
      <c r="F183" s="53" t="s">
        <v>2961</v>
      </c>
      <c r="G183" s="1"/>
      <c r="H183" s="1"/>
      <c r="I183" s="1"/>
      <c r="J183" s="1"/>
      <c r="K183" s="1"/>
      <c r="L183" s="1"/>
      <c r="M183" s="1"/>
      <c r="N183" s="1"/>
      <c r="O183" s="1"/>
      <c r="P183" s="1"/>
      <c r="Q183" s="1"/>
      <c r="R183" s="1"/>
      <c r="S183" s="1"/>
      <c r="T183" s="1"/>
      <c r="U183" s="1"/>
      <c r="V183" s="1"/>
      <c r="W183" s="1"/>
      <c r="X183" s="1"/>
      <c r="Y183" s="1"/>
      <c r="Z183" s="1"/>
    </row>
    <row r="184" spans="1:26" ht="16.5" customHeight="1" x14ac:dyDescent="0.35">
      <c r="A184" s="1"/>
      <c r="B184" s="63"/>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49" t="s">
        <v>2774</v>
      </c>
      <c r="C185" s="50" t="s">
        <v>2911</v>
      </c>
      <c r="D185" s="61" t="s">
        <v>2962</v>
      </c>
      <c r="E185" s="1"/>
      <c r="F185" s="53" t="s">
        <v>2963</v>
      </c>
      <c r="G185" s="1"/>
      <c r="H185" s="1"/>
      <c r="I185" s="1"/>
      <c r="J185" s="1"/>
      <c r="K185" s="1"/>
      <c r="L185" s="1"/>
      <c r="M185" s="1"/>
      <c r="N185" s="1"/>
      <c r="O185" s="1"/>
      <c r="P185" s="1"/>
      <c r="Q185" s="1"/>
      <c r="R185" s="1"/>
      <c r="S185" s="1"/>
      <c r="T185" s="1"/>
      <c r="U185" s="1"/>
      <c r="V185" s="1"/>
      <c r="W185" s="1"/>
      <c r="X185" s="1"/>
      <c r="Y185" s="1"/>
      <c r="Z185" s="1"/>
    </row>
    <row r="186" spans="1:26" ht="16.5" customHeight="1" x14ac:dyDescent="0.35">
      <c r="A186" s="1"/>
      <c r="B186" s="63"/>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49" t="s">
        <v>2774</v>
      </c>
      <c r="C187" s="50" t="s">
        <v>2911</v>
      </c>
      <c r="D187" s="61" t="s">
        <v>2964</v>
      </c>
      <c r="E187" s="1"/>
      <c r="F187" s="53" t="s">
        <v>2965</v>
      </c>
      <c r="G187" s="1"/>
      <c r="H187" s="1"/>
      <c r="I187" s="1"/>
      <c r="J187" s="1"/>
      <c r="K187" s="1"/>
      <c r="L187" s="1"/>
      <c r="M187" s="1"/>
      <c r="N187" s="1"/>
      <c r="O187" s="1"/>
      <c r="P187" s="1"/>
      <c r="Q187" s="1"/>
      <c r="R187" s="1"/>
      <c r="S187" s="1"/>
      <c r="T187" s="1"/>
      <c r="U187" s="1"/>
      <c r="V187" s="1"/>
      <c r="W187" s="1"/>
      <c r="X187" s="1"/>
      <c r="Y187" s="1"/>
      <c r="Z187" s="1"/>
    </row>
    <row r="188" spans="1:26" ht="16.5" customHeight="1" x14ac:dyDescent="0.35">
      <c r="A188" s="1"/>
      <c r="B188" s="63"/>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49" t="s">
        <v>2774</v>
      </c>
      <c r="C189" s="50" t="s">
        <v>2966</v>
      </c>
      <c r="D189" s="61" t="s">
        <v>139</v>
      </c>
      <c r="E189" s="1"/>
      <c r="F189" s="53" t="s">
        <v>2967</v>
      </c>
      <c r="G189" s="1"/>
      <c r="H189" s="1"/>
      <c r="I189" s="1"/>
      <c r="J189" s="1"/>
      <c r="K189" s="1"/>
      <c r="L189" s="1"/>
      <c r="M189" s="1"/>
      <c r="N189" s="1"/>
      <c r="O189" s="1"/>
      <c r="P189" s="1"/>
      <c r="Q189" s="1"/>
      <c r="R189" s="1"/>
      <c r="S189" s="1"/>
      <c r="T189" s="1"/>
      <c r="U189" s="1"/>
      <c r="V189" s="1"/>
      <c r="W189" s="1"/>
      <c r="X189" s="1"/>
      <c r="Y189" s="1"/>
      <c r="Z189" s="1"/>
    </row>
    <row r="190" spans="1:26" ht="16.5" customHeight="1" x14ac:dyDescent="0.35">
      <c r="A190" s="1"/>
      <c r="B190" s="63"/>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49" t="s">
        <v>2774</v>
      </c>
      <c r="C191" s="50" t="s">
        <v>2966</v>
      </c>
      <c r="D191" s="61" t="s">
        <v>2968</v>
      </c>
      <c r="E191" s="1"/>
      <c r="F191" s="53" t="s">
        <v>2969</v>
      </c>
      <c r="G191" s="1"/>
      <c r="H191" s="1"/>
      <c r="I191" s="1"/>
      <c r="J191" s="1"/>
      <c r="K191" s="1"/>
      <c r="L191" s="1"/>
      <c r="M191" s="1"/>
      <c r="N191" s="1"/>
      <c r="O191" s="1"/>
      <c r="P191" s="1"/>
      <c r="Q191" s="1"/>
      <c r="R191" s="1"/>
      <c r="S191" s="1"/>
      <c r="T191" s="1"/>
      <c r="U191" s="1"/>
      <c r="V191" s="1"/>
      <c r="W191" s="1"/>
      <c r="X191" s="1"/>
      <c r="Y191" s="1"/>
      <c r="Z191" s="1"/>
    </row>
    <row r="192" spans="1:26" ht="16.5" customHeight="1" x14ac:dyDescent="0.35">
      <c r="A192" s="1"/>
      <c r="B192" s="63"/>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49" t="s">
        <v>2774</v>
      </c>
      <c r="C193" s="50" t="s">
        <v>2966</v>
      </c>
      <c r="D193" s="61" t="s">
        <v>2970</v>
      </c>
      <c r="E193" s="1"/>
      <c r="F193" s="53" t="s">
        <v>2971</v>
      </c>
      <c r="G193" s="1"/>
      <c r="H193" s="1"/>
      <c r="I193" s="1"/>
      <c r="J193" s="1"/>
      <c r="K193" s="1"/>
      <c r="L193" s="1"/>
      <c r="M193" s="1"/>
      <c r="N193" s="1"/>
      <c r="O193" s="1"/>
      <c r="P193" s="1"/>
      <c r="Q193" s="1"/>
      <c r="R193" s="1"/>
      <c r="S193" s="1"/>
      <c r="T193" s="1"/>
      <c r="U193" s="1"/>
      <c r="V193" s="1"/>
      <c r="W193" s="1"/>
      <c r="X193" s="1"/>
      <c r="Y193" s="1"/>
      <c r="Z193" s="1"/>
    </row>
    <row r="194" spans="1:26" ht="16.5" customHeight="1" x14ac:dyDescent="0.35">
      <c r="A194" s="1"/>
      <c r="B194" s="63"/>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49" t="s">
        <v>2774</v>
      </c>
      <c r="C195" s="50" t="s">
        <v>2966</v>
      </c>
      <c r="D195" s="61" t="s">
        <v>142</v>
      </c>
      <c r="E195" s="1"/>
      <c r="F195" s="53" t="s">
        <v>2972</v>
      </c>
      <c r="G195" s="1"/>
      <c r="H195" s="1"/>
      <c r="I195" s="1"/>
      <c r="J195" s="1"/>
      <c r="K195" s="1"/>
      <c r="L195" s="1"/>
      <c r="M195" s="1"/>
      <c r="N195" s="1"/>
      <c r="O195" s="1"/>
      <c r="P195" s="1"/>
      <c r="Q195" s="1"/>
      <c r="R195" s="1"/>
      <c r="S195" s="1"/>
      <c r="T195" s="1"/>
      <c r="U195" s="1"/>
      <c r="V195" s="1"/>
      <c r="W195" s="1"/>
      <c r="X195" s="1"/>
      <c r="Y195" s="1"/>
      <c r="Z195" s="1"/>
    </row>
    <row r="196" spans="1:26" ht="16.5" customHeight="1" x14ac:dyDescent="0.35">
      <c r="A196" s="1"/>
      <c r="B196" s="63"/>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5">
      <c r="A197" s="1"/>
      <c r="B197" s="63"/>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5">
      <c r="A198" s="1"/>
      <c r="B198" s="63"/>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5">
      <c r="A199" s="1"/>
      <c r="B199" s="63"/>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5">
      <c r="A200" s="1"/>
      <c r="B200" s="63"/>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5">
      <c r="A201" s="1"/>
      <c r="B201" s="63"/>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5">
      <c r="A202" s="1"/>
      <c r="B202" s="63"/>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5">
      <c r="A203" s="1"/>
      <c r="B203" s="63"/>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5">
      <c r="A204" s="1"/>
      <c r="B204" s="63"/>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5">
      <c r="A205" s="1"/>
      <c r="B205" s="63"/>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5">
      <c r="A206" s="1"/>
      <c r="B206" s="63"/>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5">
      <c r="A207" s="1"/>
      <c r="B207" s="63"/>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5">
      <c r="A208" s="1"/>
      <c r="B208" s="63"/>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5">
      <c r="A209" s="1"/>
      <c r="B209" s="63"/>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5">
      <c r="A210" s="1"/>
      <c r="B210" s="63"/>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5">
      <c r="A211" s="1"/>
      <c r="B211" s="63"/>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5">
      <c r="A212" s="1"/>
      <c r="B212" s="63"/>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5">
      <c r="A213" s="1"/>
      <c r="B213" s="63"/>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5">
      <c r="A214" s="1"/>
      <c r="B214" s="63"/>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5">
      <c r="A215" s="1"/>
      <c r="B215" s="63"/>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5">
      <c r="A216" s="1"/>
      <c r="B216" s="63"/>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5">
      <c r="A217" s="1"/>
      <c r="B217" s="63"/>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5">
      <c r="A218" s="1"/>
      <c r="B218" s="63"/>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5">
      <c r="A219" s="1"/>
      <c r="B219" s="63"/>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5">
      <c r="A220" s="1"/>
      <c r="B220" s="63"/>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5">
      <c r="A221" s="1"/>
      <c r="B221" s="63"/>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5">
      <c r="A222" s="1"/>
      <c r="B222" s="63"/>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5">
      <c r="A223" s="1"/>
      <c r="B223" s="63"/>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5">
      <c r="A224" s="1"/>
      <c r="B224" s="63"/>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5">
      <c r="A225" s="1"/>
      <c r="B225" s="63"/>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5">
      <c r="A226" s="1"/>
      <c r="B226" s="63"/>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5">
      <c r="A227" s="1"/>
      <c r="B227" s="63"/>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5">
      <c r="A228" s="1"/>
      <c r="B228" s="63"/>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5">
      <c r="A229" s="1"/>
      <c r="B229" s="63"/>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5">
      <c r="A230" s="1"/>
      <c r="B230" s="63"/>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5">
      <c r="A231" s="1"/>
      <c r="B231" s="63"/>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5">
      <c r="A232" s="1"/>
      <c r="B232" s="63"/>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5">
      <c r="A233" s="1"/>
      <c r="B233" s="63"/>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5">
      <c r="A234" s="1"/>
      <c r="B234" s="63"/>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5">
      <c r="A235" s="1"/>
      <c r="B235" s="63"/>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5">
      <c r="A236" s="1"/>
      <c r="B236" s="63"/>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5">
      <c r="A237" s="1"/>
      <c r="B237" s="63"/>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5">
      <c r="A238" s="1"/>
      <c r="B238" s="63"/>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5">
      <c r="A239" s="1"/>
      <c r="B239" s="63"/>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5">
      <c r="A240" s="1"/>
      <c r="B240" s="63"/>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5">
      <c r="A241" s="1"/>
      <c r="B241" s="63"/>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5">
      <c r="A242" s="1"/>
      <c r="B242" s="63"/>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5">
      <c r="A243" s="1"/>
      <c r="B243" s="63"/>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5">
      <c r="A244" s="1"/>
      <c r="B244" s="63"/>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5">
      <c r="A245" s="1"/>
      <c r="B245" s="63"/>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5">
      <c r="A246" s="1"/>
      <c r="B246" s="63"/>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5">
      <c r="A247" s="1"/>
      <c r="B247" s="63"/>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5">
      <c r="A248" s="1"/>
      <c r="B248" s="63"/>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5">
      <c r="A249" s="1"/>
      <c r="B249" s="63"/>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5">
      <c r="A250" s="1"/>
      <c r="B250" s="63"/>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5">
      <c r="A251" s="1"/>
      <c r="B251" s="63"/>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5">
      <c r="A252" s="1"/>
      <c r="B252" s="63"/>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5">
      <c r="A253" s="1"/>
      <c r="B253" s="63"/>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5">
      <c r="A254" s="1"/>
      <c r="B254" s="63"/>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5">
      <c r="A255" s="1"/>
      <c r="B255" s="63"/>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5">
      <c r="A256" s="1"/>
      <c r="B256" s="63"/>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5">
      <c r="A257" s="1"/>
      <c r="B257" s="63"/>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5">
      <c r="A258" s="1"/>
      <c r="B258" s="63"/>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5">
      <c r="A259" s="1"/>
      <c r="B259" s="63"/>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5">
      <c r="A260" s="1"/>
      <c r="B260" s="63"/>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5">
      <c r="A261" s="1"/>
      <c r="B261" s="63"/>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5">
      <c r="A262" s="1"/>
      <c r="B262" s="63"/>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5">
      <c r="A263" s="1"/>
      <c r="B263" s="63"/>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5">
      <c r="A264" s="1"/>
      <c r="B264" s="63"/>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5">
      <c r="A265" s="1"/>
      <c r="B265" s="63"/>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5">
      <c r="A266" s="1"/>
      <c r="B266" s="63"/>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5">
      <c r="A267" s="1"/>
      <c r="B267" s="63"/>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5">
      <c r="A268" s="1"/>
      <c r="B268" s="63"/>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5">
      <c r="A269" s="1"/>
      <c r="B269" s="63"/>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5">
      <c r="A270" s="1"/>
      <c r="B270" s="63"/>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5">
      <c r="A271" s="1"/>
      <c r="B271" s="63"/>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5">
      <c r="A272" s="1"/>
      <c r="B272" s="63"/>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5">
      <c r="A273" s="1"/>
      <c r="B273" s="63"/>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5">
      <c r="A274" s="1"/>
      <c r="B274" s="63"/>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5">
      <c r="A275" s="1"/>
      <c r="B275" s="63"/>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5">
      <c r="A276" s="1"/>
      <c r="B276" s="63"/>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5">
      <c r="A277" s="1"/>
      <c r="B277" s="63"/>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5">
      <c r="A278" s="1"/>
      <c r="B278" s="63"/>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5">
      <c r="A279" s="1"/>
      <c r="B279" s="63"/>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5">
      <c r="A280" s="1"/>
      <c r="B280" s="63"/>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5">
      <c r="A281" s="1"/>
      <c r="B281" s="63"/>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5">
      <c r="A282" s="1"/>
      <c r="B282" s="63"/>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5">
      <c r="A283" s="1"/>
      <c r="B283" s="63"/>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5">
      <c r="A284" s="1"/>
      <c r="B284" s="63"/>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5">
      <c r="A285" s="1"/>
      <c r="B285" s="63"/>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5">
      <c r="A286" s="1"/>
      <c r="B286" s="63"/>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5">
      <c r="A287" s="1"/>
      <c r="B287" s="63"/>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5">
      <c r="A288" s="1"/>
      <c r="B288" s="63"/>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5">
      <c r="A289" s="1"/>
      <c r="B289" s="63"/>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5">
      <c r="A290" s="1"/>
      <c r="B290" s="63"/>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5">
      <c r="A291" s="1"/>
      <c r="B291" s="63"/>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5">
      <c r="A292" s="1"/>
      <c r="B292" s="63"/>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5">
      <c r="A293" s="1"/>
      <c r="B293" s="63"/>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5">
      <c r="A294" s="1"/>
      <c r="B294" s="63"/>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5">
      <c r="A295" s="1"/>
      <c r="B295" s="63"/>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5">
      <c r="A296" s="1"/>
      <c r="B296" s="63"/>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5">
      <c r="A297" s="1"/>
      <c r="B297" s="63"/>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5">
      <c r="A298" s="1"/>
      <c r="B298" s="63"/>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5">
      <c r="A299" s="1"/>
      <c r="B299" s="63"/>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5">
      <c r="A300" s="1"/>
      <c r="B300" s="63"/>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5">
      <c r="A301" s="1"/>
      <c r="B301" s="63"/>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5">
      <c r="A302" s="1"/>
      <c r="B302" s="63"/>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5">
      <c r="A303" s="1"/>
      <c r="B303" s="63"/>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5">
      <c r="A304" s="1"/>
      <c r="B304" s="63"/>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5">
      <c r="A305" s="1"/>
      <c r="B305" s="63"/>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5">
      <c r="A306" s="1"/>
      <c r="B306" s="63"/>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5">
      <c r="A307" s="1"/>
      <c r="B307" s="63"/>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5">
      <c r="A308" s="1"/>
      <c r="B308" s="63"/>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5">
      <c r="A309" s="1"/>
      <c r="B309" s="63"/>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5">
      <c r="A310" s="1"/>
      <c r="B310" s="63"/>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5">
      <c r="A311" s="1"/>
      <c r="B311" s="63"/>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5">
      <c r="A312" s="1"/>
      <c r="B312" s="63"/>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5">
      <c r="A313" s="1"/>
      <c r="B313" s="63"/>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5">
      <c r="A314" s="1"/>
      <c r="B314" s="63"/>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5">
      <c r="A315" s="1"/>
      <c r="B315" s="63"/>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5">
      <c r="A316" s="1"/>
      <c r="B316" s="63"/>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5">
      <c r="A317" s="1"/>
      <c r="B317" s="63"/>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5">
      <c r="A318" s="1"/>
      <c r="B318" s="63"/>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5">
      <c r="A319" s="1"/>
      <c r="B319" s="63"/>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5">
      <c r="A320" s="1"/>
      <c r="B320" s="63"/>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5">
      <c r="A321" s="1"/>
      <c r="B321" s="63"/>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5">
      <c r="A322" s="1"/>
      <c r="B322" s="63"/>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5">
      <c r="A323" s="1"/>
      <c r="B323" s="63"/>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5">
      <c r="A324" s="1"/>
      <c r="B324" s="63"/>
      <c r="C324" s="64"/>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5">
      <c r="A325" s="1"/>
      <c r="B325" s="63"/>
      <c r="C325" s="64"/>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5">
      <c r="A326" s="1"/>
      <c r="B326" s="63"/>
      <c r="C326" s="64"/>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5">
      <c r="A327" s="1"/>
      <c r="B327" s="63"/>
      <c r="C327" s="64"/>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5">
      <c r="A328" s="1"/>
      <c r="B328" s="63"/>
      <c r="C328" s="64"/>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5">
      <c r="A329" s="1"/>
      <c r="B329" s="63"/>
      <c r="C329" s="64"/>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5">
      <c r="A330" s="1"/>
      <c r="B330" s="63"/>
      <c r="C330" s="64"/>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5">
      <c r="A331" s="1"/>
      <c r="B331" s="63"/>
      <c r="C331" s="64"/>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5">
      <c r="A332" s="1"/>
      <c r="B332" s="63"/>
      <c r="C332" s="64"/>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5">
      <c r="A333" s="1"/>
      <c r="B333" s="63"/>
      <c r="C333" s="64"/>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5">
      <c r="A334" s="1"/>
      <c r="B334" s="63"/>
      <c r="C334" s="64"/>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5">
      <c r="A335" s="1"/>
      <c r="B335" s="63"/>
      <c r="C335" s="64"/>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5">
      <c r="A336" s="1"/>
      <c r="B336" s="63"/>
      <c r="C336" s="64"/>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5">
      <c r="A337" s="1"/>
      <c r="B337" s="63"/>
      <c r="C337" s="64"/>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5">
      <c r="A338" s="1"/>
      <c r="B338" s="63"/>
      <c r="C338" s="64"/>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5">
      <c r="A339" s="1"/>
      <c r="B339" s="63"/>
      <c r="C339" s="64"/>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5">
      <c r="A340" s="1"/>
      <c r="B340" s="63"/>
      <c r="C340" s="64"/>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5">
      <c r="A341" s="1"/>
      <c r="B341" s="63"/>
      <c r="C341" s="64"/>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5">
      <c r="A342" s="1"/>
      <c r="B342" s="63"/>
      <c r="C342" s="64"/>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5">
      <c r="A343" s="1"/>
      <c r="B343" s="63"/>
      <c r="C343" s="64"/>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5">
      <c r="A344" s="1"/>
      <c r="B344" s="63"/>
      <c r="C344" s="64"/>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5">
      <c r="A345" s="1"/>
      <c r="B345" s="63"/>
      <c r="C345" s="64"/>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5">
      <c r="A346" s="1"/>
      <c r="B346" s="63"/>
      <c r="C346" s="64"/>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5">
      <c r="A347" s="1"/>
      <c r="B347" s="63"/>
      <c r="C347" s="64"/>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5">
      <c r="A348" s="1"/>
      <c r="B348" s="63"/>
      <c r="C348" s="64"/>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5">
      <c r="A349" s="1"/>
      <c r="B349" s="63"/>
      <c r="C349" s="64"/>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5">
      <c r="A350" s="1"/>
      <c r="B350" s="63"/>
      <c r="C350" s="64"/>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5">
      <c r="A351" s="1"/>
      <c r="B351" s="63"/>
      <c r="C351" s="64"/>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5">
      <c r="A352" s="1"/>
      <c r="B352" s="63"/>
      <c r="C352" s="64"/>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5">
      <c r="A353" s="1"/>
      <c r="B353" s="63"/>
      <c r="C353" s="64"/>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5">
      <c r="A354" s="1"/>
      <c r="B354" s="63"/>
      <c r="C354" s="64"/>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5">
      <c r="A355" s="1"/>
      <c r="B355" s="63"/>
      <c r="C355" s="64"/>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5">
      <c r="A356" s="1"/>
      <c r="B356" s="63"/>
      <c r="C356" s="64"/>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5">
      <c r="A357" s="1"/>
      <c r="B357" s="63"/>
      <c r="C357" s="64"/>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5">
      <c r="A358" s="1"/>
      <c r="B358" s="63"/>
      <c r="C358" s="64"/>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5">
      <c r="A359" s="1"/>
      <c r="B359" s="63"/>
      <c r="C359" s="64"/>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5">
      <c r="A360" s="1"/>
      <c r="B360" s="63"/>
      <c r="C360" s="64"/>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5">
      <c r="A361" s="1"/>
      <c r="B361" s="63"/>
      <c r="C361" s="64"/>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5">
      <c r="A362" s="1"/>
      <c r="B362" s="63"/>
      <c r="C362" s="64"/>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5">
      <c r="A363" s="1"/>
      <c r="B363" s="63"/>
      <c r="C363" s="64"/>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5">
      <c r="A364" s="1"/>
      <c r="B364" s="63"/>
      <c r="C364" s="64"/>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5">
      <c r="A365" s="1"/>
      <c r="B365" s="63"/>
      <c r="C365" s="64"/>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5">
      <c r="A366" s="1"/>
      <c r="B366" s="63"/>
      <c r="C366" s="64"/>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5">
      <c r="A367" s="1"/>
      <c r="B367" s="63"/>
      <c r="C367" s="64"/>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5">
      <c r="A368" s="1"/>
      <c r="B368" s="63"/>
      <c r="C368" s="64"/>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5">
      <c r="A369" s="1"/>
      <c r="B369" s="63"/>
      <c r="C369" s="64"/>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5">
      <c r="A370" s="1"/>
      <c r="B370" s="63"/>
      <c r="C370" s="64"/>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5">
      <c r="A371" s="1"/>
      <c r="B371" s="63"/>
      <c r="C371" s="64"/>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5">
      <c r="A372" s="1"/>
      <c r="B372" s="63"/>
      <c r="C372" s="64"/>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5">
      <c r="A373" s="1"/>
      <c r="B373" s="63"/>
      <c r="C373" s="64"/>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5">
      <c r="A374" s="1"/>
      <c r="B374" s="63"/>
      <c r="C374" s="64"/>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5">
      <c r="A375" s="1"/>
      <c r="B375" s="63"/>
      <c r="C375" s="64"/>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5">
      <c r="A376" s="1"/>
      <c r="B376" s="63"/>
      <c r="C376" s="64"/>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5">
      <c r="A377" s="1"/>
      <c r="B377" s="63"/>
      <c r="C377" s="64"/>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5">
      <c r="A378" s="1"/>
      <c r="B378" s="63"/>
      <c r="C378" s="64"/>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5">
      <c r="A379" s="1"/>
      <c r="B379" s="63"/>
      <c r="C379" s="64"/>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5">
      <c r="A380" s="1"/>
      <c r="B380" s="63"/>
      <c r="C380" s="64"/>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5">
      <c r="A381" s="1"/>
      <c r="B381" s="63"/>
      <c r="C381" s="64"/>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5">
      <c r="A382" s="1"/>
      <c r="B382" s="63"/>
      <c r="C382" s="64"/>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5">
      <c r="A383" s="1"/>
      <c r="B383" s="63"/>
      <c r="C383" s="64"/>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5">
      <c r="A384" s="1"/>
      <c r="B384" s="63"/>
      <c r="C384" s="64"/>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5">
      <c r="A385" s="1"/>
      <c r="B385" s="63"/>
      <c r="C385" s="64"/>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5">
      <c r="A386" s="1"/>
      <c r="B386" s="63"/>
      <c r="C386" s="64"/>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5">
      <c r="A387" s="1"/>
      <c r="B387" s="63"/>
      <c r="C387" s="64"/>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5">
      <c r="A388" s="1"/>
      <c r="B388" s="63"/>
      <c r="C388" s="64"/>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5">
      <c r="A389" s="1"/>
      <c r="B389" s="63"/>
      <c r="C389" s="64"/>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5">
      <c r="A390" s="1"/>
      <c r="B390" s="63"/>
      <c r="C390" s="64"/>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5">
      <c r="A391" s="1"/>
      <c r="B391" s="63"/>
      <c r="C391" s="64"/>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5">
      <c r="A392" s="1"/>
      <c r="B392" s="63"/>
      <c r="C392" s="64"/>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5">
      <c r="A393" s="1"/>
      <c r="B393" s="63"/>
      <c r="C393" s="64"/>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5">
      <c r="A394" s="1"/>
      <c r="B394" s="63"/>
      <c r="C394" s="64"/>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5">
      <c r="A395" s="1"/>
      <c r="B395" s="63"/>
      <c r="C395" s="64"/>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5">
      <c r="A396" s="1"/>
      <c r="B396" s="63"/>
      <c r="C396" s="64"/>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5">
      <c r="A397" s="1"/>
      <c r="B397" s="63"/>
      <c r="C397" s="64"/>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5">
      <c r="A398" s="1"/>
      <c r="B398" s="63"/>
      <c r="C398" s="64"/>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5">
      <c r="A399" s="1"/>
      <c r="B399" s="63"/>
      <c r="C399" s="64"/>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5">
      <c r="A400" s="1"/>
      <c r="B400" s="63"/>
      <c r="C400" s="64"/>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5">
      <c r="A401" s="1"/>
      <c r="B401" s="63"/>
      <c r="C401" s="64"/>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5">
      <c r="A402" s="1"/>
      <c r="B402" s="63"/>
      <c r="C402" s="64"/>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5">
      <c r="A403" s="1"/>
      <c r="B403" s="63"/>
      <c r="C403" s="64"/>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5">
      <c r="A404" s="1"/>
      <c r="B404" s="63"/>
      <c r="C404" s="64"/>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5">
      <c r="A405" s="1"/>
      <c r="B405" s="63"/>
      <c r="C405" s="64"/>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5">
      <c r="A406" s="1"/>
      <c r="B406" s="63"/>
      <c r="C406" s="64"/>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5">
      <c r="A407" s="1"/>
      <c r="B407" s="63"/>
      <c r="C407" s="64"/>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5">
      <c r="A408" s="1"/>
      <c r="B408" s="63"/>
      <c r="C408" s="64"/>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5">
      <c r="A409" s="1"/>
      <c r="B409" s="63"/>
      <c r="C409" s="64"/>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5">
      <c r="A410" s="1"/>
      <c r="B410" s="63"/>
      <c r="C410" s="64"/>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5">
      <c r="A411" s="1"/>
      <c r="B411" s="63"/>
      <c r="C411" s="64"/>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5">
      <c r="A412" s="1"/>
      <c r="B412" s="63"/>
      <c r="C412" s="64"/>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5">
      <c r="A413" s="1"/>
      <c r="B413" s="63"/>
      <c r="C413" s="64"/>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5">
      <c r="A414" s="1"/>
      <c r="B414" s="63"/>
      <c r="C414" s="64"/>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5">
      <c r="A415" s="1"/>
      <c r="B415" s="63"/>
      <c r="C415" s="64"/>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5">
      <c r="A416" s="1"/>
      <c r="B416" s="63"/>
      <c r="C416" s="64"/>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5">
      <c r="A417" s="1"/>
      <c r="B417" s="63"/>
      <c r="C417" s="64"/>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5">
      <c r="A418" s="1"/>
      <c r="B418" s="63"/>
      <c r="C418" s="64"/>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5">
      <c r="A419" s="1"/>
      <c r="B419" s="63"/>
      <c r="C419" s="64"/>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5">
      <c r="A420" s="1"/>
      <c r="B420" s="63"/>
      <c r="C420" s="64"/>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5">
      <c r="A421" s="1"/>
      <c r="B421" s="63"/>
      <c r="C421" s="64"/>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5">
      <c r="A422" s="1"/>
      <c r="B422" s="63"/>
      <c r="C422" s="64"/>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5">
      <c r="A423" s="1"/>
      <c r="B423" s="63"/>
      <c r="C423" s="64"/>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5">
      <c r="A424" s="1"/>
      <c r="B424" s="63"/>
      <c r="C424" s="64"/>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5">
      <c r="A425" s="1"/>
      <c r="B425" s="63"/>
      <c r="C425" s="64"/>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5">
      <c r="A426" s="1"/>
      <c r="B426" s="63"/>
      <c r="C426" s="64"/>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5">
      <c r="A427" s="1"/>
      <c r="B427" s="63"/>
      <c r="C427" s="64"/>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5">
      <c r="A428" s="1"/>
      <c r="B428" s="63"/>
      <c r="C428" s="64"/>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5">
      <c r="A429" s="1"/>
      <c r="B429" s="63"/>
      <c r="C429" s="64"/>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5">
      <c r="A430" s="1"/>
      <c r="B430" s="63"/>
      <c r="C430" s="64"/>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5">
      <c r="A431" s="1"/>
      <c r="B431" s="63"/>
      <c r="C431" s="64"/>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5">
      <c r="A432" s="1"/>
      <c r="B432" s="63"/>
      <c r="C432" s="64"/>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5">
      <c r="A433" s="1"/>
      <c r="B433" s="63"/>
      <c r="C433" s="64"/>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5">
      <c r="A434" s="1"/>
      <c r="B434" s="63"/>
      <c r="C434" s="64"/>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5">
      <c r="A435" s="1"/>
      <c r="B435" s="63"/>
      <c r="C435" s="64"/>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5">
      <c r="A436" s="1"/>
      <c r="B436" s="63"/>
      <c r="C436" s="64"/>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5">
      <c r="A437" s="1"/>
      <c r="B437" s="63"/>
      <c r="C437" s="64"/>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5">
      <c r="A438" s="1"/>
      <c r="B438" s="63"/>
      <c r="C438" s="64"/>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5">
      <c r="A439" s="1"/>
      <c r="B439" s="63"/>
      <c r="C439" s="64"/>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5">
      <c r="A440" s="1"/>
      <c r="B440" s="63"/>
      <c r="C440" s="64"/>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5">
      <c r="A441" s="1"/>
      <c r="B441" s="63"/>
      <c r="C441" s="64"/>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5">
      <c r="A442" s="1"/>
      <c r="B442" s="63"/>
      <c r="C442" s="64"/>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5">
      <c r="A443" s="1"/>
      <c r="B443" s="63"/>
      <c r="C443" s="64"/>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5">
      <c r="A444" s="1"/>
      <c r="B444" s="63"/>
      <c r="C444" s="64"/>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5">
      <c r="A445" s="1"/>
      <c r="B445" s="63"/>
      <c r="C445" s="64"/>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5">
      <c r="A446" s="1"/>
      <c r="B446" s="63"/>
      <c r="C446" s="64"/>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5">
      <c r="A447" s="1"/>
      <c r="B447" s="63"/>
      <c r="C447" s="64"/>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5">
      <c r="A448" s="1"/>
      <c r="B448" s="63"/>
      <c r="C448" s="64"/>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5">
      <c r="A449" s="1"/>
      <c r="B449" s="63"/>
      <c r="C449" s="64"/>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5">
      <c r="A450" s="1"/>
      <c r="B450" s="63"/>
      <c r="C450" s="64"/>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5">
      <c r="A451" s="1"/>
      <c r="B451" s="63"/>
      <c r="C451" s="64"/>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5">
      <c r="A452" s="1"/>
      <c r="B452" s="63"/>
      <c r="C452" s="64"/>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5">
      <c r="A453" s="1"/>
      <c r="B453" s="63"/>
      <c r="C453" s="64"/>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5">
      <c r="A454" s="1"/>
      <c r="B454" s="63"/>
      <c r="C454" s="64"/>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5">
      <c r="A455" s="1"/>
      <c r="B455" s="63"/>
      <c r="C455" s="64"/>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5">
      <c r="A456" s="1"/>
      <c r="B456" s="63"/>
      <c r="C456" s="64"/>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5">
      <c r="A457" s="1"/>
      <c r="B457" s="63"/>
      <c r="C457" s="64"/>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5">
      <c r="A458" s="1"/>
      <c r="B458" s="63"/>
      <c r="C458" s="64"/>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5">
      <c r="A459" s="1"/>
      <c r="B459" s="63"/>
      <c r="C459" s="64"/>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5">
      <c r="A460" s="1"/>
      <c r="B460" s="63"/>
      <c r="C460" s="64"/>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5">
      <c r="A461" s="1"/>
      <c r="B461" s="63"/>
      <c r="C461" s="64"/>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5">
      <c r="A462" s="1"/>
      <c r="B462" s="63"/>
      <c r="C462" s="64"/>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5">
      <c r="A463" s="1"/>
      <c r="B463" s="63"/>
      <c r="C463" s="64"/>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5">
      <c r="A464" s="1"/>
      <c r="B464" s="63"/>
      <c r="C464" s="64"/>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5">
      <c r="A465" s="1"/>
      <c r="B465" s="63"/>
      <c r="C465" s="64"/>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5">
      <c r="A466" s="1"/>
      <c r="B466" s="63"/>
      <c r="C466" s="64"/>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5">
      <c r="A467" s="1"/>
      <c r="B467" s="63"/>
      <c r="C467" s="64"/>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5">
      <c r="A468" s="1"/>
      <c r="B468" s="63"/>
      <c r="C468" s="64"/>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5">
      <c r="A469" s="1"/>
      <c r="B469" s="63"/>
      <c r="C469" s="64"/>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5">
      <c r="A470" s="1"/>
      <c r="B470" s="63"/>
      <c r="C470" s="64"/>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5">
      <c r="A471" s="1"/>
      <c r="B471" s="63"/>
      <c r="C471" s="64"/>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5">
      <c r="A472" s="1"/>
      <c r="B472" s="63"/>
      <c r="C472" s="64"/>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5">
      <c r="A473" s="1"/>
      <c r="B473" s="63"/>
      <c r="C473" s="64"/>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5">
      <c r="A474" s="1"/>
      <c r="B474" s="63"/>
      <c r="C474" s="64"/>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5">
      <c r="A475" s="1"/>
      <c r="B475" s="63"/>
      <c r="C475" s="64"/>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5">
      <c r="A476" s="1"/>
      <c r="B476" s="63"/>
      <c r="C476" s="64"/>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5">
      <c r="A477" s="1"/>
      <c r="B477" s="63"/>
      <c r="C477" s="64"/>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5">
      <c r="A478" s="1"/>
      <c r="B478" s="63"/>
      <c r="C478" s="64"/>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5">
      <c r="A479" s="1"/>
      <c r="B479" s="63"/>
      <c r="C479" s="64"/>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5">
      <c r="A480" s="1"/>
      <c r="B480" s="63"/>
      <c r="C480" s="64"/>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5">
      <c r="A481" s="1"/>
      <c r="B481" s="63"/>
      <c r="C481" s="64"/>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5">
      <c r="A482" s="1"/>
      <c r="B482" s="63"/>
      <c r="C482" s="64"/>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5">
      <c r="A483" s="1"/>
      <c r="B483" s="63"/>
      <c r="C483" s="64"/>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5">
      <c r="A484" s="1"/>
      <c r="B484" s="63"/>
      <c r="C484" s="64"/>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5">
      <c r="A485" s="1"/>
      <c r="B485" s="63"/>
      <c r="C485" s="64"/>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5">
      <c r="A486" s="1"/>
      <c r="B486" s="63"/>
      <c r="C486" s="64"/>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5">
      <c r="A487" s="1"/>
      <c r="B487" s="63"/>
      <c r="C487" s="64"/>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5">
      <c r="A488" s="1"/>
      <c r="B488" s="63"/>
      <c r="C488" s="64"/>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5">
      <c r="A489" s="1"/>
      <c r="B489" s="63"/>
      <c r="C489" s="64"/>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5">
      <c r="A490" s="1"/>
      <c r="B490" s="63"/>
      <c r="C490" s="64"/>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5">
      <c r="A491" s="1"/>
      <c r="B491" s="63"/>
      <c r="C491" s="64"/>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5">
      <c r="A492" s="1"/>
      <c r="B492" s="63"/>
      <c r="C492" s="64"/>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5">
      <c r="A493" s="1"/>
      <c r="B493" s="63"/>
      <c r="C493" s="64"/>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5">
      <c r="A494" s="1"/>
      <c r="B494" s="63"/>
      <c r="C494" s="64"/>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5">
      <c r="A495" s="1"/>
      <c r="B495" s="63"/>
      <c r="C495" s="64"/>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5">
      <c r="A496" s="1"/>
      <c r="B496" s="63"/>
      <c r="C496" s="64"/>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5">
      <c r="A497" s="1"/>
      <c r="B497" s="63"/>
      <c r="C497" s="64"/>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5">
      <c r="A498" s="1"/>
      <c r="B498" s="63"/>
      <c r="C498" s="64"/>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5">
      <c r="A499" s="1"/>
      <c r="B499" s="63"/>
      <c r="C499" s="64"/>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5">
      <c r="A500" s="1"/>
      <c r="B500" s="63"/>
      <c r="C500" s="64"/>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5">
      <c r="A501" s="1"/>
      <c r="B501" s="63"/>
      <c r="C501" s="64"/>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5">
      <c r="A502" s="1"/>
      <c r="B502" s="63"/>
      <c r="C502" s="64"/>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5">
      <c r="A503" s="1"/>
      <c r="B503" s="63"/>
      <c r="C503" s="64"/>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5">
      <c r="A504" s="1"/>
      <c r="B504" s="63"/>
      <c r="C504" s="64"/>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5">
      <c r="A505" s="1"/>
      <c r="B505" s="63"/>
      <c r="C505" s="64"/>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5">
      <c r="A506" s="1"/>
      <c r="B506" s="63"/>
      <c r="C506" s="64"/>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5">
      <c r="A507" s="1"/>
      <c r="B507" s="63"/>
      <c r="C507" s="64"/>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5">
      <c r="A508" s="1"/>
      <c r="B508" s="63"/>
      <c r="C508" s="64"/>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5">
      <c r="A509" s="1"/>
      <c r="B509" s="63"/>
      <c r="C509" s="64"/>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5">
      <c r="A510" s="1"/>
      <c r="B510" s="63"/>
      <c r="C510" s="64"/>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5">
      <c r="A511" s="1"/>
      <c r="B511" s="63"/>
      <c r="C511" s="64"/>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5">
      <c r="A512" s="1"/>
      <c r="B512" s="63"/>
      <c r="C512" s="64"/>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5">
      <c r="A513" s="1"/>
      <c r="B513" s="63"/>
      <c r="C513" s="64"/>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5">
      <c r="A514" s="1"/>
      <c r="B514" s="63"/>
      <c r="C514" s="64"/>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5">
      <c r="A515" s="1"/>
      <c r="B515" s="63"/>
      <c r="C515" s="64"/>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5">
      <c r="A516" s="1"/>
      <c r="B516" s="63"/>
      <c r="C516" s="64"/>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5">
      <c r="A517" s="1"/>
      <c r="B517" s="63"/>
      <c r="C517" s="64"/>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5">
      <c r="A518" s="1"/>
      <c r="B518" s="63"/>
      <c r="C518" s="64"/>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5">
      <c r="A519" s="1"/>
      <c r="B519" s="63"/>
      <c r="C519" s="64"/>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5">
      <c r="A520" s="1"/>
      <c r="B520" s="63"/>
      <c r="C520" s="64"/>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5">
      <c r="A521" s="1"/>
      <c r="B521" s="63"/>
      <c r="C521" s="64"/>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5">
      <c r="A522" s="1"/>
      <c r="B522" s="63"/>
      <c r="C522" s="64"/>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5">
      <c r="A523" s="1"/>
      <c r="B523" s="63"/>
      <c r="C523" s="64"/>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5">
      <c r="A524" s="1"/>
      <c r="B524" s="63"/>
      <c r="C524" s="64"/>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5">
      <c r="A525" s="1"/>
      <c r="B525" s="63"/>
      <c r="C525" s="64"/>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5">
      <c r="A526" s="1"/>
      <c r="B526" s="63"/>
      <c r="C526" s="64"/>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5">
      <c r="A527" s="1"/>
      <c r="B527" s="63"/>
      <c r="C527" s="64"/>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5">
      <c r="A528" s="1"/>
      <c r="B528" s="63"/>
      <c r="C528" s="64"/>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5">
      <c r="A529" s="1"/>
      <c r="B529" s="63"/>
      <c r="C529" s="64"/>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5">
      <c r="A530" s="1"/>
      <c r="B530" s="63"/>
      <c r="C530" s="64"/>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5">
      <c r="A531" s="1"/>
      <c r="B531" s="63"/>
      <c r="C531" s="64"/>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5">
      <c r="A532" s="1"/>
      <c r="B532" s="63"/>
      <c r="C532" s="64"/>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5">
      <c r="A533" s="1"/>
      <c r="B533" s="63"/>
      <c r="C533" s="64"/>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5">
      <c r="A534" s="1"/>
      <c r="B534" s="63"/>
      <c r="C534" s="64"/>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5">
      <c r="A535" s="1"/>
      <c r="B535" s="63"/>
      <c r="C535" s="64"/>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5">
      <c r="A536" s="1"/>
      <c r="B536" s="63"/>
      <c r="C536" s="64"/>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5">
      <c r="A537" s="1"/>
      <c r="B537" s="63"/>
      <c r="C537" s="64"/>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5">
      <c r="A538" s="1"/>
      <c r="B538" s="63"/>
      <c r="C538" s="64"/>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5">
      <c r="A539" s="1"/>
      <c r="B539" s="63"/>
      <c r="C539" s="64"/>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5">
      <c r="A540" s="1"/>
      <c r="B540" s="63"/>
      <c r="C540" s="64"/>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5">
      <c r="A541" s="1"/>
      <c r="B541" s="63"/>
      <c r="C541" s="64"/>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5">
      <c r="A542" s="1"/>
      <c r="B542" s="63"/>
      <c r="C542" s="64"/>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5">
      <c r="A543" s="1"/>
      <c r="B543" s="63"/>
      <c r="C543" s="64"/>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5">
      <c r="A544" s="1"/>
      <c r="B544" s="63"/>
      <c r="C544" s="64"/>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5">
      <c r="A545" s="1"/>
      <c r="B545" s="63"/>
      <c r="C545" s="64"/>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5">
      <c r="A546" s="1"/>
      <c r="B546" s="63"/>
      <c r="C546" s="64"/>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5">
      <c r="A547" s="1"/>
      <c r="B547" s="63"/>
      <c r="C547" s="64"/>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5">
      <c r="A548" s="1"/>
      <c r="B548" s="63"/>
      <c r="C548" s="64"/>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5">
      <c r="A549" s="1"/>
      <c r="B549" s="63"/>
      <c r="C549" s="64"/>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5">
      <c r="A550" s="1"/>
      <c r="B550" s="63"/>
      <c r="C550" s="64"/>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5">
      <c r="A551" s="1"/>
      <c r="B551" s="63"/>
      <c r="C551" s="64"/>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5">
      <c r="A552" s="1"/>
      <c r="B552" s="63"/>
      <c r="C552" s="64"/>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5">
      <c r="A553" s="1"/>
      <c r="B553" s="63"/>
      <c r="C553" s="64"/>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5">
      <c r="A554" s="1"/>
      <c r="B554" s="63"/>
      <c r="C554" s="64"/>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5">
      <c r="A555" s="1"/>
      <c r="B555" s="63"/>
      <c r="C555" s="64"/>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5">
      <c r="A556" s="1"/>
      <c r="B556" s="63"/>
      <c r="C556" s="64"/>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5">
      <c r="A557" s="1"/>
      <c r="B557" s="63"/>
      <c r="C557" s="64"/>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5">
      <c r="A558" s="1"/>
      <c r="B558" s="63"/>
      <c r="C558" s="64"/>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5">
      <c r="A559" s="1"/>
      <c r="B559" s="63"/>
      <c r="C559" s="64"/>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5">
      <c r="A560" s="1"/>
      <c r="B560" s="63"/>
      <c r="C560" s="64"/>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5">
      <c r="A561" s="1"/>
      <c r="B561" s="63"/>
      <c r="C561" s="64"/>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5">
      <c r="A562" s="1"/>
      <c r="B562" s="63"/>
      <c r="C562" s="64"/>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5">
      <c r="A563" s="1"/>
      <c r="B563" s="63"/>
      <c r="C563" s="64"/>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5">
      <c r="A564" s="1"/>
      <c r="B564" s="63"/>
      <c r="C564" s="64"/>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5">
      <c r="A565" s="1"/>
      <c r="B565" s="63"/>
      <c r="C565" s="64"/>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5">
      <c r="A566" s="1"/>
      <c r="B566" s="63"/>
      <c r="C566" s="64"/>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5">
      <c r="A567" s="1"/>
      <c r="B567" s="63"/>
      <c r="C567" s="64"/>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5">
      <c r="A568" s="1"/>
      <c r="B568" s="63"/>
      <c r="C568" s="64"/>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5">
      <c r="A569" s="1"/>
      <c r="B569" s="63"/>
      <c r="C569" s="64"/>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5">
      <c r="A570" s="1"/>
      <c r="B570" s="63"/>
      <c r="C570" s="64"/>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5">
      <c r="A571" s="1"/>
      <c r="B571" s="63"/>
      <c r="C571" s="64"/>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5">
      <c r="A572" s="1"/>
      <c r="B572" s="63"/>
      <c r="C572" s="64"/>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5">
      <c r="A573" s="1"/>
      <c r="B573" s="63"/>
      <c r="C573" s="64"/>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5">
      <c r="A574" s="1"/>
      <c r="B574" s="63"/>
      <c r="C574" s="64"/>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5">
      <c r="A575" s="1"/>
      <c r="B575" s="63"/>
      <c r="C575" s="64"/>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5">
      <c r="A576" s="1"/>
      <c r="B576" s="63"/>
      <c r="C576" s="64"/>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5">
      <c r="A577" s="1"/>
      <c r="B577" s="63"/>
      <c r="C577" s="64"/>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5">
      <c r="A578" s="1"/>
      <c r="B578" s="63"/>
      <c r="C578" s="64"/>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5">
      <c r="A579" s="1"/>
      <c r="B579" s="63"/>
      <c r="C579" s="64"/>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5">
      <c r="A580" s="1"/>
      <c r="B580" s="63"/>
      <c r="C580" s="64"/>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5">
      <c r="A581" s="1"/>
      <c r="B581" s="63"/>
      <c r="C581" s="64"/>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5">
      <c r="A582" s="1"/>
      <c r="B582" s="63"/>
      <c r="C582" s="64"/>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5">
      <c r="A583" s="1"/>
      <c r="B583" s="63"/>
      <c r="C583" s="64"/>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5">
      <c r="A584" s="1"/>
      <c r="B584" s="63"/>
      <c r="C584" s="64"/>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5">
      <c r="A585" s="1"/>
      <c r="B585" s="63"/>
      <c r="C585" s="64"/>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5">
      <c r="A586" s="1"/>
      <c r="B586" s="63"/>
      <c r="C586" s="64"/>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5">
      <c r="A587" s="1"/>
      <c r="B587" s="63"/>
      <c r="C587" s="64"/>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5">
      <c r="A588" s="1"/>
      <c r="B588" s="63"/>
      <c r="C588" s="64"/>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5">
      <c r="A589" s="1"/>
      <c r="B589" s="63"/>
      <c r="C589" s="64"/>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5">
      <c r="A590" s="1"/>
      <c r="B590" s="63"/>
      <c r="C590" s="64"/>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5">
      <c r="A591" s="1"/>
      <c r="B591" s="63"/>
      <c r="C591" s="64"/>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5">
      <c r="A592" s="1"/>
      <c r="B592" s="63"/>
      <c r="C592" s="64"/>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5">
      <c r="A593" s="1"/>
      <c r="B593" s="63"/>
      <c r="C593" s="64"/>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5">
      <c r="A594" s="1"/>
      <c r="B594" s="63"/>
      <c r="C594" s="64"/>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5">
      <c r="A595" s="1"/>
      <c r="B595" s="63"/>
      <c r="C595" s="64"/>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5">
      <c r="A596" s="1"/>
      <c r="B596" s="63"/>
      <c r="C596" s="64"/>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5">
      <c r="A597" s="1"/>
      <c r="B597" s="63"/>
      <c r="C597" s="64"/>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5">
      <c r="A598" s="1"/>
      <c r="B598" s="63"/>
      <c r="C598" s="64"/>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5">
      <c r="A599" s="1"/>
      <c r="B599" s="63"/>
      <c r="C599" s="64"/>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5">
      <c r="A600" s="1"/>
      <c r="B600" s="63"/>
      <c r="C600" s="64"/>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5">
      <c r="A601" s="1"/>
      <c r="B601" s="63"/>
      <c r="C601" s="64"/>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5">
      <c r="A602" s="1"/>
      <c r="B602" s="63"/>
      <c r="C602" s="64"/>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5">
      <c r="A603" s="1"/>
      <c r="B603" s="63"/>
      <c r="C603" s="64"/>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5">
      <c r="A604" s="1"/>
      <c r="B604" s="63"/>
      <c r="C604" s="64"/>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5">
      <c r="A605" s="1"/>
      <c r="B605" s="63"/>
      <c r="C605" s="64"/>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5">
      <c r="A606" s="1"/>
      <c r="B606" s="63"/>
      <c r="C606" s="64"/>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5">
      <c r="A607" s="1"/>
      <c r="B607" s="63"/>
      <c r="C607" s="64"/>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5">
      <c r="A608" s="1"/>
      <c r="B608" s="63"/>
      <c r="C608" s="64"/>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5">
      <c r="A609" s="1"/>
      <c r="B609" s="63"/>
      <c r="C609" s="64"/>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5">
      <c r="A610" s="1"/>
      <c r="B610" s="63"/>
      <c r="C610" s="64"/>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5">
      <c r="A611" s="1"/>
      <c r="B611" s="63"/>
      <c r="C611" s="64"/>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5">
      <c r="A612" s="1"/>
      <c r="B612" s="63"/>
      <c r="C612" s="64"/>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5">
      <c r="A613" s="1"/>
      <c r="B613" s="63"/>
      <c r="C613" s="64"/>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5">
      <c r="A614" s="1"/>
      <c r="B614" s="63"/>
      <c r="C614" s="64"/>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5">
      <c r="A615" s="1"/>
      <c r="B615" s="63"/>
      <c r="C615" s="64"/>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5">
      <c r="A616" s="1"/>
      <c r="B616" s="63"/>
      <c r="C616" s="64"/>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5">
      <c r="A617" s="1"/>
      <c r="B617" s="63"/>
      <c r="C617" s="64"/>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5">
      <c r="A618" s="1"/>
      <c r="B618" s="63"/>
      <c r="C618" s="64"/>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5">
      <c r="A619" s="1"/>
      <c r="B619" s="63"/>
      <c r="C619" s="64"/>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5">
      <c r="A620" s="1"/>
      <c r="B620" s="63"/>
      <c r="C620" s="64"/>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5">
      <c r="A621" s="1"/>
      <c r="B621" s="63"/>
      <c r="C621" s="64"/>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5">
      <c r="A622" s="1"/>
      <c r="B622" s="63"/>
      <c r="C622" s="64"/>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5">
      <c r="A623" s="1"/>
      <c r="B623" s="63"/>
      <c r="C623" s="64"/>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5">
      <c r="A624" s="1"/>
      <c r="B624" s="63"/>
      <c r="C624" s="64"/>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5">
      <c r="A625" s="1"/>
      <c r="B625" s="63"/>
      <c r="C625" s="64"/>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5">
      <c r="A626" s="1"/>
      <c r="B626" s="63"/>
      <c r="C626" s="64"/>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5">
      <c r="A627" s="1"/>
      <c r="B627" s="63"/>
      <c r="C627" s="64"/>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5">
      <c r="A628" s="1"/>
      <c r="B628" s="63"/>
      <c r="C628" s="64"/>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5">
      <c r="A629" s="1"/>
      <c r="B629" s="63"/>
      <c r="C629" s="64"/>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5">
      <c r="A630" s="1"/>
      <c r="B630" s="63"/>
      <c r="C630" s="64"/>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5">
      <c r="A631" s="1"/>
      <c r="B631" s="63"/>
      <c r="C631" s="64"/>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5">
      <c r="A632" s="1"/>
      <c r="B632" s="63"/>
      <c r="C632" s="64"/>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5">
      <c r="A633" s="1"/>
      <c r="B633" s="63"/>
      <c r="C633" s="64"/>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5">
      <c r="A634" s="1"/>
      <c r="B634" s="63"/>
      <c r="C634" s="64"/>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5">
      <c r="A635" s="1"/>
      <c r="B635" s="63"/>
      <c r="C635" s="64"/>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5">
      <c r="A636" s="1"/>
      <c r="B636" s="63"/>
      <c r="C636" s="64"/>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5">
      <c r="A637" s="1"/>
      <c r="B637" s="63"/>
      <c r="C637" s="64"/>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5">
      <c r="A638" s="1"/>
      <c r="B638" s="63"/>
      <c r="C638" s="64"/>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5">
      <c r="A639" s="1"/>
      <c r="B639" s="63"/>
      <c r="C639" s="64"/>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5">
      <c r="A640" s="1"/>
      <c r="B640" s="63"/>
      <c r="C640" s="64"/>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5">
      <c r="A641" s="1"/>
      <c r="B641" s="63"/>
      <c r="C641" s="64"/>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5">
      <c r="A642" s="1"/>
      <c r="B642" s="63"/>
      <c r="C642" s="64"/>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5">
      <c r="A643" s="1"/>
      <c r="B643" s="63"/>
      <c r="C643" s="64"/>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5">
      <c r="A644" s="1"/>
      <c r="B644" s="63"/>
      <c r="C644" s="64"/>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5">
      <c r="A645" s="1"/>
      <c r="B645" s="63"/>
      <c r="C645" s="64"/>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5">
      <c r="A646" s="1"/>
      <c r="B646" s="63"/>
      <c r="C646" s="64"/>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5">
      <c r="A647" s="1"/>
      <c r="B647" s="63"/>
      <c r="C647" s="64"/>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5">
      <c r="A648" s="1"/>
      <c r="B648" s="63"/>
      <c r="C648" s="64"/>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5">
      <c r="A649" s="1"/>
      <c r="B649" s="63"/>
      <c r="C649" s="64"/>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5">
      <c r="A650" s="1"/>
      <c r="B650" s="63"/>
      <c r="C650" s="64"/>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5">
      <c r="A651" s="1"/>
      <c r="B651" s="63"/>
      <c r="C651" s="64"/>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5">
      <c r="A652" s="1"/>
      <c r="B652" s="63"/>
      <c r="C652" s="64"/>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5">
      <c r="A653" s="1"/>
      <c r="B653" s="63"/>
      <c r="C653" s="64"/>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5">
      <c r="A654" s="1"/>
      <c r="B654" s="63"/>
      <c r="C654" s="64"/>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5">
      <c r="A655" s="1"/>
      <c r="B655" s="63"/>
      <c r="C655" s="64"/>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5">
      <c r="A656" s="1"/>
      <c r="B656" s="63"/>
      <c r="C656" s="64"/>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5">
      <c r="A657" s="1"/>
      <c r="B657" s="63"/>
      <c r="C657" s="64"/>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5">
      <c r="A658" s="1"/>
      <c r="B658" s="63"/>
      <c r="C658" s="64"/>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5">
      <c r="A659" s="1"/>
      <c r="B659" s="63"/>
      <c r="C659" s="64"/>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5">
      <c r="A660" s="1"/>
      <c r="B660" s="63"/>
      <c r="C660" s="64"/>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5">
      <c r="A661" s="1"/>
      <c r="B661" s="63"/>
      <c r="C661" s="64"/>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5">
      <c r="A662" s="1"/>
      <c r="B662" s="63"/>
      <c r="C662" s="64"/>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5">
      <c r="A663" s="1"/>
      <c r="B663" s="63"/>
      <c r="C663" s="64"/>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5">
      <c r="A664" s="1"/>
      <c r="B664" s="63"/>
      <c r="C664" s="64"/>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5">
      <c r="A665" s="1"/>
      <c r="B665" s="63"/>
      <c r="C665" s="64"/>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5">
      <c r="A666" s="1"/>
      <c r="B666" s="63"/>
      <c r="C666" s="64"/>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5">
      <c r="A667" s="1"/>
      <c r="B667" s="63"/>
      <c r="C667" s="64"/>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5">
      <c r="A668" s="1"/>
      <c r="B668" s="63"/>
      <c r="C668" s="64"/>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5">
      <c r="A669" s="1"/>
      <c r="B669" s="63"/>
      <c r="C669" s="64"/>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5">
      <c r="A670" s="1"/>
      <c r="B670" s="63"/>
      <c r="C670" s="64"/>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5">
      <c r="A671" s="1"/>
      <c r="B671" s="63"/>
      <c r="C671" s="64"/>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5">
      <c r="A672" s="1"/>
      <c r="B672" s="63"/>
      <c r="C672" s="64"/>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5">
      <c r="A673" s="1"/>
      <c r="B673" s="63"/>
      <c r="C673" s="64"/>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5">
      <c r="A674" s="1"/>
      <c r="B674" s="63"/>
      <c r="C674" s="64"/>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5">
      <c r="A675" s="1"/>
      <c r="B675" s="63"/>
      <c r="C675" s="64"/>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5">
      <c r="A676" s="1"/>
      <c r="B676" s="63"/>
      <c r="C676" s="64"/>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5">
      <c r="A677" s="1"/>
      <c r="B677" s="63"/>
      <c r="C677" s="64"/>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5">
      <c r="A678" s="1"/>
      <c r="B678" s="63"/>
      <c r="C678" s="64"/>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5">
      <c r="A679" s="1"/>
      <c r="B679" s="63"/>
      <c r="C679" s="64"/>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5">
      <c r="A680" s="1"/>
      <c r="B680" s="63"/>
      <c r="C680" s="64"/>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5">
      <c r="A681" s="1"/>
      <c r="B681" s="63"/>
      <c r="C681" s="64"/>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5">
      <c r="A682" s="1"/>
      <c r="B682" s="63"/>
      <c r="C682" s="64"/>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5">
      <c r="A683" s="1"/>
      <c r="B683" s="63"/>
      <c r="C683" s="64"/>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5">
      <c r="A684" s="1"/>
      <c r="B684" s="63"/>
      <c r="C684" s="64"/>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5">
      <c r="A685" s="1"/>
      <c r="B685" s="63"/>
      <c r="C685" s="64"/>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5">
      <c r="A686" s="1"/>
      <c r="B686" s="63"/>
      <c r="C686" s="64"/>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5">
      <c r="A687" s="1"/>
      <c r="B687" s="63"/>
      <c r="C687" s="64"/>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5">
      <c r="A688" s="1"/>
      <c r="B688" s="63"/>
      <c r="C688" s="64"/>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5">
      <c r="A689" s="1"/>
      <c r="B689" s="63"/>
      <c r="C689" s="64"/>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5">
      <c r="A690" s="1"/>
      <c r="B690" s="63"/>
      <c r="C690" s="64"/>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5">
      <c r="A691" s="1"/>
      <c r="B691" s="63"/>
      <c r="C691" s="64"/>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5">
      <c r="A692" s="1"/>
      <c r="B692" s="63"/>
      <c r="C692" s="64"/>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5">
      <c r="A693" s="1"/>
      <c r="B693" s="63"/>
      <c r="C693" s="64"/>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5">
      <c r="A694" s="1"/>
      <c r="B694" s="63"/>
      <c r="C694" s="64"/>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5">
      <c r="A695" s="1"/>
      <c r="B695" s="63"/>
      <c r="C695" s="64"/>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5">
      <c r="A696" s="1"/>
      <c r="B696" s="63"/>
      <c r="C696" s="64"/>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5">
      <c r="A697" s="1"/>
      <c r="B697" s="63"/>
      <c r="C697" s="64"/>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5">
      <c r="A698" s="1"/>
      <c r="B698" s="63"/>
      <c r="C698" s="64"/>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5">
      <c r="A699" s="1"/>
      <c r="B699" s="63"/>
      <c r="C699" s="64"/>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5">
      <c r="A700" s="1"/>
      <c r="B700" s="63"/>
      <c r="C700" s="64"/>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5">
      <c r="A701" s="1"/>
      <c r="B701" s="63"/>
      <c r="C701" s="64"/>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5">
      <c r="A702" s="1"/>
      <c r="B702" s="63"/>
      <c r="C702" s="64"/>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5">
      <c r="A703" s="1"/>
      <c r="B703" s="63"/>
      <c r="C703" s="64"/>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5">
      <c r="A704" s="1"/>
      <c r="B704" s="63"/>
      <c r="C704" s="64"/>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5">
      <c r="A705" s="1"/>
      <c r="B705" s="63"/>
      <c r="C705" s="64"/>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5">
      <c r="A706" s="1"/>
      <c r="B706" s="63"/>
      <c r="C706" s="64"/>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5">
      <c r="A707" s="1"/>
      <c r="B707" s="63"/>
      <c r="C707" s="64"/>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5">
      <c r="A708" s="1"/>
      <c r="B708" s="63"/>
      <c r="C708" s="64"/>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5">
      <c r="A709" s="1"/>
      <c r="B709" s="63"/>
      <c r="C709" s="64"/>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5">
      <c r="A710" s="1"/>
      <c r="B710" s="63"/>
      <c r="C710" s="64"/>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5">
      <c r="A711" s="1"/>
      <c r="B711" s="63"/>
      <c r="C711" s="64"/>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5">
      <c r="A712" s="1"/>
      <c r="B712" s="63"/>
      <c r="C712" s="64"/>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5">
      <c r="A713" s="1"/>
      <c r="B713" s="63"/>
      <c r="C713" s="64"/>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5">
      <c r="A714" s="1"/>
      <c r="B714" s="63"/>
      <c r="C714" s="64"/>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5">
      <c r="A715" s="1"/>
      <c r="B715" s="63"/>
      <c r="C715" s="64"/>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5">
      <c r="A716" s="1"/>
      <c r="B716" s="63"/>
      <c r="C716" s="64"/>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5">
      <c r="A717" s="1"/>
      <c r="B717" s="63"/>
      <c r="C717" s="64"/>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5">
      <c r="A718" s="1"/>
      <c r="B718" s="63"/>
      <c r="C718" s="64"/>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5">
      <c r="A719" s="1"/>
      <c r="B719" s="63"/>
      <c r="C719" s="64"/>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5">
      <c r="A720" s="1"/>
      <c r="B720" s="63"/>
      <c r="C720" s="64"/>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5">
      <c r="A721" s="1"/>
      <c r="B721" s="63"/>
      <c r="C721" s="64"/>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5">
      <c r="A722" s="1"/>
      <c r="B722" s="63"/>
      <c r="C722" s="64"/>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5">
      <c r="A723" s="1"/>
      <c r="B723" s="63"/>
      <c r="C723" s="64"/>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5">
      <c r="A724" s="1"/>
      <c r="B724" s="63"/>
      <c r="C724" s="64"/>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5">
      <c r="A725" s="1"/>
      <c r="B725" s="63"/>
      <c r="C725" s="64"/>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5">
      <c r="A726" s="1"/>
      <c r="B726" s="63"/>
      <c r="C726" s="64"/>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5">
      <c r="A727" s="1"/>
      <c r="B727" s="63"/>
      <c r="C727" s="64"/>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5">
      <c r="A728" s="1"/>
      <c r="B728" s="63"/>
      <c r="C728" s="64"/>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5">
      <c r="A729" s="1"/>
      <c r="B729" s="63"/>
      <c r="C729" s="64"/>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5">
      <c r="A730" s="1"/>
      <c r="B730" s="63"/>
      <c r="C730" s="64"/>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5">
      <c r="A731" s="1"/>
      <c r="B731" s="63"/>
      <c r="C731" s="64"/>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5">
      <c r="A732" s="1"/>
      <c r="B732" s="63"/>
      <c r="C732" s="64"/>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5">
      <c r="A733" s="1"/>
      <c r="B733" s="63"/>
      <c r="C733" s="64"/>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5">
      <c r="A734" s="1"/>
      <c r="B734" s="63"/>
      <c r="C734" s="64"/>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5">
      <c r="A735" s="1"/>
      <c r="B735" s="63"/>
      <c r="C735" s="64"/>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5">
      <c r="A736" s="1"/>
      <c r="B736" s="63"/>
      <c r="C736" s="64"/>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5">
      <c r="A737" s="1"/>
      <c r="B737" s="63"/>
      <c r="C737" s="64"/>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5">
      <c r="A738" s="1"/>
      <c r="B738" s="63"/>
      <c r="C738" s="64"/>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5">
      <c r="A739" s="1"/>
      <c r="B739" s="63"/>
      <c r="C739" s="64"/>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5">
      <c r="A740" s="1"/>
      <c r="B740" s="63"/>
      <c r="C740" s="64"/>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5">
      <c r="A741" s="1"/>
      <c r="B741" s="63"/>
      <c r="C741" s="64"/>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5">
      <c r="A742" s="1"/>
      <c r="B742" s="63"/>
      <c r="C742" s="64"/>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5">
      <c r="A743" s="1"/>
      <c r="B743" s="63"/>
      <c r="C743" s="64"/>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5">
      <c r="A744" s="1"/>
      <c r="B744" s="63"/>
      <c r="C744" s="64"/>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5">
      <c r="A745" s="1"/>
      <c r="B745" s="63"/>
      <c r="C745" s="64"/>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5">
      <c r="A746" s="1"/>
      <c r="B746" s="63"/>
      <c r="C746" s="64"/>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5">
      <c r="A747" s="1"/>
      <c r="B747" s="63"/>
      <c r="C747" s="64"/>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5">
      <c r="A748" s="1"/>
      <c r="B748" s="63"/>
      <c r="C748" s="64"/>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5">
      <c r="A749" s="1"/>
      <c r="B749" s="63"/>
      <c r="C749" s="64"/>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5">
      <c r="A750" s="1"/>
      <c r="B750" s="63"/>
      <c r="C750" s="64"/>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5">
      <c r="A751" s="1"/>
      <c r="B751" s="63"/>
      <c r="C751" s="64"/>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5">
      <c r="A752" s="1"/>
      <c r="B752" s="63"/>
      <c r="C752" s="64"/>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5">
      <c r="A753" s="1"/>
      <c r="B753" s="63"/>
      <c r="C753" s="64"/>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5">
      <c r="A754" s="1"/>
      <c r="B754" s="63"/>
      <c r="C754" s="64"/>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5">
      <c r="A755" s="1"/>
      <c r="B755" s="63"/>
      <c r="C755" s="64"/>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5">
      <c r="A756" s="1"/>
      <c r="B756" s="63"/>
      <c r="C756" s="64"/>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5">
      <c r="A757" s="1"/>
      <c r="B757" s="63"/>
      <c r="C757" s="64"/>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5">
      <c r="A758" s="1"/>
      <c r="B758" s="63"/>
      <c r="C758" s="64"/>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5">
      <c r="A759" s="1"/>
      <c r="B759" s="63"/>
      <c r="C759" s="64"/>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5">
      <c r="A760" s="1"/>
      <c r="B760" s="63"/>
      <c r="C760" s="64"/>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5">
      <c r="A761" s="1"/>
      <c r="B761" s="63"/>
      <c r="C761" s="64"/>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5">
      <c r="A762" s="1"/>
      <c r="B762" s="63"/>
      <c r="C762" s="64"/>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5">
      <c r="A763" s="1"/>
      <c r="B763" s="63"/>
      <c r="C763" s="64"/>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5">
      <c r="A764" s="1"/>
      <c r="B764" s="63"/>
      <c r="C764" s="64"/>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5">
      <c r="A765" s="1"/>
      <c r="B765" s="63"/>
      <c r="C765" s="64"/>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5">
      <c r="A766" s="1"/>
      <c r="B766" s="63"/>
      <c r="C766" s="64"/>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5">
      <c r="A767" s="1"/>
      <c r="B767" s="63"/>
      <c r="C767" s="64"/>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5">
      <c r="A768" s="1"/>
      <c r="B768" s="63"/>
      <c r="C768" s="64"/>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5">
      <c r="A769" s="1"/>
      <c r="B769" s="63"/>
      <c r="C769" s="64"/>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5">
      <c r="A770" s="1"/>
      <c r="B770" s="63"/>
      <c r="C770" s="64"/>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5">
      <c r="A771" s="1"/>
      <c r="B771" s="63"/>
      <c r="C771" s="64"/>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5">
      <c r="A772" s="1"/>
      <c r="B772" s="63"/>
      <c r="C772" s="64"/>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5">
      <c r="A773" s="1"/>
      <c r="B773" s="63"/>
      <c r="C773" s="64"/>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5">
      <c r="A774" s="1"/>
      <c r="B774" s="63"/>
      <c r="C774" s="64"/>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5">
      <c r="A775" s="1"/>
      <c r="B775" s="63"/>
      <c r="C775" s="64"/>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5">
      <c r="A776" s="1"/>
      <c r="B776" s="63"/>
      <c r="C776" s="64"/>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5">
      <c r="A777" s="1"/>
      <c r="B777" s="63"/>
      <c r="C777" s="64"/>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5">
      <c r="A778" s="1"/>
      <c r="B778" s="63"/>
      <c r="C778" s="64"/>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5">
      <c r="A779" s="1"/>
      <c r="B779" s="63"/>
      <c r="C779" s="64"/>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5">
      <c r="A780" s="1"/>
      <c r="B780" s="63"/>
      <c r="C780" s="64"/>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5">
      <c r="A781" s="1"/>
      <c r="B781" s="63"/>
      <c r="C781" s="64"/>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5">
      <c r="A782" s="1"/>
      <c r="B782" s="63"/>
      <c r="C782" s="64"/>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5">
      <c r="A783" s="1"/>
      <c r="B783" s="63"/>
      <c r="C783" s="64"/>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5">
      <c r="A784" s="1"/>
      <c r="B784" s="63"/>
      <c r="C784" s="64"/>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5">
      <c r="A785" s="1"/>
      <c r="B785" s="63"/>
      <c r="C785" s="64"/>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5">
      <c r="A786" s="1"/>
      <c r="B786" s="63"/>
      <c r="C786" s="64"/>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5">
      <c r="A787" s="1"/>
      <c r="B787" s="63"/>
      <c r="C787" s="64"/>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5">
      <c r="A788" s="1"/>
      <c r="B788" s="63"/>
      <c r="C788" s="64"/>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5">
      <c r="A789" s="1"/>
      <c r="B789" s="63"/>
      <c r="C789" s="64"/>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5">
      <c r="A790" s="1"/>
      <c r="B790" s="63"/>
      <c r="C790" s="64"/>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5">
      <c r="A791" s="1"/>
      <c r="B791" s="63"/>
      <c r="C791" s="64"/>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5">
      <c r="A792" s="1"/>
      <c r="B792" s="63"/>
      <c r="C792" s="64"/>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5">
      <c r="A793" s="1"/>
      <c r="B793" s="63"/>
      <c r="C793" s="64"/>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5">
      <c r="A794" s="1"/>
      <c r="B794" s="63"/>
      <c r="C794" s="64"/>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5">
      <c r="A795" s="1"/>
      <c r="B795" s="63"/>
      <c r="C795" s="64"/>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5">
      <c r="A796" s="1"/>
      <c r="B796" s="63"/>
      <c r="C796" s="64"/>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5">
      <c r="A797" s="1"/>
      <c r="B797" s="63"/>
      <c r="C797" s="64"/>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5">
      <c r="A798" s="1"/>
      <c r="B798" s="63"/>
      <c r="C798" s="64"/>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5">
      <c r="A799" s="1"/>
      <c r="B799" s="63"/>
      <c r="C799" s="64"/>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5">
      <c r="A800" s="1"/>
      <c r="B800" s="63"/>
      <c r="C800" s="64"/>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5">
      <c r="A801" s="1"/>
      <c r="B801" s="63"/>
      <c r="C801" s="64"/>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5">
      <c r="A802" s="1"/>
      <c r="B802" s="63"/>
      <c r="C802" s="64"/>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5">
      <c r="A803" s="1"/>
      <c r="B803" s="63"/>
      <c r="C803" s="64"/>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5">
      <c r="A804" s="1"/>
      <c r="B804" s="63"/>
      <c r="C804" s="64"/>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5">
      <c r="A805" s="1"/>
      <c r="B805" s="63"/>
      <c r="C805" s="64"/>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5">
      <c r="A806" s="1"/>
      <c r="B806" s="63"/>
      <c r="C806" s="64"/>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5">
      <c r="A807" s="1"/>
      <c r="B807" s="63"/>
      <c r="C807" s="64"/>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5">
      <c r="A808" s="1"/>
      <c r="B808" s="63"/>
      <c r="C808" s="64"/>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5">
      <c r="A809" s="1"/>
      <c r="B809" s="63"/>
      <c r="C809" s="64"/>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5">
      <c r="A810" s="1"/>
      <c r="B810" s="63"/>
      <c r="C810" s="64"/>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5">
      <c r="A811" s="1"/>
      <c r="B811" s="63"/>
      <c r="C811" s="64"/>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5">
      <c r="A812" s="1"/>
      <c r="B812" s="63"/>
      <c r="C812" s="64"/>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5">
      <c r="A813" s="1"/>
      <c r="B813" s="63"/>
      <c r="C813" s="64"/>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5">
      <c r="A814" s="1"/>
      <c r="B814" s="63"/>
      <c r="C814" s="64"/>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5">
      <c r="A815" s="1"/>
      <c r="B815" s="63"/>
      <c r="C815" s="64"/>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5">
      <c r="A816" s="1"/>
      <c r="B816" s="63"/>
      <c r="C816" s="64"/>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5">
      <c r="A817" s="1"/>
      <c r="B817" s="63"/>
      <c r="C817" s="64"/>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5">
      <c r="A818" s="1"/>
      <c r="B818" s="63"/>
      <c r="C818" s="64"/>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5">
      <c r="A819" s="1"/>
      <c r="B819" s="63"/>
      <c r="C819" s="64"/>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5">
      <c r="A820" s="1"/>
      <c r="B820" s="63"/>
      <c r="C820" s="64"/>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5">
      <c r="A821" s="1"/>
      <c r="B821" s="63"/>
      <c r="C821" s="64"/>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5">
      <c r="A822" s="1"/>
      <c r="B822" s="63"/>
      <c r="C822" s="64"/>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5">
      <c r="A823" s="1"/>
      <c r="B823" s="63"/>
      <c r="C823" s="64"/>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5">
      <c r="A824" s="1"/>
      <c r="B824" s="63"/>
      <c r="C824" s="64"/>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5">
      <c r="A825" s="1"/>
      <c r="B825" s="63"/>
      <c r="C825" s="64"/>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5">
      <c r="A826" s="1"/>
      <c r="B826" s="63"/>
      <c r="C826" s="64"/>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5">
      <c r="A827" s="1"/>
      <c r="B827" s="63"/>
      <c r="C827" s="64"/>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5">
      <c r="A828" s="1"/>
      <c r="B828" s="63"/>
      <c r="C828" s="64"/>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5">
      <c r="A829" s="1"/>
      <c r="B829" s="63"/>
      <c r="C829" s="64"/>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5">
      <c r="A830" s="1"/>
      <c r="B830" s="63"/>
      <c r="C830" s="64"/>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5">
      <c r="A831" s="1"/>
      <c r="B831" s="63"/>
      <c r="C831" s="64"/>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5">
      <c r="A832" s="1"/>
      <c r="B832" s="63"/>
      <c r="C832" s="64"/>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5">
      <c r="A833" s="1"/>
      <c r="B833" s="63"/>
      <c r="C833" s="64"/>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5">
      <c r="A834" s="1"/>
      <c r="B834" s="63"/>
      <c r="C834" s="64"/>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5">
      <c r="A835" s="1"/>
      <c r="B835" s="63"/>
      <c r="C835" s="64"/>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5">
      <c r="A836" s="1"/>
      <c r="B836" s="63"/>
      <c r="C836" s="64"/>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5">
      <c r="A837" s="1"/>
      <c r="B837" s="63"/>
      <c r="C837" s="64"/>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5">
      <c r="A838" s="1"/>
      <c r="B838" s="63"/>
      <c r="C838" s="64"/>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5">
      <c r="A839" s="1"/>
      <c r="B839" s="63"/>
      <c r="C839" s="64"/>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5">
      <c r="A840" s="1"/>
      <c r="B840" s="63"/>
      <c r="C840" s="64"/>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5">
      <c r="A841" s="1"/>
      <c r="B841" s="63"/>
      <c r="C841" s="64"/>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5">
      <c r="A842" s="1"/>
      <c r="B842" s="63"/>
      <c r="C842" s="64"/>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5">
      <c r="A843" s="1"/>
      <c r="B843" s="63"/>
      <c r="C843" s="64"/>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5">
      <c r="A844" s="1"/>
      <c r="B844" s="63"/>
      <c r="C844" s="64"/>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5">
      <c r="A845" s="1"/>
      <c r="B845" s="63"/>
      <c r="C845" s="64"/>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5">
      <c r="A846" s="1"/>
      <c r="B846" s="63"/>
      <c r="C846" s="64"/>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5">
      <c r="A847" s="1"/>
      <c r="B847" s="63"/>
      <c r="C847" s="64"/>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5">
      <c r="A848" s="1"/>
      <c r="B848" s="63"/>
      <c r="C848" s="64"/>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5">
      <c r="A849" s="1"/>
      <c r="B849" s="63"/>
      <c r="C849" s="64"/>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5">
      <c r="A850" s="1"/>
      <c r="B850" s="63"/>
      <c r="C850" s="64"/>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5">
      <c r="A851" s="1"/>
      <c r="B851" s="63"/>
      <c r="C851" s="64"/>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5">
      <c r="A852" s="1"/>
      <c r="B852" s="63"/>
      <c r="C852" s="64"/>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5">
      <c r="A853" s="1"/>
      <c r="B853" s="63"/>
      <c r="C853" s="64"/>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5">
      <c r="A854" s="1"/>
      <c r="B854" s="63"/>
      <c r="C854" s="64"/>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5">
      <c r="A855" s="1"/>
      <c r="B855" s="63"/>
      <c r="C855" s="64"/>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5">
      <c r="A856" s="1"/>
      <c r="B856" s="63"/>
      <c r="C856" s="64"/>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5">
      <c r="A857" s="1"/>
      <c r="B857" s="63"/>
      <c r="C857" s="64"/>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5">
      <c r="A858" s="1"/>
      <c r="B858" s="63"/>
      <c r="C858" s="64"/>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5">
      <c r="A859" s="1"/>
      <c r="B859" s="63"/>
      <c r="C859" s="64"/>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5">
      <c r="A860" s="1"/>
      <c r="B860" s="63"/>
      <c r="C860" s="64"/>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5">
      <c r="A861" s="1"/>
      <c r="B861" s="63"/>
      <c r="C861" s="64"/>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5">
      <c r="A862" s="1"/>
      <c r="B862" s="63"/>
      <c r="C862" s="64"/>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5">
      <c r="A863" s="1"/>
      <c r="B863" s="63"/>
      <c r="C863" s="64"/>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5">
      <c r="A864" s="1"/>
      <c r="B864" s="63"/>
      <c r="C864" s="64"/>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5">
      <c r="A865" s="1"/>
      <c r="B865" s="63"/>
      <c r="C865" s="64"/>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5">
      <c r="A866" s="1"/>
      <c r="B866" s="63"/>
      <c r="C866" s="64"/>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5">
      <c r="A867" s="1"/>
      <c r="B867" s="63"/>
      <c r="C867" s="64"/>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5">
      <c r="A868" s="1"/>
      <c r="B868" s="63"/>
      <c r="C868" s="64"/>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5">
      <c r="A869" s="1"/>
      <c r="B869" s="63"/>
      <c r="C869" s="64"/>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5">
      <c r="A870" s="1"/>
      <c r="B870" s="63"/>
      <c r="C870" s="64"/>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5">
      <c r="A871" s="1"/>
      <c r="B871" s="63"/>
      <c r="C871" s="64"/>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5">
      <c r="A872" s="1"/>
      <c r="B872" s="63"/>
      <c r="C872" s="64"/>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5">
      <c r="A873" s="1"/>
      <c r="B873" s="63"/>
      <c r="C873" s="64"/>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5">
      <c r="A874" s="1"/>
      <c r="B874" s="63"/>
      <c r="C874" s="64"/>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5">
      <c r="A875" s="1"/>
      <c r="B875" s="63"/>
      <c r="C875" s="64"/>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5">
      <c r="A876" s="1"/>
      <c r="B876" s="63"/>
      <c r="C876" s="64"/>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5">
      <c r="A877" s="1"/>
      <c r="B877" s="63"/>
      <c r="C877" s="64"/>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5">
      <c r="A878" s="1"/>
      <c r="B878" s="63"/>
      <c r="C878" s="64"/>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5">
      <c r="A879" s="1"/>
      <c r="B879" s="63"/>
      <c r="C879" s="64"/>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5">
      <c r="A880" s="1"/>
      <c r="B880" s="63"/>
      <c r="C880" s="64"/>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5">
      <c r="A881" s="1"/>
      <c r="B881" s="63"/>
      <c r="C881" s="64"/>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5">
      <c r="A882" s="1"/>
      <c r="B882" s="63"/>
      <c r="C882" s="64"/>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5">
      <c r="A883" s="1"/>
      <c r="B883" s="63"/>
      <c r="C883" s="64"/>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5">
      <c r="A884" s="1"/>
      <c r="B884" s="63"/>
      <c r="C884" s="64"/>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5">
      <c r="A885" s="1"/>
      <c r="B885" s="63"/>
      <c r="C885" s="64"/>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5">
      <c r="A886" s="1"/>
      <c r="B886" s="63"/>
      <c r="C886" s="64"/>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5">
      <c r="A887" s="1"/>
      <c r="B887" s="63"/>
      <c r="C887" s="64"/>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5">
      <c r="A888" s="1"/>
      <c r="B888" s="63"/>
      <c r="C888" s="64"/>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5">
      <c r="A889" s="1"/>
      <c r="B889" s="63"/>
      <c r="C889" s="64"/>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5">
      <c r="A890" s="1"/>
      <c r="B890" s="63"/>
      <c r="C890" s="64"/>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5">
      <c r="A891" s="1"/>
      <c r="B891" s="63"/>
      <c r="C891" s="64"/>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5">
      <c r="A892" s="1"/>
      <c r="B892" s="63"/>
      <c r="C892" s="64"/>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5">
      <c r="A893" s="1"/>
      <c r="B893" s="63"/>
      <c r="C893" s="64"/>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5">
      <c r="A894" s="1"/>
      <c r="B894" s="63"/>
      <c r="C894" s="64"/>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5">
      <c r="A895" s="1"/>
      <c r="B895" s="63"/>
      <c r="C895" s="64"/>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5">
      <c r="A896" s="1"/>
      <c r="B896" s="63"/>
      <c r="C896" s="64"/>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5">
      <c r="A897" s="1"/>
      <c r="B897" s="63"/>
      <c r="C897" s="64"/>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5">
      <c r="A898" s="1"/>
      <c r="B898" s="63"/>
      <c r="C898" s="64"/>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5">
      <c r="A899" s="1"/>
      <c r="B899" s="63"/>
      <c r="C899" s="64"/>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5">
      <c r="A900" s="1"/>
      <c r="B900" s="63"/>
      <c r="C900" s="64"/>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5">
      <c r="A901" s="1"/>
      <c r="B901" s="63"/>
      <c r="C901" s="64"/>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5">
      <c r="A902" s="1"/>
      <c r="B902" s="63"/>
      <c r="C902" s="64"/>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5">
      <c r="A903" s="1"/>
      <c r="B903" s="63"/>
      <c r="C903" s="64"/>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5">
      <c r="A904" s="1"/>
      <c r="B904" s="63"/>
      <c r="C904" s="64"/>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5">
      <c r="A905" s="1"/>
      <c r="B905" s="63"/>
      <c r="C905" s="64"/>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5">
      <c r="A906" s="1"/>
      <c r="B906" s="63"/>
      <c r="C906" s="64"/>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5">
      <c r="A907" s="1"/>
      <c r="B907" s="63"/>
      <c r="C907" s="64"/>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5">
      <c r="A908" s="1"/>
      <c r="B908" s="63"/>
      <c r="C908" s="64"/>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5">
      <c r="A909" s="1"/>
      <c r="B909" s="63"/>
      <c r="C909" s="64"/>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5">
      <c r="A910" s="1"/>
      <c r="B910" s="63"/>
      <c r="C910" s="64"/>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5">
      <c r="A911" s="1"/>
      <c r="B911" s="63"/>
      <c r="C911" s="64"/>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5">
      <c r="A912" s="1"/>
      <c r="B912" s="63"/>
      <c r="C912" s="64"/>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5">
      <c r="A913" s="1"/>
      <c r="B913" s="63"/>
      <c r="C913" s="64"/>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5">
      <c r="A914" s="1"/>
      <c r="B914" s="63"/>
      <c r="C914" s="64"/>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5">
      <c r="A915" s="1"/>
      <c r="B915" s="63"/>
      <c r="C915" s="64"/>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5">
      <c r="A916" s="1"/>
      <c r="B916" s="63"/>
      <c r="C916" s="64"/>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5">
      <c r="A917" s="1"/>
      <c r="B917" s="63"/>
      <c r="C917" s="64"/>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5">
      <c r="A918" s="1"/>
      <c r="B918" s="63"/>
      <c r="C918" s="64"/>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5">
      <c r="A919" s="1"/>
      <c r="B919" s="63"/>
      <c r="C919" s="64"/>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5">
      <c r="A920" s="1"/>
      <c r="B920" s="63"/>
      <c r="C920" s="64"/>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5">
      <c r="A921" s="1"/>
      <c r="B921" s="63"/>
      <c r="C921" s="64"/>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5">
      <c r="A922" s="1"/>
      <c r="B922" s="63"/>
      <c r="C922" s="64"/>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5">
      <c r="A923" s="1"/>
      <c r="B923" s="63"/>
      <c r="C923" s="64"/>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5">
      <c r="A924" s="1"/>
      <c r="B924" s="63"/>
      <c r="C924" s="64"/>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5">
      <c r="A925" s="1"/>
      <c r="B925" s="63"/>
      <c r="C925" s="64"/>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5">
      <c r="A926" s="1"/>
      <c r="B926" s="63"/>
      <c r="C926" s="64"/>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5">
      <c r="A927" s="1"/>
      <c r="B927" s="63"/>
      <c r="C927" s="64"/>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5">
      <c r="A928" s="1"/>
      <c r="B928" s="63"/>
      <c r="C928" s="64"/>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5">
      <c r="A929" s="1"/>
      <c r="B929" s="63"/>
      <c r="C929" s="64"/>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5">
      <c r="A930" s="1"/>
      <c r="B930" s="63"/>
      <c r="C930" s="64"/>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5">
      <c r="A931" s="1"/>
      <c r="B931" s="63"/>
      <c r="C931" s="64"/>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5">
      <c r="A932" s="1"/>
      <c r="B932" s="63"/>
      <c r="C932" s="64"/>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5">
      <c r="A933" s="1"/>
      <c r="B933" s="63"/>
      <c r="C933" s="64"/>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5">
      <c r="A934" s="1"/>
      <c r="B934" s="63"/>
      <c r="C934" s="64"/>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5">
      <c r="A935" s="1"/>
      <c r="B935" s="63"/>
      <c r="C935" s="64"/>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5">
      <c r="A936" s="1"/>
      <c r="B936" s="63"/>
      <c r="C936" s="64"/>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5">
      <c r="A937" s="1"/>
      <c r="B937" s="63"/>
      <c r="C937" s="64"/>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5">
      <c r="A938" s="1"/>
      <c r="B938" s="63"/>
      <c r="C938" s="64"/>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5">
      <c r="A939" s="1"/>
      <c r="B939" s="63"/>
      <c r="C939" s="64"/>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5">
      <c r="A940" s="1"/>
      <c r="B940" s="63"/>
      <c r="C940" s="64"/>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5">
      <c r="A941" s="1"/>
      <c r="B941" s="63"/>
      <c r="C941" s="64"/>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5">
      <c r="A942" s="1"/>
      <c r="B942" s="63"/>
      <c r="C942" s="64"/>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5">
      <c r="A943" s="1"/>
      <c r="B943" s="63"/>
      <c r="C943" s="64"/>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5">
      <c r="A944" s="1"/>
      <c r="B944" s="63"/>
      <c r="C944" s="64"/>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5">
      <c r="A945" s="1"/>
      <c r="B945" s="63"/>
      <c r="C945" s="64"/>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5">
      <c r="A946" s="1"/>
      <c r="B946" s="63"/>
      <c r="C946" s="64"/>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5">
      <c r="A947" s="1"/>
      <c r="B947" s="63"/>
      <c r="C947" s="64"/>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5">
      <c r="A948" s="1"/>
      <c r="B948" s="63"/>
      <c r="C948" s="64"/>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5">
      <c r="A949" s="1"/>
      <c r="B949" s="63"/>
      <c r="C949" s="64"/>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5">
      <c r="A950" s="1"/>
      <c r="B950" s="63"/>
      <c r="C950" s="64"/>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5">
      <c r="A951" s="1"/>
      <c r="B951" s="63"/>
      <c r="C951" s="64"/>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5">
      <c r="A952" s="1"/>
      <c r="B952" s="63"/>
      <c r="C952" s="64"/>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5">
      <c r="A953" s="1"/>
      <c r="B953" s="63"/>
      <c r="C953" s="64"/>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5">
      <c r="A954" s="1"/>
      <c r="B954" s="63"/>
      <c r="C954" s="64"/>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5">
      <c r="A955" s="1"/>
      <c r="B955" s="63"/>
      <c r="C955" s="64"/>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5">
      <c r="A956" s="1"/>
      <c r="B956" s="63"/>
      <c r="C956" s="64"/>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5">
      <c r="A957" s="1"/>
      <c r="B957" s="63"/>
      <c r="C957" s="64"/>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5">
      <c r="A958" s="1"/>
      <c r="B958" s="63"/>
      <c r="C958" s="64"/>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5">
      <c r="A959" s="1"/>
      <c r="B959" s="63"/>
      <c r="C959" s="64"/>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5">
      <c r="A960" s="1"/>
      <c r="B960" s="63"/>
      <c r="C960" s="64"/>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5">
      <c r="A961" s="1"/>
      <c r="B961" s="63"/>
      <c r="C961" s="64"/>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5">
      <c r="A962" s="1"/>
      <c r="B962" s="63"/>
      <c r="C962" s="64"/>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5">
      <c r="A963" s="1"/>
      <c r="B963" s="63"/>
      <c r="C963" s="64"/>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5">
      <c r="A964" s="1"/>
      <c r="B964" s="63"/>
      <c r="C964" s="64"/>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5">
      <c r="A965" s="1"/>
      <c r="B965" s="63"/>
      <c r="C965" s="64"/>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5">
      <c r="A966" s="1"/>
      <c r="B966" s="63"/>
      <c r="C966" s="64"/>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5">
      <c r="A967" s="1"/>
      <c r="B967" s="63"/>
      <c r="C967" s="64"/>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5">
      <c r="A968" s="1"/>
      <c r="B968" s="63"/>
      <c r="C968" s="64"/>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5">
      <c r="A969" s="1"/>
      <c r="B969" s="63"/>
      <c r="C969" s="64"/>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5">
      <c r="A970" s="1"/>
      <c r="B970" s="63"/>
      <c r="C970" s="64"/>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5">
      <c r="A971" s="1"/>
      <c r="B971" s="63"/>
      <c r="C971" s="64"/>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5">
      <c r="A972" s="1"/>
      <c r="B972" s="63"/>
      <c r="C972" s="64"/>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5">
      <c r="A973" s="1"/>
      <c r="B973" s="63"/>
      <c r="C973" s="64"/>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5">
      <c r="A974" s="1"/>
      <c r="B974" s="63"/>
      <c r="C974" s="64"/>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5">
      <c r="A975" s="1"/>
      <c r="B975" s="63"/>
      <c r="C975" s="64"/>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5">
      <c r="A976" s="1"/>
      <c r="B976" s="63"/>
      <c r="C976" s="64"/>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5">
      <c r="A977" s="1"/>
      <c r="B977" s="63"/>
      <c r="C977" s="64"/>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5">
      <c r="A978" s="1"/>
      <c r="B978" s="63"/>
      <c r="C978" s="64"/>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5">
      <c r="A979" s="1"/>
      <c r="B979" s="63"/>
      <c r="C979" s="64"/>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5">
      <c r="A980" s="1"/>
      <c r="B980" s="63"/>
      <c r="C980" s="64"/>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5">
      <c r="A981" s="1"/>
      <c r="B981" s="63"/>
      <c r="C981" s="64"/>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5">
      <c r="A982" s="1"/>
      <c r="B982" s="63"/>
      <c r="C982" s="64"/>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5">
      <c r="A983" s="1"/>
      <c r="B983" s="63"/>
      <c r="C983" s="64"/>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5">
      <c r="A984" s="1"/>
      <c r="B984" s="63"/>
      <c r="C984" s="64"/>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5">
      <c r="A985" s="1"/>
      <c r="B985" s="63"/>
      <c r="C985" s="64"/>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5">
      <c r="A986" s="1"/>
      <c r="B986" s="63"/>
      <c r="C986" s="64"/>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5">
      <c r="A987" s="1"/>
      <c r="B987" s="63"/>
      <c r="C987" s="64"/>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5">
      <c r="A988" s="1"/>
      <c r="B988" s="63"/>
      <c r="C988" s="64"/>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5">
      <c r="A989" s="1"/>
      <c r="B989" s="63"/>
      <c r="C989" s="64"/>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5">
      <c r="A990" s="1"/>
      <c r="B990" s="63"/>
      <c r="C990" s="64"/>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5">
      <c r="A991" s="1"/>
      <c r="B991" s="63"/>
      <c r="C991" s="64"/>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5">
      <c r="A992" s="1"/>
      <c r="B992" s="63"/>
      <c r="C992" s="64"/>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5">
      <c r="A993" s="1"/>
      <c r="B993" s="63"/>
      <c r="C993" s="64"/>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5">
      <c r="A994" s="1"/>
      <c r="B994" s="63"/>
      <c r="C994" s="64"/>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35">
      <c r="A995" s="1"/>
      <c r="B995" s="63"/>
      <c r="C995" s="64"/>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35">
      <c r="A996" s="1"/>
      <c r="B996" s="63"/>
      <c r="C996" s="64"/>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35">
      <c r="A997" s="1"/>
      <c r="B997" s="63"/>
      <c r="C997" s="64"/>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35">
      <c r="A998" s="1"/>
      <c r="B998" s="63"/>
      <c r="C998" s="64"/>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35">
      <c r="A999" s="1"/>
      <c r="B999" s="63"/>
      <c r="C999" s="64"/>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35">
      <c r="A1000" s="1"/>
      <c r="B1000" s="63"/>
      <c r="C1000" s="6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F2"/>
  </mergeCells>
  <hyperlinks>
    <hyperlink ref="B4" location="Plantilla!occurrenceID" display="«" xr:uid="{00000000-0004-0000-0200-000000000000}"/>
    <hyperlink ref="B7" location="Plantilla!basisOfRecord" display="«" xr:uid="{00000000-0004-0000-0200-000001000000}"/>
    <hyperlink ref="B9" location="Plantilla!institutionCode" display="«" xr:uid="{00000000-0004-0000-0200-000002000000}"/>
    <hyperlink ref="B11" location="Plantilla!collectionCode" display="«" xr:uid="{00000000-0004-0000-0200-000003000000}"/>
    <hyperlink ref="B13" location="Plantilla!dynamicProperties" display="«" xr:uid="{00000000-0004-0000-0200-000004000000}"/>
    <hyperlink ref="B15" location="Plantilla!catalogNumber" display="«" xr:uid="{00000000-0004-0000-0200-000005000000}"/>
    <hyperlink ref="B17" location="Plantilla!occurrenceRemarks" display="«" xr:uid="{00000000-0004-0000-0200-000006000000}"/>
    <hyperlink ref="B19" location="Plantilla!recordNumber" display="«" xr:uid="{00000000-0004-0000-0200-000007000000}"/>
    <hyperlink ref="B21" location="Plantilla!recordedBy" display="«" xr:uid="{00000000-0004-0000-0200-000008000000}"/>
    <hyperlink ref="B23" location="Plantilla!sex" display="«" xr:uid="{00000000-0004-0000-0200-000009000000}"/>
    <hyperlink ref="B25" location="Plantilla!lifeStage" display="«" xr:uid="{00000000-0004-0000-0200-00000A000000}"/>
    <hyperlink ref="B27" location="Plantilla!preparations" display="«" xr:uid="{00000000-0004-0000-0200-00000B000000}"/>
    <hyperlink ref="B29" location="Plantilla!organismID" display="«" xr:uid="{00000000-0004-0000-0200-00000C000000}"/>
    <hyperlink ref="B31" location="Plantilla!organismQuantity" display="«" xr:uid="{00000000-0004-0000-0200-00000D000000}"/>
    <hyperlink ref="B33" location="Plantilla!organismQuantityType" display="«" xr:uid="{00000000-0004-0000-0200-00000E000000}"/>
    <hyperlink ref="B35" location="Plantilla!samplingProtocol" display="«" xr:uid="{00000000-0004-0000-0200-00000F000000}"/>
    <hyperlink ref="B37" location="Plantilla!samplingEffort" display="«" xr:uid="{00000000-0004-0000-0200-000010000000}"/>
    <hyperlink ref="B39" location="Plantilla!eventDate" display="«" xr:uid="{00000000-0004-0000-0200-000011000000}"/>
    <hyperlink ref="B41" location="Plantilla!eventTime" display="«" xr:uid="{00000000-0004-0000-0200-000012000000}"/>
    <hyperlink ref="B43" location="Plantilla!habitat" display="«" xr:uid="{00000000-0004-0000-0200-000013000000}"/>
    <hyperlink ref="B45" location="Plantilla!eventRemarks" display="«" xr:uid="{00000000-0004-0000-0200-000014000000}"/>
    <hyperlink ref="B47" location="Plantilla!continent" display="«" xr:uid="{00000000-0004-0000-0200-000015000000}"/>
    <hyperlink ref="B49" location="Plantilla!country" display="«" xr:uid="{00000000-0004-0000-0200-000016000000}"/>
    <hyperlink ref="B51" location="Plantilla!countryCode" display="«" xr:uid="{00000000-0004-0000-0200-000017000000}"/>
    <hyperlink ref="B53" location="Plantilla!stateProvince" display="«" xr:uid="{00000000-0004-0000-0200-000018000000}"/>
    <hyperlink ref="B55" location="Plantilla!county" display="«" xr:uid="{00000000-0004-0000-0200-000019000000}"/>
    <hyperlink ref="B57" location="Plantilla!locality" display="«" xr:uid="{00000000-0004-0000-0200-00001A000000}"/>
    <hyperlink ref="B59" location="Plantilla!minimumElevationInMeters" display="«" xr:uid="{00000000-0004-0000-0200-00001B000000}"/>
    <hyperlink ref="B61" location="Plantilla!maximumElevationInMeters" display="«" xr:uid="{00000000-0004-0000-0200-00001C000000}"/>
    <hyperlink ref="B63" location="Plantilla!locationRemarks" display="«" xr:uid="{00000000-0004-0000-0200-00001D000000}"/>
    <hyperlink ref="B65" location="Plantilla!verbatimLatitude" display="«" xr:uid="{00000000-0004-0000-0200-00001E000000}"/>
    <hyperlink ref="B67" location="Plantilla!verbatimLongitude" display="«" xr:uid="{00000000-0004-0000-0200-00001F000000}"/>
    <hyperlink ref="B69" location="Plantilla!verbatimCoordinateSystem" display="«" xr:uid="{00000000-0004-0000-0200-000020000000}"/>
    <hyperlink ref="B71" location="Plantilla!verbatimSRS" display="«" xr:uid="{00000000-0004-0000-0200-000021000000}"/>
    <hyperlink ref="B73" location="Plantilla!decimalLatitude" display="«" xr:uid="{00000000-0004-0000-0200-000022000000}"/>
    <hyperlink ref="B75" location="Plantilla!decimalLongitude" display="«" xr:uid="{00000000-0004-0000-0200-000023000000}"/>
    <hyperlink ref="B77" location="Plantilla!geodeticDatum" display="«" xr:uid="{00000000-0004-0000-0200-000024000000}"/>
    <hyperlink ref="B79" location="Plantilla!georeferenceProtocol" display="«" xr:uid="{00000000-0004-0000-0200-000025000000}"/>
    <hyperlink ref="B81" location="Plantilla!coordinateUncertaintyInMeters" display="«" xr:uid="{00000000-0004-0000-0200-000026000000}"/>
    <hyperlink ref="B83" location="Plantilla!coordinatePrecision" display="«" xr:uid="{00000000-0004-0000-0200-000027000000}"/>
    <hyperlink ref="B85" location="Plantilla!identifiedBy" display="«" xr:uid="{00000000-0004-0000-0200-000028000000}"/>
    <hyperlink ref="B87" location="Plantilla!dateIdentified" display="«" xr:uid="{00000000-0004-0000-0200-000029000000}"/>
    <hyperlink ref="B89" location="Plantilla!identificationRemarks" display="«" xr:uid="{00000000-0004-0000-0200-00002A000000}"/>
    <hyperlink ref="B91" location="Plantilla!identificationQualifier" display="«" xr:uid="{00000000-0004-0000-0200-00002B000000}"/>
    <hyperlink ref="B93" location="Plantilla!scientificName" display="«" xr:uid="{00000000-0004-0000-0200-00002C000000}"/>
    <hyperlink ref="B95" location="Plantilla!kingdom" display="«" xr:uid="{00000000-0004-0000-0200-00002D000000}"/>
    <hyperlink ref="B97" location="Plantilla!phylum" display="«" xr:uid="{00000000-0004-0000-0200-00002E000000}"/>
    <hyperlink ref="B99" location="Plantilla!class" display="«" xr:uid="{00000000-0004-0000-0200-00002F000000}"/>
    <hyperlink ref="B101" location="Plantilla!order" display="«" xr:uid="{00000000-0004-0000-0200-000030000000}"/>
    <hyperlink ref="B103" location="Plantilla!family" display="«" xr:uid="{00000000-0004-0000-0200-000031000000}"/>
    <hyperlink ref="B105" location="Plantilla!genus" display="«" xr:uid="{00000000-0004-0000-0200-000032000000}"/>
    <hyperlink ref="B107" location="Plantilla!specificEpithet" display="«" xr:uid="{00000000-0004-0000-0200-000033000000}"/>
    <hyperlink ref="B109" location="Plantilla!infraspecificEpithet" display="«" xr:uid="{00000000-0004-0000-0200-000034000000}"/>
    <hyperlink ref="B111" location="Plantilla!taxonRank" display="«" xr:uid="{00000000-0004-0000-0200-000035000000}"/>
    <hyperlink ref="B113" location="Plantilla!scientificNameAuthorship" display="«" xr:uid="{00000000-0004-0000-0200-000036000000}"/>
    <hyperlink ref="B115" location="Plantilla!vernacularName" display="«" xr:uid="{00000000-0004-0000-0200-000037000000}"/>
    <hyperlink ref="B117" location="Plantilla!taxonRemarks" display="«" xr:uid="{00000000-0004-0000-0200-000038000000}"/>
    <hyperlink ref="B119" location="Plantilla!taxonRemarks" display="«" xr:uid="{00000000-0004-0000-0200-000039000000}"/>
    <hyperlink ref="B121" location="Plantilla!taxonRemarks" display="«" xr:uid="{00000000-0004-0000-0200-00003A000000}"/>
    <hyperlink ref="B123" location="Plantilla!taxonRemarks" display="«" xr:uid="{00000000-0004-0000-0200-00003B000000}"/>
    <hyperlink ref="B125" location="Plantilla!title" display="«" xr:uid="{00000000-0004-0000-0200-00003C000000}"/>
    <hyperlink ref="B127" location="Plantilla!type" display="«" xr:uid="{00000000-0004-0000-0200-00003D000000}"/>
    <hyperlink ref="B129" location="Plantilla!format" display="«" xr:uid="{00000000-0004-0000-0200-00003E000000}"/>
    <hyperlink ref="B131" location="Plantilla!creator" display="«" xr:uid="{00000000-0004-0000-0200-00003F000000}"/>
    <hyperlink ref="B133" location="Plantilla!created" display="«" xr:uid="{00000000-0004-0000-0200-000040000000}"/>
    <hyperlink ref="B135" location="Plantilla!measurementType__PESO" display="«" xr:uid="{00000000-0004-0000-0200-000041000000}"/>
    <hyperlink ref="B137" location="Plantilla!measurementType__LARGO_TOTAL" display="«" xr:uid="{00000000-0004-0000-0200-000042000000}"/>
    <hyperlink ref="B139" location="Plantilla!measurementType__CULMEN_TOTAL" display="«" xr:uid="{00000000-0004-0000-0200-000043000000}"/>
    <hyperlink ref="B141" location="Plantilla!measurementType__NARINAS" display="«" xr:uid="{00000000-0004-0000-0200-000044000000}"/>
    <hyperlink ref="B143" location="Plantilla!measurementType__RICTUS" display="«" xr:uid="{00000000-0004-0000-0200-000045000000}"/>
    <hyperlink ref="B145" location="Plantilla!measurementType__LONGITUD_TARSO" display="«" xr:uid="{00000000-0004-0000-0200-000046000000}"/>
    <hyperlink ref="B147" location="Plantilla!measurementType__LONGITUD_ALA" display="«" xr:uid="{00000000-0004-0000-0200-000047000000}"/>
    <hyperlink ref="B149" location="Plantilla!measurementType__LONGITUD_COLA" display="«" xr:uid="{00000000-0004-0000-0200-000048000000}"/>
    <hyperlink ref="B151" location="Plantilla!measurementType__PARCHE_DE_INCUBACIÓN" display="«" xr:uid="{00000000-0004-0000-0200-000049000000}"/>
    <hyperlink ref="B153" location="Plantilla!measurementType__FURCULA_Y_FLANCOS" display="«" xr:uid="{00000000-0004-0000-0200-00004A000000}"/>
    <hyperlink ref="B155" location="Plantilla!measurementType__MUDA_DEL_PLUMAJE" display="«" xr:uid="{00000000-0004-0000-0200-00004B000000}"/>
    <hyperlink ref="B157" location="Plantilla!measurementType__ESTADO_DEL_PLUMAJE" display="«" xr:uid="{00000000-0004-0000-0200-00004C000000}"/>
    <hyperlink ref="B159" location="Plantilla!measurementType__ENVERGADURA" display="«" xr:uid="{00000000-0004-0000-0200-00004D000000}"/>
    <hyperlink ref="B161" location="Plantilla!measurementType__BURSA" display="«" xr:uid="{00000000-0004-0000-0200-00004E000000}"/>
    <hyperlink ref="B163" location="Plantilla!measurementType__IRIS" display="«" xr:uid="{00000000-0004-0000-0200-00004F000000}"/>
    <hyperlink ref="B165" location="Plantilla!measurementType__MANDIBULA" display="«" xr:uid="{00000000-0004-0000-0200-000050000000}"/>
    <hyperlink ref="B167" location="Plantilla!measurementType__MAXILA" display="«" xr:uid="{00000000-0004-0000-0200-000051000000}"/>
    <hyperlink ref="B169" location="Plantilla!measurementType__PATAS_TARSO" display="«" xr:uid="{00000000-0004-0000-0200-000052000000}"/>
    <hyperlink ref="B171" location="Plantilla!measurementType__OTROS_COLORES" display="«" xr:uid="{00000000-0004-0000-0200-000053000000}"/>
    <hyperlink ref="B173" location="Plantilla!measurementType__TIPO_DE_GÓNADAS" display="«" xr:uid="{00000000-0004-0000-0200-000054000000}"/>
    <hyperlink ref="B175" location="Plantilla!measurementType__GÓNADA_IZQUIERDA" display="«" xr:uid="{00000000-0004-0000-0200-000055000000}"/>
    <hyperlink ref="B177" location="Plantilla!measurementType__GÓNADA_DERECHA" display="«" xr:uid="{00000000-0004-0000-0200-000056000000}"/>
    <hyperlink ref="B179" location="Plantilla!measurementType__FOLÍCULO_MAYOR" display="«" xr:uid="{00000000-0004-0000-0200-000057000000}"/>
    <hyperlink ref="B181" location="Plantilla!measurementType__DESCRIPCIÓN_GÓNADAS" display="«" xr:uid="{00000000-0004-0000-0200-000058000000}"/>
    <hyperlink ref="B183" location="Plantilla!measurementType__CRÁNEO" display="«" xr:uid="{00000000-0004-0000-0200-000059000000}"/>
    <hyperlink ref="B185" location="Plantilla!measurementType__OSIFICACIÓN" display="«" xr:uid="{00000000-0004-0000-0200-00005A000000}"/>
    <hyperlink ref="B187" location="Plantilla!measurementType__CRÁNEO" display="«" xr:uid="{00000000-0004-0000-0200-00005B000000}"/>
    <hyperlink ref="B189" location="Plantilla!tipo_de_tejido" display="«" xr:uid="{00000000-0004-0000-0200-00005C000000}"/>
    <hyperlink ref="B191" location="Plantilla!preparación_del_tejido" display="«" xr:uid="{00000000-0004-0000-0200-00005D000000}"/>
    <hyperlink ref="B193" location="Plantilla!colector_del_tejido" display="«" xr:uid="{00000000-0004-0000-0200-00005E000000}"/>
    <hyperlink ref="B195" location="Plantilla!Número_del_tejido" display="«" xr:uid="{00000000-0004-0000-0200-00005F000000}"/>
  </hyperlinks>
  <pageMargins left="0.7" right="0.7" top="0.75" bottom="0.75" header="0" footer="0"/>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heetViews>
  <sheetFormatPr defaultColWidth="12.6640625" defaultRowHeight="15" customHeight="1" x14ac:dyDescent="0.3"/>
  <cols>
    <col min="1" max="1" width="2.5" customWidth="1"/>
    <col min="2" max="2" width="8.25" customWidth="1"/>
    <col min="3" max="3" width="26.1640625" customWidth="1"/>
    <col min="4" max="4" width="2.75" customWidth="1"/>
    <col min="5" max="5" width="21.1640625" customWidth="1"/>
    <col min="6" max="6" width="2.6640625" customWidth="1"/>
    <col min="7" max="7" width="83.4140625" customWidth="1"/>
    <col min="8" max="26" width="9.4140625" customWidth="1"/>
  </cols>
  <sheetData>
    <row r="1" spans="1:26" ht="11.25" customHeight="1" x14ac:dyDescent="0.35">
      <c r="A1" s="1"/>
      <c r="B1" s="63"/>
      <c r="C1" s="1"/>
      <c r="D1" s="1"/>
      <c r="E1" s="1"/>
      <c r="F1" s="1"/>
      <c r="G1" s="66"/>
      <c r="H1" s="1"/>
      <c r="I1" s="1"/>
      <c r="J1" s="1"/>
      <c r="K1" s="1"/>
      <c r="L1" s="1"/>
      <c r="M1" s="1"/>
      <c r="N1" s="1"/>
      <c r="O1" s="1"/>
      <c r="P1" s="1"/>
      <c r="Q1" s="1"/>
      <c r="R1" s="1"/>
      <c r="S1" s="1"/>
      <c r="T1" s="1"/>
      <c r="U1" s="1"/>
      <c r="V1" s="1"/>
      <c r="W1" s="1"/>
      <c r="X1" s="1"/>
      <c r="Y1" s="1"/>
      <c r="Z1" s="1"/>
    </row>
    <row r="2" spans="1:26" ht="39.75" customHeight="1" x14ac:dyDescent="0.3">
      <c r="A2" s="67"/>
      <c r="B2" s="68"/>
      <c r="C2" s="95" t="s">
        <v>2973</v>
      </c>
      <c r="D2" s="89"/>
      <c r="E2" s="89"/>
      <c r="F2" s="89"/>
      <c r="G2" s="89"/>
      <c r="H2" s="1"/>
      <c r="I2" s="1"/>
      <c r="J2" s="1"/>
      <c r="K2" s="1"/>
      <c r="L2" s="1"/>
      <c r="M2" s="1"/>
      <c r="N2" s="1"/>
      <c r="O2" s="1"/>
      <c r="P2" s="1"/>
      <c r="Q2" s="1"/>
      <c r="R2" s="1"/>
      <c r="S2" s="1"/>
      <c r="T2" s="1"/>
      <c r="U2" s="1"/>
      <c r="V2" s="1"/>
      <c r="W2" s="1"/>
      <c r="X2" s="1"/>
      <c r="Y2" s="1"/>
      <c r="Z2" s="1"/>
    </row>
    <row r="3" spans="1:26" ht="10.5" customHeight="1" x14ac:dyDescent="0.3">
      <c r="A3" s="67"/>
      <c r="B3" s="68"/>
      <c r="C3" s="69"/>
      <c r="D3" s="69"/>
      <c r="E3" s="69"/>
      <c r="F3" s="69"/>
      <c r="G3" s="70"/>
      <c r="H3" s="1"/>
      <c r="I3" s="1"/>
      <c r="J3" s="1"/>
      <c r="K3" s="1"/>
      <c r="L3" s="1"/>
      <c r="M3" s="1"/>
      <c r="N3" s="1"/>
      <c r="O3" s="1"/>
      <c r="P3" s="1"/>
      <c r="Q3" s="1"/>
      <c r="R3" s="1"/>
      <c r="S3" s="1"/>
      <c r="T3" s="1"/>
      <c r="U3" s="1"/>
      <c r="V3" s="1"/>
      <c r="W3" s="1"/>
      <c r="X3" s="1"/>
      <c r="Y3" s="1"/>
      <c r="Z3" s="1"/>
    </row>
    <row r="4" spans="1:26" ht="15" hidden="1" customHeight="1" x14ac:dyDescent="0.3">
      <c r="A4" s="100"/>
      <c r="B4" s="72" t="s">
        <v>2774</v>
      </c>
      <c r="C4" s="97" t="s">
        <v>2974</v>
      </c>
      <c r="D4" s="52"/>
      <c r="E4" s="60" t="s">
        <v>2975</v>
      </c>
      <c r="F4" s="60"/>
      <c r="G4" s="73"/>
      <c r="H4" s="1"/>
      <c r="I4" s="1"/>
      <c r="J4" s="1"/>
      <c r="K4" s="1"/>
      <c r="L4" s="1"/>
      <c r="M4" s="1"/>
      <c r="N4" s="1"/>
      <c r="O4" s="1"/>
      <c r="P4" s="1"/>
      <c r="Q4" s="1"/>
      <c r="R4" s="1"/>
      <c r="S4" s="1"/>
      <c r="T4" s="1"/>
      <c r="U4" s="1"/>
      <c r="V4" s="1"/>
      <c r="W4" s="1"/>
      <c r="X4" s="1"/>
      <c r="Y4" s="1"/>
      <c r="Z4" s="1"/>
    </row>
    <row r="5" spans="1:26" ht="15" hidden="1" customHeight="1" x14ac:dyDescent="0.3">
      <c r="A5" s="89"/>
      <c r="B5" s="74"/>
      <c r="C5" s="98"/>
      <c r="D5" s="52"/>
      <c r="E5" s="60" t="s">
        <v>2976</v>
      </c>
      <c r="F5" s="60"/>
      <c r="G5" s="73"/>
      <c r="H5" s="1"/>
      <c r="I5" s="1"/>
      <c r="J5" s="1"/>
      <c r="K5" s="1"/>
      <c r="L5" s="1"/>
      <c r="M5" s="1"/>
      <c r="N5" s="1"/>
      <c r="O5" s="1"/>
      <c r="P5" s="1"/>
      <c r="Q5" s="1"/>
      <c r="R5" s="1"/>
      <c r="S5" s="1"/>
      <c r="T5" s="1"/>
      <c r="U5" s="1"/>
      <c r="V5" s="1"/>
      <c r="W5" s="1"/>
      <c r="X5" s="1"/>
      <c r="Y5" s="1"/>
      <c r="Z5" s="1"/>
    </row>
    <row r="6" spans="1:26" ht="15" hidden="1" customHeight="1" x14ac:dyDescent="0.3">
      <c r="A6" s="89"/>
      <c r="B6" s="74"/>
      <c r="C6" s="98"/>
      <c r="D6" s="52"/>
      <c r="E6" s="60" t="s">
        <v>2977</v>
      </c>
      <c r="F6" s="60"/>
      <c r="G6" s="73"/>
      <c r="H6" s="1"/>
      <c r="I6" s="1"/>
      <c r="J6" s="1"/>
      <c r="K6" s="1"/>
      <c r="L6" s="1"/>
      <c r="M6" s="1"/>
      <c r="N6" s="1"/>
      <c r="O6" s="1"/>
      <c r="P6" s="1"/>
      <c r="Q6" s="1"/>
      <c r="R6" s="1"/>
      <c r="S6" s="1"/>
      <c r="T6" s="1"/>
      <c r="U6" s="1"/>
      <c r="V6" s="1"/>
      <c r="W6" s="1"/>
      <c r="X6" s="1"/>
      <c r="Y6" s="1"/>
      <c r="Z6" s="1"/>
    </row>
    <row r="7" spans="1:26" ht="15" hidden="1" customHeight="1" x14ac:dyDescent="0.3">
      <c r="A7" s="89"/>
      <c r="B7" s="74"/>
      <c r="C7" s="98"/>
      <c r="D7" s="52"/>
      <c r="E7" s="60" t="s">
        <v>2978</v>
      </c>
      <c r="F7" s="60"/>
      <c r="G7" s="73"/>
      <c r="H7" s="1"/>
      <c r="I7" s="1"/>
      <c r="J7" s="1"/>
      <c r="K7" s="1"/>
      <c r="L7" s="1"/>
      <c r="M7" s="1"/>
      <c r="N7" s="1"/>
      <c r="O7" s="1"/>
      <c r="P7" s="1"/>
      <c r="Q7" s="1"/>
      <c r="R7" s="1"/>
      <c r="S7" s="1"/>
      <c r="T7" s="1"/>
      <c r="U7" s="1"/>
      <c r="V7" s="1"/>
      <c r="W7" s="1"/>
      <c r="X7" s="1"/>
      <c r="Y7" s="1"/>
      <c r="Z7" s="1"/>
    </row>
    <row r="8" spans="1:26" ht="22.5" customHeight="1" x14ac:dyDescent="0.3">
      <c r="A8" s="89"/>
      <c r="B8" s="96" t="s">
        <v>2774</v>
      </c>
      <c r="C8" s="98"/>
      <c r="D8" s="52"/>
      <c r="E8" s="53" t="s">
        <v>2979</v>
      </c>
      <c r="F8" s="60"/>
      <c r="G8" s="75" t="s">
        <v>2980</v>
      </c>
      <c r="H8" s="1"/>
      <c r="I8" s="1"/>
      <c r="J8" s="1"/>
      <c r="K8" s="1"/>
      <c r="L8" s="1"/>
      <c r="M8" s="1"/>
      <c r="N8" s="1"/>
      <c r="O8" s="1"/>
      <c r="P8" s="1"/>
      <c r="Q8" s="1"/>
      <c r="R8" s="1"/>
      <c r="S8" s="1"/>
      <c r="T8" s="1"/>
      <c r="U8" s="1"/>
      <c r="V8" s="1"/>
      <c r="W8" s="1"/>
      <c r="X8" s="1"/>
      <c r="Y8" s="1"/>
      <c r="Z8" s="1"/>
    </row>
    <row r="9" spans="1:26" ht="27" customHeight="1" x14ac:dyDescent="0.3">
      <c r="A9" s="89"/>
      <c r="B9" s="89"/>
      <c r="C9" s="98"/>
      <c r="D9" s="52"/>
      <c r="E9" s="60" t="s">
        <v>2981</v>
      </c>
      <c r="F9" s="60"/>
      <c r="G9" s="73" t="s">
        <v>2982</v>
      </c>
      <c r="H9" s="1"/>
      <c r="I9" s="1"/>
      <c r="J9" s="1"/>
      <c r="K9" s="1"/>
      <c r="L9" s="1"/>
      <c r="M9" s="1"/>
      <c r="N9" s="1"/>
      <c r="O9" s="1"/>
      <c r="P9" s="1"/>
      <c r="Q9" s="1"/>
      <c r="R9" s="1"/>
      <c r="S9" s="1"/>
      <c r="T9" s="1"/>
      <c r="U9" s="1"/>
      <c r="V9" s="1"/>
      <c r="W9" s="1"/>
      <c r="X9" s="1"/>
      <c r="Y9" s="1"/>
      <c r="Z9" s="1"/>
    </row>
    <row r="10" spans="1:26" ht="27" customHeight="1" x14ac:dyDescent="0.3">
      <c r="A10" s="89"/>
      <c r="B10" s="89"/>
      <c r="C10" s="98"/>
      <c r="D10" s="52"/>
      <c r="E10" s="53" t="s">
        <v>2983</v>
      </c>
      <c r="F10" s="60"/>
      <c r="G10" s="75" t="s">
        <v>2984</v>
      </c>
      <c r="H10" s="1"/>
      <c r="I10" s="1"/>
      <c r="J10" s="1"/>
      <c r="K10" s="1"/>
      <c r="L10" s="1"/>
      <c r="M10" s="1"/>
      <c r="N10" s="1"/>
      <c r="O10" s="1"/>
      <c r="P10" s="1"/>
      <c r="Q10" s="1"/>
      <c r="R10" s="1"/>
      <c r="S10" s="1"/>
      <c r="T10" s="1"/>
      <c r="U10" s="1"/>
      <c r="V10" s="1"/>
      <c r="W10" s="1"/>
      <c r="X10" s="1"/>
      <c r="Y10" s="1"/>
      <c r="Z10" s="1"/>
    </row>
    <row r="11" spans="1:26" ht="16.5" customHeight="1" x14ac:dyDescent="0.3">
      <c r="A11" s="89"/>
      <c r="B11" s="89"/>
      <c r="C11" s="98"/>
      <c r="D11" s="52"/>
      <c r="E11" s="60" t="s">
        <v>1695</v>
      </c>
      <c r="F11" s="60"/>
      <c r="G11" s="73" t="s">
        <v>2985</v>
      </c>
      <c r="H11" s="1"/>
      <c r="I11" s="1"/>
      <c r="J11" s="1"/>
      <c r="K11" s="1"/>
      <c r="L11" s="1"/>
      <c r="M11" s="1"/>
      <c r="N11" s="1"/>
      <c r="O11" s="1"/>
      <c r="P11" s="1"/>
      <c r="Q11" s="1"/>
      <c r="R11" s="1"/>
      <c r="S11" s="1"/>
      <c r="T11" s="1"/>
      <c r="U11" s="1"/>
      <c r="V11" s="1"/>
      <c r="W11" s="1"/>
      <c r="X11" s="1"/>
      <c r="Y11" s="1"/>
      <c r="Z11" s="1"/>
    </row>
    <row r="12" spans="1:26" ht="27" customHeight="1" x14ac:dyDescent="0.3">
      <c r="A12" s="89"/>
      <c r="B12" s="89"/>
      <c r="C12" s="98"/>
      <c r="D12" s="52"/>
      <c r="E12" s="53" t="s">
        <v>2986</v>
      </c>
      <c r="F12" s="60"/>
      <c r="G12" s="75" t="s">
        <v>2987</v>
      </c>
      <c r="H12" s="1"/>
      <c r="I12" s="1"/>
      <c r="J12" s="1"/>
      <c r="K12" s="1"/>
      <c r="L12" s="1"/>
      <c r="M12" s="1"/>
      <c r="N12" s="1"/>
      <c r="O12" s="1"/>
      <c r="P12" s="1"/>
      <c r="Q12" s="1"/>
      <c r="R12" s="1"/>
      <c r="S12" s="1"/>
      <c r="T12" s="1"/>
      <c r="U12" s="1"/>
      <c r="V12" s="1"/>
      <c r="W12" s="1"/>
      <c r="X12" s="1"/>
      <c r="Y12" s="1"/>
      <c r="Z12" s="1"/>
    </row>
    <row r="13" spans="1:26" ht="15" hidden="1" customHeight="1" x14ac:dyDescent="0.3">
      <c r="A13" s="89"/>
      <c r="B13" s="89"/>
      <c r="C13" s="98"/>
      <c r="D13" s="52"/>
      <c r="E13" s="60" t="s">
        <v>2988</v>
      </c>
      <c r="F13" s="60"/>
      <c r="G13" s="73"/>
      <c r="H13" s="1"/>
      <c r="I13" s="1"/>
      <c r="J13" s="1"/>
      <c r="K13" s="1"/>
      <c r="L13" s="1"/>
      <c r="M13" s="1"/>
      <c r="N13" s="1"/>
      <c r="O13" s="1"/>
      <c r="P13" s="1"/>
      <c r="Q13" s="1"/>
      <c r="R13" s="1"/>
      <c r="S13" s="1"/>
      <c r="T13" s="1"/>
      <c r="U13" s="1"/>
      <c r="V13" s="1"/>
      <c r="W13" s="1"/>
      <c r="X13" s="1"/>
      <c r="Y13" s="1"/>
      <c r="Z13" s="1"/>
    </row>
    <row r="14" spans="1:26" ht="27" customHeight="1" x14ac:dyDescent="0.3">
      <c r="A14" s="71"/>
      <c r="B14" s="89"/>
      <c r="C14" s="98"/>
      <c r="D14" s="52"/>
      <c r="E14" s="60" t="s">
        <v>2989</v>
      </c>
      <c r="F14" s="60"/>
      <c r="G14" s="73" t="s">
        <v>2990</v>
      </c>
      <c r="H14" s="1"/>
      <c r="I14" s="1"/>
      <c r="J14" s="1"/>
      <c r="K14" s="1"/>
      <c r="L14" s="1"/>
      <c r="M14" s="1"/>
      <c r="N14" s="1"/>
      <c r="O14" s="1"/>
      <c r="P14" s="1"/>
      <c r="Q14" s="1"/>
      <c r="R14" s="1"/>
      <c r="S14" s="1"/>
      <c r="T14" s="1"/>
      <c r="U14" s="1"/>
      <c r="V14" s="1"/>
      <c r="W14" s="1"/>
      <c r="X14" s="1"/>
      <c r="Y14" s="1"/>
      <c r="Z14" s="1"/>
    </row>
    <row r="15" spans="1:26" ht="40.5" customHeight="1" x14ac:dyDescent="0.3">
      <c r="A15" s="71"/>
      <c r="B15" s="89"/>
      <c r="C15" s="99"/>
      <c r="D15" s="52"/>
      <c r="E15" s="53" t="s">
        <v>2991</v>
      </c>
      <c r="F15" s="60"/>
      <c r="G15" s="75" t="s">
        <v>2992</v>
      </c>
      <c r="H15" s="1"/>
      <c r="I15" s="1"/>
      <c r="J15" s="1"/>
      <c r="K15" s="1"/>
      <c r="L15" s="1"/>
      <c r="M15" s="1"/>
      <c r="N15" s="1"/>
      <c r="O15" s="1"/>
      <c r="P15" s="1"/>
      <c r="Q15" s="1"/>
      <c r="R15" s="1"/>
      <c r="S15" s="1"/>
      <c r="T15" s="1"/>
      <c r="U15" s="1"/>
      <c r="V15" s="1"/>
      <c r="W15" s="1"/>
      <c r="X15" s="1"/>
      <c r="Y15" s="1"/>
      <c r="Z15" s="1"/>
    </row>
    <row r="16" spans="1:26" ht="15" customHeight="1" x14ac:dyDescent="0.3">
      <c r="A16" s="71"/>
      <c r="B16" s="76"/>
      <c r="C16" s="5"/>
      <c r="D16" s="52"/>
      <c r="E16" s="60"/>
      <c r="F16" s="60"/>
      <c r="G16" s="73"/>
      <c r="H16" s="1"/>
      <c r="I16" s="1"/>
      <c r="J16" s="1"/>
      <c r="K16" s="1"/>
      <c r="L16" s="1"/>
      <c r="M16" s="1"/>
      <c r="N16" s="1"/>
      <c r="O16" s="1"/>
      <c r="P16" s="1"/>
      <c r="Q16" s="1"/>
      <c r="R16" s="1"/>
      <c r="S16" s="1"/>
      <c r="T16" s="1"/>
      <c r="U16" s="1"/>
      <c r="V16" s="1"/>
      <c r="W16" s="1"/>
      <c r="X16" s="1"/>
      <c r="Y16" s="1"/>
      <c r="Z16" s="1"/>
    </row>
    <row r="17" spans="1:26" ht="15" customHeight="1" x14ac:dyDescent="0.3">
      <c r="A17" s="71"/>
      <c r="B17" s="96" t="s">
        <v>2774</v>
      </c>
      <c r="C17" s="97" t="s">
        <v>2993</v>
      </c>
      <c r="D17" s="52"/>
      <c r="E17" s="53" t="s">
        <v>2994</v>
      </c>
      <c r="F17" s="60"/>
      <c r="G17" s="75" t="s">
        <v>2995</v>
      </c>
      <c r="H17" s="1"/>
      <c r="I17" s="1"/>
      <c r="J17" s="1"/>
      <c r="K17" s="1"/>
      <c r="L17" s="1"/>
      <c r="M17" s="1"/>
      <c r="N17" s="1"/>
      <c r="O17" s="1"/>
      <c r="P17" s="1"/>
      <c r="Q17" s="1"/>
      <c r="R17" s="1"/>
      <c r="S17" s="1"/>
      <c r="T17" s="1"/>
      <c r="U17" s="1"/>
      <c r="V17" s="1"/>
      <c r="W17" s="1"/>
      <c r="X17" s="1"/>
      <c r="Y17" s="1"/>
      <c r="Z17" s="1"/>
    </row>
    <row r="18" spans="1:26" ht="15" customHeight="1" x14ac:dyDescent="0.3">
      <c r="A18" s="71"/>
      <c r="B18" s="89"/>
      <c r="C18" s="98"/>
      <c r="D18" s="52"/>
      <c r="E18" s="60" t="s">
        <v>2996</v>
      </c>
      <c r="F18" s="60"/>
      <c r="G18" s="73" t="s">
        <v>2997</v>
      </c>
      <c r="H18" s="1"/>
      <c r="I18" s="1"/>
      <c r="J18" s="1"/>
      <c r="K18" s="1"/>
      <c r="L18" s="1"/>
      <c r="M18" s="1"/>
      <c r="N18" s="1"/>
      <c r="O18" s="1"/>
      <c r="P18" s="1"/>
      <c r="Q18" s="1"/>
      <c r="R18" s="1"/>
      <c r="S18" s="1"/>
      <c r="T18" s="1"/>
      <c r="U18" s="1"/>
      <c r="V18" s="1"/>
      <c r="W18" s="1"/>
      <c r="X18" s="1"/>
      <c r="Y18" s="1"/>
      <c r="Z18" s="1"/>
    </row>
    <row r="19" spans="1:26" ht="15" customHeight="1" x14ac:dyDescent="0.3">
      <c r="A19" s="71"/>
      <c r="B19" s="89"/>
      <c r="C19" s="98"/>
      <c r="D19" s="52"/>
      <c r="E19" s="53" t="s">
        <v>2998</v>
      </c>
      <c r="F19" s="60"/>
      <c r="G19" s="75" t="s">
        <v>2999</v>
      </c>
      <c r="H19" s="1"/>
      <c r="I19" s="1"/>
      <c r="J19" s="1"/>
      <c r="K19" s="1"/>
      <c r="L19" s="1"/>
      <c r="M19" s="1"/>
      <c r="N19" s="1"/>
      <c r="O19" s="1"/>
      <c r="P19" s="1"/>
      <c r="Q19" s="1"/>
      <c r="R19" s="1"/>
      <c r="S19" s="1"/>
      <c r="T19" s="1"/>
      <c r="U19" s="1"/>
      <c r="V19" s="1"/>
      <c r="W19" s="1"/>
      <c r="X19" s="1"/>
      <c r="Y19" s="1"/>
      <c r="Z19" s="1"/>
    </row>
    <row r="20" spans="1:26" ht="15" customHeight="1" x14ac:dyDescent="0.3">
      <c r="A20" s="71"/>
      <c r="B20" s="89"/>
      <c r="C20" s="98"/>
      <c r="D20" s="52"/>
      <c r="E20" s="60" t="s">
        <v>3000</v>
      </c>
      <c r="F20" s="60"/>
      <c r="G20" s="73" t="s">
        <v>3001</v>
      </c>
      <c r="H20" s="1"/>
      <c r="I20" s="1"/>
      <c r="J20" s="1"/>
      <c r="K20" s="1"/>
      <c r="L20" s="1"/>
      <c r="M20" s="1"/>
      <c r="N20" s="1"/>
      <c r="O20" s="1"/>
      <c r="P20" s="1"/>
      <c r="Q20" s="1"/>
      <c r="R20" s="1"/>
      <c r="S20" s="1"/>
      <c r="T20" s="1"/>
      <c r="U20" s="1"/>
      <c r="V20" s="1"/>
      <c r="W20" s="1"/>
      <c r="X20" s="1"/>
      <c r="Y20" s="1"/>
      <c r="Z20" s="1"/>
    </row>
    <row r="21" spans="1:26" ht="15" customHeight="1" x14ac:dyDescent="0.3">
      <c r="A21" s="71"/>
      <c r="B21" s="89"/>
      <c r="C21" s="98"/>
      <c r="D21" s="52"/>
      <c r="E21" s="53" t="s">
        <v>3002</v>
      </c>
      <c r="F21" s="60"/>
      <c r="G21" s="75" t="s">
        <v>3003</v>
      </c>
      <c r="H21" s="1"/>
      <c r="I21" s="1"/>
      <c r="J21" s="1"/>
      <c r="K21" s="1"/>
      <c r="L21" s="1"/>
      <c r="M21" s="1"/>
      <c r="N21" s="1"/>
      <c r="O21" s="1"/>
      <c r="P21" s="1"/>
      <c r="Q21" s="1"/>
      <c r="R21" s="1"/>
      <c r="S21" s="1"/>
      <c r="T21" s="1"/>
      <c r="U21" s="1"/>
      <c r="V21" s="1"/>
      <c r="W21" s="1"/>
      <c r="X21" s="1"/>
      <c r="Y21" s="1"/>
      <c r="Z21" s="1"/>
    </row>
    <row r="22" spans="1:26" ht="15" customHeight="1" x14ac:dyDescent="0.3">
      <c r="A22" s="71"/>
      <c r="B22" s="89"/>
      <c r="C22" s="98"/>
      <c r="D22" s="52"/>
      <c r="E22" s="60" t="s">
        <v>3004</v>
      </c>
      <c r="F22" s="60"/>
      <c r="G22" s="73" t="s">
        <v>3005</v>
      </c>
      <c r="H22" s="1"/>
      <c r="I22" s="1"/>
      <c r="J22" s="1"/>
      <c r="K22" s="1"/>
      <c r="L22" s="1"/>
      <c r="M22" s="1"/>
      <c r="N22" s="1"/>
      <c r="O22" s="1"/>
      <c r="P22" s="1"/>
      <c r="Q22" s="1"/>
      <c r="R22" s="1"/>
      <c r="S22" s="1"/>
      <c r="T22" s="1"/>
      <c r="U22" s="1"/>
      <c r="V22" s="1"/>
      <c r="W22" s="1"/>
      <c r="X22" s="1"/>
      <c r="Y22" s="1"/>
      <c r="Z22" s="1"/>
    </row>
    <row r="23" spans="1:26" ht="15" customHeight="1" x14ac:dyDescent="0.3">
      <c r="A23" s="71"/>
      <c r="B23" s="89"/>
      <c r="C23" s="98"/>
      <c r="D23" s="52"/>
      <c r="E23" s="53" t="s">
        <v>3006</v>
      </c>
      <c r="F23" s="60"/>
      <c r="G23" s="75" t="s">
        <v>3007</v>
      </c>
      <c r="H23" s="1"/>
      <c r="I23" s="1"/>
      <c r="J23" s="1"/>
      <c r="K23" s="1"/>
      <c r="L23" s="1"/>
      <c r="M23" s="1"/>
      <c r="N23" s="1"/>
      <c r="O23" s="1"/>
      <c r="P23" s="1"/>
      <c r="Q23" s="1"/>
      <c r="R23" s="1"/>
      <c r="S23" s="1"/>
      <c r="T23" s="1"/>
      <c r="U23" s="1"/>
      <c r="V23" s="1"/>
      <c r="W23" s="1"/>
      <c r="X23" s="1"/>
      <c r="Y23" s="1"/>
      <c r="Z23" s="1"/>
    </row>
    <row r="24" spans="1:26" ht="15" customHeight="1" x14ac:dyDescent="0.3">
      <c r="A24" s="71"/>
      <c r="B24" s="89"/>
      <c r="C24" s="98"/>
      <c r="D24" s="52"/>
      <c r="E24" s="60" t="s">
        <v>3008</v>
      </c>
      <c r="F24" s="60"/>
      <c r="G24" s="73" t="s">
        <v>3009</v>
      </c>
      <c r="H24" s="1"/>
      <c r="I24" s="1"/>
      <c r="J24" s="1"/>
      <c r="K24" s="1"/>
      <c r="L24" s="1"/>
      <c r="M24" s="1"/>
      <c r="N24" s="1"/>
      <c r="O24" s="1"/>
      <c r="P24" s="1"/>
      <c r="Q24" s="1"/>
      <c r="R24" s="1"/>
      <c r="S24" s="1"/>
      <c r="T24" s="1"/>
      <c r="U24" s="1"/>
      <c r="V24" s="1"/>
      <c r="W24" s="1"/>
      <c r="X24" s="1"/>
      <c r="Y24" s="1"/>
      <c r="Z24" s="1"/>
    </row>
    <row r="25" spans="1:26" ht="15" customHeight="1" x14ac:dyDescent="0.3">
      <c r="A25" s="71"/>
      <c r="B25" s="89"/>
      <c r="C25" s="98"/>
      <c r="D25" s="52"/>
      <c r="E25" s="53" t="s">
        <v>3010</v>
      </c>
      <c r="F25" s="60"/>
      <c r="G25" s="75" t="s">
        <v>3011</v>
      </c>
      <c r="H25" s="1"/>
      <c r="I25" s="1"/>
      <c r="J25" s="1"/>
      <c r="K25" s="1"/>
      <c r="L25" s="1"/>
      <c r="M25" s="1"/>
      <c r="N25" s="1"/>
      <c r="O25" s="1"/>
      <c r="P25" s="1"/>
      <c r="Q25" s="1"/>
      <c r="R25" s="1"/>
      <c r="S25" s="1"/>
      <c r="T25" s="1"/>
      <c r="U25" s="1"/>
      <c r="V25" s="1"/>
      <c r="W25" s="1"/>
      <c r="X25" s="1"/>
      <c r="Y25" s="1"/>
      <c r="Z25" s="1"/>
    </row>
    <row r="26" spans="1:26" ht="15" customHeight="1" x14ac:dyDescent="0.3">
      <c r="A26" s="71"/>
      <c r="B26" s="89"/>
      <c r="C26" s="98"/>
      <c r="D26" s="52"/>
      <c r="E26" s="60" t="s">
        <v>3012</v>
      </c>
      <c r="F26" s="60"/>
      <c r="G26" s="73" t="s">
        <v>3013</v>
      </c>
      <c r="H26" s="1"/>
      <c r="I26" s="1"/>
      <c r="J26" s="1"/>
      <c r="K26" s="1"/>
      <c r="L26" s="1"/>
      <c r="M26" s="1"/>
      <c r="N26" s="1"/>
      <c r="O26" s="1"/>
      <c r="P26" s="1"/>
      <c r="Q26" s="1"/>
      <c r="R26" s="1"/>
      <c r="S26" s="1"/>
      <c r="T26" s="1"/>
      <c r="U26" s="1"/>
      <c r="V26" s="1"/>
      <c r="W26" s="1"/>
      <c r="X26" s="1"/>
      <c r="Y26" s="1"/>
      <c r="Z26" s="1"/>
    </row>
    <row r="27" spans="1:26" ht="15" customHeight="1" x14ac:dyDescent="0.3">
      <c r="A27" s="71"/>
      <c r="B27" s="89"/>
      <c r="C27" s="99"/>
      <c r="D27" s="52"/>
      <c r="E27" s="53" t="s">
        <v>3014</v>
      </c>
      <c r="F27" s="60"/>
      <c r="G27" s="75" t="s">
        <v>3015</v>
      </c>
      <c r="H27" s="1"/>
      <c r="I27" s="1"/>
      <c r="J27" s="1"/>
      <c r="K27" s="1"/>
      <c r="L27" s="1"/>
      <c r="M27" s="1"/>
      <c r="N27" s="1"/>
      <c r="O27" s="1"/>
      <c r="P27" s="1"/>
      <c r="Q27" s="1"/>
      <c r="R27" s="1"/>
      <c r="S27" s="1"/>
      <c r="T27" s="1"/>
      <c r="U27" s="1"/>
      <c r="V27" s="1"/>
      <c r="W27" s="1"/>
      <c r="X27" s="1"/>
      <c r="Y27" s="1"/>
      <c r="Z27" s="1"/>
    </row>
    <row r="28" spans="1:26" ht="15" customHeight="1" x14ac:dyDescent="0.3">
      <c r="A28" s="71"/>
      <c r="B28" s="76"/>
      <c r="C28" s="5"/>
      <c r="D28" s="52"/>
      <c r="E28" s="60"/>
      <c r="F28" s="60"/>
      <c r="G28" s="73"/>
      <c r="H28" s="1"/>
      <c r="I28" s="1"/>
      <c r="J28" s="1"/>
      <c r="K28" s="1"/>
      <c r="L28" s="1"/>
      <c r="M28" s="1"/>
      <c r="N28" s="1"/>
      <c r="O28" s="1"/>
      <c r="P28" s="1"/>
      <c r="Q28" s="1"/>
      <c r="R28" s="1"/>
      <c r="S28" s="1"/>
      <c r="T28" s="1"/>
      <c r="U28" s="1"/>
      <c r="V28" s="1"/>
      <c r="W28" s="1"/>
      <c r="X28" s="1"/>
      <c r="Y28" s="1"/>
      <c r="Z28" s="1"/>
    </row>
    <row r="29" spans="1:26" ht="15" customHeight="1" x14ac:dyDescent="0.3">
      <c r="A29" s="100"/>
      <c r="B29" s="96" t="s">
        <v>2774</v>
      </c>
      <c r="C29" s="97" t="s">
        <v>3016</v>
      </c>
      <c r="D29" s="52"/>
      <c r="E29" s="53" t="s">
        <v>3017</v>
      </c>
      <c r="F29" s="60"/>
      <c r="G29" s="77" t="s">
        <v>3018</v>
      </c>
      <c r="H29" s="1"/>
      <c r="I29" s="1"/>
      <c r="J29" s="1"/>
      <c r="K29" s="1"/>
      <c r="L29" s="1"/>
      <c r="M29" s="1"/>
      <c r="N29" s="1"/>
      <c r="O29" s="1"/>
      <c r="P29" s="1"/>
      <c r="Q29" s="1"/>
      <c r="R29" s="1"/>
      <c r="S29" s="1"/>
      <c r="T29" s="1"/>
      <c r="U29" s="1"/>
      <c r="V29" s="1"/>
      <c r="W29" s="1"/>
      <c r="X29" s="1"/>
      <c r="Y29" s="1"/>
      <c r="Z29" s="1"/>
    </row>
    <row r="30" spans="1:26" ht="15" customHeight="1" x14ac:dyDescent="0.3">
      <c r="A30" s="89"/>
      <c r="B30" s="89"/>
      <c r="C30" s="98"/>
      <c r="D30" s="52"/>
      <c r="E30" s="60" t="s">
        <v>3019</v>
      </c>
      <c r="F30" s="60"/>
      <c r="G30" s="20" t="s">
        <v>3018</v>
      </c>
      <c r="H30" s="1"/>
      <c r="I30" s="1"/>
      <c r="J30" s="1"/>
      <c r="K30" s="1"/>
      <c r="L30" s="1"/>
      <c r="M30" s="1"/>
      <c r="N30" s="1"/>
      <c r="O30" s="1"/>
      <c r="P30" s="1"/>
      <c r="Q30" s="1"/>
      <c r="R30" s="1"/>
      <c r="S30" s="1"/>
      <c r="T30" s="1"/>
      <c r="U30" s="1"/>
      <c r="V30" s="1"/>
      <c r="W30" s="1"/>
      <c r="X30" s="1"/>
      <c r="Y30" s="1"/>
      <c r="Z30" s="1"/>
    </row>
    <row r="31" spans="1:26" ht="15" customHeight="1" x14ac:dyDescent="0.3">
      <c r="A31" s="89"/>
      <c r="B31" s="89"/>
      <c r="C31" s="98"/>
      <c r="D31" s="52"/>
      <c r="E31" s="53" t="s">
        <v>3020</v>
      </c>
      <c r="F31" s="60"/>
      <c r="G31" s="77" t="s">
        <v>3018</v>
      </c>
      <c r="H31" s="1"/>
      <c r="I31" s="1"/>
      <c r="J31" s="1"/>
      <c r="K31" s="1"/>
      <c r="L31" s="1"/>
      <c r="M31" s="1"/>
      <c r="N31" s="1"/>
      <c r="O31" s="1"/>
      <c r="P31" s="1"/>
      <c r="Q31" s="1"/>
      <c r="R31" s="1"/>
      <c r="S31" s="1"/>
      <c r="T31" s="1"/>
      <c r="U31" s="1"/>
      <c r="V31" s="1"/>
      <c r="W31" s="1"/>
      <c r="X31" s="1"/>
      <c r="Y31" s="1"/>
      <c r="Z31" s="1"/>
    </row>
    <row r="32" spans="1:26" ht="15" customHeight="1" x14ac:dyDescent="0.3">
      <c r="A32" s="89"/>
      <c r="B32" s="89"/>
      <c r="C32" s="99"/>
      <c r="D32" s="52"/>
      <c r="E32" s="60" t="s">
        <v>3021</v>
      </c>
      <c r="F32" s="60"/>
      <c r="G32" s="20" t="s">
        <v>3018</v>
      </c>
      <c r="H32" s="1"/>
      <c r="I32" s="1"/>
      <c r="J32" s="1"/>
      <c r="K32" s="1"/>
      <c r="L32" s="1"/>
      <c r="M32" s="1"/>
      <c r="N32" s="1"/>
      <c r="O32" s="1"/>
      <c r="P32" s="1"/>
      <c r="Q32" s="1"/>
      <c r="R32" s="1"/>
      <c r="S32" s="1"/>
      <c r="T32" s="1"/>
      <c r="U32" s="1"/>
      <c r="V32" s="1"/>
      <c r="W32" s="1"/>
      <c r="X32" s="1"/>
      <c r="Y32" s="1"/>
      <c r="Z32" s="1"/>
    </row>
    <row r="33" spans="1:26" ht="14.25" customHeight="1" x14ac:dyDescent="0.3">
      <c r="A33" s="71"/>
      <c r="B33" s="76"/>
      <c r="C33" s="52"/>
      <c r="D33" s="52"/>
      <c r="E33" s="60"/>
      <c r="F33" s="60"/>
      <c r="G33" s="20"/>
      <c r="H33" s="1"/>
      <c r="I33" s="1"/>
      <c r="J33" s="1"/>
      <c r="K33" s="1"/>
      <c r="L33" s="1"/>
      <c r="M33" s="1"/>
      <c r="N33" s="1"/>
      <c r="O33" s="1"/>
      <c r="P33" s="1"/>
      <c r="Q33" s="1"/>
      <c r="R33" s="1"/>
      <c r="S33" s="1"/>
      <c r="T33" s="1"/>
      <c r="U33" s="1"/>
      <c r="V33" s="1"/>
      <c r="W33" s="1"/>
      <c r="X33" s="1"/>
      <c r="Y33" s="1"/>
      <c r="Z33" s="1"/>
    </row>
    <row r="34" spans="1:26" ht="15" customHeight="1" x14ac:dyDescent="0.3">
      <c r="A34" s="71"/>
      <c r="B34" s="96" t="s">
        <v>2774</v>
      </c>
      <c r="C34" s="97" t="s">
        <v>3022</v>
      </c>
      <c r="D34" s="52"/>
      <c r="E34" s="53" t="s">
        <v>3023</v>
      </c>
      <c r="F34" s="60"/>
      <c r="G34" s="77"/>
      <c r="H34" s="1"/>
      <c r="I34" s="1"/>
      <c r="J34" s="1"/>
      <c r="K34" s="1"/>
      <c r="L34" s="1"/>
      <c r="M34" s="1"/>
      <c r="N34" s="1"/>
      <c r="O34" s="1"/>
      <c r="P34" s="1"/>
      <c r="Q34" s="1"/>
      <c r="R34" s="1"/>
      <c r="S34" s="1"/>
      <c r="T34" s="1"/>
      <c r="U34" s="1"/>
      <c r="V34" s="1"/>
      <c r="W34" s="1"/>
      <c r="X34" s="1"/>
      <c r="Y34" s="1"/>
      <c r="Z34" s="1"/>
    </row>
    <row r="35" spans="1:26" ht="15" customHeight="1" x14ac:dyDescent="0.3">
      <c r="A35" s="71"/>
      <c r="B35" s="89"/>
      <c r="C35" s="98"/>
      <c r="D35" s="52"/>
      <c r="E35" s="60" t="s">
        <v>3024</v>
      </c>
      <c r="F35" s="60"/>
      <c r="G35" s="20" t="s">
        <v>3018</v>
      </c>
      <c r="H35" s="1"/>
      <c r="I35" s="1"/>
      <c r="J35" s="1"/>
      <c r="K35" s="1"/>
      <c r="L35" s="1"/>
      <c r="M35" s="1"/>
      <c r="N35" s="1"/>
      <c r="O35" s="1"/>
      <c r="P35" s="1"/>
      <c r="Q35" s="1"/>
      <c r="R35" s="1"/>
      <c r="S35" s="1"/>
      <c r="T35" s="1"/>
      <c r="U35" s="1"/>
      <c r="V35" s="1"/>
      <c r="W35" s="1"/>
      <c r="X35" s="1"/>
      <c r="Y35" s="1"/>
      <c r="Z35" s="1"/>
    </row>
    <row r="36" spans="1:26" ht="15" customHeight="1" x14ac:dyDescent="0.3">
      <c r="A36" s="71"/>
      <c r="B36" s="89"/>
      <c r="C36" s="98"/>
      <c r="D36" s="52"/>
      <c r="E36" s="53" t="s">
        <v>3025</v>
      </c>
      <c r="F36" s="60"/>
      <c r="G36" s="77" t="s">
        <v>3018</v>
      </c>
      <c r="H36" s="1"/>
      <c r="I36" s="1"/>
      <c r="J36" s="1"/>
      <c r="K36" s="1"/>
      <c r="L36" s="1"/>
      <c r="M36" s="1"/>
      <c r="N36" s="1"/>
      <c r="O36" s="1"/>
      <c r="P36" s="1"/>
      <c r="Q36" s="1"/>
      <c r="R36" s="1"/>
      <c r="S36" s="1"/>
      <c r="T36" s="1"/>
      <c r="U36" s="1"/>
      <c r="V36" s="1"/>
      <c r="W36" s="1"/>
      <c r="X36" s="1"/>
      <c r="Y36" s="1"/>
      <c r="Z36" s="1"/>
    </row>
    <row r="37" spans="1:26" ht="15" customHeight="1" x14ac:dyDescent="0.3">
      <c r="A37" s="71"/>
      <c r="B37" s="89"/>
      <c r="C37" s="99"/>
      <c r="D37" s="52"/>
      <c r="E37" s="60" t="s">
        <v>3026</v>
      </c>
      <c r="F37" s="60"/>
      <c r="G37" s="20" t="s">
        <v>3018</v>
      </c>
      <c r="H37" s="1"/>
      <c r="I37" s="1"/>
      <c r="J37" s="1"/>
      <c r="K37" s="1"/>
      <c r="L37" s="1"/>
      <c r="M37" s="1"/>
      <c r="N37" s="1"/>
      <c r="O37" s="1"/>
      <c r="P37" s="1"/>
      <c r="Q37" s="1"/>
      <c r="R37" s="1"/>
      <c r="S37" s="1"/>
      <c r="T37" s="1"/>
      <c r="U37" s="1"/>
      <c r="V37" s="1"/>
      <c r="W37" s="1"/>
      <c r="X37" s="1"/>
      <c r="Y37" s="1"/>
      <c r="Z37" s="1"/>
    </row>
    <row r="38" spans="1:26" ht="15.75" customHeight="1" x14ac:dyDescent="0.3">
      <c r="A38" s="71"/>
      <c r="B38" s="76"/>
      <c r="C38" s="52"/>
      <c r="D38" s="52"/>
      <c r="E38" s="60"/>
      <c r="F38" s="60"/>
      <c r="G38" s="20"/>
      <c r="H38" s="1"/>
      <c r="I38" s="1"/>
      <c r="J38" s="1"/>
      <c r="K38" s="1"/>
      <c r="L38" s="1"/>
      <c r="M38" s="1"/>
      <c r="N38" s="1"/>
      <c r="O38" s="1"/>
      <c r="P38" s="1"/>
      <c r="Q38" s="1"/>
      <c r="R38" s="1"/>
      <c r="S38" s="1"/>
      <c r="T38" s="1"/>
      <c r="U38" s="1"/>
      <c r="V38" s="1"/>
      <c r="W38" s="1"/>
      <c r="X38" s="1"/>
      <c r="Y38" s="1"/>
      <c r="Z38" s="1"/>
    </row>
    <row r="39" spans="1:26" ht="15" customHeight="1" x14ac:dyDescent="0.3">
      <c r="A39" s="100"/>
      <c r="B39" s="96" t="s">
        <v>2774</v>
      </c>
      <c r="C39" s="97" t="s">
        <v>3027</v>
      </c>
      <c r="D39" s="52"/>
      <c r="E39" s="77" t="s">
        <v>3028</v>
      </c>
      <c r="F39" s="60"/>
      <c r="G39" s="77" t="s">
        <v>3018</v>
      </c>
      <c r="H39" s="1"/>
      <c r="I39" s="1"/>
      <c r="J39" s="1"/>
      <c r="K39" s="1"/>
      <c r="L39" s="1"/>
      <c r="M39" s="1"/>
      <c r="N39" s="1"/>
      <c r="O39" s="1"/>
      <c r="P39" s="1"/>
      <c r="Q39" s="1"/>
      <c r="R39" s="1"/>
      <c r="S39" s="1"/>
      <c r="T39" s="1"/>
      <c r="U39" s="1"/>
      <c r="V39" s="1"/>
      <c r="W39" s="1"/>
      <c r="X39" s="1"/>
      <c r="Y39" s="1"/>
      <c r="Z39" s="1"/>
    </row>
    <row r="40" spans="1:26" ht="15" customHeight="1" x14ac:dyDescent="0.3">
      <c r="A40" s="89"/>
      <c r="B40" s="89"/>
      <c r="C40" s="98"/>
      <c r="D40" s="52"/>
      <c r="E40" s="20" t="s">
        <v>3029</v>
      </c>
      <c r="F40" s="60"/>
      <c r="G40" s="20" t="s">
        <v>3018</v>
      </c>
      <c r="H40" s="1"/>
      <c r="I40" s="1"/>
      <c r="J40" s="1"/>
      <c r="K40" s="1"/>
      <c r="L40" s="1"/>
      <c r="M40" s="1"/>
      <c r="N40" s="1"/>
      <c r="O40" s="1"/>
      <c r="P40" s="1"/>
      <c r="Q40" s="1"/>
      <c r="R40" s="1"/>
      <c r="S40" s="1"/>
      <c r="T40" s="1"/>
      <c r="U40" s="1"/>
      <c r="V40" s="1"/>
      <c r="W40" s="1"/>
      <c r="X40" s="1"/>
      <c r="Y40" s="1"/>
      <c r="Z40" s="1"/>
    </row>
    <row r="41" spans="1:26" ht="15" customHeight="1" x14ac:dyDescent="0.3">
      <c r="A41" s="89"/>
      <c r="B41" s="89"/>
      <c r="C41" s="98"/>
      <c r="D41" s="52"/>
      <c r="E41" s="77" t="s">
        <v>3030</v>
      </c>
      <c r="F41" s="60"/>
      <c r="G41" s="77" t="s">
        <v>3018</v>
      </c>
      <c r="H41" s="1"/>
      <c r="I41" s="1"/>
      <c r="J41" s="1"/>
      <c r="K41" s="1"/>
      <c r="L41" s="1"/>
      <c r="M41" s="1"/>
      <c r="N41" s="1"/>
      <c r="O41" s="1"/>
      <c r="P41" s="1"/>
      <c r="Q41" s="1"/>
      <c r="R41" s="1"/>
      <c r="S41" s="1"/>
      <c r="T41" s="1"/>
      <c r="U41" s="1"/>
      <c r="V41" s="1"/>
      <c r="W41" s="1"/>
      <c r="X41" s="1"/>
      <c r="Y41" s="1"/>
      <c r="Z41" s="1"/>
    </row>
    <row r="42" spans="1:26" ht="15" customHeight="1" x14ac:dyDescent="0.3">
      <c r="A42" s="89"/>
      <c r="B42" s="89"/>
      <c r="C42" s="98"/>
      <c r="D42" s="52"/>
      <c r="E42" s="20" t="s">
        <v>3031</v>
      </c>
      <c r="F42" s="60"/>
      <c r="G42" s="20" t="s">
        <v>3018</v>
      </c>
      <c r="H42" s="1"/>
      <c r="I42" s="1"/>
      <c r="J42" s="1"/>
      <c r="K42" s="1"/>
      <c r="L42" s="1"/>
      <c r="M42" s="1"/>
      <c r="N42" s="1"/>
      <c r="O42" s="1"/>
      <c r="P42" s="1"/>
      <c r="Q42" s="1"/>
      <c r="R42" s="1"/>
      <c r="S42" s="1"/>
      <c r="T42" s="1"/>
      <c r="U42" s="1"/>
      <c r="V42" s="1"/>
      <c r="W42" s="1"/>
      <c r="X42" s="1"/>
      <c r="Y42" s="1"/>
      <c r="Z42" s="1"/>
    </row>
    <row r="43" spans="1:26" ht="15" customHeight="1" x14ac:dyDescent="0.3">
      <c r="A43" s="89"/>
      <c r="B43" s="89"/>
      <c r="C43" s="98"/>
      <c r="D43" s="52"/>
      <c r="E43" s="77" t="s">
        <v>3032</v>
      </c>
      <c r="F43" s="60"/>
      <c r="G43" s="77" t="s">
        <v>3018</v>
      </c>
      <c r="H43" s="1"/>
      <c r="I43" s="1"/>
      <c r="J43" s="1"/>
      <c r="K43" s="1"/>
      <c r="L43" s="1"/>
      <c r="M43" s="1"/>
      <c r="N43" s="1"/>
      <c r="O43" s="1"/>
      <c r="P43" s="1"/>
      <c r="Q43" s="1"/>
      <c r="R43" s="1"/>
      <c r="S43" s="1"/>
      <c r="T43" s="1"/>
      <c r="U43" s="1"/>
      <c r="V43" s="1"/>
      <c r="W43" s="1"/>
      <c r="X43" s="1"/>
      <c r="Y43" s="1"/>
      <c r="Z43" s="1"/>
    </row>
    <row r="44" spans="1:26" ht="15" customHeight="1" x14ac:dyDescent="0.3">
      <c r="A44" s="89"/>
      <c r="B44" s="89"/>
      <c r="C44" s="98"/>
      <c r="D44" s="52"/>
      <c r="E44" s="20" t="s">
        <v>3033</v>
      </c>
      <c r="F44" s="60"/>
      <c r="G44" s="20" t="s">
        <v>3018</v>
      </c>
      <c r="H44" s="1"/>
      <c r="I44" s="1"/>
      <c r="J44" s="1"/>
      <c r="K44" s="1"/>
      <c r="L44" s="1"/>
      <c r="M44" s="1"/>
      <c r="N44" s="1"/>
      <c r="O44" s="1"/>
      <c r="P44" s="1"/>
      <c r="Q44" s="1"/>
      <c r="R44" s="1"/>
      <c r="S44" s="1"/>
      <c r="T44" s="1"/>
      <c r="U44" s="1"/>
      <c r="V44" s="1"/>
      <c r="W44" s="1"/>
      <c r="X44" s="1"/>
      <c r="Y44" s="1"/>
      <c r="Z44" s="1"/>
    </row>
    <row r="45" spans="1:26" ht="15" customHeight="1" x14ac:dyDescent="0.3">
      <c r="A45" s="89"/>
      <c r="B45" s="89"/>
      <c r="C45" s="99"/>
      <c r="D45" s="52"/>
      <c r="E45" s="77" t="s">
        <v>3034</v>
      </c>
      <c r="F45" s="60"/>
      <c r="G45" s="77" t="s">
        <v>3018</v>
      </c>
      <c r="H45" s="1"/>
      <c r="I45" s="1"/>
      <c r="J45" s="1"/>
      <c r="K45" s="1"/>
      <c r="L45" s="1"/>
      <c r="M45" s="1"/>
      <c r="N45" s="1"/>
      <c r="O45" s="1"/>
      <c r="P45" s="1"/>
      <c r="Q45" s="1"/>
      <c r="R45" s="1"/>
      <c r="S45" s="1"/>
      <c r="T45" s="1"/>
      <c r="U45" s="1"/>
      <c r="V45" s="1"/>
      <c r="W45" s="1"/>
      <c r="X45" s="1"/>
      <c r="Y45" s="1"/>
      <c r="Z45" s="1"/>
    </row>
    <row r="46" spans="1:26" ht="15.75" customHeight="1" x14ac:dyDescent="0.3">
      <c r="A46" s="71"/>
      <c r="B46" s="76"/>
      <c r="C46" s="52"/>
      <c r="D46" s="52"/>
      <c r="E46" s="60"/>
      <c r="F46" s="60"/>
      <c r="G46" s="20"/>
      <c r="H46" s="1"/>
      <c r="I46" s="1"/>
      <c r="J46" s="1"/>
      <c r="K46" s="1"/>
      <c r="L46" s="1"/>
      <c r="M46" s="1"/>
      <c r="N46" s="1"/>
      <c r="O46" s="1"/>
      <c r="P46" s="1"/>
      <c r="Q46" s="1"/>
      <c r="R46" s="1"/>
      <c r="S46" s="1"/>
      <c r="T46" s="1"/>
      <c r="U46" s="1"/>
      <c r="V46" s="1"/>
      <c r="W46" s="1"/>
      <c r="X46" s="1"/>
      <c r="Y46" s="1"/>
      <c r="Z46" s="1"/>
    </row>
    <row r="47" spans="1:26" ht="15" customHeight="1" x14ac:dyDescent="0.3">
      <c r="A47" s="100"/>
      <c r="B47" s="96" t="s">
        <v>2774</v>
      </c>
      <c r="C47" s="97" t="s">
        <v>3035</v>
      </c>
      <c r="D47" s="52"/>
      <c r="E47" s="53" t="s">
        <v>3036</v>
      </c>
      <c r="F47" s="60"/>
      <c r="G47" s="77" t="s">
        <v>3018</v>
      </c>
      <c r="H47" s="1"/>
      <c r="I47" s="1"/>
      <c r="J47" s="1"/>
      <c r="K47" s="1"/>
      <c r="L47" s="1"/>
      <c r="M47" s="1"/>
      <c r="N47" s="1"/>
      <c r="O47" s="1"/>
      <c r="P47" s="1"/>
      <c r="Q47" s="1"/>
      <c r="R47" s="1"/>
      <c r="S47" s="1"/>
      <c r="T47" s="1"/>
      <c r="U47" s="1"/>
      <c r="V47" s="1"/>
      <c r="W47" s="1"/>
      <c r="X47" s="1"/>
      <c r="Y47" s="1"/>
      <c r="Z47" s="1"/>
    </row>
    <row r="48" spans="1:26" ht="15" customHeight="1" x14ac:dyDescent="0.3">
      <c r="A48" s="89"/>
      <c r="B48" s="89"/>
      <c r="C48" s="98"/>
      <c r="D48" s="52"/>
      <c r="E48" s="60" t="s">
        <v>3037</v>
      </c>
      <c r="F48" s="60"/>
      <c r="G48" s="20" t="s">
        <v>3018</v>
      </c>
      <c r="H48" s="1"/>
      <c r="I48" s="1"/>
      <c r="J48" s="1"/>
      <c r="K48" s="1"/>
      <c r="L48" s="1"/>
      <c r="M48" s="1"/>
      <c r="N48" s="1"/>
      <c r="O48" s="1"/>
      <c r="P48" s="1"/>
      <c r="Q48" s="1"/>
      <c r="R48" s="1"/>
      <c r="S48" s="1"/>
      <c r="T48" s="1"/>
      <c r="U48" s="1"/>
      <c r="V48" s="1"/>
      <c r="W48" s="1"/>
      <c r="X48" s="1"/>
      <c r="Y48" s="1"/>
      <c r="Z48" s="1"/>
    </row>
    <row r="49" spans="1:26" ht="15" customHeight="1" x14ac:dyDescent="0.3">
      <c r="A49" s="89"/>
      <c r="B49" s="89"/>
      <c r="C49" s="98"/>
      <c r="D49" s="52"/>
      <c r="E49" s="53" t="s">
        <v>3038</v>
      </c>
      <c r="F49" s="60"/>
      <c r="G49" s="77" t="s">
        <v>3018</v>
      </c>
      <c r="H49" s="1"/>
      <c r="I49" s="1"/>
      <c r="J49" s="1"/>
      <c r="K49" s="1"/>
      <c r="L49" s="1"/>
      <c r="M49" s="1"/>
      <c r="N49" s="1"/>
      <c r="O49" s="1"/>
      <c r="P49" s="1"/>
      <c r="Q49" s="1"/>
      <c r="R49" s="1"/>
      <c r="S49" s="1"/>
      <c r="T49" s="1"/>
      <c r="U49" s="1"/>
      <c r="V49" s="1"/>
      <c r="W49" s="1"/>
      <c r="X49" s="1"/>
      <c r="Y49" s="1"/>
      <c r="Z49" s="1"/>
    </row>
    <row r="50" spans="1:26" ht="15" customHeight="1" x14ac:dyDescent="0.3">
      <c r="A50" s="89"/>
      <c r="B50" s="89"/>
      <c r="C50" s="98"/>
      <c r="D50" s="52"/>
      <c r="E50" s="60" t="s">
        <v>3039</v>
      </c>
      <c r="F50" s="60"/>
      <c r="G50" s="20" t="s">
        <v>3040</v>
      </c>
      <c r="H50" s="1"/>
      <c r="I50" s="1"/>
      <c r="J50" s="1"/>
      <c r="K50" s="1"/>
      <c r="L50" s="1"/>
      <c r="M50" s="1"/>
      <c r="N50" s="1"/>
      <c r="O50" s="1"/>
      <c r="P50" s="1"/>
      <c r="Q50" s="1"/>
      <c r="R50" s="1"/>
      <c r="S50" s="1"/>
      <c r="T50" s="1"/>
      <c r="U50" s="1"/>
      <c r="V50" s="1"/>
      <c r="W50" s="1"/>
      <c r="X50" s="1"/>
      <c r="Y50" s="1"/>
      <c r="Z50" s="1"/>
    </row>
    <row r="51" spans="1:26" ht="15" customHeight="1" x14ac:dyDescent="0.3">
      <c r="A51" s="89"/>
      <c r="B51" s="89"/>
      <c r="C51" s="99"/>
      <c r="D51" s="52"/>
      <c r="E51" s="53" t="s">
        <v>3041</v>
      </c>
      <c r="F51" s="60"/>
      <c r="G51" s="77" t="s">
        <v>3042</v>
      </c>
      <c r="H51" s="1"/>
      <c r="I51" s="1"/>
      <c r="J51" s="1"/>
      <c r="K51" s="1"/>
      <c r="L51" s="1"/>
      <c r="M51" s="1"/>
      <c r="N51" s="1"/>
      <c r="O51" s="1"/>
      <c r="P51" s="1"/>
      <c r="Q51" s="1"/>
      <c r="R51" s="1"/>
      <c r="S51" s="1"/>
      <c r="T51" s="1"/>
      <c r="U51" s="1"/>
      <c r="V51" s="1"/>
      <c r="W51" s="1"/>
      <c r="X51" s="1"/>
      <c r="Y51" s="1"/>
      <c r="Z51" s="1"/>
    </row>
    <row r="52" spans="1:26" ht="15.75" customHeight="1" x14ac:dyDescent="0.3">
      <c r="A52" s="71"/>
      <c r="B52" s="76"/>
      <c r="C52" s="52"/>
      <c r="D52" s="52"/>
      <c r="E52" s="60"/>
      <c r="F52" s="60"/>
      <c r="G52" s="20"/>
      <c r="H52" s="1"/>
      <c r="I52" s="1"/>
      <c r="J52" s="1"/>
      <c r="K52" s="1"/>
      <c r="L52" s="1"/>
      <c r="M52" s="1"/>
      <c r="N52" s="1"/>
      <c r="O52" s="1"/>
      <c r="P52" s="1"/>
      <c r="Q52" s="1"/>
      <c r="R52" s="1"/>
      <c r="S52" s="1"/>
      <c r="T52" s="1"/>
      <c r="U52" s="1"/>
      <c r="V52" s="1"/>
      <c r="W52" s="1"/>
      <c r="X52" s="1"/>
      <c r="Y52" s="1"/>
      <c r="Z52" s="1"/>
    </row>
    <row r="53" spans="1:26" ht="15" customHeight="1" x14ac:dyDescent="0.3">
      <c r="A53" s="100"/>
      <c r="B53" s="96" t="s">
        <v>2774</v>
      </c>
      <c r="C53" s="97" t="s">
        <v>3043</v>
      </c>
      <c r="D53" s="52"/>
      <c r="E53" s="53" t="s">
        <v>3044</v>
      </c>
      <c r="F53" s="60"/>
      <c r="G53" s="77" t="s">
        <v>3018</v>
      </c>
      <c r="H53" s="1"/>
      <c r="I53" s="1"/>
      <c r="J53" s="1"/>
      <c r="K53" s="1"/>
      <c r="L53" s="1"/>
      <c r="M53" s="1"/>
      <c r="N53" s="1"/>
      <c r="O53" s="1"/>
      <c r="P53" s="1"/>
      <c r="Q53" s="1"/>
      <c r="R53" s="1"/>
      <c r="S53" s="1"/>
      <c r="T53" s="1"/>
      <c r="U53" s="1"/>
      <c r="V53" s="1"/>
      <c r="W53" s="1"/>
      <c r="X53" s="1"/>
      <c r="Y53" s="1"/>
      <c r="Z53" s="1"/>
    </row>
    <row r="54" spans="1:26" ht="15" customHeight="1" x14ac:dyDescent="0.3">
      <c r="A54" s="89"/>
      <c r="B54" s="89"/>
      <c r="C54" s="98"/>
      <c r="D54" s="52"/>
      <c r="E54" s="60" t="s">
        <v>3045</v>
      </c>
      <c r="F54" s="60"/>
      <c r="G54" s="20" t="s">
        <v>3018</v>
      </c>
      <c r="H54" s="1"/>
      <c r="I54" s="1"/>
      <c r="J54" s="1"/>
      <c r="K54" s="1"/>
      <c r="L54" s="1"/>
      <c r="M54" s="1"/>
      <c r="N54" s="1"/>
      <c r="O54" s="1"/>
      <c r="P54" s="1"/>
      <c r="Q54" s="1"/>
      <c r="R54" s="1"/>
      <c r="S54" s="1"/>
      <c r="T54" s="1"/>
      <c r="U54" s="1"/>
      <c r="V54" s="1"/>
      <c r="W54" s="1"/>
      <c r="X54" s="1"/>
      <c r="Y54" s="1"/>
      <c r="Z54" s="1"/>
    </row>
    <row r="55" spans="1:26" ht="15" customHeight="1" x14ac:dyDescent="0.3">
      <c r="A55" s="89"/>
      <c r="B55" s="89"/>
      <c r="C55" s="98"/>
      <c r="D55" s="52"/>
      <c r="E55" s="53" t="s">
        <v>3046</v>
      </c>
      <c r="F55" s="60"/>
      <c r="G55" s="77" t="s">
        <v>3018</v>
      </c>
      <c r="H55" s="1"/>
      <c r="I55" s="1"/>
      <c r="J55" s="1"/>
      <c r="K55" s="1"/>
      <c r="L55" s="1"/>
      <c r="M55" s="1"/>
      <c r="N55" s="1"/>
      <c r="O55" s="1"/>
      <c r="P55" s="1"/>
      <c r="Q55" s="1"/>
      <c r="R55" s="1"/>
      <c r="S55" s="1"/>
      <c r="T55" s="1"/>
      <c r="U55" s="1"/>
      <c r="V55" s="1"/>
      <c r="W55" s="1"/>
      <c r="X55" s="1"/>
      <c r="Y55" s="1"/>
      <c r="Z55" s="1"/>
    </row>
    <row r="56" spans="1:26" ht="15" customHeight="1" x14ac:dyDescent="0.3">
      <c r="A56" s="89"/>
      <c r="B56" s="89"/>
      <c r="C56" s="98"/>
      <c r="D56" s="52"/>
      <c r="E56" s="60" t="s">
        <v>3047</v>
      </c>
      <c r="F56" s="60"/>
      <c r="G56" s="20" t="s">
        <v>3018</v>
      </c>
      <c r="H56" s="1"/>
      <c r="I56" s="1"/>
      <c r="J56" s="1"/>
      <c r="K56" s="1"/>
      <c r="L56" s="1"/>
      <c r="M56" s="1"/>
      <c r="N56" s="1"/>
      <c r="O56" s="1"/>
      <c r="P56" s="1"/>
      <c r="Q56" s="1"/>
      <c r="R56" s="1"/>
      <c r="S56" s="1"/>
      <c r="T56" s="1"/>
      <c r="U56" s="1"/>
      <c r="V56" s="1"/>
      <c r="W56" s="1"/>
      <c r="X56" s="1"/>
      <c r="Y56" s="1"/>
      <c r="Z56" s="1"/>
    </row>
    <row r="57" spans="1:26" ht="15" customHeight="1" x14ac:dyDescent="0.3">
      <c r="A57" s="89"/>
      <c r="B57" s="89"/>
      <c r="C57" s="98"/>
      <c r="D57" s="52"/>
      <c r="E57" s="53" t="s">
        <v>3048</v>
      </c>
      <c r="F57" s="60"/>
      <c r="G57" s="77" t="s">
        <v>3018</v>
      </c>
      <c r="H57" s="1"/>
      <c r="I57" s="1"/>
      <c r="J57" s="1"/>
      <c r="K57" s="1"/>
      <c r="L57" s="1"/>
      <c r="M57" s="1"/>
      <c r="N57" s="1"/>
      <c r="O57" s="1"/>
      <c r="P57" s="1"/>
      <c r="Q57" s="1"/>
      <c r="R57" s="1"/>
      <c r="S57" s="1"/>
      <c r="T57" s="1"/>
      <c r="U57" s="1"/>
      <c r="V57" s="1"/>
      <c r="W57" s="1"/>
      <c r="X57" s="1"/>
      <c r="Y57" s="1"/>
      <c r="Z57" s="1"/>
    </row>
    <row r="58" spans="1:26" ht="15" customHeight="1" x14ac:dyDescent="0.3">
      <c r="A58" s="89"/>
      <c r="B58" s="89"/>
      <c r="C58" s="98"/>
      <c r="D58" s="52"/>
      <c r="E58" s="60" t="s">
        <v>3049</v>
      </c>
      <c r="F58" s="60"/>
      <c r="G58" s="20" t="s">
        <v>3018</v>
      </c>
      <c r="H58" s="1"/>
      <c r="I58" s="1"/>
      <c r="J58" s="1"/>
      <c r="K58" s="1"/>
      <c r="L58" s="1"/>
      <c r="M58" s="1"/>
      <c r="N58" s="1"/>
      <c r="O58" s="1"/>
      <c r="P58" s="1"/>
      <c r="Q58" s="1"/>
      <c r="R58" s="1"/>
      <c r="S58" s="1"/>
      <c r="T58" s="1"/>
      <c r="U58" s="1"/>
      <c r="V58" s="1"/>
      <c r="W58" s="1"/>
      <c r="X58" s="1"/>
      <c r="Y58" s="1"/>
      <c r="Z58" s="1"/>
    </row>
    <row r="59" spans="1:26" ht="15" customHeight="1" x14ac:dyDescent="0.3">
      <c r="A59" s="89"/>
      <c r="B59" s="89"/>
      <c r="C59" s="98"/>
      <c r="D59" s="52"/>
      <c r="E59" s="53" t="s">
        <v>3050</v>
      </c>
      <c r="F59" s="60"/>
      <c r="G59" s="77" t="s">
        <v>3018</v>
      </c>
      <c r="H59" s="1"/>
      <c r="I59" s="1"/>
      <c r="J59" s="1"/>
      <c r="K59" s="1"/>
      <c r="L59" s="1"/>
      <c r="M59" s="1"/>
      <c r="N59" s="1"/>
      <c r="O59" s="1"/>
      <c r="P59" s="1"/>
      <c r="Q59" s="1"/>
      <c r="R59" s="1"/>
      <c r="S59" s="1"/>
      <c r="T59" s="1"/>
      <c r="U59" s="1"/>
      <c r="V59" s="1"/>
      <c r="W59" s="1"/>
      <c r="X59" s="1"/>
      <c r="Y59" s="1"/>
      <c r="Z59" s="1"/>
    </row>
    <row r="60" spans="1:26" ht="15" customHeight="1" x14ac:dyDescent="0.3">
      <c r="A60" s="89"/>
      <c r="B60" s="89"/>
      <c r="C60" s="98"/>
      <c r="D60" s="52"/>
      <c r="E60" s="60" t="s">
        <v>3051</v>
      </c>
      <c r="F60" s="60"/>
      <c r="G60" s="20" t="s">
        <v>3018</v>
      </c>
      <c r="H60" s="1"/>
      <c r="I60" s="1"/>
      <c r="J60" s="1"/>
      <c r="K60" s="1"/>
      <c r="L60" s="1"/>
      <c r="M60" s="1"/>
      <c r="N60" s="1"/>
      <c r="O60" s="1"/>
      <c r="P60" s="1"/>
      <c r="Q60" s="1"/>
      <c r="R60" s="1"/>
      <c r="S60" s="1"/>
      <c r="T60" s="1"/>
      <c r="U60" s="1"/>
      <c r="V60" s="1"/>
      <c r="W60" s="1"/>
      <c r="X60" s="1"/>
      <c r="Y60" s="1"/>
      <c r="Z60" s="1"/>
    </row>
    <row r="61" spans="1:26" ht="15" customHeight="1" x14ac:dyDescent="0.3">
      <c r="A61" s="89"/>
      <c r="B61" s="89"/>
      <c r="C61" s="98"/>
      <c r="D61" s="52"/>
      <c r="E61" s="53" t="s">
        <v>3052</v>
      </c>
      <c r="F61" s="60"/>
      <c r="G61" s="77" t="s">
        <v>3018</v>
      </c>
      <c r="H61" s="1"/>
      <c r="I61" s="1"/>
      <c r="J61" s="1"/>
      <c r="K61" s="1"/>
      <c r="L61" s="1"/>
      <c r="M61" s="1"/>
      <c r="N61" s="1"/>
      <c r="O61" s="1"/>
      <c r="P61" s="1"/>
      <c r="Q61" s="1"/>
      <c r="R61" s="1"/>
      <c r="S61" s="1"/>
      <c r="T61" s="1"/>
      <c r="U61" s="1"/>
      <c r="V61" s="1"/>
      <c r="W61" s="1"/>
      <c r="X61" s="1"/>
      <c r="Y61" s="1"/>
      <c r="Z61" s="1"/>
    </row>
    <row r="62" spans="1:26" ht="15" customHeight="1" x14ac:dyDescent="0.3">
      <c r="A62" s="89"/>
      <c r="B62" s="89"/>
      <c r="C62" s="98"/>
      <c r="D62" s="52"/>
      <c r="E62" s="60" t="s">
        <v>3053</v>
      </c>
      <c r="F62" s="60"/>
      <c r="G62" s="20" t="s">
        <v>3018</v>
      </c>
      <c r="H62" s="1"/>
      <c r="I62" s="1"/>
      <c r="J62" s="1"/>
      <c r="K62" s="1"/>
      <c r="L62" s="1"/>
      <c r="M62" s="1"/>
      <c r="N62" s="1"/>
      <c r="O62" s="1"/>
      <c r="P62" s="1"/>
      <c r="Q62" s="1"/>
      <c r="R62" s="1"/>
      <c r="S62" s="1"/>
      <c r="T62" s="1"/>
      <c r="U62" s="1"/>
      <c r="V62" s="1"/>
      <c r="W62" s="1"/>
      <c r="X62" s="1"/>
      <c r="Y62" s="1"/>
      <c r="Z62" s="1"/>
    </row>
    <row r="63" spans="1:26" ht="15" customHeight="1" x14ac:dyDescent="0.3">
      <c r="A63" s="89"/>
      <c r="B63" s="89"/>
      <c r="C63" s="98"/>
      <c r="D63" s="52"/>
      <c r="E63" s="53" t="s">
        <v>3054</v>
      </c>
      <c r="F63" s="60"/>
      <c r="G63" s="77" t="s">
        <v>3018</v>
      </c>
      <c r="H63" s="1"/>
      <c r="I63" s="1"/>
      <c r="J63" s="1"/>
      <c r="K63" s="1"/>
      <c r="L63" s="1"/>
      <c r="M63" s="1"/>
      <c r="N63" s="1"/>
      <c r="O63" s="1"/>
      <c r="P63" s="1"/>
      <c r="Q63" s="1"/>
      <c r="R63" s="1"/>
      <c r="S63" s="1"/>
      <c r="T63" s="1"/>
      <c r="U63" s="1"/>
      <c r="V63" s="1"/>
      <c r="W63" s="1"/>
      <c r="X63" s="1"/>
      <c r="Y63" s="1"/>
      <c r="Z63" s="1"/>
    </row>
    <row r="64" spans="1:26" ht="15" customHeight="1" x14ac:dyDescent="0.3">
      <c r="A64" s="89"/>
      <c r="B64" s="89"/>
      <c r="C64" s="98"/>
      <c r="D64" s="52"/>
      <c r="E64" s="60" t="s">
        <v>3055</v>
      </c>
      <c r="F64" s="60"/>
      <c r="G64" s="20" t="s">
        <v>3018</v>
      </c>
      <c r="H64" s="1"/>
      <c r="I64" s="1"/>
      <c r="J64" s="1"/>
      <c r="K64" s="1"/>
      <c r="L64" s="1"/>
      <c r="M64" s="1"/>
      <c r="N64" s="1"/>
      <c r="O64" s="1"/>
      <c r="P64" s="1"/>
      <c r="Q64" s="1"/>
      <c r="R64" s="1"/>
      <c r="S64" s="1"/>
      <c r="T64" s="1"/>
      <c r="U64" s="1"/>
      <c r="V64" s="1"/>
      <c r="W64" s="1"/>
      <c r="X64" s="1"/>
      <c r="Y64" s="1"/>
      <c r="Z64" s="1"/>
    </row>
    <row r="65" spans="1:26" ht="15" customHeight="1" x14ac:dyDescent="0.3">
      <c r="A65" s="89"/>
      <c r="B65" s="89"/>
      <c r="C65" s="98"/>
      <c r="D65" s="52"/>
      <c r="E65" s="53" t="s">
        <v>1558</v>
      </c>
      <c r="F65" s="60"/>
      <c r="G65" s="77" t="s">
        <v>3018</v>
      </c>
      <c r="H65" s="1"/>
      <c r="I65" s="1"/>
      <c r="J65" s="1"/>
      <c r="K65" s="1"/>
      <c r="L65" s="1"/>
      <c r="M65" s="1"/>
      <c r="N65" s="1"/>
      <c r="O65" s="1"/>
      <c r="P65" s="1"/>
      <c r="Q65" s="1"/>
      <c r="R65" s="1"/>
      <c r="S65" s="1"/>
      <c r="T65" s="1"/>
      <c r="U65" s="1"/>
      <c r="V65" s="1"/>
      <c r="W65" s="1"/>
      <c r="X65" s="1"/>
      <c r="Y65" s="1"/>
      <c r="Z65" s="1"/>
    </row>
    <row r="66" spans="1:26" ht="15" customHeight="1" x14ac:dyDescent="0.3">
      <c r="A66" s="89"/>
      <c r="B66" s="89"/>
      <c r="C66" s="98"/>
      <c r="D66" s="52"/>
      <c r="E66" s="60" t="s">
        <v>3056</v>
      </c>
      <c r="F66" s="60"/>
      <c r="G66" s="20" t="s">
        <v>3018</v>
      </c>
      <c r="H66" s="1"/>
      <c r="I66" s="1"/>
      <c r="J66" s="1"/>
      <c r="K66" s="1"/>
      <c r="L66" s="1"/>
      <c r="M66" s="1"/>
      <c r="N66" s="1"/>
      <c r="O66" s="1"/>
      <c r="P66" s="1"/>
      <c r="Q66" s="1"/>
      <c r="R66" s="1"/>
      <c r="S66" s="1"/>
      <c r="T66" s="1"/>
      <c r="U66" s="1"/>
      <c r="V66" s="1"/>
      <c r="W66" s="1"/>
      <c r="X66" s="1"/>
      <c r="Y66" s="1"/>
      <c r="Z66" s="1"/>
    </row>
    <row r="67" spans="1:26" ht="15" customHeight="1" x14ac:dyDescent="0.3">
      <c r="A67" s="89"/>
      <c r="B67" s="89"/>
      <c r="C67" s="98"/>
      <c r="D67" s="52"/>
      <c r="E67" s="53" t="s">
        <v>3057</v>
      </c>
      <c r="F67" s="60"/>
      <c r="G67" s="77" t="s">
        <v>3018</v>
      </c>
      <c r="H67" s="1"/>
      <c r="I67" s="1"/>
      <c r="J67" s="1"/>
      <c r="K67" s="1"/>
      <c r="L67" s="1"/>
      <c r="M67" s="1"/>
      <c r="N67" s="1"/>
      <c r="O67" s="1"/>
      <c r="P67" s="1"/>
      <c r="Q67" s="1"/>
      <c r="R67" s="1"/>
      <c r="S67" s="1"/>
      <c r="T67" s="1"/>
      <c r="U67" s="1"/>
      <c r="V67" s="1"/>
      <c r="W67" s="1"/>
      <c r="X67" s="1"/>
      <c r="Y67" s="1"/>
      <c r="Z67" s="1"/>
    </row>
    <row r="68" spans="1:26" ht="15" customHeight="1" x14ac:dyDescent="0.3">
      <c r="A68" s="89"/>
      <c r="B68" s="89"/>
      <c r="C68" s="98"/>
      <c r="D68" s="52"/>
      <c r="E68" s="60" t="s">
        <v>3058</v>
      </c>
      <c r="F68" s="60"/>
      <c r="G68" s="20" t="s">
        <v>3018</v>
      </c>
      <c r="H68" s="1"/>
      <c r="I68" s="1"/>
      <c r="J68" s="1"/>
      <c r="K68" s="1"/>
      <c r="L68" s="1"/>
      <c r="M68" s="1"/>
      <c r="N68" s="1"/>
      <c r="O68" s="1"/>
      <c r="P68" s="1"/>
      <c r="Q68" s="1"/>
      <c r="R68" s="1"/>
      <c r="S68" s="1"/>
      <c r="T68" s="1"/>
      <c r="U68" s="1"/>
      <c r="V68" s="1"/>
      <c r="W68" s="1"/>
      <c r="X68" s="1"/>
      <c r="Y68" s="1"/>
      <c r="Z68" s="1"/>
    </row>
    <row r="69" spans="1:26" ht="15" customHeight="1" x14ac:dyDescent="0.3">
      <c r="A69" s="89"/>
      <c r="B69" s="89"/>
      <c r="C69" s="98"/>
      <c r="D69" s="52"/>
      <c r="E69" s="53" t="s">
        <v>3059</v>
      </c>
      <c r="F69" s="60"/>
      <c r="G69" s="77" t="s">
        <v>3018</v>
      </c>
      <c r="H69" s="1"/>
      <c r="I69" s="1"/>
      <c r="J69" s="1"/>
      <c r="K69" s="1"/>
      <c r="L69" s="1"/>
      <c r="M69" s="1"/>
      <c r="N69" s="1"/>
      <c r="O69" s="1"/>
      <c r="P69" s="1"/>
      <c r="Q69" s="1"/>
      <c r="R69" s="1"/>
      <c r="S69" s="1"/>
      <c r="T69" s="1"/>
      <c r="U69" s="1"/>
      <c r="V69" s="1"/>
      <c r="W69" s="1"/>
      <c r="X69" s="1"/>
      <c r="Y69" s="1"/>
      <c r="Z69" s="1"/>
    </row>
    <row r="70" spans="1:26" ht="15" customHeight="1" x14ac:dyDescent="0.3">
      <c r="A70" s="89"/>
      <c r="B70" s="89"/>
      <c r="C70" s="98"/>
      <c r="D70" s="52"/>
      <c r="E70" s="60" t="s">
        <v>3060</v>
      </c>
      <c r="F70" s="60"/>
      <c r="G70" s="20" t="s">
        <v>3018</v>
      </c>
      <c r="H70" s="1"/>
      <c r="I70" s="1"/>
      <c r="J70" s="1"/>
      <c r="K70" s="1"/>
      <c r="L70" s="1"/>
      <c r="M70" s="1"/>
      <c r="N70" s="1"/>
      <c r="O70" s="1"/>
      <c r="P70" s="1"/>
      <c r="Q70" s="1"/>
      <c r="R70" s="1"/>
      <c r="S70" s="1"/>
      <c r="T70" s="1"/>
      <c r="U70" s="1"/>
      <c r="V70" s="1"/>
      <c r="W70" s="1"/>
      <c r="X70" s="1"/>
      <c r="Y70" s="1"/>
      <c r="Z70" s="1"/>
    </row>
    <row r="71" spans="1:26" ht="15" customHeight="1" x14ac:dyDescent="0.3">
      <c r="A71" s="89"/>
      <c r="B71" s="89"/>
      <c r="C71" s="98"/>
      <c r="D71" s="52"/>
      <c r="E71" s="53" t="s">
        <v>171</v>
      </c>
      <c r="F71" s="60"/>
      <c r="G71" s="77" t="s">
        <v>3018</v>
      </c>
      <c r="H71" s="1"/>
      <c r="I71" s="1"/>
      <c r="J71" s="1"/>
      <c r="K71" s="1"/>
      <c r="L71" s="1"/>
      <c r="M71" s="1"/>
      <c r="N71" s="1"/>
      <c r="O71" s="1"/>
      <c r="P71" s="1"/>
      <c r="Q71" s="1"/>
      <c r="R71" s="1"/>
      <c r="S71" s="1"/>
      <c r="T71" s="1"/>
      <c r="U71" s="1"/>
      <c r="V71" s="1"/>
      <c r="W71" s="1"/>
      <c r="X71" s="1"/>
      <c r="Y71" s="1"/>
      <c r="Z71" s="1"/>
    </row>
    <row r="72" spans="1:26" ht="15" customHeight="1" x14ac:dyDescent="0.3">
      <c r="A72" s="89"/>
      <c r="B72" s="89"/>
      <c r="C72" s="98"/>
      <c r="D72" s="52"/>
      <c r="E72" s="60" t="s">
        <v>3061</v>
      </c>
      <c r="F72" s="60"/>
      <c r="G72" s="20" t="s">
        <v>3018</v>
      </c>
      <c r="H72" s="1"/>
      <c r="I72" s="1"/>
      <c r="J72" s="1"/>
      <c r="K72" s="1"/>
      <c r="L72" s="1"/>
      <c r="M72" s="1"/>
      <c r="N72" s="1"/>
      <c r="O72" s="1"/>
      <c r="P72" s="1"/>
      <c r="Q72" s="1"/>
      <c r="R72" s="1"/>
      <c r="S72" s="1"/>
      <c r="T72" s="1"/>
      <c r="U72" s="1"/>
      <c r="V72" s="1"/>
      <c r="W72" s="1"/>
      <c r="X72" s="1"/>
      <c r="Y72" s="1"/>
      <c r="Z72" s="1"/>
    </row>
    <row r="73" spans="1:26" ht="15" customHeight="1" x14ac:dyDescent="0.3">
      <c r="A73" s="89"/>
      <c r="B73" s="89"/>
      <c r="C73" s="98"/>
      <c r="D73" s="52"/>
      <c r="E73" s="53" t="s">
        <v>3062</v>
      </c>
      <c r="F73" s="60"/>
      <c r="G73" s="77" t="s">
        <v>3018</v>
      </c>
      <c r="H73" s="1"/>
      <c r="I73" s="1"/>
      <c r="J73" s="1"/>
      <c r="K73" s="1"/>
      <c r="L73" s="1"/>
      <c r="M73" s="1"/>
      <c r="N73" s="1"/>
      <c r="O73" s="1"/>
      <c r="P73" s="1"/>
      <c r="Q73" s="1"/>
      <c r="R73" s="1"/>
      <c r="S73" s="1"/>
      <c r="T73" s="1"/>
      <c r="U73" s="1"/>
      <c r="V73" s="1"/>
      <c r="W73" s="1"/>
      <c r="X73" s="1"/>
      <c r="Y73" s="1"/>
      <c r="Z73" s="1"/>
    </row>
    <row r="74" spans="1:26" ht="15" customHeight="1" x14ac:dyDescent="0.3">
      <c r="A74" s="89"/>
      <c r="B74" s="89"/>
      <c r="C74" s="98"/>
      <c r="D74" s="52"/>
      <c r="E74" s="60" t="s">
        <v>3063</v>
      </c>
      <c r="F74" s="60"/>
      <c r="G74" s="20" t="s">
        <v>3018</v>
      </c>
      <c r="H74" s="1"/>
      <c r="I74" s="1"/>
      <c r="J74" s="1"/>
      <c r="K74" s="1"/>
      <c r="L74" s="1"/>
      <c r="M74" s="1"/>
      <c r="N74" s="1"/>
      <c r="O74" s="1"/>
      <c r="P74" s="1"/>
      <c r="Q74" s="1"/>
      <c r="R74" s="1"/>
      <c r="S74" s="1"/>
      <c r="T74" s="1"/>
      <c r="U74" s="1"/>
      <c r="V74" s="1"/>
      <c r="W74" s="1"/>
      <c r="X74" s="1"/>
      <c r="Y74" s="1"/>
      <c r="Z74" s="1"/>
    </row>
    <row r="75" spans="1:26" ht="15" customHeight="1" x14ac:dyDescent="0.3">
      <c r="A75" s="89"/>
      <c r="B75" s="89"/>
      <c r="C75" s="98"/>
      <c r="D75" s="52"/>
      <c r="E75" s="53" t="s">
        <v>3064</v>
      </c>
      <c r="F75" s="60"/>
      <c r="G75" s="77" t="s">
        <v>3018</v>
      </c>
      <c r="H75" s="1"/>
      <c r="I75" s="1"/>
      <c r="J75" s="1"/>
      <c r="K75" s="1"/>
      <c r="L75" s="1"/>
      <c r="M75" s="1"/>
      <c r="N75" s="1"/>
      <c r="O75" s="1"/>
      <c r="P75" s="1"/>
      <c r="Q75" s="1"/>
      <c r="R75" s="1"/>
      <c r="S75" s="1"/>
      <c r="T75" s="1"/>
      <c r="U75" s="1"/>
      <c r="V75" s="1"/>
      <c r="W75" s="1"/>
      <c r="X75" s="1"/>
      <c r="Y75" s="1"/>
      <c r="Z75" s="1"/>
    </row>
    <row r="76" spans="1:26" ht="15" customHeight="1" x14ac:dyDescent="0.3">
      <c r="A76" s="89"/>
      <c r="B76" s="89"/>
      <c r="C76" s="99"/>
      <c r="D76" s="52"/>
      <c r="E76" s="60" t="s">
        <v>3065</v>
      </c>
      <c r="F76" s="60"/>
      <c r="G76" s="20" t="s">
        <v>3018</v>
      </c>
      <c r="H76" s="1"/>
      <c r="I76" s="1"/>
      <c r="J76" s="1"/>
      <c r="K76" s="1"/>
      <c r="L76" s="1"/>
      <c r="M76" s="1"/>
      <c r="N76" s="1"/>
      <c r="O76" s="1"/>
      <c r="P76" s="1"/>
      <c r="Q76" s="1"/>
      <c r="R76" s="1"/>
      <c r="S76" s="1"/>
      <c r="T76" s="1"/>
      <c r="U76" s="1"/>
      <c r="V76" s="1"/>
      <c r="W76" s="1"/>
      <c r="X76" s="1"/>
      <c r="Y76" s="1"/>
      <c r="Z76" s="1"/>
    </row>
    <row r="77" spans="1:26" ht="18" customHeight="1" x14ac:dyDescent="0.3">
      <c r="A77" s="67"/>
      <c r="B77" s="68"/>
      <c r="C77" s="5"/>
      <c r="D77" s="31"/>
      <c r="E77" s="78"/>
      <c r="F77" s="78"/>
      <c r="G77" s="79"/>
      <c r="H77" s="1"/>
      <c r="I77" s="1"/>
      <c r="J77" s="1"/>
      <c r="K77" s="1"/>
      <c r="L77" s="1"/>
      <c r="M77" s="1"/>
      <c r="N77" s="1"/>
      <c r="O77" s="1"/>
      <c r="P77" s="1"/>
      <c r="Q77" s="1"/>
      <c r="R77" s="1"/>
      <c r="S77" s="1"/>
      <c r="T77" s="1"/>
      <c r="U77" s="1"/>
      <c r="V77" s="1"/>
      <c r="W77" s="1"/>
      <c r="X77" s="1"/>
      <c r="Y77" s="1"/>
      <c r="Z77" s="1"/>
    </row>
    <row r="78" spans="1:26" ht="15.75" customHeight="1" x14ac:dyDescent="0.3">
      <c r="A78" s="1"/>
      <c r="B78" s="96" t="s">
        <v>2774</v>
      </c>
      <c r="C78" s="97" t="s">
        <v>3066</v>
      </c>
      <c r="D78" s="1"/>
      <c r="E78" s="53" t="s">
        <v>3067</v>
      </c>
      <c r="F78" s="1"/>
      <c r="G78" s="77" t="s">
        <v>3018</v>
      </c>
      <c r="H78" s="1"/>
      <c r="I78" s="1"/>
      <c r="J78" s="1"/>
      <c r="K78" s="1"/>
      <c r="L78" s="1"/>
      <c r="M78" s="1"/>
      <c r="N78" s="1"/>
      <c r="O78" s="1"/>
      <c r="P78" s="1"/>
      <c r="Q78" s="1"/>
      <c r="R78" s="1"/>
      <c r="S78" s="1"/>
      <c r="T78" s="1"/>
      <c r="U78" s="1"/>
      <c r="V78" s="1"/>
      <c r="W78" s="1"/>
      <c r="X78" s="1"/>
      <c r="Y78" s="1"/>
      <c r="Z78" s="1"/>
    </row>
    <row r="79" spans="1:26" ht="15.75" customHeight="1" x14ac:dyDescent="0.3">
      <c r="A79" s="1"/>
      <c r="B79" s="89"/>
      <c r="C79" s="98"/>
      <c r="D79" s="1"/>
      <c r="E79" s="60" t="s">
        <v>3068</v>
      </c>
      <c r="F79" s="1"/>
      <c r="G79" s="20" t="s">
        <v>3018</v>
      </c>
      <c r="H79" s="1"/>
      <c r="I79" s="1"/>
      <c r="J79" s="1"/>
      <c r="K79" s="1"/>
      <c r="L79" s="1"/>
      <c r="M79" s="1"/>
      <c r="N79" s="1"/>
      <c r="O79" s="1"/>
      <c r="P79" s="1"/>
      <c r="Q79" s="1"/>
      <c r="R79" s="1"/>
      <c r="S79" s="1"/>
      <c r="T79" s="1"/>
      <c r="U79" s="1"/>
      <c r="V79" s="1"/>
      <c r="W79" s="1"/>
      <c r="X79" s="1"/>
      <c r="Y79" s="1"/>
      <c r="Z79" s="1"/>
    </row>
    <row r="80" spans="1:26" ht="15.75" customHeight="1" x14ac:dyDescent="0.3">
      <c r="A80" s="1"/>
      <c r="B80" s="89"/>
      <c r="C80" s="98"/>
      <c r="D80" s="1"/>
      <c r="E80" s="53" t="s">
        <v>3069</v>
      </c>
      <c r="F80" s="1"/>
      <c r="G80" s="77" t="s">
        <v>3018</v>
      </c>
      <c r="H80" s="1"/>
      <c r="I80" s="1"/>
      <c r="J80" s="1"/>
      <c r="K80" s="1"/>
      <c r="L80" s="1"/>
      <c r="M80" s="1"/>
      <c r="N80" s="1"/>
      <c r="O80" s="1"/>
      <c r="P80" s="1"/>
      <c r="Q80" s="1"/>
      <c r="R80" s="1"/>
      <c r="S80" s="1"/>
      <c r="T80" s="1"/>
      <c r="U80" s="1"/>
      <c r="V80" s="1"/>
      <c r="W80" s="1"/>
      <c r="X80" s="1"/>
      <c r="Y80" s="1"/>
      <c r="Z80" s="1"/>
    </row>
    <row r="81" spans="1:26" ht="15.75" customHeight="1" x14ac:dyDescent="0.3">
      <c r="A81" s="1"/>
      <c r="B81" s="89"/>
      <c r="C81" s="98"/>
      <c r="D81" s="1"/>
      <c r="E81" s="60" t="s">
        <v>3070</v>
      </c>
      <c r="F81" s="1"/>
      <c r="G81" s="20" t="s">
        <v>3018</v>
      </c>
      <c r="H81" s="1"/>
      <c r="I81" s="1"/>
      <c r="J81" s="1"/>
      <c r="K81" s="1"/>
      <c r="L81" s="1"/>
      <c r="M81" s="1"/>
      <c r="N81" s="1"/>
      <c r="O81" s="1"/>
      <c r="P81" s="1"/>
      <c r="Q81" s="1"/>
      <c r="R81" s="1"/>
      <c r="S81" s="1"/>
      <c r="T81" s="1"/>
      <c r="U81" s="1"/>
      <c r="V81" s="1"/>
      <c r="W81" s="1"/>
      <c r="X81" s="1"/>
      <c r="Y81" s="1"/>
      <c r="Z81" s="1"/>
    </row>
    <row r="82" spans="1:26" ht="15.75" customHeight="1" x14ac:dyDescent="0.3">
      <c r="A82" s="1"/>
      <c r="B82" s="89"/>
      <c r="C82" s="99"/>
      <c r="D82" s="1"/>
      <c r="E82" s="53" t="s">
        <v>3071</v>
      </c>
      <c r="F82" s="1"/>
      <c r="G82" s="77" t="s">
        <v>3018</v>
      </c>
      <c r="H82" s="1"/>
      <c r="I82" s="1"/>
      <c r="J82" s="1"/>
      <c r="K82" s="1"/>
      <c r="L82" s="1"/>
      <c r="M82" s="1"/>
      <c r="N82" s="1"/>
      <c r="O82" s="1"/>
      <c r="P82" s="1"/>
      <c r="Q82" s="1"/>
      <c r="R82" s="1"/>
      <c r="S82" s="1"/>
      <c r="T82" s="1"/>
      <c r="U82" s="1"/>
      <c r="V82" s="1"/>
      <c r="W82" s="1"/>
      <c r="X82" s="1"/>
      <c r="Y82" s="1"/>
      <c r="Z82" s="1"/>
    </row>
    <row r="83" spans="1:26" ht="15.75" customHeight="1" x14ac:dyDescent="0.35">
      <c r="A83" s="1"/>
      <c r="B83" s="63"/>
      <c r="C83" s="1"/>
      <c r="D83" s="1"/>
      <c r="E83" s="80"/>
      <c r="F83" s="1"/>
      <c r="G83" s="66"/>
      <c r="H83" s="1"/>
      <c r="I83" s="1"/>
      <c r="J83" s="1"/>
      <c r="K83" s="1"/>
      <c r="L83" s="1"/>
      <c r="M83" s="1"/>
      <c r="N83" s="1"/>
      <c r="O83" s="1"/>
      <c r="P83" s="1"/>
      <c r="Q83" s="1"/>
      <c r="R83" s="1"/>
      <c r="S83" s="1"/>
      <c r="T83" s="1"/>
      <c r="U83" s="1"/>
      <c r="V83" s="1"/>
      <c r="W83" s="1"/>
      <c r="X83" s="1"/>
      <c r="Y83" s="1"/>
      <c r="Z83" s="1"/>
    </row>
    <row r="84" spans="1:26" ht="16.5" customHeight="1" x14ac:dyDescent="0.3">
      <c r="A84" s="1"/>
      <c r="B84" s="96" t="s">
        <v>2774</v>
      </c>
      <c r="C84" s="97" t="s">
        <v>3072</v>
      </c>
      <c r="D84" s="1"/>
      <c r="E84" s="53" t="s">
        <v>3073</v>
      </c>
      <c r="F84" s="1"/>
      <c r="G84" s="77" t="s">
        <v>3018</v>
      </c>
      <c r="H84" s="1"/>
      <c r="I84" s="1"/>
      <c r="J84" s="1"/>
      <c r="K84" s="1"/>
      <c r="L84" s="1"/>
      <c r="M84" s="1"/>
      <c r="N84" s="1"/>
      <c r="O84" s="1"/>
      <c r="P84" s="1"/>
      <c r="Q84" s="1"/>
      <c r="R84" s="1"/>
      <c r="S84" s="1"/>
      <c r="T84" s="1"/>
      <c r="U84" s="1"/>
      <c r="V84" s="1"/>
      <c r="W84" s="1"/>
      <c r="X84" s="1"/>
      <c r="Y84" s="1"/>
      <c r="Z84" s="1"/>
    </row>
    <row r="85" spans="1:26" ht="15.75" customHeight="1" x14ac:dyDescent="0.3">
      <c r="A85" s="1"/>
      <c r="B85" s="89"/>
      <c r="C85" s="98"/>
      <c r="D85" s="1"/>
      <c r="E85" s="60" t="s">
        <v>3074</v>
      </c>
      <c r="F85" s="1"/>
      <c r="G85" s="20" t="s">
        <v>3018</v>
      </c>
      <c r="H85" s="1"/>
      <c r="I85" s="1"/>
      <c r="J85" s="1"/>
      <c r="K85" s="1"/>
      <c r="L85" s="1"/>
      <c r="M85" s="1"/>
      <c r="N85" s="1"/>
      <c r="O85" s="1"/>
      <c r="P85" s="1"/>
      <c r="Q85" s="1"/>
      <c r="R85" s="1"/>
      <c r="S85" s="1"/>
      <c r="T85" s="1"/>
      <c r="U85" s="1"/>
      <c r="V85" s="1"/>
      <c r="W85" s="1"/>
      <c r="X85" s="1"/>
      <c r="Y85" s="1"/>
      <c r="Z85" s="1"/>
    </row>
    <row r="86" spans="1:26" ht="15.75" customHeight="1" x14ac:dyDescent="0.3">
      <c r="A86" s="1"/>
      <c r="B86" s="89"/>
      <c r="C86" s="98"/>
      <c r="D86" s="1"/>
      <c r="E86" s="53" t="s">
        <v>3075</v>
      </c>
      <c r="F86" s="1"/>
      <c r="G86" s="77" t="s">
        <v>3018</v>
      </c>
      <c r="H86" s="1"/>
      <c r="I86" s="1"/>
      <c r="J86" s="1"/>
      <c r="K86" s="1"/>
      <c r="L86" s="1"/>
      <c r="M86" s="1"/>
      <c r="N86" s="1"/>
      <c r="O86" s="1"/>
      <c r="P86" s="1"/>
      <c r="Q86" s="1"/>
      <c r="R86" s="1"/>
      <c r="S86" s="1"/>
      <c r="T86" s="1"/>
      <c r="U86" s="1"/>
      <c r="V86" s="1"/>
      <c r="W86" s="1"/>
      <c r="X86" s="1"/>
      <c r="Y86" s="1"/>
      <c r="Z86" s="1"/>
    </row>
    <row r="87" spans="1:26" ht="15.75" customHeight="1" x14ac:dyDescent="0.3">
      <c r="A87" s="1"/>
      <c r="B87" s="89"/>
      <c r="C87" s="98"/>
      <c r="D87" s="1"/>
      <c r="E87" s="60" t="s">
        <v>3076</v>
      </c>
      <c r="F87" s="1"/>
      <c r="G87" s="20" t="s">
        <v>3018</v>
      </c>
      <c r="H87" s="1"/>
      <c r="I87" s="1"/>
      <c r="J87" s="1"/>
      <c r="K87" s="1"/>
      <c r="L87" s="1"/>
      <c r="M87" s="1"/>
      <c r="N87" s="1"/>
      <c r="O87" s="1"/>
      <c r="P87" s="1"/>
      <c r="Q87" s="1"/>
      <c r="R87" s="1"/>
      <c r="S87" s="1"/>
      <c r="T87" s="1"/>
      <c r="U87" s="1"/>
      <c r="V87" s="1"/>
      <c r="W87" s="1"/>
      <c r="X87" s="1"/>
      <c r="Y87" s="1"/>
      <c r="Z87" s="1"/>
    </row>
    <row r="88" spans="1:26" ht="15.75" customHeight="1" x14ac:dyDescent="0.3">
      <c r="A88" s="1"/>
      <c r="B88" s="89"/>
      <c r="C88" s="98"/>
      <c r="D88" s="1"/>
      <c r="E88" s="53" t="s">
        <v>3077</v>
      </c>
      <c r="F88" s="1"/>
      <c r="G88" s="77" t="s">
        <v>3018</v>
      </c>
      <c r="H88" s="1"/>
      <c r="I88" s="1"/>
      <c r="J88" s="1"/>
      <c r="K88" s="1"/>
      <c r="L88" s="1"/>
      <c r="M88" s="1"/>
      <c r="N88" s="1"/>
      <c r="O88" s="1"/>
      <c r="P88" s="1"/>
      <c r="Q88" s="1"/>
      <c r="R88" s="1"/>
      <c r="S88" s="1"/>
      <c r="T88" s="1"/>
      <c r="U88" s="1"/>
      <c r="V88" s="1"/>
      <c r="W88" s="1"/>
      <c r="X88" s="1"/>
      <c r="Y88" s="1"/>
      <c r="Z88" s="1"/>
    </row>
    <row r="89" spans="1:26" ht="15.75" customHeight="1" x14ac:dyDescent="0.3">
      <c r="A89" s="1"/>
      <c r="B89" s="89"/>
      <c r="C89" s="98"/>
      <c r="D89" s="1"/>
      <c r="E89" s="60" t="s">
        <v>3078</v>
      </c>
      <c r="F89" s="1"/>
      <c r="G89" s="66"/>
      <c r="H89" s="1"/>
      <c r="I89" s="1"/>
      <c r="J89" s="1"/>
      <c r="K89" s="1"/>
      <c r="L89" s="1"/>
      <c r="M89" s="1"/>
      <c r="N89" s="1"/>
      <c r="O89" s="1"/>
      <c r="P89" s="1"/>
      <c r="Q89" s="1"/>
      <c r="R89" s="1"/>
      <c r="S89" s="1"/>
      <c r="T89" s="1"/>
      <c r="U89" s="1"/>
      <c r="V89" s="1"/>
      <c r="W89" s="1"/>
      <c r="X89" s="1"/>
      <c r="Y89" s="1"/>
      <c r="Z89" s="1"/>
    </row>
    <row r="90" spans="1:26" ht="15.75" customHeight="1" x14ac:dyDescent="0.3">
      <c r="A90" s="1"/>
      <c r="B90" s="89"/>
      <c r="C90" s="98"/>
      <c r="D90" s="1"/>
      <c r="E90" s="53" t="s">
        <v>3079</v>
      </c>
      <c r="F90" s="1"/>
      <c r="G90" s="77" t="s">
        <v>3018</v>
      </c>
      <c r="H90" s="1"/>
      <c r="I90" s="1"/>
      <c r="J90" s="1"/>
      <c r="K90" s="1"/>
      <c r="L90" s="1"/>
      <c r="M90" s="1"/>
      <c r="N90" s="1"/>
      <c r="O90" s="1"/>
      <c r="P90" s="1"/>
      <c r="Q90" s="1"/>
      <c r="R90" s="1"/>
      <c r="S90" s="1"/>
      <c r="T90" s="1"/>
      <c r="U90" s="1"/>
      <c r="V90" s="1"/>
      <c r="W90" s="1"/>
      <c r="X90" s="1"/>
      <c r="Y90" s="1"/>
      <c r="Z90" s="1"/>
    </row>
    <row r="91" spans="1:26" ht="15.75" customHeight="1" x14ac:dyDescent="0.3">
      <c r="A91" s="1"/>
      <c r="B91" s="89"/>
      <c r="C91" s="98"/>
      <c r="D91" s="1"/>
      <c r="E91" s="60" t="s">
        <v>3080</v>
      </c>
      <c r="F91" s="1"/>
      <c r="G91" s="20" t="s">
        <v>3018</v>
      </c>
      <c r="H91" s="1"/>
      <c r="I91" s="1"/>
      <c r="J91" s="1"/>
      <c r="K91" s="1"/>
      <c r="L91" s="1"/>
      <c r="M91" s="1"/>
      <c r="N91" s="1"/>
      <c r="O91" s="1"/>
      <c r="P91" s="1"/>
      <c r="Q91" s="1"/>
      <c r="R91" s="1"/>
      <c r="S91" s="1"/>
      <c r="T91" s="1"/>
      <c r="U91" s="1"/>
      <c r="V91" s="1"/>
      <c r="W91" s="1"/>
      <c r="X91" s="1"/>
      <c r="Y91" s="1"/>
      <c r="Z91" s="1"/>
    </row>
    <row r="92" spans="1:26" ht="15.75" customHeight="1" x14ac:dyDescent="0.3">
      <c r="A92" s="1"/>
      <c r="B92" s="89"/>
      <c r="C92" s="99"/>
      <c r="D92" s="1"/>
      <c r="E92" s="53" t="s">
        <v>3068</v>
      </c>
      <c r="F92" s="1"/>
      <c r="G92" s="77" t="s">
        <v>3018</v>
      </c>
      <c r="H92" s="1"/>
      <c r="I92" s="1"/>
      <c r="J92" s="1"/>
      <c r="K92" s="1"/>
      <c r="L92" s="1"/>
      <c r="M92" s="1"/>
      <c r="N92" s="1"/>
      <c r="O92" s="1"/>
      <c r="P92" s="1"/>
      <c r="Q92" s="1"/>
      <c r="R92" s="1"/>
      <c r="S92" s="1"/>
      <c r="T92" s="1"/>
      <c r="U92" s="1"/>
      <c r="V92" s="1"/>
      <c r="W92" s="1"/>
      <c r="X92" s="1"/>
      <c r="Y92" s="1"/>
      <c r="Z92" s="1"/>
    </row>
    <row r="93" spans="1:26" ht="15.75" customHeight="1" x14ac:dyDescent="0.35">
      <c r="A93" s="1"/>
      <c r="B93" s="63"/>
      <c r="C93" s="1"/>
      <c r="D93" s="1"/>
      <c r="E93" s="1"/>
      <c r="F93" s="1"/>
      <c r="G93" s="66"/>
      <c r="H93" s="1"/>
      <c r="I93" s="1"/>
      <c r="J93" s="1"/>
      <c r="K93" s="1"/>
      <c r="L93" s="1"/>
      <c r="M93" s="1"/>
      <c r="N93" s="1"/>
      <c r="O93" s="1"/>
      <c r="P93" s="1"/>
      <c r="Q93" s="1"/>
      <c r="R93" s="1"/>
      <c r="S93" s="1"/>
      <c r="T93" s="1"/>
      <c r="U93" s="1"/>
      <c r="V93" s="1"/>
      <c r="W93" s="1"/>
      <c r="X93" s="1"/>
      <c r="Y93" s="1"/>
      <c r="Z93" s="1"/>
    </row>
    <row r="94" spans="1:26" ht="16.5" customHeight="1" x14ac:dyDescent="0.3">
      <c r="A94" s="1"/>
      <c r="B94" s="96" t="s">
        <v>2774</v>
      </c>
      <c r="C94" s="97" t="s">
        <v>3081</v>
      </c>
      <c r="D94" s="1"/>
      <c r="E94" s="53" t="s">
        <v>3082</v>
      </c>
      <c r="F94" s="1"/>
      <c r="G94" s="77" t="s">
        <v>3018</v>
      </c>
      <c r="H94" s="1"/>
      <c r="I94" s="1"/>
      <c r="J94" s="1"/>
      <c r="K94" s="1"/>
      <c r="L94" s="1"/>
      <c r="M94" s="1"/>
      <c r="N94" s="1"/>
      <c r="O94" s="1"/>
      <c r="P94" s="1"/>
      <c r="Q94" s="1"/>
      <c r="R94" s="1"/>
      <c r="S94" s="1"/>
      <c r="T94" s="1"/>
      <c r="U94" s="1"/>
      <c r="V94" s="1"/>
      <c r="W94" s="1"/>
      <c r="X94" s="1"/>
      <c r="Y94" s="1"/>
      <c r="Z94" s="1"/>
    </row>
    <row r="95" spans="1:26" ht="15.75" customHeight="1" x14ac:dyDescent="0.3">
      <c r="A95" s="1"/>
      <c r="B95" s="89"/>
      <c r="C95" s="98"/>
      <c r="D95" s="1"/>
      <c r="E95" s="60" t="s">
        <v>3083</v>
      </c>
      <c r="F95" s="1"/>
      <c r="G95" s="20" t="s">
        <v>3018</v>
      </c>
      <c r="H95" s="1"/>
      <c r="I95" s="1"/>
      <c r="J95" s="1"/>
      <c r="K95" s="1"/>
      <c r="L95" s="1"/>
      <c r="M95" s="1"/>
      <c r="N95" s="1"/>
      <c r="O95" s="1"/>
      <c r="P95" s="1"/>
      <c r="Q95" s="1"/>
      <c r="R95" s="1"/>
      <c r="S95" s="1"/>
      <c r="T95" s="1"/>
      <c r="U95" s="1"/>
      <c r="V95" s="1"/>
      <c r="W95" s="1"/>
      <c r="X95" s="1"/>
      <c r="Y95" s="1"/>
      <c r="Z95" s="1"/>
    </row>
    <row r="96" spans="1:26" ht="15.75" customHeight="1" x14ac:dyDescent="0.3">
      <c r="A96" s="1"/>
      <c r="B96" s="89"/>
      <c r="C96" s="99"/>
      <c r="D96" s="1"/>
      <c r="E96" s="53" t="s">
        <v>3084</v>
      </c>
      <c r="F96" s="1"/>
      <c r="G96" s="77" t="s">
        <v>3018</v>
      </c>
      <c r="H96" s="1"/>
      <c r="I96" s="1"/>
      <c r="J96" s="1"/>
      <c r="K96" s="1"/>
      <c r="L96" s="1"/>
      <c r="M96" s="1"/>
      <c r="N96" s="1"/>
      <c r="O96" s="1"/>
      <c r="P96" s="1"/>
      <c r="Q96" s="1"/>
      <c r="R96" s="1"/>
      <c r="S96" s="1"/>
      <c r="T96" s="1"/>
      <c r="U96" s="1"/>
      <c r="V96" s="1"/>
      <c r="W96" s="1"/>
      <c r="X96" s="1"/>
      <c r="Y96" s="1"/>
      <c r="Z96" s="1"/>
    </row>
    <row r="97" spans="1:26" ht="15.75" customHeight="1" x14ac:dyDescent="0.3">
      <c r="A97" s="1"/>
      <c r="B97" s="74"/>
      <c r="C97" s="1"/>
      <c r="D97" s="1"/>
      <c r="E97" s="1"/>
      <c r="F97" s="1"/>
      <c r="G97" s="66"/>
      <c r="H97" s="1"/>
      <c r="I97" s="1"/>
      <c r="J97" s="1"/>
      <c r="K97" s="1"/>
      <c r="L97" s="1"/>
      <c r="M97" s="1"/>
      <c r="N97" s="1"/>
      <c r="O97" s="1"/>
      <c r="P97" s="1"/>
      <c r="Q97" s="1"/>
      <c r="R97" s="1"/>
      <c r="S97" s="1"/>
      <c r="T97" s="1"/>
      <c r="U97" s="1"/>
      <c r="V97" s="1"/>
      <c r="W97" s="1"/>
      <c r="X97" s="1"/>
      <c r="Y97" s="1"/>
      <c r="Z97" s="1"/>
    </row>
    <row r="98" spans="1:26" ht="16.5" customHeight="1" x14ac:dyDescent="0.3">
      <c r="A98" s="1"/>
      <c r="B98" s="96" t="s">
        <v>2774</v>
      </c>
      <c r="C98" s="97" t="s">
        <v>3085</v>
      </c>
      <c r="D98" s="1"/>
      <c r="E98" s="53" t="s">
        <v>3086</v>
      </c>
      <c r="F98" s="1"/>
      <c r="G98" s="77" t="s">
        <v>3018</v>
      </c>
      <c r="H98" s="1"/>
      <c r="I98" s="1"/>
      <c r="J98" s="1"/>
      <c r="K98" s="1"/>
      <c r="L98" s="1"/>
      <c r="M98" s="1"/>
      <c r="N98" s="1"/>
      <c r="O98" s="1"/>
      <c r="P98" s="1"/>
      <c r="Q98" s="1"/>
      <c r="R98" s="1"/>
      <c r="S98" s="1"/>
      <c r="T98" s="1"/>
      <c r="U98" s="1"/>
      <c r="V98" s="1"/>
      <c r="W98" s="1"/>
      <c r="X98" s="1"/>
      <c r="Y98" s="1"/>
      <c r="Z98" s="1"/>
    </row>
    <row r="99" spans="1:26" ht="16.5" customHeight="1" x14ac:dyDescent="0.3">
      <c r="A99" s="1"/>
      <c r="B99" s="89"/>
      <c r="C99" s="99"/>
      <c r="D99" s="1"/>
      <c r="E99" s="60" t="s">
        <v>3087</v>
      </c>
      <c r="F99" s="1"/>
      <c r="G99" s="20" t="s">
        <v>3018</v>
      </c>
      <c r="H99" s="1"/>
      <c r="I99" s="1"/>
      <c r="J99" s="1"/>
      <c r="K99" s="1"/>
      <c r="L99" s="1"/>
      <c r="M99" s="1"/>
      <c r="N99" s="1"/>
      <c r="O99" s="1"/>
      <c r="P99" s="1"/>
      <c r="Q99" s="1"/>
      <c r="R99" s="1"/>
      <c r="S99" s="1"/>
      <c r="T99" s="1"/>
      <c r="U99" s="1"/>
      <c r="V99" s="1"/>
      <c r="W99" s="1"/>
      <c r="X99" s="1"/>
      <c r="Y99" s="1"/>
      <c r="Z99" s="1"/>
    </row>
    <row r="100" spans="1:26" ht="15.75" customHeight="1" x14ac:dyDescent="0.3">
      <c r="A100" s="1"/>
      <c r="B100" s="74"/>
      <c r="C100" s="1"/>
      <c r="D100" s="1"/>
      <c r="E100" s="1"/>
      <c r="F100" s="1"/>
      <c r="G100" s="66"/>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96" t="s">
        <v>2774</v>
      </c>
      <c r="C101" s="97" t="s">
        <v>3088</v>
      </c>
      <c r="D101" s="1"/>
      <c r="E101" s="53" t="s">
        <v>3089</v>
      </c>
      <c r="F101" s="1"/>
      <c r="G101" s="77" t="s">
        <v>3018</v>
      </c>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89"/>
      <c r="C102" s="98"/>
      <c r="D102" s="1"/>
      <c r="E102" s="60" t="s">
        <v>3090</v>
      </c>
      <c r="F102" s="1"/>
      <c r="G102" s="20" t="s">
        <v>3018</v>
      </c>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89"/>
      <c r="C103" s="98"/>
      <c r="D103" s="1"/>
      <c r="E103" s="53" t="s">
        <v>3091</v>
      </c>
      <c r="F103" s="1"/>
      <c r="G103" s="77" t="s">
        <v>3018</v>
      </c>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89"/>
      <c r="C104" s="99"/>
      <c r="D104" s="1"/>
      <c r="E104" s="60" t="s">
        <v>3017</v>
      </c>
      <c r="F104" s="1"/>
      <c r="G104" s="20" t="s">
        <v>3018</v>
      </c>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63"/>
      <c r="C105" s="1"/>
      <c r="D105" s="1"/>
      <c r="E105" s="1"/>
      <c r="F105" s="1"/>
      <c r="G105" s="66"/>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96" t="s">
        <v>2774</v>
      </c>
      <c r="C106" s="97" t="s">
        <v>3092</v>
      </c>
      <c r="D106" s="1"/>
      <c r="E106" s="53" t="s">
        <v>3093</v>
      </c>
      <c r="F106" s="1"/>
      <c r="G106" s="77" t="s">
        <v>3018</v>
      </c>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89"/>
      <c r="C107" s="98"/>
      <c r="D107" s="1"/>
      <c r="E107" s="60" t="s">
        <v>3094</v>
      </c>
      <c r="F107" s="1"/>
      <c r="G107" s="20" t="s">
        <v>3018</v>
      </c>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89"/>
      <c r="C108" s="98"/>
      <c r="D108" s="1"/>
      <c r="E108" s="53" t="s">
        <v>3095</v>
      </c>
      <c r="F108" s="1"/>
      <c r="G108" s="77" t="s">
        <v>3018</v>
      </c>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89"/>
      <c r="C109" s="98"/>
      <c r="D109" s="1"/>
      <c r="E109" s="60" t="s">
        <v>3096</v>
      </c>
      <c r="F109" s="1"/>
      <c r="G109" s="20" t="s">
        <v>3018</v>
      </c>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89"/>
      <c r="C110" s="99"/>
      <c r="D110" s="1"/>
      <c r="E110" s="53" t="s">
        <v>3097</v>
      </c>
      <c r="F110" s="1"/>
      <c r="G110" s="77" t="s">
        <v>3018</v>
      </c>
      <c r="H110" s="1"/>
      <c r="I110" s="1"/>
      <c r="J110" s="1"/>
      <c r="K110" s="1"/>
      <c r="L110" s="1"/>
      <c r="M110" s="1"/>
      <c r="N110" s="1"/>
      <c r="O110" s="1"/>
      <c r="P110" s="1"/>
      <c r="Q110" s="1"/>
      <c r="R110" s="1"/>
      <c r="S110" s="1"/>
      <c r="T110" s="1"/>
      <c r="U110" s="1"/>
      <c r="V110" s="1"/>
      <c r="W110" s="1"/>
      <c r="X110" s="1"/>
      <c r="Y110" s="1"/>
      <c r="Z110" s="1"/>
    </row>
    <row r="111" spans="1:26" ht="31.5" customHeight="1" x14ac:dyDescent="0.35">
      <c r="A111" s="1"/>
      <c r="B111" s="63"/>
      <c r="C111" s="1"/>
      <c r="D111" s="1"/>
      <c r="E111" s="1"/>
      <c r="F111" s="1"/>
      <c r="G111" s="66"/>
      <c r="H111" s="1"/>
      <c r="I111" s="1"/>
      <c r="J111" s="1"/>
      <c r="K111" s="1"/>
      <c r="L111" s="1"/>
      <c r="M111" s="1"/>
      <c r="N111" s="1"/>
      <c r="O111" s="1"/>
      <c r="P111" s="1"/>
      <c r="Q111" s="1"/>
      <c r="R111" s="1"/>
      <c r="S111" s="1"/>
      <c r="T111" s="1"/>
      <c r="U111" s="1"/>
      <c r="V111" s="1"/>
      <c r="W111" s="1"/>
      <c r="X111" s="1"/>
      <c r="Y111" s="1"/>
      <c r="Z111" s="1"/>
    </row>
    <row r="112" spans="1:26" ht="31.5" customHeight="1" x14ac:dyDescent="0.35">
      <c r="A112" s="1"/>
      <c r="B112" s="63"/>
      <c r="C112" s="1"/>
      <c r="D112" s="1"/>
      <c r="E112" s="1"/>
      <c r="F112" s="1"/>
      <c r="G112" s="66"/>
      <c r="H112" s="1"/>
      <c r="I112" s="1"/>
      <c r="J112" s="1"/>
      <c r="K112" s="1"/>
      <c r="L112" s="1"/>
      <c r="M112" s="1"/>
      <c r="N112" s="1"/>
      <c r="O112" s="1"/>
      <c r="P112" s="1"/>
      <c r="Q112" s="1"/>
      <c r="R112" s="1"/>
      <c r="S112" s="1"/>
      <c r="T112" s="1"/>
      <c r="U112" s="1"/>
      <c r="V112" s="1"/>
      <c r="W112" s="1"/>
      <c r="X112" s="1"/>
      <c r="Y112" s="1"/>
      <c r="Z112" s="1"/>
    </row>
    <row r="113" spans="1:26" ht="31.5" customHeight="1" x14ac:dyDescent="0.35">
      <c r="A113" s="1"/>
      <c r="B113" s="63"/>
      <c r="C113" s="1"/>
      <c r="D113" s="1"/>
      <c r="E113" s="1"/>
      <c r="F113" s="1"/>
      <c r="G113" s="66"/>
      <c r="H113" s="1"/>
      <c r="I113" s="1"/>
      <c r="J113" s="1"/>
      <c r="K113" s="1"/>
      <c r="L113" s="1"/>
      <c r="M113" s="1"/>
      <c r="N113" s="1"/>
      <c r="O113" s="1"/>
      <c r="P113" s="1"/>
      <c r="Q113" s="1"/>
      <c r="R113" s="1"/>
      <c r="S113" s="1"/>
      <c r="T113" s="1"/>
      <c r="U113" s="1"/>
      <c r="V113" s="1"/>
      <c r="W113" s="1"/>
      <c r="X113" s="1"/>
      <c r="Y113" s="1"/>
      <c r="Z113" s="1"/>
    </row>
    <row r="114" spans="1:26" ht="31.5" customHeight="1" x14ac:dyDescent="0.35">
      <c r="A114" s="1"/>
      <c r="B114" s="63"/>
      <c r="C114" s="1"/>
      <c r="D114" s="1"/>
      <c r="E114" s="1"/>
      <c r="F114" s="1"/>
      <c r="G114" s="66"/>
      <c r="H114" s="1"/>
      <c r="I114" s="1"/>
      <c r="J114" s="1"/>
      <c r="K114" s="1"/>
      <c r="L114" s="1"/>
      <c r="M114" s="1"/>
      <c r="N114" s="1"/>
      <c r="O114" s="1"/>
      <c r="P114" s="1"/>
      <c r="Q114" s="1"/>
      <c r="R114" s="1"/>
      <c r="S114" s="1"/>
      <c r="T114" s="1"/>
      <c r="U114" s="1"/>
      <c r="V114" s="1"/>
      <c r="W114" s="1"/>
      <c r="X114" s="1"/>
      <c r="Y114" s="1"/>
      <c r="Z114" s="1"/>
    </row>
    <row r="115" spans="1:26" ht="31.5" customHeight="1" x14ac:dyDescent="0.35">
      <c r="A115" s="1"/>
      <c r="B115" s="63"/>
      <c r="C115" s="1"/>
      <c r="D115" s="1"/>
      <c r="E115" s="1"/>
      <c r="F115" s="1"/>
      <c r="G115" s="66"/>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63"/>
      <c r="C116" s="1"/>
      <c r="D116" s="1"/>
      <c r="E116" s="1"/>
      <c r="F116" s="1"/>
      <c r="G116" s="66"/>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63"/>
      <c r="C117" s="1"/>
      <c r="D117" s="1"/>
      <c r="E117" s="1"/>
      <c r="F117" s="1"/>
      <c r="G117" s="66"/>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63"/>
      <c r="C118" s="1"/>
      <c r="D118" s="1"/>
      <c r="E118" s="1"/>
      <c r="F118" s="1"/>
      <c r="G118" s="66"/>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63"/>
      <c r="C119" s="1"/>
      <c r="D119" s="1"/>
      <c r="E119" s="1"/>
      <c r="F119" s="1"/>
      <c r="G119" s="66"/>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63"/>
      <c r="C120" s="1"/>
      <c r="D120" s="1"/>
      <c r="E120" s="1"/>
      <c r="F120" s="1"/>
      <c r="G120" s="66"/>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63"/>
      <c r="C121" s="1"/>
      <c r="D121" s="1"/>
      <c r="E121" s="1"/>
      <c r="F121" s="1"/>
      <c r="G121" s="66"/>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63"/>
      <c r="C122" s="1"/>
      <c r="D122" s="1"/>
      <c r="E122" s="1"/>
      <c r="F122" s="1"/>
      <c r="G122" s="66"/>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63"/>
      <c r="C123" s="1"/>
      <c r="D123" s="1"/>
      <c r="E123" s="1"/>
      <c r="F123" s="1"/>
      <c r="G123" s="66"/>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63"/>
      <c r="C124" s="1"/>
      <c r="D124" s="1"/>
      <c r="E124" s="1"/>
      <c r="F124" s="1"/>
      <c r="G124" s="66"/>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63"/>
      <c r="C125" s="1"/>
      <c r="D125" s="1"/>
      <c r="E125" s="1"/>
      <c r="F125" s="1"/>
      <c r="G125" s="66"/>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63"/>
      <c r="C126" s="1"/>
      <c r="D126" s="1"/>
      <c r="E126" s="1"/>
      <c r="F126" s="1"/>
      <c r="G126" s="66"/>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63"/>
      <c r="C127" s="1"/>
      <c r="D127" s="1"/>
      <c r="E127" s="1"/>
      <c r="F127" s="1"/>
      <c r="G127" s="66"/>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63"/>
      <c r="C128" s="1"/>
      <c r="D128" s="1"/>
      <c r="E128" s="1"/>
      <c r="F128" s="1"/>
      <c r="G128" s="66"/>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63"/>
      <c r="C129" s="1"/>
      <c r="D129" s="1"/>
      <c r="E129" s="1"/>
      <c r="F129" s="1"/>
      <c r="G129" s="66"/>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63"/>
      <c r="C130" s="1"/>
      <c r="D130" s="1"/>
      <c r="E130" s="1"/>
      <c r="F130" s="1"/>
      <c r="G130" s="66"/>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63"/>
      <c r="C131" s="1"/>
      <c r="D131" s="1"/>
      <c r="E131" s="1"/>
      <c r="F131" s="1"/>
      <c r="G131" s="66"/>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63"/>
      <c r="C132" s="1"/>
      <c r="D132" s="1"/>
      <c r="E132" s="1"/>
      <c r="F132" s="1"/>
      <c r="G132" s="66"/>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63"/>
      <c r="C133" s="1"/>
      <c r="D133" s="1"/>
      <c r="E133" s="1"/>
      <c r="F133" s="1"/>
      <c r="G133" s="66"/>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63"/>
      <c r="C134" s="1"/>
      <c r="D134" s="1"/>
      <c r="E134" s="1"/>
      <c r="F134" s="1"/>
      <c r="G134" s="66"/>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63"/>
      <c r="C135" s="1"/>
      <c r="D135" s="1"/>
      <c r="E135" s="1"/>
      <c r="F135" s="1"/>
      <c r="G135" s="66"/>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63"/>
      <c r="C136" s="1"/>
      <c r="D136" s="1"/>
      <c r="E136" s="1"/>
      <c r="F136" s="1"/>
      <c r="G136" s="66"/>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63"/>
      <c r="C137" s="1"/>
      <c r="D137" s="1"/>
      <c r="E137" s="1"/>
      <c r="F137" s="1"/>
      <c r="G137" s="66"/>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63"/>
      <c r="C138" s="1"/>
      <c r="D138" s="1"/>
      <c r="E138" s="1"/>
      <c r="F138" s="1"/>
      <c r="G138" s="66"/>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63"/>
      <c r="C139" s="1"/>
      <c r="D139" s="1"/>
      <c r="E139" s="1"/>
      <c r="F139" s="1"/>
      <c r="G139" s="66"/>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63"/>
      <c r="C140" s="1"/>
      <c r="D140" s="1"/>
      <c r="E140" s="1"/>
      <c r="F140" s="1"/>
      <c r="G140" s="66"/>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63"/>
      <c r="C141" s="1"/>
      <c r="D141" s="1"/>
      <c r="E141" s="1"/>
      <c r="F141" s="1"/>
      <c r="G141" s="66"/>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63"/>
      <c r="C142" s="1"/>
      <c r="D142" s="1"/>
      <c r="E142" s="1"/>
      <c r="F142" s="1"/>
      <c r="G142" s="66"/>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63"/>
      <c r="C143" s="1"/>
      <c r="D143" s="1"/>
      <c r="E143" s="1"/>
      <c r="F143" s="1"/>
      <c r="G143" s="66"/>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63"/>
      <c r="C144" s="1"/>
      <c r="D144" s="1"/>
      <c r="E144" s="1"/>
      <c r="F144" s="1"/>
      <c r="G144" s="66"/>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63"/>
      <c r="C145" s="1"/>
      <c r="D145" s="1"/>
      <c r="E145" s="1"/>
      <c r="F145" s="1"/>
      <c r="G145" s="66"/>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63"/>
      <c r="C146" s="1"/>
      <c r="D146" s="1"/>
      <c r="E146" s="1"/>
      <c r="F146" s="1"/>
      <c r="G146" s="66"/>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63"/>
      <c r="C147" s="1"/>
      <c r="D147" s="1"/>
      <c r="E147" s="1"/>
      <c r="F147" s="1"/>
      <c r="G147" s="66"/>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63"/>
      <c r="C148" s="1"/>
      <c r="D148" s="1"/>
      <c r="E148" s="1"/>
      <c r="F148" s="1"/>
      <c r="G148" s="66"/>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63"/>
      <c r="C149" s="1"/>
      <c r="D149" s="1"/>
      <c r="E149" s="1"/>
      <c r="F149" s="1"/>
      <c r="G149" s="66"/>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63"/>
      <c r="C150" s="1"/>
      <c r="D150" s="1"/>
      <c r="E150" s="1"/>
      <c r="F150" s="1"/>
      <c r="G150" s="66"/>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63"/>
      <c r="C151" s="1"/>
      <c r="D151" s="1"/>
      <c r="E151" s="1"/>
      <c r="F151" s="1"/>
      <c r="G151" s="66"/>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63"/>
      <c r="C152" s="1"/>
      <c r="D152" s="1"/>
      <c r="E152" s="1"/>
      <c r="F152" s="1"/>
      <c r="G152" s="66"/>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63"/>
      <c r="C153" s="1"/>
      <c r="D153" s="1"/>
      <c r="E153" s="1"/>
      <c r="F153" s="1"/>
      <c r="G153" s="66"/>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63"/>
      <c r="C154" s="1"/>
      <c r="D154" s="1"/>
      <c r="E154" s="1"/>
      <c r="F154" s="1"/>
      <c r="G154" s="66"/>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63"/>
      <c r="C155" s="1"/>
      <c r="D155" s="1"/>
      <c r="E155" s="1"/>
      <c r="F155" s="1"/>
      <c r="G155" s="66"/>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63"/>
      <c r="C156" s="1"/>
      <c r="D156" s="1"/>
      <c r="E156" s="1"/>
      <c r="F156" s="1"/>
      <c r="G156" s="66"/>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63"/>
      <c r="C157" s="1"/>
      <c r="D157" s="1"/>
      <c r="E157" s="1"/>
      <c r="F157" s="1"/>
      <c r="G157" s="66"/>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63"/>
      <c r="C158" s="1"/>
      <c r="D158" s="1"/>
      <c r="E158" s="1"/>
      <c r="F158" s="1"/>
      <c r="G158" s="66"/>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63"/>
      <c r="C159" s="1"/>
      <c r="D159" s="1"/>
      <c r="E159" s="1"/>
      <c r="F159" s="1"/>
      <c r="G159" s="66"/>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63"/>
      <c r="C160" s="1"/>
      <c r="D160" s="1"/>
      <c r="E160" s="1"/>
      <c r="F160" s="1"/>
      <c r="G160" s="66"/>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63"/>
      <c r="C161" s="1"/>
      <c r="D161" s="1"/>
      <c r="E161" s="1"/>
      <c r="F161" s="1"/>
      <c r="G161" s="66"/>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63"/>
      <c r="C162" s="1"/>
      <c r="D162" s="1"/>
      <c r="E162" s="1"/>
      <c r="F162" s="1"/>
      <c r="G162" s="66"/>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63"/>
      <c r="C163" s="1"/>
      <c r="D163" s="1"/>
      <c r="E163" s="1"/>
      <c r="F163" s="1"/>
      <c r="G163" s="66"/>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63"/>
      <c r="C164" s="1"/>
      <c r="D164" s="1"/>
      <c r="E164" s="1"/>
      <c r="F164" s="1"/>
      <c r="G164" s="66"/>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63"/>
      <c r="C165" s="1"/>
      <c r="D165" s="1"/>
      <c r="E165" s="1"/>
      <c r="F165" s="1"/>
      <c r="G165" s="66"/>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63"/>
      <c r="C166" s="1"/>
      <c r="D166" s="1"/>
      <c r="E166" s="1"/>
      <c r="F166" s="1"/>
      <c r="G166" s="66"/>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63"/>
      <c r="C167" s="1"/>
      <c r="D167" s="1"/>
      <c r="E167" s="1"/>
      <c r="F167" s="1"/>
      <c r="G167" s="66"/>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63"/>
      <c r="C168" s="1"/>
      <c r="D168" s="1"/>
      <c r="E168" s="1"/>
      <c r="F168" s="1"/>
      <c r="G168" s="66"/>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63"/>
      <c r="C169" s="1"/>
      <c r="D169" s="1"/>
      <c r="E169" s="1"/>
      <c r="F169" s="1"/>
      <c r="G169" s="66"/>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63"/>
      <c r="C170" s="1"/>
      <c r="D170" s="1"/>
      <c r="E170" s="1"/>
      <c r="F170" s="1"/>
      <c r="G170" s="66"/>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63"/>
      <c r="C171" s="1"/>
      <c r="D171" s="1"/>
      <c r="E171" s="1"/>
      <c r="F171" s="1"/>
      <c r="G171" s="66"/>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63"/>
      <c r="C172" s="1"/>
      <c r="D172" s="1"/>
      <c r="E172" s="1"/>
      <c r="F172" s="1"/>
      <c r="G172" s="66"/>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63"/>
      <c r="C173" s="1"/>
      <c r="D173" s="1"/>
      <c r="E173" s="1"/>
      <c r="F173" s="1"/>
      <c r="G173" s="66"/>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63"/>
      <c r="C174" s="1"/>
      <c r="D174" s="1"/>
      <c r="E174" s="1"/>
      <c r="F174" s="1"/>
      <c r="G174" s="66"/>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63"/>
      <c r="C175" s="1"/>
      <c r="D175" s="1"/>
      <c r="E175" s="1"/>
      <c r="F175" s="1"/>
      <c r="G175" s="66"/>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63"/>
      <c r="C176" s="1"/>
      <c r="D176" s="1"/>
      <c r="E176" s="1"/>
      <c r="F176" s="1"/>
      <c r="G176" s="66"/>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63"/>
      <c r="C177" s="1"/>
      <c r="D177" s="1"/>
      <c r="E177" s="1"/>
      <c r="F177" s="1"/>
      <c r="G177" s="66"/>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63"/>
      <c r="C178" s="1"/>
      <c r="D178" s="1"/>
      <c r="E178" s="1"/>
      <c r="F178" s="1"/>
      <c r="G178" s="66"/>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63"/>
      <c r="C179" s="1"/>
      <c r="D179" s="1"/>
      <c r="E179" s="1"/>
      <c r="F179" s="1"/>
      <c r="G179" s="66"/>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63"/>
      <c r="C180" s="1"/>
      <c r="D180" s="1"/>
      <c r="E180" s="1"/>
      <c r="F180" s="1"/>
      <c r="G180" s="66"/>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63"/>
      <c r="C181" s="1"/>
      <c r="D181" s="1"/>
      <c r="E181" s="1"/>
      <c r="F181" s="1"/>
      <c r="G181" s="66"/>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63"/>
      <c r="C182" s="1"/>
      <c r="D182" s="1"/>
      <c r="E182" s="1"/>
      <c r="F182" s="1"/>
      <c r="G182" s="66"/>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63"/>
      <c r="C183" s="1"/>
      <c r="D183" s="1"/>
      <c r="E183" s="1"/>
      <c r="F183" s="1"/>
      <c r="G183" s="66"/>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63"/>
      <c r="C184" s="1"/>
      <c r="D184" s="1"/>
      <c r="E184" s="1"/>
      <c r="F184" s="1"/>
      <c r="G184" s="66"/>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63"/>
      <c r="C185" s="1"/>
      <c r="D185" s="1"/>
      <c r="E185" s="1"/>
      <c r="F185" s="1"/>
      <c r="G185" s="66"/>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63"/>
      <c r="C186" s="1"/>
      <c r="D186" s="1"/>
      <c r="E186" s="1"/>
      <c r="F186" s="1"/>
      <c r="G186" s="66"/>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63"/>
      <c r="C187" s="1"/>
      <c r="D187" s="1"/>
      <c r="E187" s="1"/>
      <c r="F187" s="1"/>
      <c r="G187" s="66"/>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63"/>
      <c r="C188" s="1"/>
      <c r="D188" s="1"/>
      <c r="E188" s="1"/>
      <c r="F188" s="1"/>
      <c r="G188" s="66"/>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63"/>
      <c r="C189" s="1"/>
      <c r="D189" s="1"/>
      <c r="E189" s="1"/>
      <c r="F189" s="1"/>
      <c r="G189" s="66"/>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63"/>
      <c r="C190" s="1"/>
      <c r="D190" s="1"/>
      <c r="E190" s="1"/>
      <c r="F190" s="1"/>
      <c r="G190" s="66"/>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63"/>
      <c r="C191" s="1"/>
      <c r="D191" s="1"/>
      <c r="E191" s="1"/>
      <c r="F191" s="1"/>
      <c r="G191" s="66"/>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63"/>
      <c r="C192" s="1"/>
      <c r="D192" s="1"/>
      <c r="E192" s="1"/>
      <c r="F192" s="1"/>
      <c r="G192" s="66"/>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63"/>
      <c r="C193" s="1"/>
      <c r="D193" s="1"/>
      <c r="E193" s="1"/>
      <c r="F193" s="1"/>
      <c r="G193" s="66"/>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63"/>
      <c r="C194" s="1"/>
      <c r="D194" s="1"/>
      <c r="E194" s="1"/>
      <c r="F194" s="1"/>
      <c r="G194" s="66"/>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63"/>
      <c r="C195" s="1"/>
      <c r="D195" s="1"/>
      <c r="E195" s="1"/>
      <c r="F195" s="1"/>
      <c r="G195" s="66"/>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63"/>
      <c r="C196" s="1"/>
      <c r="D196" s="1"/>
      <c r="E196" s="1"/>
      <c r="F196" s="1"/>
      <c r="G196" s="66"/>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63"/>
      <c r="C197" s="1"/>
      <c r="D197" s="1"/>
      <c r="E197" s="1"/>
      <c r="F197" s="1"/>
      <c r="G197" s="66"/>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63"/>
      <c r="C198" s="1"/>
      <c r="D198" s="1"/>
      <c r="E198" s="1"/>
      <c r="F198" s="1"/>
      <c r="G198" s="66"/>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63"/>
      <c r="C199" s="1"/>
      <c r="D199" s="1"/>
      <c r="E199" s="1"/>
      <c r="F199" s="1"/>
      <c r="G199" s="66"/>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63"/>
      <c r="C200" s="1"/>
      <c r="D200" s="1"/>
      <c r="E200" s="1"/>
      <c r="F200" s="1"/>
      <c r="G200" s="66"/>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63"/>
      <c r="C201" s="1"/>
      <c r="D201" s="1"/>
      <c r="E201" s="1"/>
      <c r="F201" s="1"/>
      <c r="G201" s="66"/>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63"/>
      <c r="C202" s="1"/>
      <c r="D202" s="1"/>
      <c r="E202" s="1"/>
      <c r="F202" s="1"/>
      <c r="G202" s="66"/>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63"/>
      <c r="C203" s="1"/>
      <c r="D203" s="1"/>
      <c r="E203" s="1"/>
      <c r="F203" s="1"/>
      <c r="G203" s="66"/>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63"/>
      <c r="C204" s="1"/>
      <c r="D204" s="1"/>
      <c r="E204" s="1"/>
      <c r="F204" s="1"/>
      <c r="G204" s="66"/>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63"/>
      <c r="C205" s="1"/>
      <c r="D205" s="1"/>
      <c r="E205" s="1"/>
      <c r="F205" s="1"/>
      <c r="G205" s="66"/>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63"/>
      <c r="C206" s="1"/>
      <c r="D206" s="1"/>
      <c r="E206" s="1"/>
      <c r="F206" s="1"/>
      <c r="G206" s="66"/>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63"/>
      <c r="C207" s="1"/>
      <c r="D207" s="1"/>
      <c r="E207" s="1"/>
      <c r="F207" s="1"/>
      <c r="G207" s="66"/>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63"/>
      <c r="C208" s="1"/>
      <c r="D208" s="1"/>
      <c r="E208" s="1"/>
      <c r="F208" s="1"/>
      <c r="G208" s="66"/>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63"/>
      <c r="C209" s="1"/>
      <c r="D209" s="1"/>
      <c r="E209" s="1"/>
      <c r="F209" s="1"/>
      <c r="G209" s="66"/>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63"/>
      <c r="C210" s="1"/>
      <c r="D210" s="1"/>
      <c r="E210" s="1"/>
      <c r="F210" s="1"/>
      <c r="G210" s="66"/>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63"/>
      <c r="C211" s="1"/>
      <c r="D211" s="1"/>
      <c r="E211" s="1"/>
      <c r="F211" s="1"/>
      <c r="G211" s="66"/>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63"/>
      <c r="C212" s="1"/>
      <c r="D212" s="1"/>
      <c r="E212" s="1"/>
      <c r="F212" s="1"/>
      <c r="G212" s="66"/>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63"/>
      <c r="C213" s="1"/>
      <c r="D213" s="1"/>
      <c r="E213" s="1"/>
      <c r="F213" s="1"/>
      <c r="G213" s="66"/>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63"/>
      <c r="C214" s="1"/>
      <c r="D214" s="1"/>
      <c r="E214" s="1"/>
      <c r="F214" s="1"/>
      <c r="G214" s="66"/>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63"/>
      <c r="C215" s="1"/>
      <c r="D215" s="1"/>
      <c r="E215" s="1"/>
      <c r="F215" s="1"/>
      <c r="G215" s="66"/>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63"/>
      <c r="C216" s="1"/>
      <c r="D216" s="1"/>
      <c r="E216" s="1"/>
      <c r="F216" s="1"/>
      <c r="G216" s="66"/>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63"/>
      <c r="C217" s="1"/>
      <c r="D217" s="1"/>
      <c r="E217" s="1"/>
      <c r="F217" s="1"/>
      <c r="G217" s="66"/>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63"/>
      <c r="C218" s="1"/>
      <c r="D218" s="1"/>
      <c r="E218" s="1"/>
      <c r="F218" s="1"/>
      <c r="G218" s="66"/>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63"/>
      <c r="C219" s="1"/>
      <c r="D219" s="1"/>
      <c r="E219" s="1"/>
      <c r="F219" s="1"/>
      <c r="G219" s="66"/>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63"/>
      <c r="C220" s="1"/>
      <c r="D220" s="1"/>
      <c r="E220" s="1"/>
      <c r="F220" s="1"/>
      <c r="G220" s="66"/>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63"/>
      <c r="C221" s="1"/>
      <c r="D221" s="1"/>
      <c r="E221" s="1"/>
      <c r="F221" s="1"/>
      <c r="G221" s="66"/>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63"/>
      <c r="C222" s="1"/>
      <c r="D222" s="1"/>
      <c r="E222" s="1"/>
      <c r="F222" s="1"/>
      <c r="G222" s="66"/>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63"/>
      <c r="C223" s="1"/>
      <c r="D223" s="1"/>
      <c r="E223" s="1"/>
      <c r="F223" s="1"/>
      <c r="G223" s="66"/>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63"/>
      <c r="C224" s="1"/>
      <c r="D224" s="1"/>
      <c r="E224" s="1"/>
      <c r="F224" s="1"/>
      <c r="G224" s="66"/>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63"/>
      <c r="C225" s="1"/>
      <c r="D225" s="1"/>
      <c r="E225" s="1"/>
      <c r="F225" s="1"/>
      <c r="G225" s="66"/>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63"/>
      <c r="C226" s="1"/>
      <c r="D226" s="1"/>
      <c r="E226" s="1"/>
      <c r="F226" s="1"/>
      <c r="G226" s="66"/>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63"/>
      <c r="C227" s="1"/>
      <c r="D227" s="1"/>
      <c r="E227" s="1"/>
      <c r="F227" s="1"/>
      <c r="G227" s="66"/>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63"/>
      <c r="C228" s="1"/>
      <c r="D228" s="1"/>
      <c r="E228" s="1"/>
      <c r="F228" s="1"/>
      <c r="G228" s="66"/>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63"/>
      <c r="C229" s="1"/>
      <c r="D229" s="1"/>
      <c r="E229" s="1"/>
      <c r="F229" s="1"/>
      <c r="G229" s="66"/>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63"/>
      <c r="C230" s="1"/>
      <c r="D230" s="1"/>
      <c r="E230" s="1"/>
      <c r="F230" s="1"/>
      <c r="G230" s="66"/>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63"/>
      <c r="C231" s="1"/>
      <c r="D231" s="1"/>
      <c r="E231" s="1"/>
      <c r="F231" s="1"/>
      <c r="G231" s="66"/>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63"/>
      <c r="C232" s="1"/>
      <c r="D232" s="1"/>
      <c r="E232" s="1"/>
      <c r="F232" s="1"/>
      <c r="G232" s="66"/>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63"/>
      <c r="C233" s="1"/>
      <c r="D233" s="1"/>
      <c r="E233" s="1"/>
      <c r="F233" s="1"/>
      <c r="G233" s="66"/>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63"/>
      <c r="C234" s="1"/>
      <c r="D234" s="1"/>
      <c r="E234" s="1"/>
      <c r="F234" s="1"/>
      <c r="G234" s="66"/>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63"/>
      <c r="C235" s="1"/>
      <c r="D235" s="1"/>
      <c r="E235" s="1"/>
      <c r="F235" s="1"/>
      <c r="G235" s="66"/>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63"/>
      <c r="C236" s="1"/>
      <c r="D236" s="1"/>
      <c r="E236" s="1"/>
      <c r="F236" s="1"/>
      <c r="G236" s="66"/>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63"/>
      <c r="C237" s="1"/>
      <c r="D237" s="1"/>
      <c r="E237" s="1"/>
      <c r="F237" s="1"/>
      <c r="G237" s="66"/>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63"/>
      <c r="C238" s="1"/>
      <c r="D238" s="1"/>
      <c r="E238" s="1"/>
      <c r="F238" s="1"/>
      <c r="G238" s="66"/>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63"/>
      <c r="C239" s="1"/>
      <c r="D239" s="1"/>
      <c r="E239" s="1"/>
      <c r="F239" s="1"/>
      <c r="G239" s="66"/>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63"/>
      <c r="C240" s="1"/>
      <c r="D240" s="1"/>
      <c r="E240" s="1"/>
      <c r="F240" s="1"/>
      <c r="G240" s="66"/>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63"/>
      <c r="C241" s="1"/>
      <c r="D241" s="1"/>
      <c r="E241" s="1"/>
      <c r="F241" s="1"/>
      <c r="G241" s="66"/>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63"/>
      <c r="C242" s="1"/>
      <c r="D242" s="1"/>
      <c r="E242" s="1"/>
      <c r="F242" s="1"/>
      <c r="G242" s="66"/>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63"/>
      <c r="C243" s="1"/>
      <c r="D243" s="1"/>
      <c r="E243" s="1"/>
      <c r="F243" s="1"/>
      <c r="G243" s="66"/>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63"/>
      <c r="C244" s="1"/>
      <c r="D244" s="1"/>
      <c r="E244" s="1"/>
      <c r="F244" s="1"/>
      <c r="G244" s="66"/>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63"/>
      <c r="C245" s="1"/>
      <c r="D245" s="1"/>
      <c r="E245" s="1"/>
      <c r="F245" s="1"/>
      <c r="G245" s="66"/>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63"/>
      <c r="C246" s="1"/>
      <c r="D246" s="1"/>
      <c r="E246" s="1"/>
      <c r="F246" s="1"/>
      <c r="G246" s="66"/>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63"/>
      <c r="C247" s="1"/>
      <c r="D247" s="1"/>
      <c r="E247" s="1"/>
      <c r="F247" s="1"/>
      <c r="G247" s="66"/>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63"/>
      <c r="C248" s="1"/>
      <c r="D248" s="1"/>
      <c r="E248" s="1"/>
      <c r="F248" s="1"/>
      <c r="G248" s="66"/>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63"/>
      <c r="C249" s="1"/>
      <c r="D249" s="1"/>
      <c r="E249" s="1"/>
      <c r="F249" s="1"/>
      <c r="G249" s="66"/>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63"/>
      <c r="C250" s="1"/>
      <c r="D250" s="1"/>
      <c r="E250" s="1"/>
      <c r="F250" s="1"/>
      <c r="G250" s="66"/>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63"/>
      <c r="C251" s="1"/>
      <c r="D251" s="1"/>
      <c r="E251" s="1"/>
      <c r="F251" s="1"/>
      <c r="G251" s="66"/>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63"/>
      <c r="C252" s="1"/>
      <c r="D252" s="1"/>
      <c r="E252" s="1"/>
      <c r="F252" s="1"/>
      <c r="G252" s="66"/>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63"/>
      <c r="C253" s="1"/>
      <c r="D253" s="1"/>
      <c r="E253" s="1"/>
      <c r="F253" s="1"/>
      <c r="G253" s="66"/>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63"/>
      <c r="C254" s="1"/>
      <c r="D254" s="1"/>
      <c r="E254" s="1"/>
      <c r="F254" s="1"/>
      <c r="G254" s="66"/>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63"/>
      <c r="C255" s="1"/>
      <c r="D255" s="1"/>
      <c r="E255" s="1"/>
      <c r="F255" s="1"/>
      <c r="G255" s="66"/>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63"/>
      <c r="C256" s="1"/>
      <c r="D256" s="1"/>
      <c r="E256" s="1"/>
      <c r="F256" s="1"/>
      <c r="G256" s="66"/>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63"/>
      <c r="C257" s="1"/>
      <c r="D257" s="1"/>
      <c r="E257" s="1"/>
      <c r="F257" s="1"/>
      <c r="G257" s="66"/>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63"/>
      <c r="C258" s="1"/>
      <c r="D258" s="1"/>
      <c r="E258" s="1"/>
      <c r="F258" s="1"/>
      <c r="G258" s="66"/>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63"/>
      <c r="C259" s="1"/>
      <c r="D259" s="1"/>
      <c r="E259" s="1"/>
      <c r="F259" s="1"/>
      <c r="G259" s="66"/>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63"/>
      <c r="C260" s="1"/>
      <c r="D260" s="1"/>
      <c r="E260" s="1"/>
      <c r="F260" s="1"/>
      <c r="G260" s="66"/>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63"/>
      <c r="C261" s="1"/>
      <c r="D261" s="1"/>
      <c r="E261" s="1"/>
      <c r="F261" s="1"/>
      <c r="G261" s="66"/>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63"/>
      <c r="C262" s="1"/>
      <c r="D262" s="1"/>
      <c r="E262" s="1"/>
      <c r="F262" s="1"/>
      <c r="G262" s="66"/>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63"/>
      <c r="C263" s="1"/>
      <c r="D263" s="1"/>
      <c r="E263" s="1"/>
      <c r="F263" s="1"/>
      <c r="G263" s="66"/>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63"/>
      <c r="C264" s="1"/>
      <c r="D264" s="1"/>
      <c r="E264" s="1"/>
      <c r="F264" s="1"/>
      <c r="G264" s="66"/>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63"/>
      <c r="C265" s="1"/>
      <c r="D265" s="1"/>
      <c r="E265" s="1"/>
      <c r="F265" s="1"/>
      <c r="G265" s="66"/>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63"/>
      <c r="C266" s="1"/>
      <c r="D266" s="1"/>
      <c r="E266" s="1"/>
      <c r="F266" s="1"/>
      <c r="G266" s="66"/>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63"/>
      <c r="C267" s="1"/>
      <c r="D267" s="1"/>
      <c r="E267" s="1"/>
      <c r="F267" s="1"/>
      <c r="G267" s="66"/>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63"/>
      <c r="C268" s="1"/>
      <c r="D268" s="1"/>
      <c r="E268" s="1"/>
      <c r="F268" s="1"/>
      <c r="G268" s="66"/>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63"/>
      <c r="C269" s="1"/>
      <c r="D269" s="1"/>
      <c r="E269" s="1"/>
      <c r="F269" s="1"/>
      <c r="G269" s="66"/>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63"/>
      <c r="C270" s="1"/>
      <c r="D270" s="1"/>
      <c r="E270" s="1"/>
      <c r="F270" s="1"/>
      <c r="G270" s="66"/>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63"/>
      <c r="C271" s="1"/>
      <c r="D271" s="1"/>
      <c r="E271" s="1"/>
      <c r="F271" s="1"/>
      <c r="G271" s="66"/>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63"/>
      <c r="C272" s="1"/>
      <c r="D272" s="1"/>
      <c r="E272" s="1"/>
      <c r="F272" s="1"/>
      <c r="G272" s="66"/>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63"/>
      <c r="C273" s="1"/>
      <c r="D273" s="1"/>
      <c r="E273" s="1"/>
      <c r="F273" s="1"/>
      <c r="G273" s="66"/>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63"/>
      <c r="C274" s="1"/>
      <c r="D274" s="1"/>
      <c r="E274" s="1"/>
      <c r="F274" s="1"/>
      <c r="G274" s="66"/>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63"/>
      <c r="C275" s="1"/>
      <c r="D275" s="1"/>
      <c r="E275" s="1"/>
      <c r="F275" s="1"/>
      <c r="G275" s="66"/>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63"/>
      <c r="C276" s="1"/>
      <c r="D276" s="1"/>
      <c r="E276" s="1"/>
      <c r="F276" s="1"/>
      <c r="G276" s="66"/>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63"/>
      <c r="C277" s="1"/>
      <c r="D277" s="1"/>
      <c r="E277" s="1"/>
      <c r="F277" s="1"/>
      <c r="G277" s="66"/>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63"/>
      <c r="C278" s="1"/>
      <c r="D278" s="1"/>
      <c r="E278" s="1"/>
      <c r="F278" s="1"/>
      <c r="G278" s="66"/>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63"/>
      <c r="C279" s="1"/>
      <c r="D279" s="1"/>
      <c r="E279" s="1"/>
      <c r="F279" s="1"/>
      <c r="G279" s="66"/>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63"/>
      <c r="C280" s="1"/>
      <c r="D280" s="1"/>
      <c r="E280" s="1"/>
      <c r="F280" s="1"/>
      <c r="G280" s="66"/>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63"/>
      <c r="C281" s="1"/>
      <c r="D281" s="1"/>
      <c r="E281" s="1"/>
      <c r="F281" s="1"/>
      <c r="G281" s="66"/>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63"/>
      <c r="C282" s="1"/>
      <c r="D282" s="1"/>
      <c r="E282" s="1"/>
      <c r="F282" s="1"/>
      <c r="G282" s="66"/>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63"/>
      <c r="C283" s="1"/>
      <c r="D283" s="1"/>
      <c r="E283" s="1"/>
      <c r="F283" s="1"/>
      <c r="G283" s="66"/>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63"/>
      <c r="C284" s="1"/>
      <c r="D284" s="1"/>
      <c r="E284" s="1"/>
      <c r="F284" s="1"/>
      <c r="G284" s="66"/>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63"/>
      <c r="C285" s="1"/>
      <c r="D285" s="1"/>
      <c r="E285" s="1"/>
      <c r="F285" s="1"/>
      <c r="G285" s="66"/>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63"/>
      <c r="C286" s="1"/>
      <c r="D286" s="1"/>
      <c r="E286" s="1"/>
      <c r="F286" s="1"/>
      <c r="G286" s="66"/>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63"/>
      <c r="C287" s="1"/>
      <c r="D287" s="1"/>
      <c r="E287" s="1"/>
      <c r="F287" s="1"/>
      <c r="G287" s="66"/>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63"/>
      <c r="C288" s="1"/>
      <c r="D288" s="1"/>
      <c r="E288" s="1"/>
      <c r="F288" s="1"/>
      <c r="G288" s="66"/>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63"/>
      <c r="C289" s="1"/>
      <c r="D289" s="1"/>
      <c r="E289" s="1"/>
      <c r="F289" s="1"/>
      <c r="G289" s="66"/>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63"/>
      <c r="C290" s="1"/>
      <c r="D290" s="1"/>
      <c r="E290" s="1"/>
      <c r="F290" s="1"/>
      <c r="G290" s="66"/>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63"/>
      <c r="C291" s="1"/>
      <c r="D291" s="1"/>
      <c r="E291" s="1"/>
      <c r="F291" s="1"/>
      <c r="G291" s="66"/>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63"/>
      <c r="C292" s="1"/>
      <c r="D292" s="1"/>
      <c r="E292" s="1"/>
      <c r="F292" s="1"/>
      <c r="G292" s="66"/>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63"/>
      <c r="C293" s="1"/>
      <c r="D293" s="1"/>
      <c r="E293" s="1"/>
      <c r="F293" s="1"/>
      <c r="G293" s="66"/>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63"/>
      <c r="C294" s="1"/>
      <c r="D294" s="1"/>
      <c r="E294" s="1"/>
      <c r="F294" s="1"/>
      <c r="G294" s="66"/>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63"/>
      <c r="C295" s="1"/>
      <c r="D295" s="1"/>
      <c r="E295" s="1"/>
      <c r="F295" s="1"/>
      <c r="G295" s="66"/>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63"/>
      <c r="C296" s="1"/>
      <c r="D296" s="1"/>
      <c r="E296" s="1"/>
      <c r="F296" s="1"/>
      <c r="G296" s="66"/>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63"/>
      <c r="C297" s="1"/>
      <c r="D297" s="1"/>
      <c r="E297" s="1"/>
      <c r="F297" s="1"/>
      <c r="G297" s="66"/>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63"/>
      <c r="C298" s="1"/>
      <c r="D298" s="1"/>
      <c r="E298" s="1"/>
      <c r="F298" s="1"/>
      <c r="G298" s="66"/>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63"/>
      <c r="C299" s="1"/>
      <c r="D299" s="1"/>
      <c r="E299" s="1"/>
      <c r="F299" s="1"/>
      <c r="G299" s="66"/>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63"/>
      <c r="C300" s="1"/>
      <c r="D300" s="1"/>
      <c r="E300" s="1"/>
      <c r="F300" s="1"/>
      <c r="G300" s="66"/>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63"/>
      <c r="C301" s="1"/>
      <c r="D301" s="1"/>
      <c r="E301" s="1"/>
      <c r="F301" s="1"/>
      <c r="G301" s="66"/>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63"/>
      <c r="C302" s="1"/>
      <c r="D302" s="1"/>
      <c r="E302" s="1"/>
      <c r="F302" s="1"/>
      <c r="G302" s="66"/>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63"/>
      <c r="C303" s="1"/>
      <c r="D303" s="1"/>
      <c r="E303" s="1"/>
      <c r="F303" s="1"/>
      <c r="G303" s="66"/>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63"/>
      <c r="C304" s="1"/>
      <c r="D304" s="1"/>
      <c r="E304" s="1"/>
      <c r="F304" s="1"/>
      <c r="G304" s="66"/>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63"/>
      <c r="C305" s="1"/>
      <c r="D305" s="1"/>
      <c r="E305" s="1"/>
      <c r="F305" s="1"/>
      <c r="G305" s="66"/>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63"/>
      <c r="C306" s="1"/>
      <c r="D306" s="1"/>
      <c r="E306" s="1"/>
      <c r="F306" s="1"/>
      <c r="G306" s="66"/>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63"/>
      <c r="C307" s="1"/>
      <c r="D307" s="1"/>
      <c r="E307" s="1"/>
      <c r="F307" s="1"/>
      <c r="G307" s="66"/>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63"/>
      <c r="C308" s="1"/>
      <c r="D308" s="1"/>
      <c r="E308" s="1"/>
      <c r="F308" s="1"/>
      <c r="G308" s="66"/>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63"/>
      <c r="C309" s="1"/>
      <c r="D309" s="1"/>
      <c r="E309" s="1"/>
      <c r="F309" s="1"/>
      <c r="G309" s="66"/>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63"/>
      <c r="C310" s="1"/>
      <c r="D310" s="1"/>
      <c r="E310" s="1"/>
      <c r="F310" s="1"/>
      <c r="G310" s="66"/>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63"/>
      <c r="C311" s="1"/>
      <c r="D311" s="1"/>
      <c r="E311" s="1"/>
      <c r="F311" s="1"/>
      <c r="G311" s="66"/>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63"/>
      <c r="C312" s="1"/>
      <c r="D312" s="1"/>
      <c r="E312" s="1"/>
      <c r="F312" s="1"/>
      <c r="G312" s="66"/>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63"/>
      <c r="C313" s="1"/>
      <c r="D313" s="1"/>
      <c r="E313" s="1"/>
      <c r="F313" s="1"/>
      <c r="G313" s="66"/>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63"/>
      <c r="C314" s="1"/>
      <c r="D314" s="1"/>
      <c r="E314" s="1"/>
      <c r="F314" s="1"/>
      <c r="G314" s="66"/>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63"/>
      <c r="C315" s="1"/>
      <c r="D315" s="1"/>
      <c r="E315" s="1"/>
      <c r="F315" s="1"/>
      <c r="G315" s="66"/>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63"/>
      <c r="C316" s="1"/>
      <c r="D316" s="1"/>
      <c r="E316" s="1"/>
      <c r="F316" s="1"/>
      <c r="G316" s="66"/>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63"/>
      <c r="C317" s="1"/>
      <c r="D317" s="1"/>
      <c r="E317" s="1"/>
      <c r="F317" s="1"/>
      <c r="G317" s="66"/>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63"/>
      <c r="C318" s="1"/>
      <c r="D318" s="1"/>
      <c r="E318" s="1"/>
      <c r="F318" s="1"/>
      <c r="G318" s="66"/>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63"/>
      <c r="C319" s="1"/>
      <c r="D319" s="1"/>
      <c r="E319" s="1"/>
      <c r="F319" s="1"/>
      <c r="G319" s="66"/>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63"/>
      <c r="C320" s="1"/>
      <c r="D320" s="1"/>
      <c r="E320" s="1"/>
      <c r="F320" s="1"/>
      <c r="G320" s="66"/>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63"/>
      <c r="C321" s="1"/>
      <c r="D321" s="1"/>
      <c r="E321" s="1"/>
      <c r="F321" s="1"/>
      <c r="G321" s="66"/>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63"/>
      <c r="C322" s="1"/>
      <c r="D322" s="1"/>
      <c r="E322" s="1"/>
      <c r="F322" s="1"/>
      <c r="G322" s="66"/>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63"/>
      <c r="C323" s="1"/>
      <c r="D323" s="1"/>
      <c r="E323" s="1"/>
      <c r="F323" s="1"/>
      <c r="G323" s="66"/>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63"/>
      <c r="C324" s="1"/>
      <c r="D324" s="1"/>
      <c r="E324" s="1"/>
      <c r="F324" s="1"/>
      <c r="G324" s="66"/>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63"/>
      <c r="C325" s="1"/>
      <c r="D325" s="1"/>
      <c r="E325" s="1"/>
      <c r="F325" s="1"/>
      <c r="G325" s="66"/>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63"/>
      <c r="C326" s="1"/>
      <c r="D326" s="1"/>
      <c r="E326" s="1"/>
      <c r="F326" s="1"/>
      <c r="G326" s="66"/>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63"/>
      <c r="C327" s="1"/>
      <c r="D327" s="1"/>
      <c r="E327" s="1"/>
      <c r="F327" s="1"/>
      <c r="G327" s="66"/>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63"/>
      <c r="C328" s="1"/>
      <c r="D328" s="1"/>
      <c r="E328" s="1"/>
      <c r="F328" s="1"/>
      <c r="G328" s="66"/>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63"/>
      <c r="C329" s="1"/>
      <c r="D329" s="1"/>
      <c r="E329" s="1"/>
      <c r="F329" s="1"/>
      <c r="G329" s="66"/>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63"/>
      <c r="C330" s="1"/>
      <c r="D330" s="1"/>
      <c r="E330" s="1"/>
      <c r="F330" s="1"/>
      <c r="G330" s="66"/>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63"/>
      <c r="C331" s="1"/>
      <c r="D331" s="1"/>
      <c r="E331" s="1"/>
      <c r="F331" s="1"/>
      <c r="G331" s="66"/>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63"/>
      <c r="C332" s="1"/>
      <c r="D332" s="1"/>
      <c r="E332" s="1"/>
      <c r="F332" s="1"/>
      <c r="G332" s="66"/>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63"/>
      <c r="C333" s="1"/>
      <c r="D333" s="1"/>
      <c r="E333" s="1"/>
      <c r="F333" s="1"/>
      <c r="G333" s="66"/>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63"/>
      <c r="C334" s="1"/>
      <c r="D334" s="1"/>
      <c r="E334" s="1"/>
      <c r="F334" s="1"/>
      <c r="G334" s="66"/>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63"/>
      <c r="C335" s="1"/>
      <c r="D335" s="1"/>
      <c r="E335" s="1"/>
      <c r="F335" s="1"/>
      <c r="G335" s="66"/>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63"/>
      <c r="C336" s="1"/>
      <c r="D336" s="1"/>
      <c r="E336" s="1"/>
      <c r="F336" s="1"/>
      <c r="G336" s="66"/>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63"/>
      <c r="C337" s="1"/>
      <c r="D337" s="1"/>
      <c r="E337" s="1"/>
      <c r="F337" s="1"/>
      <c r="G337" s="66"/>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63"/>
      <c r="C338" s="1"/>
      <c r="D338" s="1"/>
      <c r="E338" s="1"/>
      <c r="F338" s="1"/>
      <c r="G338" s="66"/>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63"/>
      <c r="C339" s="1"/>
      <c r="D339" s="1"/>
      <c r="E339" s="1"/>
      <c r="F339" s="1"/>
      <c r="G339" s="66"/>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63"/>
      <c r="C340" s="1"/>
      <c r="D340" s="1"/>
      <c r="E340" s="1"/>
      <c r="F340" s="1"/>
      <c r="G340" s="66"/>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63"/>
      <c r="C341" s="1"/>
      <c r="D341" s="1"/>
      <c r="E341" s="1"/>
      <c r="F341" s="1"/>
      <c r="G341" s="66"/>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63"/>
      <c r="C342" s="1"/>
      <c r="D342" s="1"/>
      <c r="E342" s="1"/>
      <c r="F342" s="1"/>
      <c r="G342" s="66"/>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63"/>
      <c r="C343" s="1"/>
      <c r="D343" s="1"/>
      <c r="E343" s="1"/>
      <c r="F343" s="1"/>
      <c r="G343" s="66"/>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63"/>
      <c r="C344" s="1"/>
      <c r="D344" s="1"/>
      <c r="E344" s="1"/>
      <c r="F344" s="1"/>
      <c r="G344" s="66"/>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63"/>
      <c r="C345" s="1"/>
      <c r="D345" s="1"/>
      <c r="E345" s="1"/>
      <c r="F345" s="1"/>
      <c r="G345" s="66"/>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63"/>
      <c r="C346" s="1"/>
      <c r="D346" s="1"/>
      <c r="E346" s="1"/>
      <c r="F346" s="1"/>
      <c r="G346" s="66"/>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63"/>
      <c r="C347" s="1"/>
      <c r="D347" s="1"/>
      <c r="E347" s="1"/>
      <c r="F347" s="1"/>
      <c r="G347" s="66"/>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63"/>
      <c r="C348" s="1"/>
      <c r="D348" s="1"/>
      <c r="E348" s="1"/>
      <c r="F348" s="1"/>
      <c r="G348" s="66"/>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63"/>
      <c r="C349" s="1"/>
      <c r="D349" s="1"/>
      <c r="E349" s="1"/>
      <c r="F349" s="1"/>
      <c r="G349" s="66"/>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63"/>
      <c r="C350" s="1"/>
      <c r="D350" s="1"/>
      <c r="E350" s="1"/>
      <c r="F350" s="1"/>
      <c r="G350" s="66"/>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63"/>
      <c r="C351" s="1"/>
      <c r="D351" s="1"/>
      <c r="E351" s="1"/>
      <c r="F351" s="1"/>
      <c r="G351" s="66"/>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63"/>
      <c r="C352" s="1"/>
      <c r="D352" s="1"/>
      <c r="E352" s="1"/>
      <c r="F352" s="1"/>
      <c r="G352" s="66"/>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63"/>
      <c r="C353" s="1"/>
      <c r="D353" s="1"/>
      <c r="E353" s="1"/>
      <c r="F353" s="1"/>
      <c r="G353" s="66"/>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63"/>
      <c r="C354" s="1"/>
      <c r="D354" s="1"/>
      <c r="E354" s="1"/>
      <c r="F354" s="1"/>
      <c r="G354" s="66"/>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63"/>
      <c r="C355" s="1"/>
      <c r="D355" s="1"/>
      <c r="E355" s="1"/>
      <c r="F355" s="1"/>
      <c r="G355" s="66"/>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63"/>
      <c r="C356" s="1"/>
      <c r="D356" s="1"/>
      <c r="E356" s="1"/>
      <c r="F356" s="1"/>
      <c r="G356" s="66"/>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63"/>
      <c r="C357" s="1"/>
      <c r="D357" s="1"/>
      <c r="E357" s="1"/>
      <c r="F357" s="1"/>
      <c r="G357" s="66"/>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63"/>
      <c r="C358" s="1"/>
      <c r="D358" s="1"/>
      <c r="E358" s="1"/>
      <c r="F358" s="1"/>
      <c r="G358" s="66"/>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63"/>
      <c r="C359" s="1"/>
      <c r="D359" s="1"/>
      <c r="E359" s="1"/>
      <c r="F359" s="1"/>
      <c r="G359" s="66"/>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63"/>
      <c r="C360" s="1"/>
      <c r="D360" s="1"/>
      <c r="E360" s="1"/>
      <c r="F360" s="1"/>
      <c r="G360" s="66"/>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63"/>
      <c r="C361" s="1"/>
      <c r="D361" s="1"/>
      <c r="E361" s="1"/>
      <c r="F361" s="1"/>
      <c r="G361" s="66"/>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63"/>
      <c r="C362" s="1"/>
      <c r="D362" s="1"/>
      <c r="E362" s="1"/>
      <c r="F362" s="1"/>
      <c r="G362" s="66"/>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63"/>
      <c r="C363" s="1"/>
      <c r="D363" s="1"/>
      <c r="E363" s="1"/>
      <c r="F363" s="1"/>
      <c r="G363" s="66"/>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63"/>
      <c r="C364" s="1"/>
      <c r="D364" s="1"/>
      <c r="E364" s="1"/>
      <c r="F364" s="1"/>
      <c r="G364" s="66"/>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63"/>
      <c r="C365" s="1"/>
      <c r="D365" s="1"/>
      <c r="E365" s="1"/>
      <c r="F365" s="1"/>
      <c r="G365" s="66"/>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63"/>
      <c r="C366" s="1"/>
      <c r="D366" s="1"/>
      <c r="E366" s="1"/>
      <c r="F366" s="1"/>
      <c r="G366" s="66"/>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63"/>
      <c r="C367" s="1"/>
      <c r="D367" s="1"/>
      <c r="E367" s="1"/>
      <c r="F367" s="1"/>
      <c r="G367" s="66"/>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63"/>
      <c r="C368" s="1"/>
      <c r="D368" s="1"/>
      <c r="E368" s="1"/>
      <c r="F368" s="1"/>
      <c r="G368" s="66"/>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63"/>
      <c r="C369" s="1"/>
      <c r="D369" s="1"/>
      <c r="E369" s="1"/>
      <c r="F369" s="1"/>
      <c r="G369" s="66"/>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63"/>
      <c r="C370" s="1"/>
      <c r="D370" s="1"/>
      <c r="E370" s="1"/>
      <c r="F370" s="1"/>
      <c r="G370" s="66"/>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63"/>
      <c r="C371" s="1"/>
      <c r="D371" s="1"/>
      <c r="E371" s="1"/>
      <c r="F371" s="1"/>
      <c r="G371" s="66"/>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63"/>
      <c r="C372" s="1"/>
      <c r="D372" s="1"/>
      <c r="E372" s="1"/>
      <c r="F372" s="1"/>
      <c r="G372" s="66"/>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63"/>
      <c r="C373" s="1"/>
      <c r="D373" s="1"/>
      <c r="E373" s="1"/>
      <c r="F373" s="1"/>
      <c r="G373" s="66"/>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63"/>
      <c r="C374" s="1"/>
      <c r="D374" s="1"/>
      <c r="E374" s="1"/>
      <c r="F374" s="1"/>
      <c r="G374" s="66"/>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63"/>
      <c r="C375" s="1"/>
      <c r="D375" s="1"/>
      <c r="E375" s="1"/>
      <c r="F375" s="1"/>
      <c r="G375" s="66"/>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63"/>
      <c r="C376" s="1"/>
      <c r="D376" s="1"/>
      <c r="E376" s="1"/>
      <c r="F376" s="1"/>
      <c r="G376" s="66"/>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63"/>
      <c r="C377" s="1"/>
      <c r="D377" s="1"/>
      <c r="E377" s="1"/>
      <c r="F377" s="1"/>
      <c r="G377" s="66"/>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63"/>
      <c r="C378" s="1"/>
      <c r="D378" s="1"/>
      <c r="E378" s="1"/>
      <c r="F378" s="1"/>
      <c r="G378" s="66"/>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63"/>
      <c r="C379" s="1"/>
      <c r="D379" s="1"/>
      <c r="E379" s="1"/>
      <c r="F379" s="1"/>
      <c r="G379" s="66"/>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63"/>
      <c r="C380" s="1"/>
      <c r="D380" s="1"/>
      <c r="E380" s="1"/>
      <c r="F380" s="1"/>
      <c r="G380" s="66"/>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63"/>
      <c r="C381" s="1"/>
      <c r="D381" s="1"/>
      <c r="E381" s="1"/>
      <c r="F381" s="1"/>
      <c r="G381" s="66"/>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63"/>
      <c r="C382" s="1"/>
      <c r="D382" s="1"/>
      <c r="E382" s="1"/>
      <c r="F382" s="1"/>
      <c r="G382" s="66"/>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63"/>
      <c r="C383" s="1"/>
      <c r="D383" s="1"/>
      <c r="E383" s="1"/>
      <c r="F383" s="1"/>
      <c r="G383" s="66"/>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63"/>
      <c r="C384" s="1"/>
      <c r="D384" s="1"/>
      <c r="E384" s="1"/>
      <c r="F384" s="1"/>
      <c r="G384" s="66"/>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63"/>
      <c r="C385" s="1"/>
      <c r="D385" s="1"/>
      <c r="E385" s="1"/>
      <c r="F385" s="1"/>
      <c r="G385" s="66"/>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63"/>
      <c r="C386" s="1"/>
      <c r="D386" s="1"/>
      <c r="E386" s="1"/>
      <c r="F386" s="1"/>
      <c r="G386" s="66"/>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63"/>
      <c r="C387" s="1"/>
      <c r="D387" s="1"/>
      <c r="E387" s="1"/>
      <c r="F387" s="1"/>
      <c r="G387" s="66"/>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63"/>
      <c r="C388" s="1"/>
      <c r="D388" s="1"/>
      <c r="E388" s="1"/>
      <c r="F388" s="1"/>
      <c r="G388" s="66"/>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63"/>
      <c r="C389" s="1"/>
      <c r="D389" s="1"/>
      <c r="E389" s="1"/>
      <c r="F389" s="1"/>
      <c r="G389" s="66"/>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63"/>
      <c r="C390" s="1"/>
      <c r="D390" s="1"/>
      <c r="E390" s="1"/>
      <c r="F390" s="1"/>
      <c r="G390" s="66"/>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63"/>
      <c r="C391" s="1"/>
      <c r="D391" s="1"/>
      <c r="E391" s="1"/>
      <c r="F391" s="1"/>
      <c r="G391" s="66"/>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63"/>
      <c r="C392" s="1"/>
      <c r="D392" s="1"/>
      <c r="E392" s="1"/>
      <c r="F392" s="1"/>
      <c r="G392" s="66"/>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63"/>
      <c r="C393" s="1"/>
      <c r="D393" s="1"/>
      <c r="E393" s="1"/>
      <c r="F393" s="1"/>
      <c r="G393" s="66"/>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63"/>
      <c r="C394" s="1"/>
      <c r="D394" s="1"/>
      <c r="E394" s="1"/>
      <c r="F394" s="1"/>
      <c r="G394" s="66"/>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63"/>
      <c r="C395" s="1"/>
      <c r="D395" s="1"/>
      <c r="E395" s="1"/>
      <c r="F395" s="1"/>
      <c r="G395" s="66"/>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63"/>
      <c r="C396" s="1"/>
      <c r="D396" s="1"/>
      <c r="E396" s="1"/>
      <c r="F396" s="1"/>
      <c r="G396" s="66"/>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63"/>
      <c r="C397" s="1"/>
      <c r="D397" s="1"/>
      <c r="E397" s="1"/>
      <c r="F397" s="1"/>
      <c r="G397" s="66"/>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63"/>
      <c r="C398" s="1"/>
      <c r="D398" s="1"/>
      <c r="E398" s="1"/>
      <c r="F398" s="1"/>
      <c r="G398" s="66"/>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63"/>
      <c r="C399" s="1"/>
      <c r="D399" s="1"/>
      <c r="E399" s="1"/>
      <c r="F399" s="1"/>
      <c r="G399" s="66"/>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63"/>
      <c r="C400" s="1"/>
      <c r="D400" s="1"/>
      <c r="E400" s="1"/>
      <c r="F400" s="1"/>
      <c r="G400" s="66"/>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63"/>
      <c r="C401" s="1"/>
      <c r="D401" s="1"/>
      <c r="E401" s="1"/>
      <c r="F401" s="1"/>
      <c r="G401" s="66"/>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63"/>
      <c r="C402" s="1"/>
      <c r="D402" s="1"/>
      <c r="E402" s="1"/>
      <c r="F402" s="1"/>
      <c r="G402" s="66"/>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63"/>
      <c r="C403" s="1"/>
      <c r="D403" s="1"/>
      <c r="E403" s="1"/>
      <c r="F403" s="1"/>
      <c r="G403" s="66"/>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63"/>
      <c r="C404" s="1"/>
      <c r="D404" s="1"/>
      <c r="E404" s="1"/>
      <c r="F404" s="1"/>
      <c r="G404" s="66"/>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63"/>
      <c r="C405" s="1"/>
      <c r="D405" s="1"/>
      <c r="E405" s="1"/>
      <c r="F405" s="1"/>
      <c r="G405" s="66"/>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63"/>
      <c r="C406" s="1"/>
      <c r="D406" s="1"/>
      <c r="E406" s="1"/>
      <c r="F406" s="1"/>
      <c r="G406" s="66"/>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63"/>
      <c r="C407" s="1"/>
      <c r="D407" s="1"/>
      <c r="E407" s="1"/>
      <c r="F407" s="1"/>
      <c r="G407" s="66"/>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63"/>
      <c r="C408" s="1"/>
      <c r="D408" s="1"/>
      <c r="E408" s="1"/>
      <c r="F408" s="1"/>
      <c r="G408" s="66"/>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63"/>
      <c r="C409" s="1"/>
      <c r="D409" s="1"/>
      <c r="E409" s="1"/>
      <c r="F409" s="1"/>
      <c r="G409" s="66"/>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63"/>
      <c r="C410" s="1"/>
      <c r="D410" s="1"/>
      <c r="E410" s="1"/>
      <c r="F410" s="1"/>
      <c r="G410" s="66"/>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63"/>
      <c r="C411" s="1"/>
      <c r="D411" s="1"/>
      <c r="E411" s="1"/>
      <c r="F411" s="1"/>
      <c r="G411" s="66"/>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63"/>
      <c r="C412" s="1"/>
      <c r="D412" s="1"/>
      <c r="E412" s="1"/>
      <c r="F412" s="1"/>
      <c r="G412" s="66"/>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63"/>
      <c r="C413" s="1"/>
      <c r="D413" s="1"/>
      <c r="E413" s="1"/>
      <c r="F413" s="1"/>
      <c r="G413" s="66"/>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63"/>
      <c r="C414" s="1"/>
      <c r="D414" s="1"/>
      <c r="E414" s="1"/>
      <c r="F414" s="1"/>
      <c r="G414" s="66"/>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63"/>
      <c r="C415" s="1"/>
      <c r="D415" s="1"/>
      <c r="E415" s="1"/>
      <c r="F415" s="1"/>
      <c r="G415" s="66"/>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63"/>
      <c r="C416" s="1"/>
      <c r="D416" s="1"/>
      <c r="E416" s="1"/>
      <c r="F416" s="1"/>
      <c r="G416" s="66"/>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63"/>
      <c r="C417" s="1"/>
      <c r="D417" s="1"/>
      <c r="E417" s="1"/>
      <c r="F417" s="1"/>
      <c r="G417" s="66"/>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63"/>
      <c r="C418" s="1"/>
      <c r="D418" s="1"/>
      <c r="E418" s="1"/>
      <c r="F418" s="1"/>
      <c r="G418" s="66"/>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63"/>
      <c r="C419" s="1"/>
      <c r="D419" s="1"/>
      <c r="E419" s="1"/>
      <c r="F419" s="1"/>
      <c r="G419" s="66"/>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63"/>
      <c r="C420" s="1"/>
      <c r="D420" s="1"/>
      <c r="E420" s="1"/>
      <c r="F420" s="1"/>
      <c r="G420" s="66"/>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63"/>
      <c r="C421" s="1"/>
      <c r="D421" s="1"/>
      <c r="E421" s="1"/>
      <c r="F421" s="1"/>
      <c r="G421" s="66"/>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63"/>
      <c r="C422" s="1"/>
      <c r="D422" s="1"/>
      <c r="E422" s="1"/>
      <c r="F422" s="1"/>
      <c r="G422" s="66"/>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63"/>
      <c r="C423" s="1"/>
      <c r="D423" s="1"/>
      <c r="E423" s="1"/>
      <c r="F423" s="1"/>
      <c r="G423" s="66"/>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63"/>
      <c r="C424" s="1"/>
      <c r="D424" s="1"/>
      <c r="E424" s="1"/>
      <c r="F424" s="1"/>
      <c r="G424" s="66"/>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63"/>
      <c r="C425" s="1"/>
      <c r="D425" s="1"/>
      <c r="E425" s="1"/>
      <c r="F425" s="1"/>
      <c r="G425" s="66"/>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63"/>
      <c r="C426" s="1"/>
      <c r="D426" s="1"/>
      <c r="E426" s="1"/>
      <c r="F426" s="1"/>
      <c r="G426" s="66"/>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63"/>
      <c r="C427" s="1"/>
      <c r="D427" s="1"/>
      <c r="E427" s="1"/>
      <c r="F427" s="1"/>
      <c r="G427" s="66"/>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63"/>
      <c r="C428" s="1"/>
      <c r="D428" s="1"/>
      <c r="E428" s="1"/>
      <c r="F428" s="1"/>
      <c r="G428" s="66"/>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63"/>
      <c r="C429" s="1"/>
      <c r="D429" s="1"/>
      <c r="E429" s="1"/>
      <c r="F429" s="1"/>
      <c r="G429" s="66"/>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63"/>
      <c r="C430" s="1"/>
      <c r="D430" s="1"/>
      <c r="E430" s="1"/>
      <c r="F430" s="1"/>
      <c r="G430" s="66"/>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63"/>
      <c r="C431" s="1"/>
      <c r="D431" s="1"/>
      <c r="E431" s="1"/>
      <c r="F431" s="1"/>
      <c r="G431" s="66"/>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63"/>
      <c r="C432" s="1"/>
      <c r="D432" s="1"/>
      <c r="E432" s="1"/>
      <c r="F432" s="1"/>
      <c r="G432" s="66"/>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63"/>
      <c r="C433" s="1"/>
      <c r="D433" s="1"/>
      <c r="E433" s="1"/>
      <c r="F433" s="1"/>
      <c r="G433" s="66"/>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63"/>
      <c r="C434" s="1"/>
      <c r="D434" s="1"/>
      <c r="E434" s="1"/>
      <c r="F434" s="1"/>
      <c r="G434" s="66"/>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63"/>
      <c r="C435" s="1"/>
      <c r="D435" s="1"/>
      <c r="E435" s="1"/>
      <c r="F435" s="1"/>
      <c r="G435" s="66"/>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63"/>
      <c r="C436" s="1"/>
      <c r="D436" s="1"/>
      <c r="E436" s="1"/>
      <c r="F436" s="1"/>
      <c r="G436" s="66"/>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63"/>
      <c r="C437" s="1"/>
      <c r="D437" s="1"/>
      <c r="E437" s="1"/>
      <c r="F437" s="1"/>
      <c r="G437" s="66"/>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63"/>
      <c r="C438" s="1"/>
      <c r="D438" s="1"/>
      <c r="E438" s="1"/>
      <c r="F438" s="1"/>
      <c r="G438" s="66"/>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63"/>
      <c r="C439" s="1"/>
      <c r="D439" s="1"/>
      <c r="E439" s="1"/>
      <c r="F439" s="1"/>
      <c r="G439" s="66"/>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63"/>
      <c r="C440" s="1"/>
      <c r="D440" s="1"/>
      <c r="E440" s="1"/>
      <c r="F440" s="1"/>
      <c r="G440" s="66"/>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63"/>
      <c r="C441" s="1"/>
      <c r="D441" s="1"/>
      <c r="E441" s="1"/>
      <c r="F441" s="1"/>
      <c r="G441" s="66"/>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63"/>
      <c r="C442" s="1"/>
      <c r="D442" s="1"/>
      <c r="E442" s="1"/>
      <c r="F442" s="1"/>
      <c r="G442" s="66"/>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63"/>
      <c r="C443" s="1"/>
      <c r="D443" s="1"/>
      <c r="E443" s="1"/>
      <c r="F443" s="1"/>
      <c r="G443" s="66"/>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63"/>
      <c r="C444" s="1"/>
      <c r="D444" s="1"/>
      <c r="E444" s="1"/>
      <c r="F444" s="1"/>
      <c r="G444" s="66"/>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63"/>
      <c r="C445" s="1"/>
      <c r="D445" s="1"/>
      <c r="E445" s="1"/>
      <c r="F445" s="1"/>
      <c r="G445" s="66"/>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63"/>
      <c r="C446" s="1"/>
      <c r="D446" s="1"/>
      <c r="E446" s="1"/>
      <c r="F446" s="1"/>
      <c r="G446" s="66"/>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63"/>
      <c r="C447" s="1"/>
      <c r="D447" s="1"/>
      <c r="E447" s="1"/>
      <c r="F447" s="1"/>
      <c r="G447" s="66"/>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63"/>
      <c r="C448" s="1"/>
      <c r="D448" s="1"/>
      <c r="E448" s="1"/>
      <c r="F448" s="1"/>
      <c r="G448" s="66"/>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63"/>
      <c r="C449" s="1"/>
      <c r="D449" s="1"/>
      <c r="E449" s="1"/>
      <c r="F449" s="1"/>
      <c r="G449" s="66"/>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63"/>
      <c r="C450" s="1"/>
      <c r="D450" s="1"/>
      <c r="E450" s="1"/>
      <c r="F450" s="1"/>
      <c r="G450" s="66"/>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63"/>
      <c r="C451" s="1"/>
      <c r="D451" s="1"/>
      <c r="E451" s="1"/>
      <c r="F451" s="1"/>
      <c r="G451" s="66"/>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63"/>
      <c r="C452" s="1"/>
      <c r="D452" s="1"/>
      <c r="E452" s="1"/>
      <c r="F452" s="1"/>
      <c r="G452" s="66"/>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63"/>
      <c r="C453" s="1"/>
      <c r="D453" s="1"/>
      <c r="E453" s="1"/>
      <c r="F453" s="1"/>
      <c r="G453" s="66"/>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63"/>
      <c r="C454" s="1"/>
      <c r="D454" s="1"/>
      <c r="E454" s="1"/>
      <c r="F454" s="1"/>
      <c r="G454" s="66"/>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63"/>
      <c r="C455" s="1"/>
      <c r="D455" s="1"/>
      <c r="E455" s="1"/>
      <c r="F455" s="1"/>
      <c r="G455" s="66"/>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63"/>
      <c r="C456" s="1"/>
      <c r="D456" s="1"/>
      <c r="E456" s="1"/>
      <c r="F456" s="1"/>
      <c r="G456" s="66"/>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63"/>
      <c r="C457" s="1"/>
      <c r="D457" s="1"/>
      <c r="E457" s="1"/>
      <c r="F457" s="1"/>
      <c r="G457" s="66"/>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63"/>
      <c r="C458" s="1"/>
      <c r="D458" s="1"/>
      <c r="E458" s="1"/>
      <c r="F458" s="1"/>
      <c r="G458" s="66"/>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63"/>
      <c r="C459" s="1"/>
      <c r="D459" s="1"/>
      <c r="E459" s="1"/>
      <c r="F459" s="1"/>
      <c r="G459" s="66"/>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63"/>
      <c r="C460" s="1"/>
      <c r="D460" s="1"/>
      <c r="E460" s="1"/>
      <c r="F460" s="1"/>
      <c r="G460" s="66"/>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63"/>
      <c r="C461" s="1"/>
      <c r="D461" s="1"/>
      <c r="E461" s="1"/>
      <c r="F461" s="1"/>
      <c r="G461" s="66"/>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63"/>
      <c r="C462" s="1"/>
      <c r="D462" s="1"/>
      <c r="E462" s="1"/>
      <c r="F462" s="1"/>
      <c r="G462" s="66"/>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63"/>
      <c r="C463" s="1"/>
      <c r="D463" s="1"/>
      <c r="E463" s="1"/>
      <c r="F463" s="1"/>
      <c r="G463" s="66"/>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63"/>
      <c r="C464" s="1"/>
      <c r="D464" s="1"/>
      <c r="E464" s="1"/>
      <c r="F464" s="1"/>
      <c r="G464" s="66"/>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63"/>
      <c r="C465" s="1"/>
      <c r="D465" s="1"/>
      <c r="E465" s="1"/>
      <c r="F465" s="1"/>
      <c r="G465" s="66"/>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63"/>
      <c r="C466" s="1"/>
      <c r="D466" s="1"/>
      <c r="E466" s="1"/>
      <c r="F466" s="1"/>
      <c r="G466" s="66"/>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63"/>
      <c r="C467" s="1"/>
      <c r="D467" s="1"/>
      <c r="E467" s="1"/>
      <c r="F467" s="1"/>
      <c r="G467" s="66"/>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63"/>
      <c r="C468" s="1"/>
      <c r="D468" s="1"/>
      <c r="E468" s="1"/>
      <c r="F468" s="1"/>
      <c r="G468" s="66"/>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63"/>
      <c r="C469" s="1"/>
      <c r="D469" s="1"/>
      <c r="E469" s="1"/>
      <c r="F469" s="1"/>
      <c r="G469" s="66"/>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63"/>
      <c r="C470" s="1"/>
      <c r="D470" s="1"/>
      <c r="E470" s="1"/>
      <c r="F470" s="1"/>
      <c r="G470" s="66"/>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63"/>
      <c r="C471" s="1"/>
      <c r="D471" s="1"/>
      <c r="E471" s="1"/>
      <c r="F471" s="1"/>
      <c r="G471" s="66"/>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63"/>
      <c r="C472" s="1"/>
      <c r="D472" s="1"/>
      <c r="E472" s="1"/>
      <c r="F472" s="1"/>
      <c r="G472" s="66"/>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63"/>
      <c r="C473" s="1"/>
      <c r="D473" s="1"/>
      <c r="E473" s="1"/>
      <c r="F473" s="1"/>
      <c r="G473" s="66"/>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63"/>
      <c r="C474" s="1"/>
      <c r="D474" s="1"/>
      <c r="E474" s="1"/>
      <c r="F474" s="1"/>
      <c r="G474" s="66"/>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63"/>
      <c r="C475" s="1"/>
      <c r="D475" s="1"/>
      <c r="E475" s="1"/>
      <c r="F475" s="1"/>
      <c r="G475" s="66"/>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63"/>
      <c r="C476" s="1"/>
      <c r="D476" s="1"/>
      <c r="E476" s="1"/>
      <c r="F476" s="1"/>
      <c r="G476" s="66"/>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63"/>
      <c r="C477" s="1"/>
      <c r="D477" s="1"/>
      <c r="E477" s="1"/>
      <c r="F477" s="1"/>
      <c r="G477" s="66"/>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63"/>
      <c r="C478" s="1"/>
      <c r="D478" s="1"/>
      <c r="E478" s="1"/>
      <c r="F478" s="1"/>
      <c r="G478" s="66"/>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63"/>
      <c r="C479" s="1"/>
      <c r="D479" s="1"/>
      <c r="E479" s="1"/>
      <c r="F479" s="1"/>
      <c r="G479" s="66"/>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63"/>
      <c r="C480" s="1"/>
      <c r="D480" s="1"/>
      <c r="E480" s="1"/>
      <c r="F480" s="1"/>
      <c r="G480" s="66"/>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63"/>
      <c r="C481" s="1"/>
      <c r="D481" s="1"/>
      <c r="E481" s="1"/>
      <c r="F481" s="1"/>
      <c r="G481" s="66"/>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63"/>
      <c r="C482" s="1"/>
      <c r="D482" s="1"/>
      <c r="E482" s="1"/>
      <c r="F482" s="1"/>
      <c r="G482" s="66"/>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63"/>
      <c r="C483" s="1"/>
      <c r="D483" s="1"/>
      <c r="E483" s="1"/>
      <c r="F483" s="1"/>
      <c r="G483" s="66"/>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63"/>
      <c r="C484" s="1"/>
      <c r="D484" s="1"/>
      <c r="E484" s="1"/>
      <c r="F484" s="1"/>
      <c r="G484" s="66"/>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63"/>
      <c r="C485" s="1"/>
      <c r="D485" s="1"/>
      <c r="E485" s="1"/>
      <c r="F485" s="1"/>
      <c r="G485" s="66"/>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63"/>
      <c r="C486" s="1"/>
      <c r="D486" s="1"/>
      <c r="E486" s="1"/>
      <c r="F486" s="1"/>
      <c r="G486" s="66"/>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63"/>
      <c r="C487" s="1"/>
      <c r="D487" s="1"/>
      <c r="E487" s="1"/>
      <c r="F487" s="1"/>
      <c r="G487" s="66"/>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63"/>
      <c r="C488" s="1"/>
      <c r="D488" s="1"/>
      <c r="E488" s="1"/>
      <c r="F488" s="1"/>
      <c r="G488" s="66"/>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63"/>
      <c r="C489" s="1"/>
      <c r="D489" s="1"/>
      <c r="E489" s="1"/>
      <c r="F489" s="1"/>
      <c r="G489" s="66"/>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63"/>
      <c r="C490" s="1"/>
      <c r="D490" s="1"/>
      <c r="E490" s="1"/>
      <c r="F490" s="1"/>
      <c r="G490" s="66"/>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63"/>
      <c r="C491" s="1"/>
      <c r="D491" s="1"/>
      <c r="E491" s="1"/>
      <c r="F491" s="1"/>
      <c r="G491" s="66"/>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63"/>
      <c r="C492" s="1"/>
      <c r="D492" s="1"/>
      <c r="E492" s="1"/>
      <c r="F492" s="1"/>
      <c r="G492" s="66"/>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63"/>
      <c r="C493" s="1"/>
      <c r="D493" s="1"/>
      <c r="E493" s="1"/>
      <c r="F493" s="1"/>
      <c r="G493" s="66"/>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63"/>
      <c r="C494" s="1"/>
      <c r="D494" s="1"/>
      <c r="E494" s="1"/>
      <c r="F494" s="1"/>
      <c r="G494" s="66"/>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63"/>
      <c r="C495" s="1"/>
      <c r="D495" s="1"/>
      <c r="E495" s="1"/>
      <c r="F495" s="1"/>
      <c r="G495" s="66"/>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63"/>
      <c r="C496" s="1"/>
      <c r="D496" s="1"/>
      <c r="E496" s="1"/>
      <c r="F496" s="1"/>
      <c r="G496" s="66"/>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63"/>
      <c r="C497" s="1"/>
      <c r="D497" s="1"/>
      <c r="E497" s="1"/>
      <c r="F497" s="1"/>
      <c r="G497" s="66"/>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63"/>
      <c r="C498" s="1"/>
      <c r="D498" s="1"/>
      <c r="E498" s="1"/>
      <c r="F498" s="1"/>
      <c r="G498" s="66"/>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63"/>
      <c r="C499" s="1"/>
      <c r="D499" s="1"/>
      <c r="E499" s="1"/>
      <c r="F499" s="1"/>
      <c r="G499" s="66"/>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63"/>
      <c r="C500" s="1"/>
      <c r="D500" s="1"/>
      <c r="E500" s="1"/>
      <c r="F500" s="1"/>
      <c r="G500" s="66"/>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63"/>
      <c r="C501" s="1"/>
      <c r="D501" s="1"/>
      <c r="E501" s="1"/>
      <c r="F501" s="1"/>
      <c r="G501" s="66"/>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63"/>
      <c r="C502" s="1"/>
      <c r="D502" s="1"/>
      <c r="E502" s="1"/>
      <c r="F502" s="1"/>
      <c r="G502" s="66"/>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63"/>
      <c r="C503" s="1"/>
      <c r="D503" s="1"/>
      <c r="E503" s="1"/>
      <c r="F503" s="1"/>
      <c r="G503" s="66"/>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63"/>
      <c r="C504" s="1"/>
      <c r="D504" s="1"/>
      <c r="E504" s="1"/>
      <c r="F504" s="1"/>
      <c r="G504" s="66"/>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63"/>
      <c r="C505" s="1"/>
      <c r="D505" s="1"/>
      <c r="E505" s="1"/>
      <c r="F505" s="1"/>
      <c r="G505" s="66"/>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63"/>
      <c r="C506" s="1"/>
      <c r="D506" s="1"/>
      <c r="E506" s="1"/>
      <c r="F506" s="1"/>
      <c r="G506" s="66"/>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63"/>
      <c r="C507" s="1"/>
      <c r="D507" s="1"/>
      <c r="E507" s="1"/>
      <c r="F507" s="1"/>
      <c r="G507" s="66"/>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63"/>
      <c r="C508" s="1"/>
      <c r="D508" s="1"/>
      <c r="E508" s="1"/>
      <c r="F508" s="1"/>
      <c r="G508" s="66"/>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63"/>
      <c r="C509" s="1"/>
      <c r="D509" s="1"/>
      <c r="E509" s="1"/>
      <c r="F509" s="1"/>
      <c r="G509" s="66"/>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63"/>
      <c r="C510" s="1"/>
      <c r="D510" s="1"/>
      <c r="E510" s="1"/>
      <c r="F510" s="1"/>
      <c r="G510" s="66"/>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63"/>
      <c r="C511" s="1"/>
      <c r="D511" s="1"/>
      <c r="E511" s="1"/>
      <c r="F511" s="1"/>
      <c r="G511" s="66"/>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63"/>
      <c r="C512" s="1"/>
      <c r="D512" s="1"/>
      <c r="E512" s="1"/>
      <c r="F512" s="1"/>
      <c r="G512" s="66"/>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63"/>
      <c r="C513" s="1"/>
      <c r="D513" s="1"/>
      <c r="E513" s="1"/>
      <c r="F513" s="1"/>
      <c r="G513" s="66"/>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63"/>
      <c r="C514" s="1"/>
      <c r="D514" s="1"/>
      <c r="E514" s="1"/>
      <c r="F514" s="1"/>
      <c r="G514" s="66"/>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63"/>
      <c r="C515" s="1"/>
      <c r="D515" s="1"/>
      <c r="E515" s="1"/>
      <c r="F515" s="1"/>
      <c r="G515" s="66"/>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63"/>
      <c r="C516" s="1"/>
      <c r="D516" s="1"/>
      <c r="E516" s="1"/>
      <c r="F516" s="1"/>
      <c r="G516" s="66"/>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63"/>
      <c r="C517" s="1"/>
      <c r="D517" s="1"/>
      <c r="E517" s="1"/>
      <c r="F517" s="1"/>
      <c r="G517" s="66"/>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63"/>
      <c r="C518" s="1"/>
      <c r="D518" s="1"/>
      <c r="E518" s="1"/>
      <c r="F518" s="1"/>
      <c r="G518" s="66"/>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63"/>
      <c r="C519" s="1"/>
      <c r="D519" s="1"/>
      <c r="E519" s="1"/>
      <c r="F519" s="1"/>
      <c r="G519" s="66"/>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63"/>
      <c r="C520" s="1"/>
      <c r="D520" s="1"/>
      <c r="E520" s="1"/>
      <c r="F520" s="1"/>
      <c r="G520" s="66"/>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63"/>
      <c r="C521" s="1"/>
      <c r="D521" s="1"/>
      <c r="E521" s="1"/>
      <c r="F521" s="1"/>
      <c r="G521" s="66"/>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63"/>
      <c r="C522" s="1"/>
      <c r="D522" s="1"/>
      <c r="E522" s="1"/>
      <c r="F522" s="1"/>
      <c r="G522" s="66"/>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63"/>
      <c r="C523" s="1"/>
      <c r="D523" s="1"/>
      <c r="E523" s="1"/>
      <c r="F523" s="1"/>
      <c r="G523" s="66"/>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63"/>
      <c r="C524" s="1"/>
      <c r="D524" s="1"/>
      <c r="E524" s="1"/>
      <c r="F524" s="1"/>
      <c r="G524" s="66"/>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63"/>
      <c r="C525" s="1"/>
      <c r="D525" s="1"/>
      <c r="E525" s="1"/>
      <c r="F525" s="1"/>
      <c r="G525" s="66"/>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63"/>
      <c r="C526" s="1"/>
      <c r="D526" s="1"/>
      <c r="E526" s="1"/>
      <c r="F526" s="1"/>
      <c r="G526" s="66"/>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63"/>
      <c r="C527" s="1"/>
      <c r="D527" s="1"/>
      <c r="E527" s="1"/>
      <c r="F527" s="1"/>
      <c r="G527" s="66"/>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63"/>
      <c r="C528" s="1"/>
      <c r="D528" s="1"/>
      <c r="E528" s="1"/>
      <c r="F528" s="1"/>
      <c r="G528" s="66"/>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63"/>
      <c r="C529" s="1"/>
      <c r="D529" s="1"/>
      <c r="E529" s="1"/>
      <c r="F529" s="1"/>
      <c r="G529" s="66"/>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63"/>
      <c r="C530" s="1"/>
      <c r="D530" s="1"/>
      <c r="E530" s="1"/>
      <c r="F530" s="1"/>
      <c r="G530" s="66"/>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63"/>
      <c r="C531" s="1"/>
      <c r="D531" s="1"/>
      <c r="E531" s="1"/>
      <c r="F531" s="1"/>
      <c r="G531" s="66"/>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63"/>
      <c r="C532" s="1"/>
      <c r="D532" s="1"/>
      <c r="E532" s="1"/>
      <c r="F532" s="1"/>
      <c r="G532" s="66"/>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63"/>
      <c r="C533" s="1"/>
      <c r="D533" s="1"/>
      <c r="E533" s="1"/>
      <c r="F533" s="1"/>
      <c r="G533" s="66"/>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63"/>
      <c r="C534" s="1"/>
      <c r="D534" s="1"/>
      <c r="E534" s="1"/>
      <c r="F534" s="1"/>
      <c r="G534" s="66"/>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63"/>
      <c r="C535" s="1"/>
      <c r="D535" s="1"/>
      <c r="E535" s="1"/>
      <c r="F535" s="1"/>
      <c r="G535" s="66"/>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63"/>
      <c r="C536" s="1"/>
      <c r="D536" s="1"/>
      <c r="E536" s="1"/>
      <c r="F536" s="1"/>
      <c r="G536" s="66"/>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63"/>
      <c r="C537" s="1"/>
      <c r="D537" s="1"/>
      <c r="E537" s="1"/>
      <c r="F537" s="1"/>
      <c r="G537" s="66"/>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63"/>
      <c r="C538" s="1"/>
      <c r="D538" s="1"/>
      <c r="E538" s="1"/>
      <c r="F538" s="1"/>
      <c r="G538" s="66"/>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63"/>
      <c r="C539" s="1"/>
      <c r="D539" s="1"/>
      <c r="E539" s="1"/>
      <c r="F539" s="1"/>
      <c r="G539" s="66"/>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63"/>
      <c r="C540" s="1"/>
      <c r="D540" s="1"/>
      <c r="E540" s="1"/>
      <c r="F540" s="1"/>
      <c r="G540" s="66"/>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63"/>
      <c r="C541" s="1"/>
      <c r="D541" s="1"/>
      <c r="E541" s="1"/>
      <c r="F541" s="1"/>
      <c r="G541" s="66"/>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63"/>
      <c r="C542" s="1"/>
      <c r="D542" s="1"/>
      <c r="E542" s="1"/>
      <c r="F542" s="1"/>
      <c r="G542" s="66"/>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63"/>
      <c r="C543" s="1"/>
      <c r="D543" s="1"/>
      <c r="E543" s="1"/>
      <c r="F543" s="1"/>
      <c r="G543" s="66"/>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63"/>
      <c r="C544" s="1"/>
      <c r="D544" s="1"/>
      <c r="E544" s="1"/>
      <c r="F544" s="1"/>
      <c r="G544" s="66"/>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63"/>
      <c r="C545" s="1"/>
      <c r="D545" s="1"/>
      <c r="E545" s="1"/>
      <c r="F545" s="1"/>
      <c r="G545" s="66"/>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63"/>
      <c r="C546" s="1"/>
      <c r="D546" s="1"/>
      <c r="E546" s="1"/>
      <c r="F546" s="1"/>
      <c r="G546" s="66"/>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63"/>
      <c r="C547" s="1"/>
      <c r="D547" s="1"/>
      <c r="E547" s="1"/>
      <c r="F547" s="1"/>
      <c r="G547" s="66"/>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63"/>
      <c r="C548" s="1"/>
      <c r="D548" s="1"/>
      <c r="E548" s="1"/>
      <c r="F548" s="1"/>
      <c r="G548" s="66"/>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63"/>
      <c r="C549" s="1"/>
      <c r="D549" s="1"/>
      <c r="E549" s="1"/>
      <c r="F549" s="1"/>
      <c r="G549" s="66"/>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63"/>
      <c r="C550" s="1"/>
      <c r="D550" s="1"/>
      <c r="E550" s="1"/>
      <c r="F550" s="1"/>
      <c r="G550" s="66"/>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63"/>
      <c r="C551" s="1"/>
      <c r="D551" s="1"/>
      <c r="E551" s="1"/>
      <c r="F551" s="1"/>
      <c r="G551" s="66"/>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63"/>
      <c r="C552" s="1"/>
      <c r="D552" s="1"/>
      <c r="E552" s="1"/>
      <c r="F552" s="1"/>
      <c r="G552" s="66"/>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63"/>
      <c r="C553" s="1"/>
      <c r="D553" s="1"/>
      <c r="E553" s="1"/>
      <c r="F553" s="1"/>
      <c r="G553" s="66"/>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63"/>
      <c r="C554" s="1"/>
      <c r="D554" s="1"/>
      <c r="E554" s="1"/>
      <c r="F554" s="1"/>
      <c r="G554" s="66"/>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63"/>
      <c r="C555" s="1"/>
      <c r="D555" s="1"/>
      <c r="E555" s="1"/>
      <c r="F555" s="1"/>
      <c r="G555" s="66"/>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63"/>
      <c r="C556" s="1"/>
      <c r="D556" s="1"/>
      <c r="E556" s="1"/>
      <c r="F556" s="1"/>
      <c r="G556" s="66"/>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63"/>
      <c r="C557" s="1"/>
      <c r="D557" s="1"/>
      <c r="E557" s="1"/>
      <c r="F557" s="1"/>
      <c r="G557" s="66"/>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63"/>
      <c r="C558" s="1"/>
      <c r="D558" s="1"/>
      <c r="E558" s="1"/>
      <c r="F558" s="1"/>
      <c r="G558" s="66"/>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63"/>
      <c r="C559" s="1"/>
      <c r="D559" s="1"/>
      <c r="E559" s="1"/>
      <c r="F559" s="1"/>
      <c r="G559" s="66"/>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63"/>
      <c r="C560" s="1"/>
      <c r="D560" s="1"/>
      <c r="E560" s="1"/>
      <c r="F560" s="1"/>
      <c r="G560" s="66"/>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63"/>
      <c r="C561" s="1"/>
      <c r="D561" s="1"/>
      <c r="E561" s="1"/>
      <c r="F561" s="1"/>
      <c r="G561" s="66"/>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63"/>
      <c r="C562" s="1"/>
      <c r="D562" s="1"/>
      <c r="E562" s="1"/>
      <c r="F562" s="1"/>
      <c r="G562" s="66"/>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63"/>
      <c r="C563" s="1"/>
      <c r="D563" s="1"/>
      <c r="E563" s="1"/>
      <c r="F563" s="1"/>
      <c r="G563" s="66"/>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63"/>
      <c r="C564" s="1"/>
      <c r="D564" s="1"/>
      <c r="E564" s="1"/>
      <c r="F564" s="1"/>
      <c r="G564" s="66"/>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63"/>
      <c r="C565" s="1"/>
      <c r="D565" s="1"/>
      <c r="E565" s="1"/>
      <c r="F565" s="1"/>
      <c r="G565" s="66"/>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63"/>
      <c r="C566" s="1"/>
      <c r="D566" s="1"/>
      <c r="E566" s="1"/>
      <c r="F566" s="1"/>
      <c r="G566" s="66"/>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63"/>
      <c r="C567" s="1"/>
      <c r="D567" s="1"/>
      <c r="E567" s="1"/>
      <c r="F567" s="1"/>
      <c r="G567" s="66"/>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63"/>
      <c r="C568" s="1"/>
      <c r="D568" s="1"/>
      <c r="E568" s="1"/>
      <c r="F568" s="1"/>
      <c r="G568" s="66"/>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63"/>
      <c r="C569" s="1"/>
      <c r="D569" s="1"/>
      <c r="E569" s="1"/>
      <c r="F569" s="1"/>
      <c r="G569" s="66"/>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63"/>
      <c r="C570" s="1"/>
      <c r="D570" s="1"/>
      <c r="E570" s="1"/>
      <c r="F570" s="1"/>
      <c r="G570" s="66"/>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63"/>
      <c r="C571" s="1"/>
      <c r="D571" s="1"/>
      <c r="E571" s="1"/>
      <c r="F571" s="1"/>
      <c r="G571" s="66"/>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63"/>
      <c r="C572" s="1"/>
      <c r="D572" s="1"/>
      <c r="E572" s="1"/>
      <c r="F572" s="1"/>
      <c r="G572" s="66"/>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63"/>
      <c r="C573" s="1"/>
      <c r="D573" s="1"/>
      <c r="E573" s="1"/>
      <c r="F573" s="1"/>
      <c r="G573" s="66"/>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63"/>
      <c r="C574" s="1"/>
      <c r="D574" s="1"/>
      <c r="E574" s="1"/>
      <c r="F574" s="1"/>
      <c r="G574" s="66"/>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63"/>
      <c r="C575" s="1"/>
      <c r="D575" s="1"/>
      <c r="E575" s="1"/>
      <c r="F575" s="1"/>
      <c r="G575" s="66"/>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63"/>
      <c r="C576" s="1"/>
      <c r="D576" s="1"/>
      <c r="E576" s="1"/>
      <c r="F576" s="1"/>
      <c r="G576" s="66"/>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63"/>
      <c r="C577" s="1"/>
      <c r="D577" s="1"/>
      <c r="E577" s="1"/>
      <c r="F577" s="1"/>
      <c r="G577" s="66"/>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63"/>
      <c r="C578" s="1"/>
      <c r="D578" s="1"/>
      <c r="E578" s="1"/>
      <c r="F578" s="1"/>
      <c r="G578" s="66"/>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63"/>
      <c r="C579" s="1"/>
      <c r="D579" s="1"/>
      <c r="E579" s="1"/>
      <c r="F579" s="1"/>
      <c r="G579" s="66"/>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63"/>
      <c r="C580" s="1"/>
      <c r="D580" s="1"/>
      <c r="E580" s="1"/>
      <c r="F580" s="1"/>
      <c r="G580" s="66"/>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63"/>
      <c r="C581" s="1"/>
      <c r="D581" s="1"/>
      <c r="E581" s="1"/>
      <c r="F581" s="1"/>
      <c r="G581" s="66"/>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63"/>
      <c r="C582" s="1"/>
      <c r="D582" s="1"/>
      <c r="E582" s="1"/>
      <c r="F582" s="1"/>
      <c r="G582" s="66"/>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63"/>
      <c r="C583" s="1"/>
      <c r="D583" s="1"/>
      <c r="E583" s="1"/>
      <c r="F583" s="1"/>
      <c r="G583" s="66"/>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63"/>
      <c r="C584" s="1"/>
      <c r="D584" s="1"/>
      <c r="E584" s="1"/>
      <c r="F584" s="1"/>
      <c r="G584" s="66"/>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63"/>
      <c r="C585" s="1"/>
      <c r="D585" s="1"/>
      <c r="E585" s="1"/>
      <c r="F585" s="1"/>
      <c r="G585" s="66"/>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63"/>
      <c r="C586" s="1"/>
      <c r="D586" s="1"/>
      <c r="E586" s="1"/>
      <c r="F586" s="1"/>
      <c r="G586" s="66"/>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63"/>
      <c r="C587" s="1"/>
      <c r="D587" s="1"/>
      <c r="E587" s="1"/>
      <c r="F587" s="1"/>
      <c r="G587" s="66"/>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63"/>
      <c r="C588" s="1"/>
      <c r="D588" s="1"/>
      <c r="E588" s="1"/>
      <c r="F588" s="1"/>
      <c r="G588" s="66"/>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63"/>
      <c r="C589" s="1"/>
      <c r="D589" s="1"/>
      <c r="E589" s="1"/>
      <c r="F589" s="1"/>
      <c r="G589" s="66"/>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63"/>
      <c r="C590" s="1"/>
      <c r="D590" s="1"/>
      <c r="E590" s="1"/>
      <c r="F590" s="1"/>
      <c r="G590" s="66"/>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63"/>
      <c r="C591" s="1"/>
      <c r="D591" s="1"/>
      <c r="E591" s="1"/>
      <c r="F591" s="1"/>
      <c r="G591" s="66"/>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63"/>
      <c r="C592" s="1"/>
      <c r="D592" s="1"/>
      <c r="E592" s="1"/>
      <c r="F592" s="1"/>
      <c r="G592" s="66"/>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63"/>
      <c r="C593" s="1"/>
      <c r="D593" s="1"/>
      <c r="E593" s="1"/>
      <c r="F593" s="1"/>
      <c r="G593" s="66"/>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63"/>
      <c r="C594" s="1"/>
      <c r="D594" s="1"/>
      <c r="E594" s="1"/>
      <c r="F594" s="1"/>
      <c r="G594" s="66"/>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63"/>
      <c r="C595" s="1"/>
      <c r="D595" s="1"/>
      <c r="E595" s="1"/>
      <c r="F595" s="1"/>
      <c r="G595" s="66"/>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63"/>
      <c r="C596" s="1"/>
      <c r="D596" s="1"/>
      <c r="E596" s="1"/>
      <c r="F596" s="1"/>
      <c r="G596" s="66"/>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63"/>
      <c r="C597" s="1"/>
      <c r="D597" s="1"/>
      <c r="E597" s="1"/>
      <c r="F597" s="1"/>
      <c r="G597" s="66"/>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63"/>
      <c r="C598" s="1"/>
      <c r="D598" s="1"/>
      <c r="E598" s="1"/>
      <c r="F598" s="1"/>
      <c r="G598" s="66"/>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63"/>
      <c r="C599" s="1"/>
      <c r="D599" s="1"/>
      <c r="E599" s="1"/>
      <c r="F599" s="1"/>
      <c r="G599" s="66"/>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63"/>
      <c r="C600" s="1"/>
      <c r="D600" s="1"/>
      <c r="E600" s="1"/>
      <c r="F600" s="1"/>
      <c r="G600" s="66"/>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63"/>
      <c r="C601" s="1"/>
      <c r="D601" s="1"/>
      <c r="E601" s="1"/>
      <c r="F601" s="1"/>
      <c r="G601" s="66"/>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63"/>
      <c r="C602" s="1"/>
      <c r="D602" s="1"/>
      <c r="E602" s="1"/>
      <c r="F602" s="1"/>
      <c r="G602" s="66"/>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63"/>
      <c r="C603" s="1"/>
      <c r="D603" s="1"/>
      <c r="E603" s="1"/>
      <c r="F603" s="1"/>
      <c r="G603" s="66"/>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63"/>
      <c r="C604" s="1"/>
      <c r="D604" s="1"/>
      <c r="E604" s="1"/>
      <c r="F604" s="1"/>
      <c r="G604" s="66"/>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63"/>
      <c r="C605" s="1"/>
      <c r="D605" s="1"/>
      <c r="E605" s="1"/>
      <c r="F605" s="1"/>
      <c r="G605" s="66"/>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63"/>
      <c r="C606" s="1"/>
      <c r="D606" s="1"/>
      <c r="E606" s="1"/>
      <c r="F606" s="1"/>
      <c r="G606" s="66"/>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63"/>
      <c r="C607" s="1"/>
      <c r="D607" s="1"/>
      <c r="E607" s="1"/>
      <c r="F607" s="1"/>
      <c r="G607" s="66"/>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63"/>
      <c r="C608" s="1"/>
      <c r="D608" s="1"/>
      <c r="E608" s="1"/>
      <c r="F608" s="1"/>
      <c r="G608" s="66"/>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63"/>
      <c r="C609" s="1"/>
      <c r="D609" s="1"/>
      <c r="E609" s="1"/>
      <c r="F609" s="1"/>
      <c r="G609" s="66"/>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63"/>
      <c r="C610" s="1"/>
      <c r="D610" s="1"/>
      <c r="E610" s="1"/>
      <c r="F610" s="1"/>
      <c r="G610" s="66"/>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63"/>
      <c r="C611" s="1"/>
      <c r="D611" s="1"/>
      <c r="E611" s="1"/>
      <c r="F611" s="1"/>
      <c r="G611" s="66"/>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63"/>
      <c r="C612" s="1"/>
      <c r="D612" s="1"/>
      <c r="E612" s="1"/>
      <c r="F612" s="1"/>
      <c r="G612" s="66"/>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63"/>
      <c r="C613" s="1"/>
      <c r="D613" s="1"/>
      <c r="E613" s="1"/>
      <c r="F613" s="1"/>
      <c r="G613" s="66"/>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63"/>
      <c r="C614" s="1"/>
      <c r="D614" s="1"/>
      <c r="E614" s="1"/>
      <c r="F614" s="1"/>
      <c r="G614" s="66"/>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63"/>
      <c r="C615" s="1"/>
      <c r="D615" s="1"/>
      <c r="E615" s="1"/>
      <c r="F615" s="1"/>
      <c r="G615" s="66"/>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63"/>
      <c r="C616" s="1"/>
      <c r="D616" s="1"/>
      <c r="E616" s="1"/>
      <c r="F616" s="1"/>
      <c r="G616" s="66"/>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63"/>
      <c r="C617" s="1"/>
      <c r="D617" s="1"/>
      <c r="E617" s="1"/>
      <c r="F617" s="1"/>
      <c r="G617" s="66"/>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63"/>
      <c r="C618" s="1"/>
      <c r="D618" s="1"/>
      <c r="E618" s="1"/>
      <c r="F618" s="1"/>
      <c r="G618" s="66"/>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63"/>
      <c r="C619" s="1"/>
      <c r="D619" s="1"/>
      <c r="E619" s="1"/>
      <c r="F619" s="1"/>
      <c r="G619" s="66"/>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63"/>
      <c r="C620" s="1"/>
      <c r="D620" s="1"/>
      <c r="E620" s="1"/>
      <c r="F620" s="1"/>
      <c r="G620" s="66"/>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63"/>
      <c r="C621" s="1"/>
      <c r="D621" s="1"/>
      <c r="E621" s="1"/>
      <c r="F621" s="1"/>
      <c r="G621" s="66"/>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63"/>
      <c r="C622" s="1"/>
      <c r="D622" s="1"/>
      <c r="E622" s="1"/>
      <c r="F622" s="1"/>
      <c r="G622" s="66"/>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63"/>
      <c r="C623" s="1"/>
      <c r="D623" s="1"/>
      <c r="E623" s="1"/>
      <c r="F623" s="1"/>
      <c r="G623" s="66"/>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63"/>
      <c r="C624" s="1"/>
      <c r="D624" s="1"/>
      <c r="E624" s="1"/>
      <c r="F624" s="1"/>
      <c r="G624" s="66"/>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63"/>
      <c r="C625" s="1"/>
      <c r="D625" s="1"/>
      <c r="E625" s="1"/>
      <c r="F625" s="1"/>
      <c r="G625" s="66"/>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63"/>
      <c r="C626" s="1"/>
      <c r="D626" s="1"/>
      <c r="E626" s="1"/>
      <c r="F626" s="1"/>
      <c r="G626" s="66"/>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63"/>
      <c r="C627" s="1"/>
      <c r="D627" s="1"/>
      <c r="E627" s="1"/>
      <c r="F627" s="1"/>
      <c r="G627" s="66"/>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63"/>
      <c r="C628" s="1"/>
      <c r="D628" s="1"/>
      <c r="E628" s="1"/>
      <c r="F628" s="1"/>
      <c r="G628" s="66"/>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63"/>
      <c r="C629" s="1"/>
      <c r="D629" s="1"/>
      <c r="E629" s="1"/>
      <c r="F629" s="1"/>
      <c r="G629" s="66"/>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63"/>
      <c r="C630" s="1"/>
      <c r="D630" s="1"/>
      <c r="E630" s="1"/>
      <c r="F630" s="1"/>
      <c r="G630" s="66"/>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63"/>
      <c r="C631" s="1"/>
      <c r="D631" s="1"/>
      <c r="E631" s="1"/>
      <c r="F631" s="1"/>
      <c r="G631" s="66"/>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63"/>
      <c r="C632" s="1"/>
      <c r="D632" s="1"/>
      <c r="E632" s="1"/>
      <c r="F632" s="1"/>
      <c r="G632" s="66"/>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63"/>
      <c r="C633" s="1"/>
      <c r="D633" s="1"/>
      <c r="E633" s="1"/>
      <c r="F633" s="1"/>
      <c r="G633" s="66"/>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63"/>
      <c r="C634" s="1"/>
      <c r="D634" s="1"/>
      <c r="E634" s="1"/>
      <c r="F634" s="1"/>
      <c r="G634" s="66"/>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63"/>
      <c r="C635" s="1"/>
      <c r="D635" s="1"/>
      <c r="E635" s="1"/>
      <c r="F635" s="1"/>
      <c r="G635" s="66"/>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63"/>
      <c r="C636" s="1"/>
      <c r="D636" s="1"/>
      <c r="E636" s="1"/>
      <c r="F636" s="1"/>
      <c r="G636" s="66"/>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63"/>
      <c r="C637" s="1"/>
      <c r="D637" s="1"/>
      <c r="E637" s="1"/>
      <c r="F637" s="1"/>
      <c r="G637" s="66"/>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63"/>
      <c r="C638" s="1"/>
      <c r="D638" s="1"/>
      <c r="E638" s="1"/>
      <c r="F638" s="1"/>
      <c r="G638" s="66"/>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63"/>
      <c r="C639" s="1"/>
      <c r="D639" s="1"/>
      <c r="E639" s="1"/>
      <c r="F639" s="1"/>
      <c r="G639" s="66"/>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63"/>
      <c r="C640" s="1"/>
      <c r="D640" s="1"/>
      <c r="E640" s="1"/>
      <c r="F640" s="1"/>
      <c r="G640" s="66"/>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63"/>
      <c r="C641" s="1"/>
      <c r="D641" s="1"/>
      <c r="E641" s="1"/>
      <c r="F641" s="1"/>
      <c r="G641" s="66"/>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63"/>
      <c r="C642" s="1"/>
      <c r="D642" s="1"/>
      <c r="E642" s="1"/>
      <c r="F642" s="1"/>
      <c r="G642" s="66"/>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63"/>
      <c r="C643" s="1"/>
      <c r="D643" s="1"/>
      <c r="E643" s="1"/>
      <c r="F643" s="1"/>
      <c r="G643" s="66"/>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63"/>
      <c r="C644" s="1"/>
      <c r="D644" s="1"/>
      <c r="E644" s="1"/>
      <c r="F644" s="1"/>
      <c r="G644" s="66"/>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63"/>
      <c r="C645" s="1"/>
      <c r="D645" s="1"/>
      <c r="E645" s="1"/>
      <c r="F645" s="1"/>
      <c r="G645" s="66"/>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63"/>
      <c r="C646" s="1"/>
      <c r="D646" s="1"/>
      <c r="E646" s="1"/>
      <c r="F646" s="1"/>
      <c r="G646" s="66"/>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63"/>
      <c r="C647" s="1"/>
      <c r="D647" s="1"/>
      <c r="E647" s="1"/>
      <c r="F647" s="1"/>
      <c r="G647" s="66"/>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63"/>
      <c r="C648" s="1"/>
      <c r="D648" s="1"/>
      <c r="E648" s="1"/>
      <c r="F648" s="1"/>
      <c r="G648" s="66"/>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63"/>
      <c r="C649" s="1"/>
      <c r="D649" s="1"/>
      <c r="E649" s="1"/>
      <c r="F649" s="1"/>
      <c r="G649" s="66"/>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63"/>
      <c r="C650" s="1"/>
      <c r="D650" s="1"/>
      <c r="E650" s="1"/>
      <c r="F650" s="1"/>
      <c r="G650" s="66"/>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63"/>
      <c r="C651" s="1"/>
      <c r="D651" s="1"/>
      <c r="E651" s="1"/>
      <c r="F651" s="1"/>
      <c r="G651" s="66"/>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63"/>
      <c r="C652" s="1"/>
      <c r="D652" s="1"/>
      <c r="E652" s="1"/>
      <c r="F652" s="1"/>
      <c r="G652" s="66"/>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63"/>
      <c r="C653" s="1"/>
      <c r="D653" s="1"/>
      <c r="E653" s="1"/>
      <c r="F653" s="1"/>
      <c r="G653" s="66"/>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63"/>
      <c r="C654" s="1"/>
      <c r="D654" s="1"/>
      <c r="E654" s="1"/>
      <c r="F654" s="1"/>
      <c r="G654" s="66"/>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63"/>
      <c r="C655" s="1"/>
      <c r="D655" s="1"/>
      <c r="E655" s="1"/>
      <c r="F655" s="1"/>
      <c r="G655" s="66"/>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63"/>
      <c r="C656" s="1"/>
      <c r="D656" s="1"/>
      <c r="E656" s="1"/>
      <c r="F656" s="1"/>
      <c r="G656" s="66"/>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63"/>
      <c r="C657" s="1"/>
      <c r="D657" s="1"/>
      <c r="E657" s="1"/>
      <c r="F657" s="1"/>
      <c r="G657" s="66"/>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63"/>
      <c r="C658" s="1"/>
      <c r="D658" s="1"/>
      <c r="E658" s="1"/>
      <c r="F658" s="1"/>
      <c r="G658" s="66"/>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63"/>
      <c r="C659" s="1"/>
      <c r="D659" s="1"/>
      <c r="E659" s="1"/>
      <c r="F659" s="1"/>
      <c r="G659" s="66"/>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63"/>
      <c r="C660" s="1"/>
      <c r="D660" s="1"/>
      <c r="E660" s="1"/>
      <c r="F660" s="1"/>
      <c r="G660" s="66"/>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63"/>
      <c r="C661" s="1"/>
      <c r="D661" s="1"/>
      <c r="E661" s="1"/>
      <c r="F661" s="1"/>
      <c r="G661" s="66"/>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63"/>
      <c r="C662" s="1"/>
      <c r="D662" s="1"/>
      <c r="E662" s="1"/>
      <c r="F662" s="1"/>
      <c r="G662" s="66"/>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63"/>
      <c r="C663" s="1"/>
      <c r="D663" s="1"/>
      <c r="E663" s="1"/>
      <c r="F663" s="1"/>
      <c r="G663" s="66"/>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63"/>
      <c r="C664" s="1"/>
      <c r="D664" s="1"/>
      <c r="E664" s="1"/>
      <c r="F664" s="1"/>
      <c r="G664" s="66"/>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63"/>
      <c r="C665" s="1"/>
      <c r="D665" s="1"/>
      <c r="E665" s="1"/>
      <c r="F665" s="1"/>
      <c r="G665" s="66"/>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63"/>
      <c r="C666" s="1"/>
      <c r="D666" s="1"/>
      <c r="E666" s="1"/>
      <c r="F666" s="1"/>
      <c r="G666" s="66"/>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63"/>
      <c r="C667" s="1"/>
      <c r="D667" s="1"/>
      <c r="E667" s="1"/>
      <c r="F667" s="1"/>
      <c r="G667" s="66"/>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63"/>
      <c r="C668" s="1"/>
      <c r="D668" s="1"/>
      <c r="E668" s="1"/>
      <c r="F668" s="1"/>
      <c r="G668" s="66"/>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63"/>
      <c r="C669" s="1"/>
      <c r="D669" s="1"/>
      <c r="E669" s="1"/>
      <c r="F669" s="1"/>
      <c r="G669" s="66"/>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63"/>
      <c r="C670" s="1"/>
      <c r="D670" s="1"/>
      <c r="E670" s="1"/>
      <c r="F670" s="1"/>
      <c r="G670" s="66"/>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63"/>
      <c r="C671" s="1"/>
      <c r="D671" s="1"/>
      <c r="E671" s="1"/>
      <c r="F671" s="1"/>
      <c r="G671" s="66"/>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63"/>
      <c r="C672" s="1"/>
      <c r="D672" s="1"/>
      <c r="E672" s="1"/>
      <c r="F672" s="1"/>
      <c r="G672" s="66"/>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63"/>
      <c r="C673" s="1"/>
      <c r="D673" s="1"/>
      <c r="E673" s="1"/>
      <c r="F673" s="1"/>
      <c r="G673" s="66"/>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63"/>
      <c r="C674" s="1"/>
      <c r="D674" s="1"/>
      <c r="E674" s="1"/>
      <c r="F674" s="1"/>
      <c r="G674" s="66"/>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63"/>
      <c r="C675" s="1"/>
      <c r="D675" s="1"/>
      <c r="E675" s="1"/>
      <c r="F675" s="1"/>
      <c r="G675" s="66"/>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63"/>
      <c r="C676" s="1"/>
      <c r="D676" s="1"/>
      <c r="E676" s="1"/>
      <c r="F676" s="1"/>
      <c r="G676" s="66"/>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63"/>
      <c r="C677" s="1"/>
      <c r="D677" s="1"/>
      <c r="E677" s="1"/>
      <c r="F677" s="1"/>
      <c r="G677" s="66"/>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63"/>
      <c r="C678" s="1"/>
      <c r="D678" s="1"/>
      <c r="E678" s="1"/>
      <c r="F678" s="1"/>
      <c r="G678" s="66"/>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63"/>
      <c r="C679" s="1"/>
      <c r="D679" s="1"/>
      <c r="E679" s="1"/>
      <c r="F679" s="1"/>
      <c r="G679" s="66"/>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63"/>
      <c r="C680" s="1"/>
      <c r="D680" s="1"/>
      <c r="E680" s="1"/>
      <c r="F680" s="1"/>
      <c r="G680" s="66"/>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63"/>
      <c r="C681" s="1"/>
      <c r="D681" s="1"/>
      <c r="E681" s="1"/>
      <c r="F681" s="1"/>
      <c r="G681" s="66"/>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63"/>
      <c r="C682" s="1"/>
      <c r="D682" s="1"/>
      <c r="E682" s="1"/>
      <c r="F682" s="1"/>
      <c r="G682" s="66"/>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63"/>
      <c r="C683" s="1"/>
      <c r="D683" s="1"/>
      <c r="E683" s="1"/>
      <c r="F683" s="1"/>
      <c r="G683" s="66"/>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63"/>
      <c r="C684" s="1"/>
      <c r="D684" s="1"/>
      <c r="E684" s="1"/>
      <c r="F684" s="1"/>
      <c r="G684" s="66"/>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63"/>
      <c r="C685" s="1"/>
      <c r="D685" s="1"/>
      <c r="E685" s="1"/>
      <c r="F685" s="1"/>
      <c r="G685" s="66"/>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63"/>
      <c r="C686" s="1"/>
      <c r="D686" s="1"/>
      <c r="E686" s="1"/>
      <c r="F686" s="1"/>
      <c r="G686" s="66"/>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63"/>
      <c r="C687" s="1"/>
      <c r="D687" s="1"/>
      <c r="E687" s="1"/>
      <c r="F687" s="1"/>
      <c r="G687" s="66"/>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63"/>
      <c r="C688" s="1"/>
      <c r="D688" s="1"/>
      <c r="E688" s="1"/>
      <c r="F688" s="1"/>
      <c r="G688" s="66"/>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63"/>
      <c r="C689" s="1"/>
      <c r="D689" s="1"/>
      <c r="E689" s="1"/>
      <c r="F689" s="1"/>
      <c r="G689" s="66"/>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63"/>
      <c r="C690" s="1"/>
      <c r="D690" s="1"/>
      <c r="E690" s="1"/>
      <c r="F690" s="1"/>
      <c r="G690" s="66"/>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63"/>
      <c r="C691" s="1"/>
      <c r="D691" s="1"/>
      <c r="E691" s="1"/>
      <c r="F691" s="1"/>
      <c r="G691" s="66"/>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63"/>
      <c r="C692" s="1"/>
      <c r="D692" s="1"/>
      <c r="E692" s="1"/>
      <c r="F692" s="1"/>
      <c r="G692" s="66"/>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63"/>
      <c r="C693" s="1"/>
      <c r="D693" s="1"/>
      <c r="E693" s="1"/>
      <c r="F693" s="1"/>
      <c r="G693" s="66"/>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63"/>
      <c r="C694" s="1"/>
      <c r="D694" s="1"/>
      <c r="E694" s="1"/>
      <c r="F694" s="1"/>
      <c r="G694" s="66"/>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63"/>
      <c r="C695" s="1"/>
      <c r="D695" s="1"/>
      <c r="E695" s="1"/>
      <c r="F695" s="1"/>
      <c r="G695" s="66"/>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63"/>
      <c r="C696" s="1"/>
      <c r="D696" s="1"/>
      <c r="E696" s="1"/>
      <c r="F696" s="1"/>
      <c r="G696" s="66"/>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63"/>
      <c r="C697" s="1"/>
      <c r="D697" s="1"/>
      <c r="E697" s="1"/>
      <c r="F697" s="1"/>
      <c r="G697" s="66"/>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63"/>
      <c r="C698" s="1"/>
      <c r="D698" s="1"/>
      <c r="E698" s="1"/>
      <c r="F698" s="1"/>
      <c r="G698" s="66"/>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63"/>
      <c r="C699" s="1"/>
      <c r="D699" s="1"/>
      <c r="E699" s="1"/>
      <c r="F699" s="1"/>
      <c r="G699" s="66"/>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63"/>
      <c r="C700" s="1"/>
      <c r="D700" s="1"/>
      <c r="E700" s="1"/>
      <c r="F700" s="1"/>
      <c r="G700" s="66"/>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63"/>
      <c r="C701" s="1"/>
      <c r="D701" s="1"/>
      <c r="E701" s="1"/>
      <c r="F701" s="1"/>
      <c r="G701" s="66"/>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63"/>
      <c r="C702" s="1"/>
      <c r="D702" s="1"/>
      <c r="E702" s="1"/>
      <c r="F702" s="1"/>
      <c r="G702" s="66"/>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63"/>
      <c r="C703" s="1"/>
      <c r="D703" s="1"/>
      <c r="E703" s="1"/>
      <c r="F703" s="1"/>
      <c r="G703" s="66"/>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63"/>
      <c r="C704" s="1"/>
      <c r="D704" s="1"/>
      <c r="E704" s="1"/>
      <c r="F704" s="1"/>
      <c r="G704" s="66"/>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63"/>
      <c r="C705" s="1"/>
      <c r="D705" s="1"/>
      <c r="E705" s="1"/>
      <c r="F705" s="1"/>
      <c r="G705" s="66"/>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63"/>
      <c r="C706" s="1"/>
      <c r="D706" s="1"/>
      <c r="E706" s="1"/>
      <c r="F706" s="1"/>
      <c r="G706" s="66"/>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63"/>
      <c r="C707" s="1"/>
      <c r="D707" s="1"/>
      <c r="E707" s="1"/>
      <c r="F707" s="1"/>
      <c r="G707" s="66"/>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63"/>
      <c r="C708" s="1"/>
      <c r="D708" s="1"/>
      <c r="E708" s="1"/>
      <c r="F708" s="1"/>
      <c r="G708" s="66"/>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63"/>
      <c r="C709" s="1"/>
      <c r="D709" s="1"/>
      <c r="E709" s="1"/>
      <c r="F709" s="1"/>
      <c r="G709" s="66"/>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63"/>
      <c r="C710" s="1"/>
      <c r="D710" s="1"/>
      <c r="E710" s="1"/>
      <c r="F710" s="1"/>
      <c r="G710" s="66"/>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63"/>
      <c r="C711" s="1"/>
      <c r="D711" s="1"/>
      <c r="E711" s="1"/>
      <c r="F711" s="1"/>
      <c r="G711" s="66"/>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63"/>
      <c r="C712" s="1"/>
      <c r="D712" s="1"/>
      <c r="E712" s="1"/>
      <c r="F712" s="1"/>
      <c r="G712" s="66"/>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63"/>
      <c r="C713" s="1"/>
      <c r="D713" s="1"/>
      <c r="E713" s="1"/>
      <c r="F713" s="1"/>
      <c r="G713" s="66"/>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63"/>
      <c r="C714" s="1"/>
      <c r="D714" s="1"/>
      <c r="E714" s="1"/>
      <c r="F714" s="1"/>
      <c r="G714" s="66"/>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63"/>
      <c r="C715" s="1"/>
      <c r="D715" s="1"/>
      <c r="E715" s="1"/>
      <c r="F715" s="1"/>
      <c r="G715" s="66"/>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63"/>
      <c r="C716" s="1"/>
      <c r="D716" s="1"/>
      <c r="E716" s="1"/>
      <c r="F716" s="1"/>
      <c r="G716" s="66"/>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63"/>
      <c r="C717" s="1"/>
      <c r="D717" s="1"/>
      <c r="E717" s="1"/>
      <c r="F717" s="1"/>
      <c r="G717" s="66"/>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63"/>
      <c r="C718" s="1"/>
      <c r="D718" s="1"/>
      <c r="E718" s="1"/>
      <c r="F718" s="1"/>
      <c r="G718" s="66"/>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63"/>
      <c r="C719" s="1"/>
      <c r="D719" s="1"/>
      <c r="E719" s="1"/>
      <c r="F719" s="1"/>
      <c r="G719" s="66"/>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63"/>
      <c r="C720" s="1"/>
      <c r="D720" s="1"/>
      <c r="E720" s="1"/>
      <c r="F720" s="1"/>
      <c r="G720" s="66"/>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63"/>
      <c r="C721" s="1"/>
      <c r="D721" s="1"/>
      <c r="E721" s="1"/>
      <c r="F721" s="1"/>
      <c r="G721" s="66"/>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63"/>
      <c r="C722" s="1"/>
      <c r="D722" s="1"/>
      <c r="E722" s="1"/>
      <c r="F722" s="1"/>
      <c r="G722" s="66"/>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63"/>
      <c r="C723" s="1"/>
      <c r="D723" s="1"/>
      <c r="E723" s="1"/>
      <c r="F723" s="1"/>
      <c r="G723" s="66"/>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63"/>
      <c r="C724" s="1"/>
      <c r="D724" s="1"/>
      <c r="E724" s="1"/>
      <c r="F724" s="1"/>
      <c r="G724" s="66"/>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63"/>
      <c r="C725" s="1"/>
      <c r="D725" s="1"/>
      <c r="E725" s="1"/>
      <c r="F725" s="1"/>
      <c r="G725" s="66"/>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63"/>
      <c r="C726" s="1"/>
      <c r="D726" s="1"/>
      <c r="E726" s="1"/>
      <c r="F726" s="1"/>
      <c r="G726" s="66"/>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63"/>
      <c r="C727" s="1"/>
      <c r="D727" s="1"/>
      <c r="E727" s="1"/>
      <c r="F727" s="1"/>
      <c r="G727" s="66"/>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63"/>
      <c r="C728" s="1"/>
      <c r="D728" s="1"/>
      <c r="E728" s="1"/>
      <c r="F728" s="1"/>
      <c r="G728" s="66"/>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63"/>
      <c r="C729" s="1"/>
      <c r="D729" s="1"/>
      <c r="E729" s="1"/>
      <c r="F729" s="1"/>
      <c r="G729" s="66"/>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63"/>
      <c r="C730" s="1"/>
      <c r="D730" s="1"/>
      <c r="E730" s="1"/>
      <c r="F730" s="1"/>
      <c r="G730" s="66"/>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63"/>
      <c r="C731" s="1"/>
      <c r="D731" s="1"/>
      <c r="E731" s="1"/>
      <c r="F731" s="1"/>
      <c r="G731" s="66"/>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63"/>
      <c r="C732" s="1"/>
      <c r="D732" s="1"/>
      <c r="E732" s="1"/>
      <c r="F732" s="1"/>
      <c r="G732" s="66"/>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63"/>
      <c r="C733" s="1"/>
      <c r="D733" s="1"/>
      <c r="E733" s="1"/>
      <c r="F733" s="1"/>
      <c r="G733" s="66"/>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63"/>
      <c r="C734" s="1"/>
      <c r="D734" s="1"/>
      <c r="E734" s="1"/>
      <c r="F734" s="1"/>
      <c r="G734" s="66"/>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63"/>
      <c r="C735" s="1"/>
      <c r="D735" s="1"/>
      <c r="E735" s="1"/>
      <c r="F735" s="1"/>
      <c r="G735" s="66"/>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63"/>
      <c r="C736" s="1"/>
      <c r="D736" s="1"/>
      <c r="E736" s="1"/>
      <c r="F736" s="1"/>
      <c r="G736" s="66"/>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63"/>
      <c r="C737" s="1"/>
      <c r="D737" s="1"/>
      <c r="E737" s="1"/>
      <c r="F737" s="1"/>
      <c r="G737" s="66"/>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63"/>
      <c r="C738" s="1"/>
      <c r="D738" s="1"/>
      <c r="E738" s="1"/>
      <c r="F738" s="1"/>
      <c r="G738" s="66"/>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63"/>
      <c r="C739" s="1"/>
      <c r="D739" s="1"/>
      <c r="E739" s="1"/>
      <c r="F739" s="1"/>
      <c r="G739" s="66"/>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63"/>
      <c r="C740" s="1"/>
      <c r="D740" s="1"/>
      <c r="E740" s="1"/>
      <c r="F740" s="1"/>
      <c r="G740" s="66"/>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63"/>
      <c r="C741" s="1"/>
      <c r="D741" s="1"/>
      <c r="E741" s="1"/>
      <c r="F741" s="1"/>
      <c r="G741" s="66"/>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63"/>
      <c r="C742" s="1"/>
      <c r="D742" s="1"/>
      <c r="E742" s="1"/>
      <c r="F742" s="1"/>
      <c r="G742" s="66"/>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63"/>
      <c r="C743" s="1"/>
      <c r="D743" s="1"/>
      <c r="E743" s="1"/>
      <c r="F743" s="1"/>
      <c r="G743" s="66"/>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63"/>
      <c r="C744" s="1"/>
      <c r="D744" s="1"/>
      <c r="E744" s="1"/>
      <c r="F744" s="1"/>
      <c r="G744" s="66"/>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63"/>
      <c r="C745" s="1"/>
      <c r="D745" s="1"/>
      <c r="E745" s="1"/>
      <c r="F745" s="1"/>
      <c r="G745" s="66"/>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63"/>
      <c r="C746" s="1"/>
      <c r="D746" s="1"/>
      <c r="E746" s="1"/>
      <c r="F746" s="1"/>
      <c r="G746" s="66"/>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63"/>
      <c r="C747" s="1"/>
      <c r="D747" s="1"/>
      <c r="E747" s="1"/>
      <c r="F747" s="1"/>
      <c r="G747" s="66"/>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63"/>
      <c r="C748" s="1"/>
      <c r="D748" s="1"/>
      <c r="E748" s="1"/>
      <c r="F748" s="1"/>
      <c r="G748" s="66"/>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63"/>
      <c r="C749" s="1"/>
      <c r="D749" s="1"/>
      <c r="E749" s="1"/>
      <c r="F749" s="1"/>
      <c r="G749" s="66"/>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63"/>
      <c r="C750" s="1"/>
      <c r="D750" s="1"/>
      <c r="E750" s="1"/>
      <c r="F750" s="1"/>
      <c r="G750" s="66"/>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63"/>
      <c r="C751" s="1"/>
      <c r="D751" s="1"/>
      <c r="E751" s="1"/>
      <c r="F751" s="1"/>
      <c r="G751" s="66"/>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63"/>
      <c r="C752" s="1"/>
      <c r="D752" s="1"/>
      <c r="E752" s="1"/>
      <c r="F752" s="1"/>
      <c r="G752" s="66"/>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63"/>
      <c r="C753" s="1"/>
      <c r="D753" s="1"/>
      <c r="E753" s="1"/>
      <c r="F753" s="1"/>
      <c r="G753" s="66"/>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63"/>
      <c r="C754" s="1"/>
      <c r="D754" s="1"/>
      <c r="E754" s="1"/>
      <c r="F754" s="1"/>
      <c r="G754" s="66"/>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63"/>
      <c r="C755" s="1"/>
      <c r="D755" s="1"/>
      <c r="E755" s="1"/>
      <c r="F755" s="1"/>
      <c r="G755" s="66"/>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63"/>
      <c r="C756" s="1"/>
      <c r="D756" s="1"/>
      <c r="E756" s="1"/>
      <c r="F756" s="1"/>
      <c r="G756" s="66"/>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63"/>
      <c r="C757" s="1"/>
      <c r="D757" s="1"/>
      <c r="E757" s="1"/>
      <c r="F757" s="1"/>
      <c r="G757" s="66"/>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63"/>
      <c r="C758" s="1"/>
      <c r="D758" s="1"/>
      <c r="E758" s="1"/>
      <c r="F758" s="1"/>
      <c r="G758" s="66"/>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63"/>
      <c r="C759" s="1"/>
      <c r="D759" s="1"/>
      <c r="E759" s="1"/>
      <c r="F759" s="1"/>
      <c r="G759" s="66"/>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63"/>
      <c r="C760" s="1"/>
      <c r="D760" s="1"/>
      <c r="E760" s="1"/>
      <c r="F760" s="1"/>
      <c r="G760" s="66"/>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63"/>
      <c r="C761" s="1"/>
      <c r="D761" s="1"/>
      <c r="E761" s="1"/>
      <c r="F761" s="1"/>
      <c r="G761" s="66"/>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63"/>
      <c r="C762" s="1"/>
      <c r="D762" s="1"/>
      <c r="E762" s="1"/>
      <c r="F762" s="1"/>
      <c r="G762" s="66"/>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63"/>
      <c r="C763" s="1"/>
      <c r="D763" s="1"/>
      <c r="E763" s="1"/>
      <c r="F763" s="1"/>
      <c r="G763" s="66"/>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63"/>
      <c r="C764" s="1"/>
      <c r="D764" s="1"/>
      <c r="E764" s="1"/>
      <c r="F764" s="1"/>
      <c r="G764" s="66"/>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63"/>
      <c r="C765" s="1"/>
      <c r="D765" s="1"/>
      <c r="E765" s="1"/>
      <c r="F765" s="1"/>
      <c r="G765" s="66"/>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63"/>
      <c r="C766" s="1"/>
      <c r="D766" s="1"/>
      <c r="E766" s="1"/>
      <c r="F766" s="1"/>
      <c r="G766" s="66"/>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63"/>
      <c r="C767" s="1"/>
      <c r="D767" s="1"/>
      <c r="E767" s="1"/>
      <c r="F767" s="1"/>
      <c r="G767" s="66"/>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63"/>
      <c r="C768" s="1"/>
      <c r="D768" s="1"/>
      <c r="E768" s="1"/>
      <c r="F768" s="1"/>
      <c r="G768" s="66"/>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63"/>
      <c r="C769" s="1"/>
      <c r="D769" s="1"/>
      <c r="E769" s="1"/>
      <c r="F769" s="1"/>
      <c r="G769" s="66"/>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63"/>
      <c r="C770" s="1"/>
      <c r="D770" s="1"/>
      <c r="E770" s="1"/>
      <c r="F770" s="1"/>
      <c r="G770" s="66"/>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63"/>
      <c r="C771" s="1"/>
      <c r="D771" s="1"/>
      <c r="E771" s="1"/>
      <c r="F771" s="1"/>
      <c r="G771" s="66"/>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63"/>
      <c r="C772" s="1"/>
      <c r="D772" s="1"/>
      <c r="E772" s="1"/>
      <c r="F772" s="1"/>
      <c r="G772" s="66"/>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63"/>
      <c r="C773" s="1"/>
      <c r="D773" s="1"/>
      <c r="E773" s="1"/>
      <c r="F773" s="1"/>
      <c r="G773" s="66"/>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63"/>
      <c r="C774" s="1"/>
      <c r="D774" s="1"/>
      <c r="E774" s="1"/>
      <c r="F774" s="1"/>
      <c r="G774" s="66"/>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63"/>
      <c r="C775" s="1"/>
      <c r="D775" s="1"/>
      <c r="E775" s="1"/>
      <c r="F775" s="1"/>
      <c r="G775" s="66"/>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63"/>
      <c r="C776" s="1"/>
      <c r="D776" s="1"/>
      <c r="E776" s="1"/>
      <c r="F776" s="1"/>
      <c r="G776" s="66"/>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63"/>
      <c r="C777" s="1"/>
      <c r="D777" s="1"/>
      <c r="E777" s="1"/>
      <c r="F777" s="1"/>
      <c r="G777" s="66"/>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63"/>
      <c r="C778" s="1"/>
      <c r="D778" s="1"/>
      <c r="E778" s="1"/>
      <c r="F778" s="1"/>
      <c r="G778" s="66"/>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63"/>
      <c r="C779" s="1"/>
      <c r="D779" s="1"/>
      <c r="E779" s="1"/>
      <c r="F779" s="1"/>
      <c r="G779" s="66"/>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63"/>
      <c r="C780" s="1"/>
      <c r="D780" s="1"/>
      <c r="E780" s="1"/>
      <c r="F780" s="1"/>
      <c r="G780" s="66"/>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63"/>
      <c r="C781" s="1"/>
      <c r="D781" s="1"/>
      <c r="E781" s="1"/>
      <c r="F781" s="1"/>
      <c r="G781" s="66"/>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63"/>
      <c r="C782" s="1"/>
      <c r="D782" s="1"/>
      <c r="E782" s="1"/>
      <c r="F782" s="1"/>
      <c r="G782" s="66"/>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63"/>
      <c r="C783" s="1"/>
      <c r="D783" s="1"/>
      <c r="E783" s="1"/>
      <c r="F783" s="1"/>
      <c r="G783" s="66"/>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63"/>
      <c r="C784" s="1"/>
      <c r="D784" s="1"/>
      <c r="E784" s="1"/>
      <c r="F784" s="1"/>
      <c r="G784" s="66"/>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63"/>
      <c r="C785" s="1"/>
      <c r="D785" s="1"/>
      <c r="E785" s="1"/>
      <c r="F785" s="1"/>
      <c r="G785" s="66"/>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63"/>
      <c r="C786" s="1"/>
      <c r="D786" s="1"/>
      <c r="E786" s="1"/>
      <c r="F786" s="1"/>
      <c r="G786" s="66"/>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63"/>
      <c r="C787" s="1"/>
      <c r="D787" s="1"/>
      <c r="E787" s="1"/>
      <c r="F787" s="1"/>
      <c r="G787" s="66"/>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63"/>
      <c r="C788" s="1"/>
      <c r="D788" s="1"/>
      <c r="E788" s="1"/>
      <c r="F788" s="1"/>
      <c r="G788" s="66"/>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63"/>
      <c r="C789" s="1"/>
      <c r="D789" s="1"/>
      <c r="E789" s="1"/>
      <c r="F789" s="1"/>
      <c r="G789" s="66"/>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63"/>
      <c r="C790" s="1"/>
      <c r="D790" s="1"/>
      <c r="E790" s="1"/>
      <c r="F790" s="1"/>
      <c r="G790" s="66"/>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63"/>
      <c r="C791" s="1"/>
      <c r="D791" s="1"/>
      <c r="E791" s="1"/>
      <c r="F791" s="1"/>
      <c r="G791" s="66"/>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63"/>
      <c r="C792" s="1"/>
      <c r="D792" s="1"/>
      <c r="E792" s="1"/>
      <c r="F792" s="1"/>
      <c r="G792" s="66"/>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63"/>
      <c r="C793" s="1"/>
      <c r="D793" s="1"/>
      <c r="E793" s="1"/>
      <c r="F793" s="1"/>
      <c r="G793" s="66"/>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63"/>
      <c r="C794" s="1"/>
      <c r="D794" s="1"/>
      <c r="E794" s="1"/>
      <c r="F794" s="1"/>
      <c r="G794" s="66"/>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63"/>
      <c r="C795" s="1"/>
      <c r="D795" s="1"/>
      <c r="E795" s="1"/>
      <c r="F795" s="1"/>
      <c r="G795" s="66"/>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63"/>
      <c r="C796" s="1"/>
      <c r="D796" s="1"/>
      <c r="E796" s="1"/>
      <c r="F796" s="1"/>
      <c r="G796" s="66"/>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63"/>
      <c r="C797" s="1"/>
      <c r="D797" s="1"/>
      <c r="E797" s="1"/>
      <c r="F797" s="1"/>
      <c r="G797" s="66"/>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63"/>
      <c r="C798" s="1"/>
      <c r="D798" s="1"/>
      <c r="E798" s="1"/>
      <c r="F798" s="1"/>
      <c r="G798" s="66"/>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63"/>
      <c r="C799" s="1"/>
      <c r="D799" s="1"/>
      <c r="E799" s="1"/>
      <c r="F799" s="1"/>
      <c r="G799" s="66"/>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63"/>
      <c r="C800" s="1"/>
      <c r="D800" s="1"/>
      <c r="E800" s="1"/>
      <c r="F800" s="1"/>
      <c r="G800" s="66"/>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63"/>
      <c r="C801" s="1"/>
      <c r="D801" s="1"/>
      <c r="E801" s="1"/>
      <c r="F801" s="1"/>
      <c r="G801" s="66"/>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63"/>
      <c r="C802" s="1"/>
      <c r="D802" s="1"/>
      <c r="E802" s="1"/>
      <c r="F802" s="1"/>
      <c r="G802" s="66"/>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63"/>
      <c r="C803" s="1"/>
      <c r="D803" s="1"/>
      <c r="E803" s="1"/>
      <c r="F803" s="1"/>
      <c r="G803" s="66"/>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63"/>
      <c r="C804" s="1"/>
      <c r="D804" s="1"/>
      <c r="E804" s="1"/>
      <c r="F804" s="1"/>
      <c r="G804" s="66"/>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63"/>
      <c r="C805" s="1"/>
      <c r="D805" s="1"/>
      <c r="E805" s="1"/>
      <c r="F805" s="1"/>
      <c r="G805" s="66"/>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63"/>
      <c r="C806" s="1"/>
      <c r="D806" s="1"/>
      <c r="E806" s="1"/>
      <c r="F806" s="1"/>
      <c r="G806" s="66"/>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63"/>
      <c r="C807" s="1"/>
      <c r="D807" s="1"/>
      <c r="E807" s="1"/>
      <c r="F807" s="1"/>
      <c r="G807" s="66"/>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63"/>
      <c r="C808" s="1"/>
      <c r="D808" s="1"/>
      <c r="E808" s="1"/>
      <c r="F808" s="1"/>
      <c r="G808" s="66"/>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63"/>
      <c r="C809" s="1"/>
      <c r="D809" s="1"/>
      <c r="E809" s="1"/>
      <c r="F809" s="1"/>
      <c r="G809" s="66"/>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63"/>
      <c r="C810" s="1"/>
      <c r="D810" s="1"/>
      <c r="E810" s="1"/>
      <c r="F810" s="1"/>
      <c r="G810" s="66"/>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63"/>
      <c r="C811" s="1"/>
      <c r="D811" s="1"/>
      <c r="E811" s="1"/>
      <c r="F811" s="1"/>
      <c r="G811" s="66"/>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63"/>
      <c r="C812" s="1"/>
      <c r="D812" s="1"/>
      <c r="E812" s="1"/>
      <c r="F812" s="1"/>
      <c r="G812" s="66"/>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63"/>
      <c r="C813" s="1"/>
      <c r="D813" s="1"/>
      <c r="E813" s="1"/>
      <c r="F813" s="1"/>
      <c r="G813" s="66"/>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63"/>
      <c r="C814" s="1"/>
      <c r="D814" s="1"/>
      <c r="E814" s="1"/>
      <c r="F814" s="1"/>
      <c r="G814" s="66"/>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63"/>
      <c r="C815" s="1"/>
      <c r="D815" s="1"/>
      <c r="E815" s="1"/>
      <c r="F815" s="1"/>
      <c r="G815" s="66"/>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63"/>
      <c r="C816" s="1"/>
      <c r="D816" s="1"/>
      <c r="E816" s="1"/>
      <c r="F816" s="1"/>
      <c r="G816" s="66"/>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63"/>
      <c r="C817" s="1"/>
      <c r="D817" s="1"/>
      <c r="E817" s="1"/>
      <c r="F817" s="1"/>
      <c r="G817" s="66"/>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63"/>
      <c r="C818" s="1"/>
      <c r="D818" s="1"/>
      <c r="E818" s="1"/>
      <c r="F818" s="1"/>
      <c r="G818" s="66"/>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63"/>
      <c r="C819" s="1"/>
      <c r="D819" s="1"/>
      <c r="E819" s="1"/>
      <c r="F819" s="1"/>
      <c r="G819" s="66"/>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63"/>
      <c r="C820" s="1"/>
      <c r="D820" s="1"/>
      <c r="E820" s="1"/>
      <c r="F820" s="1"/>
      <c r="G820" s="66"/>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63"/>
      <c r="C821" s="1"/>
      <c r="D821" s="1"/>
      <c r="E821" s="1"/>
      <c r="F821" s="1"/>
      <c r="G821" s="66"/>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63"/>
      <c r="C822" s="1"/>
      <c r="D822" s="1"/>
      <c r="E822" s="1"/>
      <c r="F822" s="1"/>
      <c r="G822" s="66"/>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63"/>
      <c r="C823" s="1"/>
      <c r="D823" s="1"/>
      <c r="E823" s="1"/>
      <c r="F823" s="1"/>
      <c r="G823" s="66"/>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63"/>
      <c r="C824" s="1"/>
      <c r="D824" s="1"/>
      <c r="E824" s="1"/>
      <c r="F824" s="1"/>
      <c r="G824" s="66"/>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63"/>
      <c r="C825" s="1"/>
      <c r="D825" s="1"/>
      <c r="E825" s="1"/>
      <c r="F825" s="1"/>
      <c r="G825" s="66"/>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63"/>
      <c r="C826" s="1"/>
      <c r="D826" s="1"/>
      <c r="E826" s="1"/>
      <c r="F826" s="1"/>
      <c r="G826" s="66"/>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63"/>
      <c r="C827" s="1"/>
      <c r="D827" s="1"/>
      <c r="E827" s="1"/>
      <c r="F827" s="1"/>
      <c r="G827" s="66"/>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63"/>
      <c r="C828" s="1"/>
      <c r="D828" s="1"/>
      <c r="E828" s="1"/>
      <c r="F828" s="1"/>
      <c r="G828" s="66"/>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63"/>
      <c r="C829" s="1"/>
      <c r="D829" s="1"/>
      <c r="E829" s="1"/>
      <c r="F829" s="1"/>
      <c r="G829" s="66"/>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63"/>
      <c r="C830" s="1"/>
      <c r="D830" s="1"/>
      <c r="E830" s="1"/>
      <c r="F830" s="1"/>
      <c r="G830" s="66"/>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63"/>
      <c r="C831" s="1"/>
      <c r="D831" s="1"/>
      <c r="E831" s="1"/>
      <c r="F831" s="1"/>
      <c r="G831" s="66"/>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63"/>
      <c r="C832" s="1"/>
      <c r="D832" s="1"/>
      <c r="E832" s="1"/>
      <c r="F832" s="1"/>
      <c r="G832" s="66"/>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63"/>
      <c r="C833" s="1"/>
      <c r="D833" s="1"/>
      <c r="E833" s="1"/>
      <c r="F833" s="1"/>
      <c r="G833" s="66"/>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63"/>
      <c r="C834" s="1"/>
      <c r="D834" s="1"/>
      <c r="E834" s="1"/>
      <c r="F834" s="1"/>
      <c r="G834" s="66"/>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63"/>
      <c r="C835" s="1"/>
      <c r="D835" s="1"/>
      <c r="E835" s="1"/>
      <c r="F835" s="1"/>
      <c r="G835" s="66"/>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63"/>
      <c r="C836" s="1"/>
      <c r="D836" s="1"/>
      <c r="E836" s="1"/>
      <c r="F836" s="1"/>
      <c r="G836" s="66"/>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63"/>
      <c r="C837" s="1"/>
      <c r="D837" s="1"/>
      <c r="E837" s="1"/>
      <c r="F837" s="1"/>
      <c r="G837" s="66"/>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63"/>
      <c r="C838" s="1"/>
      <c r="D838" s="1"/>
      <c r="E838" s="1"/>
      <c r="F838" s="1"/>
      <c r="G838" s="66"/>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63"/>
      <c r="C839" s="1"/>
      <c r="D839" s="1"/>
      <c r="E839" s="1"/>
      <c r="F839" s="1"/>
      <c r="G839" s="66"/>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63"/>
      <c r="C840" s="1"/>
      <c r="D840" s="1"/>
      <c r="E840" s="1"/>
      <c r="F840" s="1"/>
      <c r="G840" s="66"/>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63"/>
      <c r="C841" s="1"/>
      <c r="D841" s="1"/>
      <c r="E841" s="1"/>
      <c r="F841" s="1"/>
      <c r="G841" s="66"/>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63"/>
      <c r="C842" s="1"/>
      <c r="D842" s="1"/>
      <c r="E842" s="1"/>
      <c r="F842" s="1"/>
      <c r="G842" s="66"/>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63"/>
      <c r="C843" s="1"/>
      <c r="D843" s="1"/>
      <c r="E843" s="1"/>
      <c r="F843" s="1"/>
      <c r="G843" s="66"/>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63"/>
      <c r="C844" s="1"/>
      <c r="D844" s="1"/>
      <c r="E844" s="1"/>
      <c r="F844" s="1"/>
      <c r="G844" s="66"/>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63"/>
      <c r="C845" s="1"/>
      <c r="D845" s="1"/>
      <c r="E845" s="1"/>
      <c r="F845" s="1"/>
      <c r="G845" s="66"/>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63"/>
      <c r="C846" s="1"/>
      <c r="D846" s="1"/>
      <c r="E846" s="1"/>
      <c r="F846" s="1"/>
      <c r="G846" s="66"/>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63"/>
      <c r="C847" s="1"/>
      <c r="D847" s="1"/>
      <c r="E847" s="1"/>
      <c r="F847" s="1"/>
      <c r="G847" s="66"/>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63"/>
      <c r="C848" s="1"/>
      <c r="D848" s="1"/>
      <c r="E848" s="1"/>
      <c r="F848" s="1"/>
      <c r="G848" s="66"/>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63"/>
      <c r="C849" s="1"/>
      <c r="D849" s="1"/>
      <c r="E849" s="1"/>
      <c r="F849" s="1"/>
      <c r="G849" s="66"/>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63"/>
      <c r="C850" s="1"/>
      <c r="D850" s="1"/>
      <c r="E850" s="1"/>
      <c r="F850" s="1"/>
      <c r="G850" s="66"/>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63"/>
      <c r="C851" s="1"/>
      <c r="D851" s="1"/>
      <c r="E851" s="1"/>
      <c r="F851" s="1"/>
      <c r="G851" s="66"/>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63"/>
      <c r="C852" s="1"/>
      <c r="D852" s="1"/>
      <c r="E852" s="1"/>
      <c r="F852" s="1"/>
      <c r="G852" s="66"/>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63"/>
      <c r="C853" s="1"/>
      <c r="D853" s="1"/>
      <c r="E853" s="1"/>
      <c r="F853" s="1"/>
      <c r="G853" s="66"/>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63"/>
      <c r="C854" s="1"/>
      <c r="D854" s="1"/>
      <c r="E854" s="1"/>
      <c r="F854" s="1"/>
      <c r="G854" s="66"/>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63"/>
      <c r="C855" s="1"/>
      <c r="D855" s="1"/>
      <c r="E855" s="1"/>
      <c r="F855" s="1"/>
      <c r="G855" s="66"/>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63"/>
      <c r="C856" s="1"/>
      <c r="D856" s="1"/>
      <c r="E856" s="1"/>
      <c r="F856" s="1"/>
      <c r="G856" s="66"/>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63"/>
      <c r="C857" s="1"/>
      <c r="D857" s="1"/>
      <c r="E857" s="1"/>
      <c r="F857" s="1"/>
      <c r="G857" s="66"/>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63"/>
      <c r="C858" s="1"/>
      <c r="D858" s="1"/>
      <c r="E858" s="1"/>
      <c r="F858" s="1"/>
      <c r="G858" s="66"/>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63"/>
      <c r="C859" s="1"/>
      <c r="D859" s="1"/>
      <c r="E859" s="1"/>
      <c r="F859" s="1"/>
      <c r="G859" s="66"/>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63"/>
      <c r="C860" s="1"/>
      <c r="D860" s="1"/>
      <c r="E860" s="1"/>
      <c r="F860" s="1"/>
      <c r="G860" s="66"/>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63"/>
      <c r="C861" s="1"/>
      <c r="D861" s="1"/>
      <c r="E861" s="1"/>
      <c r="F861" s="1"/>
      <c r="G861" s="66"/>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63"/>
      <c r="C862" s="1"/>
      <c r="D862" s="1"/>
      <c r="E862" s="1"/>
      <c r="F862" s="1"/>
      <c r="G862" s="66"/>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63"/>
      <c r="C863" s="1"/>
      <c r="D863" s="1"/>
      <c r="E863" s="1"/>
      <c r="F863" s="1"/>
      <c r="G863" s="66"/>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63"/>
      <c r="C864" s="1"/>
      <c r="D864" s="1"/>
      <c r="E864" s="1"/>
      <c r="F864" s="1"/>
      <c r="G864" s="66"/>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63"/>
      <c r="C865" s="1"/>
      <c r="D865" s="1"/>
      <c r="E865" s="1"/>
      <c r="F865" s="1"/>
      <c r="G865" s="66"/>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63"/>
      <c r="C866" s="1"/>
      <c r="D866" s="1"/>
      <c r="E866" s="1"/>
      <c r="F866" s="1"/>
      <c r="G866" s="66"/>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63"/>
      <c r="C867" s="1"/>
      <c r="D867" s="1"/>
      <c r="E867" s="1"/>
      <c r="F867" s="1"/>
      <c r="G867" s="66"/>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63"/>
      <c r="C868" s="1"/>
      <c r="D868" s="1"/>
      <c r="E868" s="1"/>
      <c r="F868" s="1"/>
      <c r="G868" s="66"/>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63"/>
      <c r="C869" s="1"/>
      <c r="D869" s="1"/>
      <c r="E869" s="1"/>
      <c r="F869" s="1"/>
      <c r="G869" s="66"/>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63"/>
      <c r="C870" s="1"/>
      <c r="D870" s="1"/>
      <c r="E870" s="1"/>
      <c r="F870" s="1"/>
      <c r="G870" s="66"/>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63"/>
      <c r="C871" s="1"/>
      <c r="D871" s="1"/>
      <c r="E871" s="1"/>
      <c r="F871" s="1"/>
      <c r="G871" s="66"/>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63"/>
      <c r="C872" s="1"/>
      <c r="D872" s="1"/>
      <c r="E872" s="1"/>
      <c r="F872" s="1"/>
      <c r="G872" s="66"/>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63"/>
      <c r="C873" s="1"/>
      <c r="D873" s="1"/>
      <c r="E873" s="1"/>
      <c r="F873" s="1"/>
      <c r="G873" s="66"/>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63"/>
      <c r="C874" s="1"/>
      <c r="D874" s="1"/>
      <c r="E874" s="1"/>
      <c r="F874" s="1"/>
      <c r="G874" s="66"/>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63"/>
      <c r="C875" s="1"/>
      <c r="D875" s="1"/>
      <c r="E875" s="1"/>
      <c r="F875" s="1"/>
      <c r="G875" s="66"/>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63"/>
      <c r="C876" s="1"/>
      <c r="D876" s="1"/>
      <c r="E876" s="1"/>
      <c r="F876" s="1"/>
      <c r="G876" s="66"/>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63"/>
      <c r="C877" s="1"/>
      <c r="D877" s="1"/>
      <c r="E877" s="1"/>
      <c r="F877" s="1"/>
      <c r="G877" s="66"/>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63"/>
      <c r="C878" s="1"/>
      <c r="D878" s="1"/>
      <c r="E878" s="1"/>
      <c r="F878" s="1"/>
      <c r="G878" s="66"/>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63"/>
      <c r="C879" s="1"/>
      <c r="D879" s="1"/>
      <c r="E879" s="1"/>
      <c r="F879" s="1"/>
      <c r="G879" s="66"/>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63"/>
      <c r="C880" s="1"/>
      <c r="D880" s="1"/>
      <c r="E880" s="1"/>
      <c r="F880" s="1"/>
      <c r="G880" s="66"/>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63"/>
      <c r="C881" s="1"/>
      <c r="D881" s="1"/>
      <c r="E881" s="1"/>
      <c r="F881" s="1"/>
      <c r="G881" s="66"/>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63"/>
      <c r="C882" s="1"/>
      <c r="D882" s="1"/>
      <c r="E882" s="1"/>
      <c r="F882" s="1"/>
      <c r="G882" s="66"/>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63"/>
      <c r="C883" s="1"/>
      <c r="D883" s="1"/>
      <c r="E883" s="1"/>
      <c r="F883" s="1"/>
      <c r="G883" s="66"/>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63"/>
      <c r="C884" s="1"/>
      <c r="D884" s="1"/>
      <c r="E884" s="1"/>
      <c r="F884" s="1"/>
      <c r="G884" s="66"/>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63"/>
      <c r="C885" s="1"/>
      <c r="D885" s="1"/>
      <c r="E885" s="1"/>
      <c r="F885" s="1"/>
      <c r="G885" s="66"/>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63"/>
      <c r="C886" s="1"/>
      <c r="D886" s="1"/>
      <c r="E886" s="1"/>
      <c r="F886" s="1"/>
      <c r="G886" s="66"/>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63"/>
      <c r="C887" s="1"/>
      <c r="D887" s="1"/>
      <c r="E887" s="1"/>
      <c r="F887" s="1"/>
      <c r="G887" s="66"/>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63"/>
      <c r="C888" s="1"/>
      <c r="D888" s="1"/>
      <c r="E888" s="1"/>
      <c r="F888" s="1"/>
      <c r="G888" s="66"/>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63"/>
      <c r="C889" s="1"/>
      <c r="D889" s="1"/>
      <c r="E889" s="1"/>
      <c r="F889" s="1"/>
      <c r="G889" s="66"/>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63"/>
      <c r="C890" s="1"/>
      <c r="D890" s="1"/>
      <c r="E890" s="1"/>
      <c r="F890" s="1"/>
      <c r="G890" s="66"/>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63"/>
      <c r="C891" s="1"/>
      <c r="D891" s="1"/>
      <c r="E891" s="1"/>
      <c r="F891" s="1"/>
      <c r="G891" s="66"/>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63"/>
      <c r="C892" s="1"/>
      <c r="D892" s="1"/>
      <c r="E892" s="1"/>
      <c r="F892" s="1"/>
      <c r="G892" s="66"/>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63"/>
      <c r="C893" s="1"/>
      <c r="D893" s="1"/>
      <c r="E893" s="1"/>
      <c r="F893" s="1"/>
      <c r="G893" s="66"/>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63"/>
      <c r="C894" s="1"/>
      <c r="D894" s="1"/>
      <c r="E894" s="1"/>
      <c r="F894" s="1"/>
      <c r="G894" s="66"/>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63"/>
      <c r="C895" s="1"/>
      <c r="D895" s="1"/>
      <c r="E895" s="1"/>
      <c r="F895" s="1"/>
      <c r="G895" s="66"/>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63"/>
      <c r="C896" s="1"/>
      <c r="D896" s="1"/>
      <c r="E896" s="1"/>
      <c r="F896" s="1"/>
      <c r="G896" s="66"/>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63"/>
      <c r="C897" s="1"/>
      <c r="D897" s="1"/>
      <c r="E897" s="1"/>
      <c r="F897" s="1"/>
      <c r="G897" s="66"/>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63"/>
      <c r="C898" s="1"/>
      <c r="D898" s="1"/>
      <c r="E898" s="1"/>
      <c r="F898" s="1"/>
      <c r="G898" s="66"/>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63"/>
      <c r="C899" s="1"/>
      <c r="D899" s="1"/>
      <c r="E899" s="1"/>
      <c r="F899" s="1"/>
      <c r="G899" s="66"/>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63"/>
      <c r="C900" s="1"/>
      <c r="D900" s="1"/>
      <c r="E900" s="1"/>
      <c r="F900" s="1"/>
      <c r="G900" s="66"/>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63"/>
      <c r="C901" s="1"/>
      <c r="D901" s="1"/>
      <c r="E901" s="1"/>
      <c r="F901" s="1"/>
      <c r="G901" s="66"/>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63"/>
      <c r="C902" s="1"/>
      <c r="D902" s="1"/>
      <c r="E902" s="1"/>
      <c r="F902" s="1"/>
      <c r="G902" s="66"/>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63"/>
      <c r="C903" s="1"/>
      <c r="D903" s="1"/>
      <c r="E903" s="1"/>
      <c r="F903" s="1"/>
      <c r="G903" s="66"/>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63"/>
      <c r="C904" s="1"/>
      <c r="D904" s="1"/>
      <c r="E904" s="1"/>
      <c r="F904" s="1"/>
      <c r="G904" s="66"/>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63"/>
      <c r="C905" s="1"/>
      <c r="D905" s="1"/>
      <c r="E905" s="1"/>
      <c r="F905" s="1"/>
      <c r="G905" s="66"/>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63"/>
      <c r="C906" s="1"/>
      <c r="D906" s="1"/>
      <c r="E906" s="1"/>
      <c r="F906" s="1"/>
      <c r="G906" s="66"/>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63"/>
      <c r="C907" s="1"/>
      <c r="D907" s="1"/>
      <c r="E907" s="1"/>
      <c r="F907" s="1"/>
      <c r="G907" s="66"/>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63"/>
      <c r="C908" s="1"/>
      <c r="D908" s="1"/>
      <c r="E908" s="1"/>
      <c r="F908" s="1"/>
      <c r="G908" s="66"/>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63"/>
      <c r="C909" s="1"/>
      <c r="D909" s="1"/>
      <c r="E909" s="1"/>
      <c r="F909" s="1"/>
      <c r="G909" s="66"/>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63"/>
      <c r="C910" s="1"/>
      <c r="D910" s="1"/>
      <c r="E910" s="1"/>
      <c r="F910" s="1"/>
      <c r="G910" s="66"/>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63"/>
      <c r="C911" s="1"/>
      <c r="D911" s="1"/>
      <c r="E911" s="1"/>
      <c r="F911" s="1"/>
      <c r="G911" s="66"/>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63"/>
      <c r="C912" s="1"/>
      <c r="D912" s="1"/>
      <c r="E912" s="1"/>
      <c r="F912" s="1"/>
      <c r="G912" s="66"/>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63"/>
      <c r="C913" s="1"/>
      <c r="D913" s="1"/>
      <c r="E913" s="1"/>
      <c r="F913" s="1"/>
      <c r="G913" s="66"/>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63"/>
      <c r="C914" s="1"/>
      <c r="D914" s="1"/>
      <c r="E914" s="1"/>
      <c r="F914" s="1"/>
      <c r="G914" s="66"/>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63"/>
      <c r="C915" s="1"/>
      <c r="D915" s="1"/>
      <c r="E915" s="1"/>
      <c r="F915" s="1"/>
      <c r="G915" s="66"/>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63"/>
      <c r="C916" s="1"/>
      <c r="D916" s="1"/>
      <c r="E916" s="1"/>
      <c r="F916" s="1"/>
      <c r="G916" s="66"/>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63"/>
      <c r="C917" s="1"/>
      <c r="D917" s="1"/>
      <c r="E917" s="1"/>
      <c r="F917" s="1"/>
      <c r="G917" s="66"/>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63"/>
      <c r="C918" s="1"/>
      <c r="D918" s="1"/>
      <c r="E918" s="1"/>
      <c r="F918" s="1"/>
      <c r="G918" s="66"/>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63"/>
      <c r="C919" s="1"/>
      <c r="D919" s="1"/>
      <c r="E919" s="1"/>
      <c r="F919" s="1"/>
      <c r="G919" s="66"/>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63"/>
      <c r="C920" s="1"/>
      <c r="D920" s="1"/>
      <c r="E920" s="1"/>
      <c r="F920" s="1"/>
      <c r="G920" s="66"/>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63"/>
      <c r="C921" s="1"/>
      <c r="D921" s="1"/>
      <c r="E921" s="1"/>
      <c r="F921" s="1"/>
      <c r="G921" s="66"/>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63"/>
      <c r="C922" s="1"/>
      <c r="D922" s="1"/>
      <c r="E922" s="1"/>
      <c r="F922" s="1"/>
      <c r="G922" s="66"/>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63"/>
      <c r="C923" s="1"/>
      <c r="D923" s="1"/>
      <c r="E923" s="1"/>
      <c r="F923" s="1"/>
      <c r="G923" s="66"/>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63"/>
      <c r="C924" s="1"/>
      <c r="D924" s="1"/>
      <c r="E924" s="1"/>
      <c r="F924" s="1"/>
      <c r="G924" s="66"/>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63"/>
      <c r="C925" s="1"/>
      <c r="D925" s="1"/>
      <c r="E925" s="1"/>
      <c r="F925" s="1"/>
      <c r="G925" s="66"/>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63"/>
      <c r="C926" s="1"/>
      <c r="D926" s="1"/>
      <c r="E926" s="1"/>
      <c r="F926" s="1"/>
      <c r="G926" s="66"/>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63"/>
      <c r="C927" s="1"/>
      <c r="D927" s="1"/>
      <c r="E927" s="1"/>
      <c r="F927" s="1"/>
      <c r="G927" s="66"/>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63"/>
      <c r="C928" s="1"/>
      <c r="D928" s="1"/>
      <c r="E928" s="1"/>
      <c r="F928" s="1"/>
      <c r="G928" s="66"/>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63"/>
      <c r="C929" s="1"/>
      <c r="D929" s="1"/>
      <c r="E929" s="1"/>
      <c r="F929" s="1"/>
      <c r="G929" s="66"/>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63"/>
      <c r="C930" s="1"/>
      <c r="D930" s="1"/>
      <c r="E930" s="1"/>
      <c r="F930" s="1"/>
      <c r="G930" s="66"/>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63"/>
      <c r="C931" s="1"/>
      <c r="D931" s="1"/>
      <c r="E931" s="1"/>
      <c r="F931" s="1"/>
      <c r="G931" s="66"/>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63"/>
      <c r="C932" s="1"/>
      <c r="D932" s="1"/>
      <c r="E932" s="1"/>
      <c r="F932" s="1"/>
      <c r="G932" s="66"/>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63"/>
      <c r="C933" s="1"/>
      <c r="D933" s="1"/>
      <c r="E933" s="1"/>
      <c r="F933" s="1"/>
      <c r="G933" s="66"/>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63"/>
      <c r="C934" s="1"/>
      <c r="D934" s="1"/>
      <c r="E934" s="1"/>
      <c r="F934" s="1"/>
      <c r="G934" s="66"/>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63"/>
      <c r="C935" s="1"/>
      <c r="D935" s="1"/>
      <c r="E935" s="1"/>
      <c r="F935" s="1"/>
      <c r="G935" s="66"/>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63"/>
      <c r="C936" s="1"/>
      <c r="D936" s="1"/>
      <c r="E936" s="1"/>
      <c r="F936" s="1"/>
      <c r="G936" s="66"/>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63"/>
      <c r="C937" s="1"/>
      <c r="D937" s="1"/>
      <c r="E937" s="1"/>
      <c r="F937" s="1"/>
      <c r="G937" s="66"/>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63"/>
      <c r="C938" s="1"/>
      <c r="D938" s="1"/>
      <c r="E938" s="1"/>
      <c r="F938" s="1"/>
      <c r="G938" s="66"/>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63"/>
      <c r="C939" s="1"/>
      <c r="D939" s="1"/>
      <c r="E939" s="1"/>
      <c r="F939" s="1"/>
      <c r="G939" s="66"/>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63"/>
      <c r="C940" s="1"/>
      <c r="D940" s="1"/>
      <c r="E940" s="1"/>
      <c r="F940" s="1"/>
      <c r="G940" s="66"/>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63"/>
      <c r="C941" s="1"/>
      <c r="D941" s="1"/>
      <c r="E941" s="1"/>
      <c r="F941" s="1"/>
      <c r="G941" s="66"/>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63"/>
      <c r="C942" s="1"/>
      <c r="D942" s="1"/>
      <c r="E942" s="1"/>
      <c r="F942" s="1"/>
      <c r="G942" s="66"/>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63"/>
      <c r="C943" s="1"/>
      <c r="D943" s="1"/>
      <c r="E943" s="1"/>
      <c r="F943" s="1"/>
      <c r="G943" s="66"/>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63"/>
      <c r="C944" s="1"/>
      <c r="D944" s="1"/>
      <c r="E944" s="1"/>
      <c r="F944" s="1"/>
      <c r="G944" s="66"/>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63"/>
      <c r="C945" s="1"/>
      <c r="D945" s="1"/>
      <c r="E945" s="1"/>
      <c r="F945" s="1"/>
      <c r="G945" s="66"/>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63"/>
      <c r="C946" s="1"/>
      <c r="D946" s="1"/>
      <c r="E946" s="1"/>
      <c r="F946" s="1"/>
      <c r="G946" s="66"/>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63"/>
      <c r="C947" s="1"/>
      <c r="D947" s="1"/>
      <c r="E947" s="1"/>
      <c r="F947" s="1"/>
      <c r="G947" s="66"/>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63"/>
      <c r="C948" s="1"/>
      <c r="D948" s="1"/>
      <c r="E948" s="1"/>
      <c r="F948" s="1"/>
      <c r="G948" s="66"/>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63"/>
      <c r="C949" s="1"/>
      <c r="D949" s="1"/>
      <c r="E949" s="1"/>
      <c r="F949" s="1"/>
      <c r="G949" s="66"/>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63"/>
      <c r="C950" s="1"/>
      <c r="D950" s="1"/>
      <c r="E950" s="1"/>
      <c r="F950" s="1"/>
      <c r="G950" s="66"/>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63"/>
      <c r="C951" s="1"/>
      <c r="D951" s="1"/>
      <c r="E951" s="1"/>
      <c r="F951" s="1"/>
      <c r="G951" s="66"/>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63"/>
      <c r="C952" s="1"/>
      <c r="D952" s="1"/>
      <c r="E952" s="1"/>
      <c r="F952" s="1"/>
      <c r="G952" s="66"/>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63"/>
      <c r="C953" s="1"/>
      <c r="D953" s="1"/>
      <c r="E953" s="1"/>
      <c r="F953" s="1"/>
      <c r="G953" s="66"/>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63"/>
      <c r="C954" s="1"/>
      <c r="D954" s="1"/>
      <c r="E954" s="1"/>
      <c r="F954" s="1"/>
      <c r="G954" s="66"/>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63"/>
      <c r="C955" s="1"/>
      <c r="D955" s="1"/>
      <c r="E955" s="1"/>
      <c r="F955" s="1"/>
      <c r="G955" s="66"/>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63"/>
      <c r="C956" s="1"/>
      <c r="D956" s="1"/>
      <c r="E956" s="1"/>
      <c r="F956" s="1"/>
      <c r="G956" s="66"/>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63"/>
      <c r="C957" s="1"/>
      <c r="D957" s="1"/>
      <c r="E957" s="1"/>
      <c r="F957" s="1"/>
      <c r="G957" s="66"/>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63"/>
      <c r="C958" s="1"/>
      <c r="D958" s="1"/>
      <c r="E958" s="1"/>
      <c r="F958" s="1"/>
      <c r="G958" s="66"/>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63"/>
      <c r="C959" s="1"/>
      <c r="D959" s="1"/>
      <c r="E959" s="1"/>
      <c r="F959" s="1"/>
      <c r="G959" s="66"/>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63"/>
      <c r="C960" s="1"/>
      <c r="D960" s="1"/>
      <c r="E960" s="1"/>
      <c r="F960" s="1"/>
      <c r="G960" s="66"/>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63"/>
      <c r="C961" s="1"/>
      <c r="D961" s="1"/>
      <c r="E961" s="1"/>
      <c r="F961" s="1"/>
      <c r="G961" s="66"/>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63"/>
      <c r="C962" s="1"/>
      <c r="D962" s="1"/>
      <c r="E962" s="1"/>
      <c r="F962" s="1"/>
      <c r="G962" s="66"/>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63"/>
      <c r="C963" s="1"/>
      <c r="D963" s="1"/>
      <c r="E963" s="1"/>
      <c r="F963" s="1"/>
      <c r="G963" s="66"/>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63"/>
      <c r="C964" s="1"/>
      <c r="D964" s="1"/>
      <c r="E964" s="1"/>
      <c r="F964" s="1"/>
      <c r="G964" s="66"/>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63"/>
      <c r="C965" s="1"/>
      <c r="D965" s="1"/>
      <c r="E965" s="1"/>
      <c r="F965" s="1"/>
      <c r="G965" s="66"/>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63"/>
      <c r="C966" s="1"/>
      <c r="D966" s="1"/>
      <c r="E966" s="1"/>
      <c r="F966" s="1"/>
      <c r="G966" s="66"/>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63"/>
      <c r="C967" s="1"/>
      <c r="D967" s="1"/>
      <c r="E967" s="1"/>
      <c r="F967" s="1"/>
      <c r="G967" s="66"/>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63"/>
      <c r="C968" s="1"/>
      <c r="D968" s="1"/>
      <c r="E968" s="1"/>
      <c r="F968" s="1"/>
      <c r="G968" s="66"/>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63"/>
      <c r="C969" s="1"/>
      <c r="D969" s="1"/>
      <c r="E969" s="1"/>
      <c r="F969" s="1"/>
      <c r="G969" s="66"/>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63"/>
      <c r="C970" s="1"/>
      <c r="D970" s="1"/>
      <c r="E970" s="1"/>
      <c r="F970" s="1"/>
      <c r="G970" s="66"/>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63"/>
      <c r="C971" s="1"/>
      <c r="D971" s="1"/>
      <c r="E971" s="1"/>
      <c r="F971" s="1"/>
      <c r="G971" s="66"/>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63"/>
      <c r="C972" s="1"/>
      <c r="D972" s="1"/>
      <c r="E972" s="1"/>
      <c r="F972" s="1"/>
      <c r="G972" s="66"/>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63"/>
      <c r="C973" s="1"/>
      <c r="D973" s="1"/>
      <c r="E973" s="1"/>
      <c r="F973" s="1"/>
      <c r="G973" s="66"/>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63"/>
      <c r="C974" s="1"/>
      <c r="D974" s="1"/>
      <c r="E974" s="1"/>
      <c r="F974" s="1"/>
      <c r="G974" s="66"/>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63"/>
      <c r="C975" s="1"/>
      <c r="D975" s="1"/>
      <c r="E975" s="1"/>
      <c r="F975" s="1"/>
      <c r="G975" s="66"/>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63"/>
      <c r="C976" s="1"/>
      <c r="D976" s="1"/>
      <c r="E976" s="1"/>
      <c r="F976" s="1"/>
      <c r="G976" s="66"/>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63"/>
      <c r="C977" s="1"/>
      <c r="D977" s="1"/>
      <c r="E977" s="1"/>
      <c r="F977" s="1"/>
      <c r="G977" s="66"/>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63"/>
      <c r="C978" s="1"/>
      <c r="D978" s="1"/>
      <c r="E978" s="1"/>
      <c r="F978" s="1"/>
      <c r="G978" s="66"/>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63"/>
      <c r="C979" s="1"/>
      <c r="D979" s="1"/>
      <c r="E979" s="1"/>
      <c r="F979" s="1"/>
      <c r="G979" s="66"/>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63"/>
      <c r="C980" s="1"/>
      <c r="D980" s="1"/>
      <c r="E980" s="1"/>
      <c r="F980" s="1"/>
      <c r="G980" s="66"/>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63"/>
      <c r="C981" s="1"/>
      <c r="D981" s="1"/>
      <c r="E981" s="1"/>
      <c r="F981" s="1"/>
      <c r="G981" s="66"/>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63"/>
      <c r="C982" s="1"/>
      <c r="D982" s="1"/>
      <c r="E982" s="1"/>
      <c r="F982" s="1"/>
      <c r="G982" s="66"/>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63"/>
      <c r="C983" s="1"/>
      <c r="D983" s="1"/>
      <c r="E983" s="1"/>
      <c r="F983" s="1"/>
      <c r="G983" s="66"/>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63"/>
      <c r="C984" s="1"/>
      <c r="D984" s="1"/>
      <c r="E984" s="1"/>
      <c r="F984" s="1"/>
      <c r="G984" s="66"/>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63"/>
      <c r="C985" s="1"/>
      <c r="D985" s="1"/>
      <c r="E985" s="1"/>
      <c r="F985" s="1"/>
      <c r="G985" s="66"/>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63"/>
      <c r="C986" s="1"/>
      <c r="D986" s="1"/>
      <c r="E986" s="1"/>
      <c r="F986" s="1"/>
      <c r="G986" s="66"/>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63"/>
      <c r="C987" s="1"/>
      <c r="D987" s="1"/>
      <c r="E987" s="1"/>
      <c r="F987" s="1"/>
      <c r="G987" s="66"/>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63"/>
      <c r="C988" s="1"/>
      <c r="D988" s="1"/>
      <c r="E988" s="1"/>
      <c r="F988" s="1"/>
      <c r="G988" s="66"/>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63"/>
      <c r="C989" s="1"/>
      <c r="D989" s="1"/>
      <c r="E989" s="1"/>
      <c r="F989" s="1"/>
      <c r="G989" s="66"/>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63"/>
      <c r="C990" s="1"/>
      <c r="D990" s="1"/>
      <c r="E990" s="1"/>
      <c r="F990" s="1"/>
      <c r="G990" s="66"/>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63"/>
      <c r="C991" s="1"/>
      <c r="D991" s="1"/>
      <c r="E991" s="1"/>
      <c r="F991" s="1"/>
      <c r="G991" s="66"/>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63"/>
      <c r="C992" s="1"/>
      <c r="D992" s="1"/>
      <c r="E992" s="1"/>
      <c r="F992" s="1"/>
      <c r="G992" s="66"/>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63"/>
      <c r="C993" s="1"/>
      <c r="D993" s="1"/>
      <c r="E993" s="1"/>
      <c r="F993" s="1"/>
      <c r="G993" s="66"/>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63"/>
      <c r="C994" s="1"/>
      <c r="D994" s="1"/>
      <c r="E994" s="1"/>
      <c r="F994" s="1"/>
      <c r="G994" s="66"/>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63"/>
      <c r="C995" s="1"/>
      <c r="D995" s="1"/>
      <c r="E995" s="1"/>
      <c r="F995" s="1"/>
      <c r="G995" s="66"/>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63"/>
      <c r="C996" s="1"/>
      <c r="D996" s="1"/>
      <c r="E996" s="1"/>
      <c r="F996" s="1"/>
      <c r="G996" s="66"/>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63"/>
      <c r="C997" s="1"/>
      <c r="D997" s="1"/>
      <c r="E997" s="1"/>
      <c r="F997" s="1"/>
      <c r="G997" s="66"/>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63"/>
      <c r="C998" s="1"/>
      <c r="D998" s="1"/>
      <c r="E998" s="1"/>
      <c r="F998" s="1"/>
      <c r="G998" s="66"/>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63"/>
      <c r="C999" s="1"/>
      <c r="D999" s="1"/>
      <c r="E999" s="1"/>
      <c r="F999" s="1"/>
      <c r="G999" s="66"/>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63"/>
      <c r="C1000" s="1"/>
      <c r="D1000" s="1"/>
      <c r="E1000" s="1"/>
      <c r="F1000" s="1"/>
      <c r="G1000" s="66"/>
      <c r="H1000" s="1"/>
      <c r="I1000" s="1"/>
      <c r="J1000" s="1"/>
      <c r="K1000" s="1"/>
      <c r="L1000" s="1"/>
      <c r="M1000" s="1"/>
      <c r="N1000" s="1"/>
      <c r="O1000" s="1"/>
      <c r="P1000" s="1"/>
      <c r="Q1000" s="1"/>
      <c r="R1000" s="1"/>
      <c r="S1000" s="1"/>
      <c r="T1000" s="1"/>
      <c r="U1000" s="1"/>
      <c r="V1000" s="1"/>
      <c r="W1000" s="1"/>
      <c r="X1000" s="1"/>
      <c r="Y1000" s="1"/>
      <c r="Z1000" s="1"/>
    </row>
  </sheetData>
  <mergeCells count="32">
    <mergeCell ref="C2:G2"/>
    <mergeCell ref="A4:A13"/>
    <mergeCell ref="C4:C15"/>
    <mergeCell ref="B8:B15"/>
    <mergeCell ref="B17:B27"/>
    <mergeCell ref="C17:C27"/>
    <mergeCell ref="A29:A32"/>
    <mergeCell ref="B29:B32"/>
    <mergeCell ref="C29:C32"/>
    <mergeCell ref="B34:B37"/>
    <mergeCell ref="C34:C37"/>
    <mergeCell ref="A39:A45"/>
    <mergeCell ref="B39:B45"/>
    <mergeCell ref="C39:C45"/>
    <mergeCell ref="A47:A51"/>
    <mergeCell ref="B47:B51"/>
    <mergeCell ref="C47:C51"/>
    <mergeCell ref="A53:A76"/>
    <mergeCell ref="B53:B76"/>
    <mergeCell ref="C53:C76"/>
    <mergeCell ref="C78:C82"/>
    <mergeCell ref="B101:B104"/>
    <mergeCell ref="C101:C104"/>
    <mergeCell ref="B106:B110"/>
    <mergeCell ref="C106:C110"/>
    <mergeCell ref="B78:B82"/>
    <mergeCell ref="B84:B92"/>
    <mergeCell ref="C84:C92"/>
    <mergeCell ref="B94:B96"/>
    <mergeCell ref="C94:C96"/>
    <mergeCell ref="B98:B99"/>
    <mergeCell ref="C98:C9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207</vt:i4>
      </vt:variant>
    </vt:vector>
  </HeadingPairs>
  <TitlesOfParts>
    <vt:vector size="213" baseType="lpstr">
      <vt:lpstr>Instrucciones</vt:lpstr>
      <vt:lpstr>Plantilla</vt:lpstr>
      <vt:lpstr>Data_Fusagasuga_Resumen</vt:lpstr>
      <vt:lpstr>PIVOT</vt:lpstr>
      <vt:lpstr>Definiciones</vt:lpstr>
      <vt:lpstr>Vocabulario</vt:lpstr>
      <vt:lpstr>Definiciones!Autoría_del_nombre_científico</vt:lpstr>
      <vt:lpstr>Definiciones!Base_del__registro</vt:lpstr>
      <vt:lpstr>Vocabulario!Base_del_registro</vt:lpstr>
      <vt:lpstr>Plantilla!basisOfRecord</vt:lpstr>
      <vt:lpstr>Definiciones!BURSA__measurementType___measurementValue</vt:lpstr>
      <vt:lpstr>Definiciones!Calificador_de_la_identificación</vt:lpstr>
      <vt:lpstr>Definiciones!Cantidad_del_organismo</vt:lpstr>
      <vt:lpstr>Plantilla!catalogNumber</vt:lpstr>
      <vt:lpstr>Definiciones!categoría_del_taxón</vt:lpstr>
      <vt:lpstr>Vocabulario!Categoría_del_taxón</vt:lpstr>
      <vt:lpstr>Definiciones!clase</vt:lpstr>
      <vt:lpstr>Plantilla!class</vt:lpstr>
      <vt:lpstr>Definiciones!Código_de__la_colección</vt:lpstr>
      <vt:lpstr>Definiciones!Código_de__la_institución</vt:lpstr>
      <vt:lpstr>Vocabulario!Código_de_la_colección</vt:lpstr>
      <vt:lpstr>Definiciones!código_del_país</vt:lpstr>
      <vt:lpstr>Definiciones!COLECTOR_DEL_TEJIDO</vt:lpstr>
      <vt:lpstr>Plantilla!colector_del_tejido</vt:lpstr>
      <vt:lpstr>Plantilla!collectionCode</vt:lpstr>
      <vt:lpstr>Definiciones!Comentarios__de_la_ubicación</vt:lpstr>
      <vt:lpstr>Definiciones!comentarios_de_la_identificación</vt:lpstr>
      <vt:lpstr>Definiciones!Comentarios_del__registro_biológico</vt:lpstr>
      <vt:lpstr>Definiciones!Comentarios_del_evento</vt:lpstr>
      <vt:lpstr>Definiciones!Comentarios_del_taxón</vt:lpstr>
      <vt:lpstr>Plantilla!continent</vt:lpstr>
      <vt:lpstr>Definiciones!continente</vt:lpstr>
      <vt:lpstr>Vocabulario!continente</vt:lpstr>
      <vt:lpstr>Plantilla!coordinatePrecision</vt:lpstr>
      <vt:lpstr>Plantilla!coordinateUncertaintyInMeters</vt:lpstr>
      <vt:lpstr>Plantilla!country</vt:lpstr>
      <vt:lpstr>Plantilla!countryCode</vt:lpstr>
      <vt:lpstr>Plantilla!county</vt:lpstr>
      <vt:lpstr>Definiciones!CRÁNEO__measurementType___measurementValue</vt:lpstr>
      <vt:lpstr>Vocabulario!Cráneo__measurementValue</vt:lpstr>
      <vt:lpstr>Definiciones!Creador__creator</vt:lpstr>
      <vt:lpstr>Plantilla!created</vt:lpstr>
      <vt:lpstr>Plantilla!creator</vt:lpstr>
      <vt:lpstr>Definiciones!CULMEN_TOTAL__measurementType___measurementValue___measurementUnit</vt:lpstr>
      <vt:lpstr>Plantilla!dateIdentified</vt:lpstr>
      <vt:lpstr>Definiciones!datum_geodésico</vt:lpstr>
      <vt:lpstr>Plantilla!decimalLatitude</vt:lpstr>
      <vt:lpstr>Plantilla!decimalLongitude</vt:lpstr>
      <vt:lpstr>Definiciones!departamento</vt:lpstr>
      <vt:lpstr>Definiciones!DESCRIPCIÓN_GÓNADAS__measurementType___measurementValue</vt:lpstr>
      <vt:lpstr>Plantilla!dynamicProperties</vt:lpstr>
      <vt:lpstr>Definiciones!Elevación__máxima_en_metros</vt:lpstr>
      <vt:lpstr>Definiciones!Elevación__mínima_en_metros</vt:lpstr>
      <vt:lpstr>Definiciones!ENVERGADURA__measurementType___measurementValue</vt:lpstr>
      <vt:lpstr>Definiciones!Epíteto_específico</vt:lpstr>
      <vt:lpstr>Definiciones!Epíteto_infraespecífico</vt:lpstr>
      <vt:lpstr>Definiciones!Esfuerzo__de_muestreo</vt:lpstr>
      <vt:lpstr>Vocabulario!Estado_del_plumaje</vt:lpstr>
      <vt:lpstr>Definiciones!ESTADO_DEL_PLUMAJE__measurementType___measurementValue</vt:lpstr>
      <vt:lpstr>Vocabulario!Estado_del_plumaje__measurementValue</vt:lpstr>
      <vt:lpstr>Definiciones!etapa_de_vida</vt:lpstr>
      <vt:lpstr>Vocabulario!etapa_de_vida</vt:lpstr>
      <vt:lpstr>Plantilla!eventDate</vt:lpstr>
      <vt:lpstr>Plantilla!eventRemarks</vt:lpstr>
      <vt:lpstr>Plantilla!eventTime</vt:lpstr>
      <vt:lpstr>Definiciones!familia</vt:lpstr>
      <vt:lpstr>Plantilla!family</vt:lpstr>
      <vt:lpstr>Definiciones!Fecha_de_creación__created</vt:lpstr>
      <vt:lpstr>Definiciones!Fecha_de_identificación</vt:lpstr>
      <vt:lpstr>Definiciones!fecha_del_evento</vt:lpstr>
      <vt:lpstr>Definiciones!filo</vt:lpstr>
      <vt:lpstr>Definiciones!FOLÍCULO_MAYOR__measurementType___measurementValue___measurementUnit</vt:lpstr>
      <vt:lpstr>Plantilla!format</vt:lpstr>
      <vt:lpstr>Definiciones!Formato__format</vt:lpstr>
      <vt:lpstr>Definiciones!FÚRCULA_Y_FLANCOS__measurementType___measurementValue</vt:lpstr>
      <vt:lpstr>Definiciones!FÚRCULA_Y_FLANCOS__measurementType___measurementValue___measurementUnit</vt:lpstr>
      <vt:lpstr>Definiciones!género</vt:lpstr>
      <vt:lpstr>Plantilla!genus</vt:lpstr>
      <vt:lpstr>Plantilla!geodeticDatum</vt:lpstr>
      <vt:lpstr>Plantilla!georeferenceProtocol</vt:lpstr>
      <vt:lpstr>Definiciones!GÓNADA_DERECHA__measurementType___measurementValue___measurementUnit</vt:lpstr>
      <vt:lpstr>Definiciones!GÓNADA_IZQUIERDA__measurementType___measurementValue___measurementUnit</vt:lpstr>
      <vt:lpstr>Definiciones!GRASA_SUBCUTÁNEA__measurementType___measurementValue</vt:lpstr>
      <vt:lpstr>Vocabulario!Grasa_subcutánea__measurementValue</vt:lpstr>
      <vt:lpstr>Definiciones!habitat</vt:lpstr>
      <vt:lpstr>Plantilla!habitat</vt:lpstr>
      <vt:lpstr>Definiciones!hora_del_evento</vt:lpstr>
      <vt:lpstr>Definiciones!ID_del_organismo</vt:lpstr>
      <vt:lpstr>Definiciones!ID_del_registro__biológico</vt:lpstr>
      <vt:lpstr>Definiciones!id_registro_biológico</vt:lpstr>
      <vt:lpstr>Definiciones!identificado_por</vt:lpstr>
      <vt:lpstr>Plantilla!identificationQualifier</vt:lpstr>
      <vt:lpstr>Plantilla!identificationRemarks</vt:lpstr>
      <vt:lpstr>Plantilla!identifiedBy</vt:lpstr>
      <vt:lpstr>Definiciones!incertidumbre_de_las_coordenadas_en_metros</vt:lpstr>
      <vt:lpstr>Plantilla!infraspecificEpithet</vt:lpstr>
      <vt:lpstr>Plantilla!institutionCode</vt:lpstr>
      <vt:lpstr>Definiciones!IRIS__measurementType___measurementValue</vt:lpstr>
      <vt:lpstr>Plantilla!kingdom</vt:lpstr>
      <vt:lpstr>Definiciones!LARGO_TOTAL__measurementType___measurementValue___measurementUnit</vt:lpstr>
      <vt:lpstr>Definiciones!latitud_decimal</vt:lpstr>
      <vt:lpstr>Definiciones!latitud_orginal</vt:lpstr>
      <vt:lpstr>Plantilla!lifeStage</vt:lpstr>
      <vt:lpstr>Definiciones!localidad</vt:lpstr>
      <vt:lpstr>Plantilla!locality</vt:lpstr>
      <vt:lpstr>Plantilla!locationRemarks</vt:lpstr>
      <vt:lpstr>Definiciones!LONGITUD_ALA__measurementType___measurementValue___measurementUnit</vt:lpstr>
      <vt:lpstr>Definiciones!LONGITUD_COLA__measurementType___measurementValue___measurementUnit</vt:lpstr>
      <vt:lpstr>Definiciones!longitud_decimal</vt:lpstr>
      <vt:lpstr>Definiciones!longitud_original</vt:lpstr>
      <vt:lpstr>Definiciones!LONGITUD_TARSO__measurementType___measurementValue___measurementUnit</vt:lpstr>
      <vt:lpstr>Definiciones!MANDÍBULA__measurementType___measurementValue</vt:lpstr>
      <vt:lpstr>Definiciones!MAXILA__measurementType___measurementValue</vt:lpstr>
      <vt:lpstr>Plantilla!maximumElevationInMeters</vt:lpstr>
      <vt:lpstr>Definiciones!measurementType__ANCHO_GÓNADA_IZQUIERDA</vt:lpstr>
      <vt:lpstr>Definiciones!measurementType__ANCHO_GÓNADAS_IZQUIERDA</vt:lpstr>
      <vt:lpstr>Plantilla!measurementType__BURSA</vt:lpstr>
      <vt:lpstr>Plantilla!measurementType__CULMEN_TOTAL</vt:lpstr>
      <vt:lpstr>Plantilla!measurementType__DESCRIPCIÓN_GÓNADAS</vt:lpstr>
      <vt:lpstr>Plantilla!measurementType__ENVERGADURA</vt:lpstr>
      <vt:lpstr>Plantilla!measurementType__ESTADO_DEL_PLUMAJE</vt:lpstr>
      <vt:lpstr>Plantilla!measurementType__FOLÍCULO_MAYOR</vt:lpstr>
      <vt:lpstr>Plantilla!measurementType__FURCULA_Y_FLANCOS</vt:lpstr>
      <vt:lpstr>Plantilla!measurementType__GÓNADA_DERECHA</vt:lpstr>
      <vt:lpstr>Definiciones!measurementType__GÓNADA_IZQUIERDA</vt:lpstr>
      <vt:lpstr>Plantilla!measurementType__GÓNADA_IZQUIERDA</vt:lpstr>
      <vt:lpstr>Plantilla!measurementType__GÓNADAS_DERECHA</vt:lpstr>
      <vt:lpstr>Plantilla!measurementType__GÓNADAS_IZQUIERDA</vt:lpstr>
      <vt:lpstr>Plantilla!measurementType__GRASA_SUBCUTÁNEA</vt:lpstr>
      <vt:lpstr>Plantilla!measurementType__IRIS</vt:lpstr>
      <vt:lpstr>Plantilla!measurementType__LARGO_TOTAL</vt:lpstr>
      <vt:lpstr>Plantilla!measurementType__LONGITUD_ALA</vt:lpstr>
      <vt:lpstr>Plantilla!measurementType__LONGITUD_COLA</vt:lpstr>
      <vt:lpstr>Plantilla!measurementType__LONGITUD_TARSO</vt:lpstr>
      <vt:lpstr>Plantilla!measurementType__MANDIBULA</vt:lpstr>
      <vt:lpstr>Plantilla!measurementType__MUDA_DEL_PLUMAJE</vt:lpstr>
      <vt:lpstr>Plantilla!measurementType__NARINAS</vt:lpstr>
      <vt:lpstr>Plantilla!measurementType__OSIFICACIÓN</vt:lpstr>
      <vt:lpstr>Plantilla!measurementType__OTROS_COLORES</vt:lpstr>
      <vt:lpstr>Plantilla!measurementType__PARCHE_DE_INCUBACIÓN</vt:lpstr>
      <vt:lpstr>Plantilla!measurementType__PATAS_TARSO</vt:lpstr>
      <vt:lpstr>Plantilla!measurementType__PESO</vt:lpstr>
      <vt:lpstr>Plantilla!measurementType__RICTUS</vt:lpstr>
      <vt:lpstr>Plantilla!measurementType__SUBCUTÁNEA</vt:lpstr>
      <vt:lpstr>Plantilla!measurementType__TIPO_DE_GÓNADAS</vt:lpstr>
      <vt:lpstr>Plantilla!minimumElevationInMeters</vt:lpstr>
      <vt:lpstr>Vocabulario!Muda_de_Plumaje__measurementValue</vt:lpstr>
      <vt:lpstr>Definiciones!MUDA_DEL_PLUMAJE__measurementType___measurementValue</vt:lpstr>
      <vt:lpstr>Definiciones!municipio</vt:lpstr>
      <vt:lpstr>Definiciones!NARINAS__measurementType___measurementValue___measurementUnit</vt:lpstr>
      <vt:lpstr>Definiciones!nombre_científico</vt:lpstr>
      <vt:lpstr>Definiciones!nombre_común</vt:lpstr>
      <vt:lpstr>Definiciones!Número__de_catálogo</vt:lpstr>
      <vt:lpstr>Definiciones!Número_de_registro</vt:lpstr>
      <vt:lpstr>Definiciones!Número_del_tejido</vt:lpstr>
      <vt:lpstr>Plantilla!Número_del_tejido</vt:lpstr>
      <vt:lpstr>Plantilla!occurrenceID</vt:lpstr>
      <vt:lpstr>Plantilla!occurrenceRemarks</vt:lpstr>
      <vt:lpstr>Definiciones!orden</vt:lpstr>
      <vt:lpstr>Plantilla!order</vt:lpstr>
      <vt:lpstr>Plantilla!organismID</vt:lpstr>
      <vt:lpstr>Plantilla!organismQuantity</vt:lpstr>
      <vt:lpstr>Plantilla!organismQuantityType</vt:lpstr>
      <vt:lpstr>Definiciones!OSIFICACIÓN__measurementType___measurementValue___measurementUnit</vt:lpstr>
      <vt:lpstr>Definiciones!OTROS_COLORES__measurementType___measurementValue</vt:lpstr>
      <vt:lpstr>Definiciones!país</vt:lpstr>
      <vt:lpstr>Definiciones!PARCHE_DE_INCUBACIÓN__measurementType___measurementValue</vt:lpstr>
      <vt:lpstr>Vocabulario!Parche_de_Incubación__measurementValue</vt:lpstr>
      <vt:lpstr>Definiciones!PATAS_TARSO__measurementType___measurementValue</vt:lpstr>
      <vt:lpstr>Definiciones!PESO__measurementType___measurementValue___measurementUnit</vt:lpstr>
      <vt:lpstr>Plantilla!phylum</vt:lpstr>
      <vt:lpstr>Definiciones!Precisión_de__las_coordenadas</vt:lpstr>
      <vt:lpstr>Definiciones!PREPARACIÓN_DEL_TEJIDO</vt:lpstr>
      <vt:lpstr>Plantilla!preparación_del_tejido</vt:lpstr>
      <vt:lpstr>Definiciones!preparaciones</vt:lpstr>
      <vt:lpstr>Plantilla!preparations</vt:lpstr>
      <vt:lpstr>Definiciones!Propiedades__Dinámicas</vt:lpstr>
      <vt:lpstr>Definiciones!Protocolo__de_muestreo</vt:lpstr>
      <vt:lpstr>Definiciones!Protocolo_de_georeferenciación__georeferenceProtocol</vt:lpstr>
      <vt:lpstr>Plantilla!Protocolo_de_georeferenciación__georeferenceProtocol</vt:lpstr>
      <vt:lpstr>Plantilla!recordedBy</vt:lpstr>
      <vt:lpstr>Plantilla!recordNumber</vt:lpstr>
      <vt:lpstr>Definiciones!registrado_por</vt:lpstr>
      <vt:lpstr>Definiciones!reino</vt:lpstr>
      <vt:lpstr>Definiciones!RICTUS__measurementType___measurementValue___measurementUnit</vt:lpstr>
      <vt:lpstr>Plantilla!samplingEffort</vt:lpstr>
      <vt:lpstr>Plantilla!samplingProtocol</vt:lpstr>
      <vt:lpstr>Plantilla!scientificName</vt:lpstr>
      <vt:lpstr>Plantilla!scientificNameAuthorship</vt:lpstr>
      <vt:lpstr>Plantilla!sex</vt:lpstr>
      <vt:lpstr>Definiciones!Sexo</vt:lpstr>
      <vt:lpstr>Vocabulario!sexo</vt:lpstr>
      <vt:lpstr>Definiciones!sistema_original_de_coordenadas</vt:lpstr>
      <vt:lpstr>Vocabulario!Sistema_original_de_coordenadas</vt:lpstr>
      <vt:lpstr>Plantilla!specificEpithet</vt:lpstr>
      <vt:lpstr>Definiciones!SRS_original</vt:lpstr>
      <vt:lpstr>Plantilla!stateProvince</vt:lpstr>
      <vt:lpstr>Plantilla!taxonRank</vt:lpstr>
      <vt:lpstr>Plantilla!taxonRemarks</vt:lpstr>
      <vt:lpstr>Definiciones!Tipo__type</vt:lpstr>
      <vt:lpstr>Definiciones!Tipo_de_cantidad_del_organismo</vt:lpstr>
      <vt:lpstr>Definiciones!TIPO_DE_GÓNADAS__measurementType___measurementValue</vt:lpstr>
      <vt:lpstr>Vocabulario!Tipo_de_gónadas__measurementValue</vt:lpstr>
      <vt:lpstr>Definiciones!TIPO_DE_TEJIDO</vt:lpstr>
      <vt:lpstr>Plantilla!tipo_de_tejido</vt:lpstr>
      <vt:lpstr>Plantilla!title</vt:lpstr>
      <vt:lpstr>Definiciones!Título__title</vt:lpstr>
      <vt:lpstr>Plantilla!type</vt:lpstr>
      <vt:lpstr>Plantilla!verbatimCoordinateSystem</vt:lpstr>
      <vt:lpstr>Plantilla!verbatimLatitude</vt:lpstr>
      <vt:lpstr>Plantilla!verbatimLongitude</vt:lpstr>
      <vt:lpstr>Plantilla!verbatimSRS</vt:lpstr>
      <vt:lpstr>Plantilla!vernacularName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Camila Gomez Montes</cp:lastModifiedBy>
  <dcterms:created xsi:type="dcterms:W3CDTF">2012-05-25T13:28:00Z</dcterms:created>
  <dcterms:modified xsi:type="dcterms:W3CDTF">2022-07-20T21:15:43Z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9bd8e4fa-808c-481a-b2ae-f2b3eaac1b1c</vt:lpwstr>
  </property>
</Properties>
</file>