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 FISICA\Desktop\"/>
    </mc:Choice>
  </mc:AlternateContent>
  <bookViews>
    <workbookView xWindow="0" yWindow="0" windowWidth="8640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<sst xmlns="http://schemas.openxmlformats.org/spreadsheetml/2006/main" count="10" uniqueCount="10">
  <si>
    <t>Datos</t>
  </si>
  <si>
    <t>Masa</t>
  </si>
  <si>
    <t>Vehiculo</t>
  </si>
  <si>
    <t>Pesa grande</t>
  </si>
  <si>
    <t>Contrapeso</t>
  </si>
  <si>
    <t>incer. T</t>
  </si>
  <si>
    <t>Incer. W</t>
  </si>
  <si>
    <t>T(s)</t>
  </si>
  <si>
    <t>x (m)</t>
  </si>
  <si>
    <r>
      <t>vel. Instantanea</t>
    </r>
    <r>
      <rPr>
        <b/>
        <i/>
        <sz val="11"/>
        <color theme="1"/>
        <rFont val="Calibri"/>
        <family val="2"/>
        <scheme val="minor"/>
      </rPr>
      <t xml:space="preserve"> V1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</si>
</sst>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7" fontId="0" fillId="0" borderId="0" xfId="0" applyNumberFormat="1" applyBorder="1"/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5"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numFmt numFmtId="167" formatCode="0.000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theme="0"/>
        </right>
        <top style="thin">
          <color theme="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Posición en funcion del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Hoja1!$A$3:$A$71</c:f>
              <c:numCache>
                <c:formatCode>0.0000</c:formatCode>
                <c:ptCount val="69"/>
                <c:pt idx="0">
                  <c:v>5.3900000000000003E-2</c:v>
                </c:pt>
                <c:pt idx="1">
                  <c:v>9.0499999999999997E-2</c:v>
                </c:pt>
                <c:pt idx="2">
                  <c:v>0.1201</c:v>
                </c:pt>
                <c:pt idx="3">
                  <c:v>0.14660000000000001</c:v>
                </c:pt>
                <c:pt idx="4">
                  <c:v>0.17130000000000001</c:v>
                </c:pt>
                <c:pt idx="5">
                  <c:v>0.19489999999999999</c:v>
                </c:pt>
                <c:pt idx="6">
                  <c:v>0.21729999999999999</c:v>
                </c:pt>
                <c:pt idx="7">
                  <c:v>0.23830000000000001</c:v>
                </c:pt>
                <c:pt idx="8">
                  <c:v>0.25790000000000002</c:v>
                </c:pt>
                <c:pt idx="9">
                  <c:v>0.2762</c:v>
                </c:pt>
                <c:pt idx="10">
                  <c:v>0.29330000000000001</c:v>
                </c:pt>
                <c:pt idx="11">
                  <c:v>0.30940000000000001</c:v>
                </c:pt>
                <c:pt idx="12">
                  <c:v>0.3246</c:v>
                </c:pt>
                <c:pt idx="13">
                  <c:v>0.3392</c:v>
                </c:pt>
                <c:pt idx="14">
                  <c:v>0.3533</c:v>
                </c:pt>
                <c:pt idx="15">
                  <c:v>0.36699999999999999</c:v>
                </c:pt>
                <c:pt idx="16">
                  <c:v>0.38040000000000002</c:v>
                </c:pt>
                <c:pt idx="17">
                  <c:v>0.39360000000000001</c:v>
                </c:pt>
                <c:pt idx="18">
                  <c:v>0.40649999999999997</c:v>
                </c:pt>
                <c:pt idx="19">
                  <c:v>0.41909999999999997</c:v>
                </c:pt>
                <c:pt idx="20">
                  <c:v>0.43149999999999999</c:v>
                </c:pt>
                <c:pt idx="21">
                  <c:v>0.44379999999999997</c:v>
                </c:pt>
                <c:pt idx="22">
                  <c:v>0.45579999999999998</c:v>
                </c:pt>
                <c:pt idx="23">
                  <c:v>0.46750000000000003</c:v>
                </c:pt>
                <c:pt idx="24">
                  <c:v>0.47889999999999999</c:v>
                </c:pt>
                <c:pt idx="25">
                  <c:v>0.49</c:v>
                </c:pt>
                <c:pt idx="26">
                  <c:v>0.501</c:v>
                </c:pt>
                <c:pt idx="27">
                  <c:v>0.51170000000000004</c:v>
                </c:pt>
                <c:pt idx="28">
                  <c:v>0.52210000000000001</c:v>
                </c:pt>
                <c:pt idx="29">
                  <c:v>0.53239999999999998</c:v>
                </c:pt>
                <c:pt idx="30">
                  <c:v>0.54249999999999998</c:v>
                </c:pt>
                <c:pt idx="31">
                  <c:v>0.55249999999999999</c:v>
                </c:pt>
                <c:pt idx="32">
                  <c:v>0.56230000000000002</c:v>
                </c:pt>
                <c:pt idx="33">
                  <c:v>0.57199999999999995</c:v>
                </c:pt>
                <c:pt idx="34">
                  <c:v>0.58160000000000001</c:v>
                </c:pt>
                <c:pt idx="35">
                  <c:v>0.59109999999999996</c:v>
                </c:pt>
                <c:pt idx="36">
                  <c:v>0.60029999999999994</c:v>
                </c:pt>
                <c:pt idx="37">
                  <c:v>0.60950000000000004</c:v>
                </c:pt>
                <c:pt idx="38">
                  <c:v>0.61850000000000005</c:v>
                </c:pt>
                <c:pt idx="39">
                  <c:v>0.62739999999999996</c:v>
                </c:pt>
                <c:pt idx="40">
                  <c:v>0.6361</c:v>
                </c:pt>
                <c:pt idx="41">
                  <c:v>0.64470000000000005</c:v>
                </c:pt>
                <c:pt idx="42">
                  <c:v>0.6532</c:v>
                </c:pt>
                <c:pt idx="43">
                  <c:v>0.66159999999999997</c:v>
                </c:pt>
                <c:pt idx="44">
                  <c:v>0.66990000000000005</c:v>
                </c:pt>
                <c:pt idx="45">
                  <c:v>0.67810000000000004</c:v>
                </c:pt>
                <c:pt idx="46">
                  <c:v>0.68630000000000002</c:v>
                </c:pt>
                <c:pt idx="47">
                  <c:v>0.69450000000000001</c:v>
                </c:pt>
                <c:pt idx="48">
                  <c:v>0.7026</c:v>
                </c:pt>
                <c:pt idx="49">
                  <c:v>0.71060000000000001</c:v>
                </c:pt>
                <c:pt idx="50">
                  <c:v>0.71870000000000001</c:v>
                </c:pt>
                <c:pt idx="51">
                  <c:v>0.72660000000000002</c:v>
                </c:pt>
                <c:pt idx="52">
                  <c:v>0.73450000000000004</c:v>
                </c:pt>
                <c:pt idx="53">
                  <c:v>0.74229999999999996</c:v>
                </c:pt>
                <c:pt idx="54">
                  <c:v>0.75</c:v>
                </c:pt>
                <c:pt idx="55">
                  <c:v>0.75760000000000005</c:v>
                </c:pt>
                <c:pt idx="56">
                  <c:v>0.7651</c:v>
                </c:pt>
                <c:pt idx="57">
                  <c:v>0.77239999999999998</c:v>
                </c:pt>
                <c:pt idx="58">
                  <c:v>0.77980000000000005</c:v>
                </c:pt>
                <c:pt idx="59">
                  <c:v>0.78700000000000003</c:v>
                </c:pt>
                <c:pt idx="60">
                  <c:v>0.79420000000000002</c:v>
                </c:pt>
                <c:pt idx="61">
                  <c:v>0.80130000000000001</c:v>
                </c:pt>
                <c:pt idx="62">
                  <c:v>0.80840000000000001</c:v>
                </c:pt>
                <c:pt idx="63">
                  <c:v>0.81540000000000001</c:v>
                </c:pt>
                <c:pt idx="64">
                  <c:v>0.82250000000000001</c:v>
                </c:pt>
                <c:pt idx="65">
                  <c:v>0.82950000000000002</c:v>
                </c:pt>
                <c:pt idx="66">
                  <c:v>0.83640000000000003</c:v>
                </c:pt>
                <c:pt idx="67">
                  <c:v>0.84330000000000005</c:v>
                </c:pt>
                <c:pt idx="68">
                  <c:v>0.85019999999999996</c:v>
                </c:pt>
              </c:numCache>
            </c:numRef>
          </c:xVal>
          <c:yVal>
            <c:numRef>
              <c:f>Hoja1!$C$3:$C$71</c:f>
              <c:numCache>
                <c:formatCode>0.00</c:formatCode>
                <c:ptCount val="69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77440"/>
        <c:axId val="377075872"/>
      </c:scatterChart>
      <c:valAx>
        <c:axId val="3770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(S)</a:t>
                </a:r>
              </a:p>
              <a:p>
                <a:pPr>
                  <a:defRPr/>
                </a:pP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075872"/>
        <c:crosses val="autoZero"/>
        <c:crossBetween val="midCat"/>
      </c:valAx>
      <c:valAx>
        <c:axId val="3770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POSICION</a:t>
                </a:r>
              </a:p>
              <a:p>
                <a:pPr>
                  <a:defRPr/>
                </a:pP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0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61912</xdr:rowOff>
    </xdr:from>
    <xdr:to>
      <xdr:col>17</xdr:col>
      <xdr:colOff>76200</xdr:colOff>
      <xdr:row>14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H71" totalsRowShown="0" headerRowDxfId="3" tableBorderDxfId="4">
  <autoFilter ref="A2:H71"/>
  <tableColumns count="8">
    <tableColumn id="1" name="T(s)" dataDxfId="2"/>
    <tableColumn id="2" name="incer. T"/>
    <tableColumn id="3" name="x (m)" dataDxfId="1"/>
    <tableColumn id="4" name="Incer. W"/>
    <tableColumn id="5" name="Vehiculo"/>
    <tableColumn id="6" name="Pesa grande"/>
    <tableColumn id="7" name="Contrapeso"/>
    <tableColumn id="8" name="vel. Instantanea V1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showGridLines="0" tabSelected="1" topLeftCell="A64" workbookViewId="0">
      <selection activeCell="I2" sqref="I2"/>
    </sheetView>
  </sheetViews>
  <sheetFormatPr baseColWidth="10" defaultRowHeight="15" x14ac:dyDescent="0.25"/>
  <cols>
    <col min="1" max="1" width="7.5703125" bestFit="1" customWidth="1"/>
    <col min="2" max="2" width="9.5703125" customWidth="1"/>
    <col min="3" max="3" width="8.5703125" bestFit="1" customWidth="1"/>
    <col min="4" max="4" width="10.5703125" customWidth="1"/>
    <col min="5" max="5" width="11" customWidth="1"/>
    <col min="6" max="6" width="13.85546875" customWidth="1"/>
    <col min="7" max="7" width="13.28515625" customWidth="1"/>
    <col min="8" max="8" width="20" customWidth="1"/>
  </cols>
  <sheetData>
    <row r="1" spans="1:8" ht="24" customHeight="1" x14ac:dyDescent="0.25">
      <c r="A1" s="1" t="s">
        <v>0</v>
      </c>
      <c r="B1" s="1"/>
      <c r="C1" s="1"/>
      <c r="D1" s="2"/>
      <c r="E1" s="1" t="s">
        <v>1</v>
      </c>
      <c r="F1" s="1"/>
      <c r="G1" s="1"/>
      <c r="H1" s="1"/>
    </row>
    <row r="2" spans="1:8" x14ac:dyDescent="0.25">
      <c r="A2" s="7" t="s">
        <v>7</v>
      </c>
      <c r="B2" s="4" t="s">
        <v>5</v>
      </c>
      <c r="C2" s="4" t="s">
        <v>8</v>
      </c>
      <c r="D2" s="4" t="s">
        <v>6</v>
      </c>
      <c r="E2" s="4" t="s">
        <v>2</v>
      </c>
      <c r="F2" s="4" t="s">
        <v>3</v>
      </c>
      <c r="G2" s="3" t="s">
        <v>4</v>
      </c>
      <c r="H2" s="8" t="s">
        <v>9</v>
      </c>
    </row>
    <row r="3" spans="1:8" x14ac:dyDescent="0.25">
      <c r="A3" s="10">
        <v>5.3900000000000003E-2</v>
      </c>
      <c r="B3" s="11">
        <v>1E-4</v>
      </c>
      <c r="C3" s="11">
        <v>0</v>
      </c>
      <c r="D3" s="11">
        <v>0.01</v>
      </c>
      <c r="E3" s="12">
        <v>467.5</v>
      </c>
      <c r="F3" s="11">
        <v>417.3</v>
      </c>
      <c r="G3" s="11">
        <v>200</v>
      </c>
      <c r="H3" s="5">
        <f>(C4-C3)/(A4-A3)</f>
        <v>0.27322404371584702</v>
      </c>
    </row>
    <row r="4" spans="1:8" x14ac:dyDescent="0.25">
      <c r="A4" s="10">
        <v>9.0499999999999997E-2</v>
      </c>
      <c r="B4" s="11"/>
      <c r="C4" s="12">
        <v>0.01</v>
      </c>
      <c r="D4" s="11"/>
      <c r="E4" s="11"/>
      <c r="F4" s="11"/>
      <c r="G4" s="11"/>
      <c r="H4" s="6">
        <f>+(C5-C4)/(A5-A4)</f>
        <v>0.33783783783783783</v>
      </c>
    </row>
    <row r="5" spans="1:8" x14ac:dyDescent="0.25">
      <c r="A5" s="10">
        <v>0.1201</v>
      </c>
      <c r="B5" s="11"/>
      <c r="C5" s="12">
        <v>0.02</v>
      </c>
      <c r="D5" s="11"/>
      <c r="E5" s="11"/>
      <c r="F5" s="11"/>
      <c r="G5" s="11"/>
      <c r="H5" s="6">
        <f>+(C6-C5)/(A6-A5)</f>
        <v>0.37735849056603754</v>
      </c>
    </row>
    <row r="6" spans="1:8" x14ac:dyDescent="0.25">
      <c r="A6" s="10">
        <v>0.14660000000000001</v>
      </c>
      <c r="B6" s="11"/>
      <c r="C6" s="12">
        <v>0.03</v>
      </c>
      <c r="D6" s="11"/>
      <c r="E6" s="11"/>
      <c r="F6" s="11"/>
      <c r="G6" s="11"/>
      <c r="H6" s="6">
        <f>+(C7-C6)/(A7-A6)</f>
        <v>0.4048582995951418</v>
      </c>
    </row>
    <row r="7" spans="1:8" x14ac:dyDescent="0.25">
      <c r="A7" s="10">
        <v>0.17130000000000001</v>
      </c>
      <c r="B7" s="11"/>
      <c r="C7" s="12">
        <v>0.04</v>
      </c>
      <c r="D7" s="11"/>
      <c r="E7" s="11"/>
      <c r="F7" s="11"/>
      <c r="G7" s="11"/>
      <c r="H7" s="6">
        <f>+(C8-C7)/(A8-A7)</f>
        <v>0.42372881355932246</v>
      </c>
    </row>
    <row r="8" spans="1:8" x14ac:dyDescent="0.25">
      <c r="A8" s="10">
        <v>0.19489999999999999</v>
      </c>
      <c r="B8" s="11"/>
      <c r="C8" s="12">
        <v>0.05</v>
      </c>
      <c r="D8" s="11"/>
      <c r="E8" s="11"/>
      <c r="F8" s="11"/>
      <c r="G8" s="11"/>
      <c r="H8" s="6">
        <f>+(C9-C8)/(A9-A8)</f>
        <v>0.44642857142857112</v>
      </c>
    </row>
    <row r="9" spans="1:8" x14ac:dyDescent="0.25">
      <c r="A9" s="10">
        <v>0.21729999999999999</v>
      </c>
      <c r="B9" s="11"/>
      <c r="C9" s="12">
        <v>0.06</v>
      </c>
      <c r="D9" s="11"/>
      <c r="E9" s="11"/>
      <c r="F9" s="11"/>
      <c r="G9" s="11"/>
      <c r="H9" s="6">
        <f>+(C10-C9)/(A10-A9)</f>
        <v>0.47619047619047616</v>
      </c>
    </row>
    <row r="10" spans="1:8" x14ac:dyDescent="0.25">
      <c r="A10" s="10">
        <v>0.23830000000000001</v>
      </c>
      <c r="B10" s="11"/>
      <c r="C10" s="12">
        <v>7.0000000000000007E-2</v>
      </c>
      <c r="D10" s="11"/>
      <c r="E10" s="11"/>
      <c r="F10" s="11"/>
      <c r="G10" s="11"/>
      <c r="H10" s="6">
        <f>+(C11-C10)/(A11-A10)</f>
        <v>0.51020408163265263</v>
      </c>
    </row>
    <row r="11" spans="1:8" x14ac:dyDescent="0.25">
      <c r="A11" s="10">
        <v>0.25790000000000002</v>
      </c>
      <c r="B11" s="11"/>
      <c r="C11" s="12">
        <v>0.08</v>
      </c>
      <c r="D11" s="11"/>
      <c r="E11" s="11"/>
      <c r="F11" s="11"/>
      <c r="G11" s="11"/>
      <c r="H11" s="6">
        <f>+(C12-C11)/(A12-A11)</f>
        <v>0.54644808743169426</v>
      </c>
    </row>
    <row r="12" spans="1:8" x14ac:dyDescent="0.25">
      <c r="A12" s="10">
        <v>0.2762</v>
      </c>
      <c r="B12" s="11"/>
      <c r="C12" s="12">
        <v>0.09</v>
      </c>
      <c r="D12" s="11"/>
      <c r="E12" s="11"/>
      <c r="F12" s="11"/>
      <c r="G12" s="11"/>
      <c r="H12" s="6">
        <f>+(C13-C12)/(A13-A12)</f>
        <v>0.58479532163742731</v>
      </c>
    </row>
    <row r="13" spans="1:8" x14ac:dyDescent="0.25">
      <c r="A13" s="10">
        <v>0.29330000000000001</v>
      </c>
      <c r="B13" s="11"/>
      <c r="C13" s="12">
        <v>0.1</v>
      </c>
      <c r="D13" s="11"/>
      <c r="E13" s="11"/>
      <c r="F13" s="11"/>
      <c r="G13" s="11"/>
      <c r="H13" s="6">
        <f>+(C14-C13)/(A14-A13)</f>
        <v>0.62111801242235987</v>
      </c>
    </row>
    <row r="14" spans="1:8" x14ac:dyDescent="0.25">
      <c r="A14" s="10">
        <v>0.30940000000000001</v>
      </c>
      <c r="B14" s="11"/>
      <c r="C14" s="12">
        <v>0.11</v>
      </c>
      <c r="D14" s="11"/>
      <c r="E14" s="11"/>
      <c r="F14" s="11"/>
      <c r="G14" s="11"/>
      <c r="H14" s="6">
        <f>+(C15-C14)/(A15-A14)</f>
        <v>0.65789473684210531</v>
      </c>
    </row>
    <row r="15" spans="1:8" x14ac:dyDescent="0.25">
      <c r="A15" s="10">
        <v>0.3246</v>
      </c>
      <c r="B15" s="11"/>
      <c r="C15" s="12">
        <v>0.12</v>
      </c>
      <c r="D15" s="11"/>
      <c r="E15" s="11"/>
      <c r="F15" s="11"/>
      <c r="G15" s="11"/>
      <c r="H15" s="6">
        <f>+(C16-C15)/(A16-A15)</f>
        <v>0.68493150684931559</v>
      </c>
    </row>
    <row r="16" spans="1:8" x14ac:dyDescent="0.25">
      <c r="A16" s="10">
        <v>0.3392</v>
      </c>
      <c r="B16" s="11"/>
      <c r="C16" s="12">
        <v>0.13</v>
      </c>
      <c r="D16" s="11"/>
      <c r="E16" s="11"/>
      <c r="F16" s="11"/>
      <c r="G16" s="11"/>
      <c r="H16" s="6">
        <f>+(C17-C16)/(A17-A16)</f>
        <v>0.70921985815602895</v>
      </c>
    </row>
    <row r="17" spans="1:8" x14ac:dyDescent="0.25">
      <c r="A17" s="10">
        <v>0.3533</v>
      </c>
      <c r="B17" s="11"/>
      <c r="C17" s="12">
        <v>0.14000000000000001</v>
      </c>
      <c r="D17" s="11"/>
      <c r="E17" s="11"/>
      <c r="F17" s="11"/>
      <c r="G17" s="11"/>
      <c r="H17" s="6">
        <f>+(C18-C17)/(A18-A17)</f>
        <v>0.72992700729926918</v>
      </c>
    </row>
    <row r="18" spans="1:8" x14ac:dyDescent="0.25">
      <c r="A18" s="10">
        <v>0.36699999999999999</v>
      </c>
      <c r="B18" s="11"/>
      <c r="C18" s="12">
        <v>0.15</v>
      </c>
      <c r="D18" s="11"/>
      <c r="E18" s="11"/>
      <c r="F18" s="11"/>
      <c r="G18" s="11"/>
      <c r="H18" s="6">
        <f>+(C19-C18)/(A19-A18)</f>
        <v>0.74626865671641729</v>
      </c>
    </row>
    <row r="19" spans="1:8" x14ac:dyDescent="0.25">
      <c r="A19" s="10">
        <v>0.38040000000000002</v>
      </c>
      <c r="B19" s="11"/>
      <c r="C19" s="12">
        <v>0.16</v>
      </c>
      <c r="D19" s="11"/>
      <c r="E19" s="11"/>
      <c r="F19" s="11"/>
      <c r="G19" s="11"/>
      <c r="H19" s="6">
        <f>+(C20-C19)/(A20-A19)</f>
        <v>0.7575757575757589</v>
      </c>
    </row>
    <row r="20" spans="1:8" x14ac:dyDescent="0.25">
      <c r="A20" s="10">
        <v>0.39360000000000001</v>
      </c>
      <c r="B20" s="11"/>
      <c r="C20" s="12">
        <v>0.17</v>
      </c>
      <c r="D20" s="11"/>
      <c r="E20" s="11"/>
      <c r="F20" s="11"/>
      <c r="G20" s="11"/>
      <c r="H20" s="6">
        <f>+(C21-C20)/(A21-A20)</f>
        <v>0.77519379844961289</v>
      </c>
    </row>
    <row r="21" spans="1:8" x14ac:dyDescent="0.25">
      <c r="A21" s="10">
        <v>0.40649999999999997</v>
      </c>
      <c r="B21" s="11"/>
      <c r="C21" s="12">
        <v>0.18</v>
      </c>
      <c r="D21" s="11"/>
      <c r="E21" s="11"/>
      <c r="F21" s="11"/>
      <c r="G21" s="11"/>
      <c r="H21" s="6">
        <f>+(C22-C21)/(A22-A21)</f>
        <v>0.79365079365079438</v>
      </c>
    </row>
    <row r="22" spans="1:8" x14ac:dyDescent="0.25">
      <c r="A22" s="10">
        <v>0.41909999999999997</v>
      </c>
      <c r="B22" s="11"/>
      <c r="C22" s="12">
        <v>0.19</v>
      </c>
      <c r="D22" s="11"/>
      <c r="E22" s="11"/>
      <c r="F22" s="11"/>
      <c r="G22" s="11"/>
      <c r="H22" s="6">
        <f>+(C23-C22)/(A23-A22)</f>
        <v>0.80645161290322509</v>
      </c>
    </row>
    <row r="23" spans="1:8" x14ac:dyDescent="0.25">
      <c r="A23" s="10">
        <v>0.43149999999999999</v>
      </c>
      <c r="B23" s="11"/>
      <c r="C23" s="12">
        <v>0.2</v>
      </c>
      <c r="D23" s="11"/>
      <c r="E23" s="11"/>
      <c r="F23" s="11"/>
      <c r="G23" s="11"/>
      <c r="H23" s="6">
        <f>+(C24-C23)/(A24-A23)</f>
        <v>0.81300813008130079</v>
      </c>
    </row>
    <row r="24" spans="1:8" x14ac:dyDescent="0.25">
      <c r="A24" s="10">
        <v>0.44379999999999997</v>
      </c>
      <c r="B24" s="11"/>
      <c r="C24" s="12">
        <v>0.21</v>
      </c>
      <c r="D24" s="11"/>
      <c r="E24" s="11"/>
      <c r="F24" s="11"/>
      <c r="G24" s="11"/>
      <c r="H24" s="6">
        <f>+(C25-C24)/(A25-A24)</f>
        <v>0.83333333333333337</v>
      </c>
    </row>
    <row r="25" spans="1:8" x14ac:dyDescent="0.25">
      <c r="A25" s="10">
        <v>0.45579999999999998</v>
      </c>
      <c r="B25" s="11"/>
      <c r="C25" s="12">
        <v>0.22</v>
      </c>
      <c r="D25" s="11"/>
      <c r="E25" s="11"/>
      <c r="F25" s="11"/>
      <c r="G25" s="11"/>
      <c r="H25" s="6">
        <f>+(C26-C25)/(A26-A25)</f>
        <v>0.85470085470085222</v>
      </c>
    </row>
    <row r="26" spans="1:8" x14ac:dyDescent="0.25">
      <c r="A26" s="10">
        <v>0.46750000000000003</v>
      </c>
      <c r="B26" s="11"/>
      <c r="C26" s="12">
        <v>0.23</v>
      </c>
      <c r="D26" s="11"/>
      <c r="E26" s="11"/>
      <c r="F26" s="11"/>
      <c r="G26" s="11"/>
      <c r="H26" s="6">
        <f>+(C27-C26)/(A27-A26)</f>
        <v>0.8771929824561413</v>
      </c>
    </row>
    <row r="27" spans="1:8" x14ac:dyDescent="0.25">
      <c r="A27" s="10">
        <v>0.47889999999999999</v>
      </c>
      <c r="B27" s="11"/>
      <c r="C27" s="12">
        <v>0.24</v>
      </c>
      <c r="D27" s="11"/>
      <c r="E27" s="11"/>
      <c r="F27" s="11"/>
      <c r="G27" s="11"/>
      <c r="H27" s="6">
        <f>+(C28-C27)/(A28-A27)</f>
        <v>0.9009009009009018</v>
      </c>
    </row>
    <row r="28" spans="1:8" x14ac:dyDescent="0.25">
      <c r="A28" s="10">
        <v>0.49</v>
      </c>
      <c r="B28" s="11"/>
      <c r="C28" s="12">
        <v>0.25</v>
      </c>
      <c r="D28" s="11"/>
      <c r="E28" s="11"/>
      <c r="F28" s="11"/>
      <c r="G28" s="11"/>
      <c r="H28" s="6">
        <f>+(C29-C28)/(A29-A28)</f>
        <v>0.90909090909090906</v>
      </c>
    </row>
    <row r="29" spans="1:8" x14ac:dyDescent="0.25">
      <c r="A29" s="10">
        <v>0.501</v>
      </c>
      <c r="B29" s="11"/>
      <c r="C29" s="12">
        <v>0.26</v>
      </c>
      <c r="D29" s="11"/>
      <c r="E29" s="11"/>
      <c r="F29" s="11"/>
      <c r="G29" s="11"/>
      <c r="H29" s="6">
        <f>+(C30-C29)/(A30-A29)</f>
        <v>0.93457943925233355</v>
      </c>
    </row>
    <row r="30" spans="1:8" x14ac:dyDescent="0.25">
      <c r="A30" s="10">
        <v>0.51170000000000004</v>
      </c>
      <c r="B30" s="11"/>
      <c r="C30" s="12">
        <v>0.27</v>
      </c>
      <c r="D30" s="11"/>
      <c r="E30" s="11"/>
      <c r="F30" s="11"/>
      <c r="G30" s="11"/>
      <c r="H30" s="6">
        <f>+(C31-C30)/(A31-A30)</f>
        <v>0.96153846153846567</v>
      </c>
    </row>
    <row r="31" spans="1:8" x14ac:dyDescent="0.25">
      <c r="A31" s="10">
        <v>0.52210000000000001</v>
      </c>
      <c r="B31" s="11"/>
      <c r="C31" s="12">
        <v>0.28000000000000003</v>
      </c>
      <c r="D31" s="11"/>
      <c r="E31" s="11"/>
      <c r="F31" s="11"/>
      <c r="G31" s="11"/>
      <c r="H31" s="6">
        <f>+(C32-C31)/(A32-A31)</f>
        <v>0.97087378640776478</v>
      </c>
    </row>
    <row r="32" spans="1:8" x14ac:dyDescent="0.25">
      <c r="A32" s="10">
        <v>0.53239999999999998</v>
      </c>
      <c r="B32" s="11"/>
      <c r="C32" s="12">
        <v>0.28999999999999998</v>
      </c>
      <c r="D32" s="11"/>
      <c r="E32" s="11"/>
      <c r="F32" s="11"/>
      <c r="G32" s="11"/>
      <c r="H32" s="6">
        <f>+(C33-C32)/(A33-A32)</f>
        <v>0.9900990099009912</v>
      </c>
    </row>
    <row r="33" spans="1:8" x14ac:dyDescent="0.25">
      <c r="A33" s="10">
        <v>0.54249999999999998</v>
      </c>
      <c r="B33" s="11"/>
      <c r="C33" s="12">
        <v>0.3</v>
      </c>
      <c r="D33" s="11"/>
      <c r="E33" s="11"/>
      <c r="F33" s="11"/>
      <c r="G33" s="11"/>
      <c r="H33" s="6">
        <f>+(C34-C33)/(A34-A33)</f>
        <v>1</v>
      </c>
    </row>
    <row r="34" spans="1:8" x14ac:dyDescent="0.25">
      <c r="A34" s="10">
        <v>0.55249999999999999</v>
      </c>
      <c r="B34" s="11"/>
      <c r="C34" s="12">
        <v>0.31</v>
      </c>
      <c r="D34" s="11"/>
      <c r="E34" s="11"/>
      <c r="F34" s="11"/>
      <c r="G34" s="11"/>
      <c r="H34" s="6">
        <f>+(C35-C34)/(A35-A34)</f>
        <v>1.0204081632653037</v>
      </c>
    </row>
    <row r="35" spans="1:8" x14ac:dyDescent="0.25">
      <c r="A35" s="10">
        <v>0.56230000000000002</v>
      </c>
      <c r="B35" s="11"/>
      <c r="C35" s="12">
        <v>0.32</v>
      </c>
      <c r="D35" s="11"/>
      <c r="E35" s="11"/>
      <c r="F35" s="11"/>
      <c r="G35" s="11"/>
      <c r="H35" s="6">
        <f>+(C36-C35)/(A36-A35)</f>
        <v>1.0309278350515547</v>
      </c>
    </row>
    <row r="36" spans="1:8" x14ac:dyDescent="0.25">
      <c r="A36" s="10">
        <v>0.57199999999999995</v>
      </c>
      <c r="B36" s="11"/>
      <c r="C36" s="12">
        <v>0.33</v>
      </c>
      <c r="D36" s="11"/>
      <c r="E36" s="11"/>
      <c r="F36" s="11"/>
      <c r="G36" s="11"/>
      <c r="H36" s="6">
        <f>+(C37-C36)/(A37-A36)</f>
        <v>1.0416666666666619</v>
      </c>
    </row>
    <row r="37" spans="1:8" x14ac:dyDescent="0.25">
      <c r="A37" s="10">
        <v>0.58160000000000001</v>
      </c>
      <c r="B37" s="11"/>
      <c r="C37" s="12">
        <v>0.34</v>
      </c>
      <c r="D37" s="11"/>
      <c r="E37" s="11"/>
      <c r="F37" s="11"/>
      <c r="G37" s="11"/>
      <c r="H37" s="6">
        <f>+(C38-C37)/(A38-A37)</f>
        <v>1.0526315789473688</v>
      </c>
    </row>
    <row r="38" spans="1:8" x14ac:dyDescent="0.25">
      <c r="A38" s="10">
        <v>0.59109999999999996</v>
      </c>
      <c r="B38" s="11"/>
      <c r="C38" s="12">
        <v>0.35</v>
      </c>
      <c r="D38" s="11"/>
      <c r="E38" s="11"/>
      <c r="F38" s="11"/>
      <c r="G38" s="11"/>
      <c r="H38" s="6">
        <f>+(C39-C38)/(A39-A38)</f>
        <v>1.086956521739133</v>
      </c>
    </row>
    <row r="39" spans="1:8" x14ac:dyDescent="0.25">
      <c r="A39" s="10">
        <v>0.60029999999999994</v>
      </c>
      <c r="B39" s="11"/>
      <c r="C39" s="12">
        <v>0.36</v>
      </c>
      <c r="D39" s="11"/>
      <c r="E39" s="11"/>
      <c r="F39" s="11"/>
      <c r="G39" s="11"/>
      <c r="H39" s="6">
        <f>+(C40-C39)/(A40-A39)</f>
        <v>1.0869565217391199</v>
      </c>
    </row>
    <row r="40" spans="1:8" x14ac:dyDescent="0.25">
      <c r="A40" s="10">
        <v>0.60950000000000004</v>
      </c>
      <c r="B40" s="11"/>
      <c r="C40" s="12">
        <v>0.37</v>
      </c>
      <c r="D40" s="11"/>
      <c r="E40" s="11"/>
      <c r="F40" s="11"/>
      <c r="G40" s="11"/>
      <c r="H40" s="6">
        <f>+(C41-C40)/(A41-A40)</f>
        <v>1.1111111111111112</v>
      </c>
    </row>
    <row r="41" spans="1:8" x14ac:dyDescent="0.25">
      <c r="A41" s="10">
        <v>0.61850000000000005</v>
      </c>
      <c r="B41" s="11"/>
      <c r="C41" s="12">
        <v>0.38</v>
      </c>
      <c r="D41" s="11"/>
      <c r="E41" s="11"/>
      <c r="F41" s="11"/>
      <c r="G41" s="11"/>
      <c r="H41" s="6">
        <f>+(C42-C41)/(A42-A41)</f>
        <v>1.12359550561799</v>
      </c>
    </row>
    <row r="42" spans="1:8" x14ac:dyDescent="0.25">
      <c r="A42" s="10">
        <v>0.62739999999999996</v>
      </c>
      <c r="B42" s="11"/>
      <c r="C42" s="12">
        <v>0.39</v>
      </c>
      <c r="D42" s="11"/>
      <c r="E42" s="11"/>
      <c r="F42" s="11"/>
      <c r="G42" s="11"/>
      <c r="H42" s="6">
        <f>+(C43-C42)/(A43-A42)</f>
        <v>1.1494252873563175</v>
      </c>
    </row>
    <row r="43" spans="1:8" x14ac:dyDescent="0.25">
      <c r="A43" s="10">
        <v>0.6361</v>
      </c>
      <c r="B43" s="11"/>
      <c r="C43" s="12">
        <v>0.4</v>
      </c>
      <c r="D43" s="11"/>
      <c r="E43" s="11"/>
      <c r="F43" s="11"/>
      <c r="G43" s="11"/>
      <c r="H43" s="6">
        <f>+(C44-C43)/(A44-A43)</f>
        <v>1.1627906976744062</v>
      </c>
    </row>
    <row r="44" spans="1:8" x14ac:dyDescent="0.25">
      <c r="A44" s="10">
        <v>0.64470000000000005</v>
      </c>
      <c r="B44" s="11"/>
      <c r="C44" s="12">
        <v>0.41</v>
      </c>
      <c r="D44" s="11"/>
      <c r="E44" s="11"/>
      <c r="F44" s="11"/>
      <c r="G44" s="11"/>
      <c r="H44" s="6">
        <f>+(C45-C44)/(A45-A44)</f>
        <v>1.1764705882353017</v>
      </c>
    </row>
    <row r="45" spans="1:8" x14ac:dyDescent="0.25">
      <c r="A45" s="10">
        <v>0.6532</v>
      </c>
      <c r="B45" s="11"/>
      <c r="C45" s="12">
        <v>0.42</v>
      </c>
      <c r="D45" s="11"/>
      <c r="E45" s="11"/>
      <c r="F45" s="11"/>
      <c r="G45" s="11"/>
      <c r="H45" s="6">
        <f>+(C46-C45)/(A46-A45)</f>
        <v>1.1904761904761967</v>
      </c>
    </row>
    <row r="46" spans="1:8" x14ac:dyDescent="0.25">
      <c r="A46" s="10">
        <v>0.66159999999999997</v>
      </c>
      <c r="B46" s="11"/>
      <c r="C46" s="12">
        <v>0.43</v>
      </c>
      <c r="D46" s="11"/>
      <c r="E46" s="11"/>
      <c r="F46" s="11"/>
      <c r="G46" s="11"/>
      <c r="H46" s="6">
        <f>+(C47-C46)/(A47-A46)</f>
        <v>1.2048192771084225</v>
      </c>
    </row>
    <row r="47" spans="1:8" x14ac:dyDescent="0.25">
      <c r="A47" s="10">
        <v>0.66990000000000005</v>
      </c>
      <c r="B47" s="11"/>
      <c r="C47" s="12">
        <v>0.44</v>
      </c>
      <c r="D47" s="11"/>
      <c r="E47" s="11"/>
      <c r="F47" s="11"/>
      <c r="G47" s="11"/>
      <c r="H47" s="6">
        <f>+(C48-C47)/(A48-A47)</f>
        <v>1.2195121951219545</v>
      </c>
    </row>
    <row r="48" spans="1:8" x14ac:dyDescent="0.25">
      <c r="A48" s="10">
        <v>0.67810000000000004</v>
      </c>
      <c r="B48" s="11"/>
      <c r="C48" s="12">
        <v>0.45</v>
      </c>
      <c r="D48" s="11"/>
      <c r="E48" s="11"/>
      <c r="F48" s="11"/>
      <c r="G48" s="11"/>
      <c r="H48" s="6">
        <f>+(C49-C48)/(A49-A48)</f>
        <v>1.2195121951219545</v>
      </c>
    </row>
    <row r="49" spans="1:8" x14ac:dyDescent="0.25">
      <c r="A49" s="10">
        <v>0.68630000000000002</v>
      </c>
      <c r="B49" s="11"/>
      <c r="C49" s="12">
        <v>0.46</v>
      </c>
      <c r="D49" s="11"/>
      <c r="E49" s="11"/>
      <c r="F49" s="11"/>
      <c r="G49" s="11"/>
      <c r="H49" s="6">
        <f>+(C50-C49)/(A50-A49)</f>
        <v>1.2195121951219479</v>
      </c>
    </row>
    <row r="50" spans="1:8" x14ac:dyDescent="0.25">
      <c r="A50" s="10">
        <v>0.69450000000000001</v>
      </c>
      <c r="B50" s="11"/>
      <c r="C50" s="12">
        <v>0.47</v>
      </c>
      <c r="D50" s="11"/>
      <c r="E50" s="11"/>
      <c r="F50" s="11"/>
      <c r="G50" s="11"/>
      <c r="H50" s="6">
        <f>+(C51-C50)/(A51-A50)</f>
        <v>1.2345679012345696</v>
      </c>
    </row>
    <row r="51" spans="1:8" x14ac:dyDescent="0.25">
      <c r="A51" s="10">
        <v>0.7026</v>
      </c>
      <c r="B51" s="11"/>
      <c r="C51" s="12">
        <v>0.48</v>
      </c>
      <c r="D51" s="11"/>
      <c r="E51" s="11"/>
      <c r="F51" s="11"/>
      <c r="G51" s="11"/>
      <c r="H51" s="6">
        <f>+(C52-C51)/(A52-A51)</f>
        <v>1.25</v>
      </c>
    </row>
    <row r="52" spans="1:8" x14ac:dyDescent="0.25">
      <c r="A52" s="10">
        <v>0.71060000000000001</v>
      </c>
      <c r="B52" s="11"/>
      <c r="C52" s="12">
        <v>0.49</v>
      </c>
      <c r="D52" s="11"/>
      <c r="E52" s="11"/>
      <c r="F52" s="11"/>
      <c r="G52" s="11"/>
      <c r="H52" s="6">
        <f>+(C53-C52)/(A53-A52)</f>
        <v>1.2345679012345696</v>
      </c>
    </row>
    <row r="53" spans="1:8" x14ac:dyDescent="0.25">
      <c r="A53" s="10">
        <v>0.71870000000000001</v>
      </c>
      <c r="B53" s="11"/>
      <c r="C53" s="12">
        <v>0.5</v>
      </c>
      <c r="D53" s="11"/>
      <c r="E53" s="11"/>
      <c r="F53" s="11"/>
      <c r="G53" s="11"/>
      <c r="H53" s="6">
        <f>+(C54-C53)/(A54-A53)</f>
        <v>1.2658227848101249</v>
      </c>
    </row>
    <row r="54" spans="1:8" x14ac:dyDescent="0.25">
      <c r="A54" s="10">
        <v>0.72660000000000002</v>
      </c>
      <c r="B54" s="11"/>
      <c r="C54" s="12">
        <v>0.51</v>
      </c>
      <c r="D54" s="11"/>
      <c r="E54" s="11"/>
      <c r="F54" s="11"/>
      <c r="G54" s="11"/>
      <c r="H54" s="6">
        <f>+(C55-C54)/(A55-A54)</f>
        <v>1.2658227848101249</v>
      </c>
    </row>
    <row r="55" spans="1:8" x14ac:dyDescent="0.25">
      <c r="A55" s="10">
        <v>0.73450000000000004</v>
      </c>
      <c r="B55" s="11"/>
      <c r="C55" s="12">
        <v>0.52</v>
      </c>
      <c r="D55" s="11"/>
      <c r="E55" s="11"/>
      <c r="F55" s="11"/>
      <c r="G55" s="11"/>
      <c r="H55" s="6">
        <f>+(C56-C55)/(A56-A55)</f>
        <v>1.2820512820512966</v>
      </c>
    </row>
    <row r="56" spans="1:8" x14ac:dyDescent="0.25">
      <c r="A56" s="10">
        <v>0.74229999999999996</v>
      </c>
      <c r="B56" s="11"/>
      <c r="C56" s="12">
        <v>0.53</v>
      </c>
      <c r="D56" s="11"/>
      <c r="E56" s="11"/>
      <c r="F56" s="11"/>
      <c r="G56" s="11"/>
      <c r="H56" s="6">
        <f>+(C57-C56)/(A57-A56)</f>
        <v>1.2987012987012931</v>
      </c>
    </row>
    <row r="57" spans="1:8" x14ac:dyDescent="0.25">
      <c r="A57" s="10">
        <v>0.75</v>
      </c>
      <c r="B57" s="11"/>
      <c r="C57" s="12">
        <v>0.54</v>
      </c>
      <c r="D57" s="11"/>
      <c r="E57" s="11"/>
      <c r="F57" s="11"/>
      <c r="G57" s="11"/>
      <c r="H57" s="6">
        <f>+(C58-C57)/(A58-A57)</f>
        <v>1.3157894736842028</v>
      </c>
    </row>
    <row r="58" spans="1:8" x14ac:dyDescent="0.25">
      <c r="A58" s="10">
        <v>0.75760000000000005</v>
      </c>
      <c r="B58" s="11"/>
      <c r="C58" s="12">
        <v>0.55000000000000004</v>
      </c>
      <c r="D58" s="11"/>
      <c r="E58" s="11"/>
      <c r="F58" s="11"/>
      <c r="G58" s="11"/>
      <c r="H58" s="6">
        <f>+(C59-C58)/(A59-A58)</f>
        <v>1.3333333333333433</v>
      </c>
    </row>
    <row r="59" spans="1:8" x14ac:dyDescent="0.25">
      <c r="A59" s="10">
        <v>0.7651</v>
      </c>
      <c r="B59" s="11"/>
      <c r="C59" s="12">
        <v>0.56000000000000005</v>
      </c>
      <c r="D59" s="11"/>
      <c r="E59" s="11"/>
      <c r="F59" s="11"/>
      <c r="G59" s="11"/>
      <c r="H59" s="6">
        <f>+(C60-C59)/(A60-A59)</f>
        <v>1.3698630136986212</v>
      </c>
    </row>
    <row r="60" spans="1:8" x14ac:dyDescent="0.25">
      <c r="A60" s="10">
        <v>0.77239999999999998</v>
      </c>
      <c r="B60" s="11"/>
      <c r="C60" s="12">
        <v>0.56999999999999995</v>
      </c>
      <c r="D60" s="11"/>
      <c r="E60" s="11"/>
      <c r="F60" s="11"/>
      <c r="G60" s="11"/>
      <c r="H60" s="6">
        <f>+(C61-C60)/(A61-A60)</f>
        <v>1.3513513513513391</v>
      </c>
    </row>
    <row r="61" spans="1:8" x14ac:dyDescent="0.25">
      <c r="A61" s="10">
        <v>0.77980000000000005</v>
      </c>
      <c r="B61" s="11"/>
      <c r="C61" s="12">
        <v>0.57999999999999996</v>
      </c>
      <c r="D61" s="11"/>
      <c r="E61" s="11"/>
      <c r="F61" s="11"/>
      <c r="G61" s="11"/>
      <c r="H61" s="6">
        <f>+(C62-C61)/(A62-A61)</f>
        <v>1.3888888888888933</v>
      </c>
    </row>
    <row r="62" spans="1:8" x14ac:dyDescent="0.25">
      <c r="A62" s="10">
        <v>0.78700000000000003</v>
      </c>
      <c r="B62" s="11"/>
      <c r="C62" s="12">
        <v>0.59</v>
      </c>
      <c r="D62" s="11"/>
      <c r="E62" s="11"/>
      <c r="F62" s="11"/>
      <c r="G62" s="11"/>
      <c r="H62" s="6">
        <f>+(C63-C62)/(A63-A62)</f>
        <v>1.3888888888888933</v>
      </c>
    </row>
    <row r="63" spans="1:8" x14ac:dyDescent="0.25">
      <c r="A63" s="10">
        <v>0.79420000000000002</v>
      </c>
      <c r="B63" s="11"/>
      <c r="C63" s="12">
        <v>0.6</v>
      </c>
      <c r="D63" s="11"/>
      <c r="E63" s="11"/>
      <c r="F63" s="11"/>
      <c r="G63" s="11"/>
      <c r="H63" s="6">
        <f>+(C64-C63)/(A64-A63)</f>
        <v>1.4084507042253542</v>
      </c>
    </row>
    <row r="64" spans="1:8" x14ac:dyDescent="0.25">
      <c r="A64" s="10">
        <v>0.80130000000000001</v>
      </c>
      <c r="B64" s="11"/>
      <c r="C64" s="12">
        <v>0.61</v>
      </c>
      <c r="D64" s="11"/>
      <c r="E64" s="11"/>
      <c r="F64" s="11"/>
      <c r="G64" s="11"/>
      <c r="H64" s="6">
        <f>+(C65-C64)/(A65-A64)</f>
        <v>1.4084507042253542</v>
      </c>
    </row>
    <row r="65" spans="1:8" x14ac:dyDescent="0.25">
      <c r="A65" s="10">
        <v>0.80840000000000001</v>
      </c>
      <c r="B65" s="11"/>
      <c r="C65" s="12">
        <v>0.62</v>
      </c>
      <c r="D65" s="11"/>
      <c r="E65" s="11"/>
      <c r="F65" s="11"/>
      <c r="G65" s="11"/>
      <c r="H65" s="6">
        <f>+(C66-C65)/(A66-A65)</f>
        <v>1.4285714285714286</v>
      </c>
    </row>
    <row r="66" spans="1:8" x14ac:dyDescent="0.25">
      <c r="A66" s="10">
        <v>0.81540000000000001</v>
      </c>
      <c r="B66" s="11"/>
      <c r="C66" s="12">
        <v>0.63</v>
      </c>
      <c r="D66" s="11"/>
      <c r="E66" s="11"/>
      <c r="F66" s="11"/>
      <c r="G66" s="11"/>
      <c r="H66" s="6">
        <f>+(C67-C66)/(A67-A66)</f>
        <v>1.4084507042253542</v>
      </c>
    </row>
    <row r="67" spans="1:8" x14ac:dyDescent="0.25">
      <c r="A67" s="10">
        <v>0.82250000000000001</v>
      </c>
      <c r="B67" s="11"/>
      <c r="C67" s="12">
        <v>0.64</v>
      </c>
      <c r="D67" s="11"/>
      <c r="E67" s="11"/>
      <c r="F67" s="11"/>
      <c r="G67" s="11"/>
      <c r="H67" s="6">
        <f>+(C68-C67)/(A68-A67)</f>
        <v>1.4285714285714286</v>
      </c>
    </row>
    <row r="68" spans="1:8" x14ac:dyDescent="0.25">
      <c r="A68" s="10">
        <v>0.82950000000000002</v>
      </c>
      <c r="B68" s="11"/>
      <c r="C68" s="12">
        <v>0.65</v>
      </c>
      <c r="D68" s="11"/>
      <c r="E68" s="11"/>
      <c r="F68" s="11"/>
      <c r="G68" s="11"/>
      <c r="H68" s="6">
        <f>+(C69-C68)/(A69-A68)</f>
        <v>1.4492753623188384</v>
      </c>
    </row>
    <row r="69" spans="1:8" x14ac:dyDescent="0.25">
      <c r="A69" s="10">
        <v>0.83640000000000003</v>
      </c>
      <c r="B69" s="11"/>
      <c r="C69" s="12">
        <v>0.66</v>
      </c>
      <c r="D69" s="11"/>
      <c r="E69" s="11"/>
      <c r="F69" s="11"/>
      <c r="G69" s="11"/>
      <c r="H69" s="6">
        <f>+(C70-C69)/(A70-A69)</f>
        <v>1.4492753623188384</v>
      </c>
    </row>
    <row r="70" spans="1:8" x14ac:dyDescent="0.25">
      <c r="A70" s="10">
        <v>0.84330000000000005</v>
      </c>
      <c r="B70" s="11"/>
      <c r="C70" s="12">
        <v>0.67</v>
      </c>
      <c r="D70" s="11"/>
      <c r="E70" s="11"/>
      <c r="F70" s="11"/>
      <c r="G70" s="11"/>
      <c r="H70" s="6">
        <f>+(C71-C70)/(A71-A70)</f>
        <v>1.4492753623188617</v>
      </c>
    </row>
    <row r="71" spans="1:8" x14ac:dyDescent="0.25">
      <c r="A71" s="10">
        <v>0.85019999999999996</v>
      </c>
      <c r="B71" s="11"/>
      <c r="C71" s="12">
        <v>0.68</v>
      </c>
      <c r="D71" s="11"/>
      <c r="E71" s="11"/>
      <c r="F71" s="11"/>
      <c r="G71" s="11"/>
      <c r="H71" s="9">
        <f>(C71-C70)/(A71-A70)</f>
        <v>1.4492753623188617</v>
      </c>
    </row>
  </sheetData>
  <mergeCells count="2">
    <mergeCell ref="A1:C1"/>
    <mergeCell ref="E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FISICA</dc:creator>
  <cp:lastModifiedBy>LABORATORIO FISICA</cp:lastModifiedBy>
  <dcterms:created xsi:type="dcterms:W3CDTF">2025-04-22T01:13:52Z</dcterms:created>
  <dcterms:modified xsi:type="dcterms:W3CDTF">2025-04-22T02:05:37Z</dcterms:modified>
</cp:coreProperties>
</file>