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zee/Downloads/"/>
    </mc:Choice>
  </mc:AlternateContent>
  <xr:revisionPtr revIDLastSave="0" documentId="13_ncr:1_{ADD56C6C-558D-E440-A0CD-48F452D7034C}" xr6:coauthVersionLast="47" xr6:coauthVersionMax="47" xr10:uidLastSave="{00000000-0000-0000-0000-000000000000}"/>
  <bookViews>
    <workbookView xWindow="6920" yWindow="500" windowWidth="27640" windowHeight="16160" xr2:uid="{ED883611-838D-0A48-9333-B8DB619A5A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" i="1" l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3" i="1"/>
  <c r="R2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<sst xmlns="http://schemas.openxmlformats.org/spreadsheetml/2006/main" count="1083" uniqueCount="449">
  <si>
    <t>Hospitals</t>
  </si>
  <si>
    <t>City</t>
  </si>
  <si>
    <t>County</t>
  </si>
  <si>
    <t>Ownership Type</t>
  </si>
  <si>
    <t>Medicare Patients</t>
  </si>
  <si>
    <t>Medicaid Patients</t>
  </si>
  <si>
    <t>Other Public Payment Patients</t>
  </si>
  <si>
    <t>Private Payment Patients</t>
  </si>
  <si>
    <t>Charity Care Patients</t>
  </si>
  <si>
    <t>Total Number of Inpatients</t>
  </si>
  <si>
    <t>Medicaid Revenue</t>
  </si>
  <si>
    <t>Medicare Revenue</t>
  </si>
  <si>
    <t>Other Public Payment</t>
  </si>
  <si>
    <t>Private Insurance</t>
  </si>
  <si>
    <t>Private Payment</t>
  </si>
  <si>
    <t>Total Inpatient Revenue</t>
  </si>
  <si>
    <t>Abraham Lincoln Hospital</t>
  </si>
  <si>
    <t>Lincoln</t>
  </si>
  <si>
    <t>Logan</t>
  </si>
  <si>
    <t>Other Not For Profit</t>
  </si>
  <si>
    <t>Adventist Bolingbrook Hospital</t>
  </si>
  <si>
    <t>Bolingbrook</t>
  </si>
  <si>
    <t>Will</t>
  </si>
  <si>
    <t>Church-Related</t>
  </si>
  <si>
    <t>Adventist GlenOaks Hospital</t>
  </si>
  <si>
    <t>Glendale Heights</t>
  </si>
  <si>
    <t>DuPage</t>
  </si>
  <si>
    <t>Adventist Hinsdale Hospital</t>
  </si>
  <si>
    <t>Hinsdale</t>
  </si>
  <si>
    <t>Adventist La Grange Memorial Hospital</t>
  </si>
  <si>
    <t>La Grange</t>
  </si>
  <si>
    <t>Cook</t>
  </si>
  <si>
    <t>Advocate - Good Shepherd Hospital</t>
  </si>
  <si>
    <t>Barrington</t>
  </si>
  <si>
    <t>Lake</t>
  </si>
  <si>
    <t>Advocate BroMenn Medical Center</t>
  </si>
  <si>
    <t>Normal</t>
  </si>
  <si>
    <t>McLean</t>
  </si>
  <si>
    <t>Advocate Christ Medical Center</t>
  </si>
  <si>
    <t>Oak Lawn</t>
  </si>
  <si>
    <t>Advocate Condell Medical Center</t>
  </si>
  <si>
    <t>Libertyville</t>
  </si>
  <si>
    <t>Advocate Eureka Hospital</t>
  </si>
  <si>
    <t>Eureka</t>
  </si>
  <si>
    <t>Woodford</t>
  </si>
  <si>
    <t>Advocate Good Samaritan Hospital</t>
  </si>
  <si>
    <t>Downers Grove</t>
  </si>
  <si>
    <t>Advocate Illinois Masonic Medical Center</t>
  </si>
  <si>
    <t>Chicago</t>
  </si>
  <si>
    <t>Advocate Lutheran General Hospital</t>
  </si>
  <si>
    <t>Park Ridge</t>
  </si>
  <si>
    <t>Advocate Sherman Hospital</t>
  </si>
  <si>
    <t>Elgin</t>
  </si>
  <si>
    <t>Kane</t>
  </si>
  <si>
    <t>Advocate South Suburban Hospital</t>
  </si>
  <si>
    <t>Hazel Crest</t>
  </si>
  <si>
    <t>Advocate Trinity Hospital</t>
  </si>
  <si>
    <t>Alexian Brothers Behavioral Health Hospital</t>
  </si>
  <si>
    <t>Hoffman Estates</t>
  </si>
  <si>
    <t>Alexian Brothers Medical Center</t>
  </si>
  <si>
    <t>Elk Grove Village</t>
  </si>
  <si>
    <t>Alton Memorial Hospital</t>
  </si>
  <si>
    <t>Alton</t>
  </si>
  <si>
    <t>Madison</t>
  </si>
  <si>
    <t>Not For Profit Corporation</t>
  </si>
  <si>
    <t>Anderson Hospital</t>
  </si>
  <si>
    <t>Maryville</t>
  </si>
  <si>
    <t>Ann &amp; Robert H. Lurie Children's Hospital of Chica</t>
  </si>
  <si>
    <t>Aurora Chicago Lakeshore Hospital</t>
  </si>
  <si>
    <t>For Profit Corporation</t>
  </si>
  <si>
    <t>Blessing Hospital at 11th Street</t>
  </si>
  <si>
    <t>Quincy</t>
  </si>
  <si>
    <t>Adams</t>
  </si>
  <si>
    <t>Blessing Hospital at 14th Street</t>
  </si>
  <si>
    <t>Carle Foundation Hospital</t>
  </si>
  <si>
    <t>Urbana</t>
  </si>
  <si>
    <t>Champaign</t>
  </si>
  <si>
    <t>Carlinville Area Hospital Association</t>
  </si>
  <si>
    <t>Carlinville</t>
  </si>
  <si>
    <t>Macoupin</t>
  </si>
  <si>
    <t>Centegra Hospital - McHenry</t>
  </si>
  <si>
    <t>McHenry</t>
  </si>
  <si>
    <t>Centegra Hospital - Woodstock</t>
  </si>
  <si>
    <t>Woodstock</t>
  </si>
  <si>
    <t>Centegra Specialty Hospital - Woodstock</t>
  </si>
  <si>
    <t>Central DuPage Hospital</t>
  </si>
  <si>
    <t>Winfield</t>
  </si>
  <si>
    <t>CGH Medical Center</t>
  </si>
  <si>
    <t>Sterling</t>
  </si>
  <si>
    <t>Whiteside</t>
  </si>
  <si>
    <t>Chicago Behavioral Hospital</t>
  </si>
  <si>
    <t>Des Plaines</t>
  </si>
  <si>
    <t>Clay County Hospital</t>
  </si>
  <si>
    <t>Flora</t>
  </si>
  <si>
    <t>Clay</t>
  </si>
  <si>
    <t>Community First Medical Center</t>
  </si>
  <si>
    <t>Community Memorial Hospital</t>
  </si>
  <si>
    <t>Staunton</t>
  </si>
  <si>
    <t>Crawford Memorial Hospital</t>
  </si>
  <si>
    <t>Robinson</t>
  </si>
  <si>
    <t>Crawford</t>
  </si>
  <si>
    <t>Hospital District</t>
  </si>
  <si>
    <t>Crossroads Community Hospital</t>
  </si>
  <si>
    <t>Mount Vernon</t>
  </si>
  <si>
    <t>Jefferson</t>
  </si>
  <si>
    <t>Decatur Memorial Hospital</t>
  </si>
  <si>
    <t>Decatur</t>
  </si>
  <si>
    <t>Macon</t>
  </si>
  <si>
    <t>Delnor Community Hospital</t>
  </si>
  <si>
    <t>Geneva</t>
  </si>
  <si>
    <t>Dr. John  Warner Hospital</t>
  </si>
  <si>
    <t>Clinton</t>
  </si>
  <si>
    <t>DeWitt</t>
  </si>
  <si>
    <t>Edward Hospital</t>
  </si>
  <si>
    <t>Naperville</t>
  </si>
  <si>
    <t>Elmhurst Memorial Hospital</t>
  </si>
  <si>
    <t>Elmhurst</t>
  </si>
  <si>
    <t>Evanston Hospital</t>
  </si>
  <si>
    <t>Evanston</t>
  </si>
  <si>
    <t>Fairfield Memorial Hospital</t>
  </si>
  <si>
    <t>Fairfield</t>
  </si>
  <si>
    <t>Wayne</t>
  </si>
  <si>
    <t>Fayette County Hospital</t>
  </si>
  <si>
    <t>Vandalia</t>
  </si>
  <si>
    <t>Fayette</t>
  </si>
  <si>
    <t>Ferrell Hospital</t>
  </si>
  <si>
    <t>Eldorado</t>
  </si>
  <si>
    <t>Saline</t>
  </si>
  <si>
    <t>FHN Memorial Hospital</t>
  </si>
  <si>
    <t>Freeport</t>
  </si>
  <si>
    <t>Stephenson</t>
  </si>
  <si>
    <t>Franciscan St. James Health - Chicago Heights</t>
  </si>
  <si>
    <t>Chicago Heights</t>
  </si>
  <si>
    <t>Franciscan St. James Health - Olympia Fields</t>
  </si>
  <si>
    <t>Olympia Fields</t>
  </si>
  <si>
    <t>Franklin Hospital</t>
  </si>
  <si>
    <t>Benton</t>
  </si>
  <si>
    <t>Franklin</t>
  </si>
  <si>
    <t>Galesburg Cottage Hospital</t>
  </si>
  <si>
    <t>Galesburg</t>
  </si>
  <si>
    <t>Knox</t>
  </si>
  <si>
    <t>Garfield Park Hospital</t>
  </si>
  <si>
    <t>Gateway Regional Medical Center</t>
  </si>
  <si>
    <t>Granite City</t>
  </si>
  <si>
    <t>Genesis Medical Center - Silvis</t>
  </si>
  <si>
    <t>Silvis</t>
  </si>
  <si>
    <t>Rock Island</t>
  </si>
  <si>
    <t>Genesis Medical Center Aledo</t>
  </si>
  <si>
    <t>Aledo</t>
  </si>
  <si>
    <t>Mercer</t>
  </si>
  <si>
    <t>Gibson Community Hospital</t>
  </si>
  <si>
    <t>Gibson City</t>
  </si>
  <si>
    <t>Ford</t>
  </si>
  <si>
    <t>Glenbrook Hospital</t>
  </si>
  <si>
    <t>Glenview</t>
  </si>
  <si>
    <t>Good Samaritan Regional  Health Center</t>
  </si>
  <si>
    <t>Gottlieb Memorial Hospital</t>
  </si>
  <si>
    <t>Melrose Park</t>
  </si>
  <si>
    <t>Graham Hospital</t>
  </si>
  <si>
    <t>Canton</t>
  </si>
  <si>
    <t>Fulton</t>
  </si>
  <si>
    <t>Greenville Regional Hospital</t>
  </si>
  <si>
    <t>Greenville</t>
  </si>
  <si>
    <t>Bond</t>
  </si>
  <si>
    <t>Hamilton Memorial Hospital</t>
  </si>
  <si>
    <t>McLeansboro</t>
  </si>
  <si>
    <t>Hamilton</t>
  </si>
  <si>
    <t>Hammond Henry Hospital</t>
  </si>
  <si>
    <t>Geneseo</t>
  </si>
  <si>
    <t>Henry</t>
  </si>
  <si>
    <t>Hardin County General Hospital</t>
  </si>
  <si>
    <t>Rosiclare</t>
  </si>
  <si>
    <t>Hardin</t>
  </si>
  <si>
    <t>Harrisburg Medical Center</t>
  </si>
  <si>
    <t>Harrisburg</t>
  </si>
  <si>
    <t>Heartland Regional Medical Center</t>
  </si>
  <si>
    <t>Marion</t>
  </si>
  <si>
    <t>Williamson</t>
  </si>
  <si>
    <t>Herrin Hospital</t>
  </si>
  <si>
    <t>Herrin</t>
  </si>
  <si>
    <t>Highland Park Hospital</t>
  </si>
  <si>
    <t>Highland Park</t>
  </si>
  <si>
    <t>Hillsboro Area Hospital</t>
  </si>
  <si>
    <t>Hillsboro</t>
  </si>
  <si>
    <t>Montgomery</t>
  </si>
  <si>
    <t>Holy Cross Hospital</t>
  </si>
  <si>
    <t>Hoopeston Community Memorial Hospital</t>
  </si>
  <si>
    <t>Hoopeston</t>
  </si>
  <si>
    <t>Vermilion</t>
  </si>
  <si>
    <t>Hopedale Hospital</t>
  </si>
  <si>
    <t>Hopedale</t>
  </si>
  <si>
    <t>Tazewell</t>
  </si>
  <si>
    <t>HSHS St. John's Hospital</t>
  </si>
  <si>
    <t>Springfield</t>
  </si>
  <si>
    <t>Sangamon</t>
  </si>
  <si>
    <t>Illini Community Hospital</t>
  </si>
  <si>
    <t>Pittsfield</t>
  </si>
  <si>
    <t>Pike</t>
  </si>
  <si>
    <t>Illinois Valley Community Hospital</t>
  </si>
  <si>
    <t>Peru</t>
  </si>
  <si>
    <t>LaSalle</t>
  </si>
  <si>
    <t>Ingalls Memorial Hospital</t>
  </si>
  <si>
    <t>Harvey</t>
  </si>
  <si>
    <t>Iroquois Memorial Hospital</t>
  </si>
  <si>
    <t>Watseka</t>
  </si>
  <si>
    <t>Iroquois</t>
  </si>
  <si>
    <t>Jackson Park Hospital</t>
  </si>
  <si>
    <t>Jersey Community Hospital</t>
  </si>
  <si>
    <t>Jerseyville</t>
  </si>
  <si>
    <t>Jersey</t>
  </si>
  <si>
    <t>John H. Stroger Hospital of Cook County</t>
  </si>
  <si>
    <t>Katherine Shaw Bethea Hospital</t>
  </si>
  <si>
    <t>Dixon</t>
  </si>
  <si>
    <t>Lee</t>
  </si>
  <si>
    <t>Kindred Chicago Central Hospital</t>
  </si>
  <si>
    <t>Kindred Hospital - Chicago</t>
  </si>
  <si>
    <t>Kindred Hospital - Northlake</t>
  </si>
  <si>
    <t>Northlake</t>
  </si>
  <si>
    <t>Kindred Hospital - Sycamore</t>
  </si>
  <si>
    <t>Sycamore</t>
  </si>
  <si>
    <t>DeKalb</t>
  </si>
  <si>
    <t>Kindred Hospital Peoria</t>
  </si>
  <si>
    <t>Peoria</t>
  </si>
  <si>
    <t>Kirby Medical Center</t>
  </si>
  <si>
    <t>Monticello</t>
  </si>
  <si>
    <t>Piatt</t>
  </si>
  <si>
    <t>Kishwaukee Hospital</t>
  </si>
  <si>
    <t>LaRabida Children's Hospital</t>
  </si>
  <si>
    <t>Lawrence County Memorial Hospital</t>
  </si>
  <si>
    <t>Lawrenceville</t>
  </si>
  <si>
    <t>Lawrence</t>
  </si>
  <si>
    <t>Lincoln Prairie Behavioral Health Center</t>
  </si>
  <si>
    <t>Linden Oaks Hospital</t>
  </si>
  <si>
    <t>Little Company of Mary Hospital</t>
  </si>
  <si>
    <t>Evergreen Park</t>
  </si>
  <si>
    <t>Loretto Hospital</t>
  </si>
  <si>
    <t>Louis A. Weiss Memorial Hospital</t>
  </si>
  <si>
    <t>Loyola University Medical Center</t>
  </si>
  <si>
    <t>Maywood</t>
  </si>
  <si>
    <t>MacNeal Hospital</t>
  </si>
  <si>
    <t>Berwyn</t>
  </si>
  <si>
    <t>Marianjoy Rehabilitation Center</t>
  </si>
  <si>
    <t>Wheaton</t>
  </si>
  <si>
    <t>Marshall Browning Hospital</t>
  </si>
  <si>
    <t>DuQuoin</t>
  </si>
  <si>
    <t>Perry</t>
  </si>
  <si>
    <t>Mason District Hospital</t>
  </si>
  <si>
    <t>Havana</t>
  </si>
  <si>
    <t>Mason</t>
  </si>
  <si>
    <t>Massac Memorial Hospital</t>
  </si>
  <si>
    <t>Metropolis</t>
  </si>
  <si>
    <t>Massac</t>
  </si>
  <si>
    <t>McDonough District Hospital</t>
  </si>
  <si>
    <t>Macomb</t>
  </si>
  <si>
    <t>McDonough</t>
  </si>
  <si>
    <t>Memorial Hospital</t>
  </si>
  <si>
    <t>Belleville</t>
  </si>
  <si>
    <t>St. Clair</t>
  </si>
  <si>
    <t>Carthage</t>
  </si>
  <si>
    <t>Hancock</t>
  </si>
  <si>
    <t>Chester</t>
  </si>
  <si>
    <t>Randolph</t>
  </si>
  <si>
    <t>Memorial Hospital Of Carbondale</t>
  </si>
  <si>
    <t>Carbondale</t>
  </si>
  <si>
    <t>Jackson</t>
  </si>
  <si>
    <t>Memorial Medical Center</t>
  </si>
  <si>
    <t>Mendota Community Hospital</t>
  </si>
  <si>
    <t>Mendota</t>
  </si>
  <si>
    <t>Mercy Harvard Memorial Hospital</t>
  </si>
  <si>
    <t>Harvard</t>
  </si>
  <si>
    <t>Mercy Hospital &amp; Medical Center</t>
  </si>
  <si>
    <t>Methodist Hospital of Chicago</t>
  </si>
  <si>
    <t>Methodist Medical Center</t>
  </si>
  <si>
    <t>MetroSouth Medical Center</t>
  </si>
  <si>
    <t>Blue Island</t>
  </si>
  <si>
    <t>Limited Liability Company</t>
  </si>
  <si>
    <t>Midwest Medical Center</t>
  </si>
  <si>
    <t>Galena</t>
  </si>
  <si>
    <t>Jo Daviess</t>
  </si>
  <si>
    <t>Midwestern Regional Medical Center</t>
  </si>
  <si>
    <t>Zion</t>
  </si>
  <si>
    <t>Morris Hospital &amp; Healthcare Centers</t>
  </si>
  <si>
    <t>Morris</t>
  </si>
  <si>
    <t>Grundy</t>
  </si>
  <si>
    <t>Morrison Community Hospital</t>
  </si>
  <si>
    <t>Morrison</t>
  </si>
  <si>
    <t>Mount Sinai Hospital Medical Center</t>
  </si>
  <si>
    <t>Northwest Community Hospital</t>
  </si>
  <si>
    <t>Arlington Heights</t>
  </si>
  <si>
    <t>Northwestern Lake Forest Hospital</t>
  </si>
  <si>
    <t>Lake Forest</t>
  </si>
  <si>
    <t>Northwestern Memorial Hospital</t>
  </si>
  <si>
    <t>Norwegian American Hospital</t>
  </si>
  <si>
    <t>OSF Holy Family Medical Center</t>
  </si>
  <si>
    <t>Monmouth</t>
  </si>
  <si>
    <t>Warren</t>
  </si>
  <si>
    <t>OSF Saint Anthony's Health Center</t>
  </si>
  <si>
    <t>OSF Saint Elizabeth Medical Center</t>
  </si>
  <si>
    <t>Ottawa</t>
  </si>
  <si>
    <t>OSF Saint Francis Medical Center</t>
  </si>
  <si>
    <t>OSF Saint James John W. Albrecht Medical Center</t>
  </si>
  <si>
    <t>Pontiac</t>
  </si>
  <si>
    <t>Livingston</t>
  </si>
  <si>
    <t>OSF Saint Luke Medical Center</t>
  </si>
  <si>
    <t>Kewanee</t>
  </si>
  <si>
    <t>Palos Community Hospital</t>
  </si>
  <si>
    <t>Palos Heights</t>
  </si>
  <si>
    <t>Pana Community Hospital</t>
  </si>
  <si>
    <t>Pana</t>
  </si>
  <si>
    <t>Christian</t>
  </si>
  <si>
    <t>Paris Community Hospital</t>
  </si>
  <si>
    <t>Paris</t>
  </si>
  <si>
    <t>Edgar</t>
  </si>
  <si>
    <t>Passavant Area Hospital</t>
  </si>
  <si>
    <t>Jacksonville</t>
  </si>
  <si>
    <t>Morgan</t>
  </si>
  <si>
    <t>Pekin Memorial Hospital</t>
  </si>
  <si>
    <t>Pekin</t>
  </si>
  <si>
    <t>Perry Memorial Hospital</t>
  </si>
  <si>
    <t>Princeton</t>
  </si>
  <si>
    <t>Bureau</t>
  </si>
  <si>
    <t>Pinckneyville Community Hospital</t>
  </si>
  <si>
    <t>Pinckneyville</t>
  </si>
  <si>
    <t>Presence Covenant Medical Center</t>
  </si>
  <si>
    <t>Presence Holy Family Hospital</t>
  </si>
  <si>
    <t>Presence Mercy Medical Center</t>
  </si>
  <si>
    <t>Aurora</t>
  </si>
  <si>
    <t>Presence Resurrection Medical Center</t>
  </si>
  <si>
    <t>Presence Saint Francis Hospital</t>
  </si>
  <si>
    <t>Presence Saint Joseph Hospital</t>
  </si>
  <si>
    <t>Presence Saint Joseph Hospital Chicago</t>
  </si>
  <si>
    <t>Presence Saint Joseph Medical Center</t>
  </si>
  <si>
    <t>Joliet</t>
  </si>
  <si>
    <t>Presence Saint Mary Of Nazareth Hospital</t>
  </si>
  <si>
    <t>Presence St Mary's Hospital</t>
  </si>
  <si>
    <t>Kankakee</t>
  </si>
  <si>
    <t>Presence St. Elizabeth Hospital</t>
  </si>
  <si>
    <t>Presence United Samaritans Medical Center</t>
  </si>
  <si>
    <t>Danville</t>
  </si>
  <si>
    <t>Proctor Community Hospital</t>
  </si>
  <si>
    <t>Provident Hospital of Cook County</t>
  </si>
  <si>
    <t>Red Bud Regional Hospital</t>
  </si>
  <si>
    <t>Red Bud</t>
  </si>
  <si>
    <t>Rehabilitation Institute of Chicago</t>
  </si>
  <si>
    <t>Richland Memorial Hospital</t>
  </si>
  <si>
    <t>Olney</t>
  </si>
  <si>
    <t>Richland</t>
  </si>
  <si>
    <t>Riveredge Hospital</t>
  </si>
  <si>
    <t>Forest Park</t>
  </si>
  <si>
    <t>Riverside Medical Center</t>
  </si>
  <si>
    <t>RML Specialty Hospital</t>
  </si>
  <si>
    <t>Rochelle Community Hospital</t>
  </si>
  <si>
    <t>Rochelle</t>
  </si>
  <si>
    <t>Ogle</t>
  </si>
  <si>
    <t>Rockford Memorial Hospital</t>
  </si>
  <si>
    <t>Rockford</t>
  </si>
  <si>
    <t>Winnebago</t>
  </si>
  <si>
    <t>Roseland Community Hospital</t>
  </si>
  <si>
    <t>Rush Oak Park Hospital</t>
  </si>
  <si>
    <t>Oak Park</t>
  </si>
  <si>
    <t>Rush University Medical Center</t>
  </si>
  <si>
    <t>Rush-Copley Medical Center</t>
  </si>
  <si>
    <t>Saint Anthony Hospital</t>
  </si>
  <si>
    <t>Saint Anthony Medical Center</t>
  </si>
  <si>
    <t>Saint Clare's Hospital</t>
  </si>
  <si>
    <t>Salem Township Hospital</t>
  </si>
  <si>
    <t>Salem</t>
  </si>
  <si>
    <t>Township</t>
  </si>
  <si>
    <t>Sarah Bush Lincoln Health Center</t>
  </si>
  <si>
    <t>Mattoon</t>
  </si>
  <si>
    <t>Coles</t>
  </si>
  <si>
    <t>Sarah D. Culbertson Memorial Hospital</t>
  </si>
  <si>
    <t>Rushville</t>
  </si>
  <si>
    <t>Schuyler</t>
  </si>
  <si>
    <t>Schwab Rehabilitation Center</t>
  </si>
  <si>
    <t>Shelby Memorial Hospital</t>
  </si>
  <si>
    <t>Shelbyville</t>
  </si>
  <si>
    <t>Shelby</t>
  </si>
  <si>
    <t>Shriners Hospitals for Children - Chicago</t>
  </si>
  <si>
    <t>Silver Cross Hospital</t>
  </si>
  <si>
    <t>New Lenox</t>
  </si>
  <si>
    <t>Skokie Hospital</t>
  </si>
  <si>
    <t>Skokie</t>
  </si>
  <si>
    <t>South Shore Hospital, Corp.</t>
  </si>
  <si>
    <t>Sparta Community Hospital</t>
  </si>
  <si>
    <t>Sparta</t>
  </si>
  <si>
    <t>St. Alexius Medical Center</t>
  </si>
  <si>
    <t>St. Anthony's Memorial Hospital</t>
  </si>
  <si>
    <t>Effingham</t>
  </si>
  <si>
    <t>St. Bernard Hospital</t>
  </si>
  <si>
    <t>St. Elizabeth's Hospital</t>
  </si>
  <si>
    <t>St. Francis Hospital</t>
  </si>
  <si>
    <t>Litchfield</t>
  </si>
  <si>
    <t>St. Joseph Medical Center</t>
  </si>
  <si>
    <t>Bloomington</t>
  </si>
  <si>
    <t>St. Joseph Memorial Hospital</t>
  </si>
  <si>
    <t>Murphysboro</t>
  </si>
  <si>
    <t>St. Joseph's  Hospital</t>
  </si>
  <si>
    <t>Breese</t>
  </si>
  <si>
    <t>Highland</t>
  </si>
  <si>
    <t>St. Margaret's Hospital</t>
  </si>
  <si>
    <t>Spring Valley</t>
  </si>
  <si>
    <t>St. Mary Medical Center</t>
  </si>
  <si>
    <t>St. Mary's Hospital</t>
  </si>
  <si>
    <t>Centralia</t>
  </si>
  <si>
    <t>Streator</t>
  </si>
  <si>
    <t>Streamwood Behavioral Healthcare System</t>
  </si>
  <si>
    <t>Streamwood</t>
  </si>
  <si>
    <t>Swedish Covenant Hospital</t>
  </si>
  <si>
    <t>SwedishAmerican Hospital</t>
  </si>
  <si>
    <t>SwedishAmerican Medical Center - Belvidere</t>
  </si>
  <si>
    <t>Belvidere</t>
  </si>
  <si>
    <t>Boone</t>
  </si>
  <si>
    <t>Taylorville Memorial Hospital</t>
  </si>
  <si>
    <t>Taylorville</t>
  </si>
  <si>
    <t>The Pavilion Foundation</t>
  </si>
  <si>
    <t>Thomas H. Boyd Memorial Hospital</t>
  </si>
  <si>
    <t>Carrollton</t>
  </si>
  <si>
    <t>Greene</t>
  </si>
  <si>
    <t>Thorek Memorial Hospital</t>
  </si>
  <si>
    <t>Touchette Regional Hospital</t>
  </si>
  <si>
    <t>Centreville</t>
  </si>
  <si>
    <t>UHS Hartgrove Hospital</t>
  </si>
  <si>
    <t>Union County Hospital</t>
  </si>
  <si>
    <t>Anna</t>
  </si>
  <si>
    <t>Union</t>
  </si>
  <si>
    <t>UnityPoint Health - Trinity Moline</t>
  </si>
  <si>
    <t>Moline</t>
  </si>
  <si>
    <t>UnityPoint Health - Trinity Rock Island</t>
  </si>
  <si>
    <t>University Of Chicago Medical Center</t>
  </si>
  <si>
    <t>University of Illinois Hospital at Chicago</t>
  </si>
  <si>
    <t>Valley West Hospital</t>
  </si>
  <si>
    <t>Sandwich</t>
  </si>
  <si>
    <t>Van Matre Rehabilitation Hospital</t>
  </si>
  <si>
    <t>VHS West Suburban Medical Center</t>
  </si>
  <si>
    <t>VHS Westlake Hospital</t>
  </si>
  <si>
    <t>Vibra Hospital of Springfield, LLC</t>
  </si>
  <si>
    <t>Vista Medical Center East</t>
  </si>
  <si>
    <t>Waukegan</t>
  </si>
  <si>
    <t>Vista Medical Center West</t>
  </si>
  <si>
    <t>Wabash General Hospital District</t>
  </si>
  <si>
    <t>Mount Carmel</t>
  </si>
  <si>
    <t>Wabash</t>
  </si>
  <si>
    <t>Washington County Hospital</t>
  </si>
  <si>
    <t>Nashville</t>
  </si>
  <si>
    <t>Washington</t>
  </si>
  <si>
    <t>State</t>
  </si>
  <si>
    <t>Illinois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</si>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</sst>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22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3" fontId="2" fillId="0" borderId="1" xfId="1" applyNumberFormat="1" applyFont="1" applyBorder="1" applyAlignment="1">
      <alignment horizontal="right" wrapText="1"/>
    </xf>
    <xf numFmtId="3" fontId="2" fillId="0" borderId="2" xfId="1" applyNumberFormat="1" applyFont="1" applyBorder="1" applyAlignment="1">
      <alignment horizontal="right" wrapText="1"/>
    </xf>
    <xf numFmtId="3" fontId="2" fillId="0" borderId="3" xfId="1" applyNumberFormat="1" applyFont="1" applyBorder="1" applyAlignment="1">
      <alignment horizontal="right" wrapText="1"/>
    </xf>
    <xf numFmtId="3" fontId="2" fillId="0" borderId="5" xfId="1" applyNumberFormat="1" applyFont="1" applyBorder="1" applyAlignment="1">
      <alignment horizontal="right" wrapText="1"/>
    </xf>
    <xf numFmtId="3" fontId="2" fillId="0" borderId="6" xfId="1" applyNumberFormat="1" applyFont="1" applyBorder="1" applyAlignment="1">
      <alignment horizontal="right" wrapText="1"/>
    </xf>
    <xf numFmtId="3" fontId="2" fillId="0" borderId="7" xfId="1" applyNumberFormat="1" applyFont="1" applyBorder="1" applyAlignment="1">
      <alignment horizontal="right" wrapText="1"/>
    </xf>
    <xf numFmtId="3" fontId="0" fillId="0" borderId="0" xfId="0" applyNumberFormat="1"/>
    <xf numFmtId="2" fontId="0" fillId="0" borderId="0" xfId="0" applyNumberFormat="1"/>
    <xf numFmtId="2" fontId="2" fillId="0" borderId="4" xfId="1" applyNumberFormat="1" applyFont="1" applyBorder="1" applyAlignment="1">
      <alignment horizontal="right" wrapText="1"/>
    </xf>
    <xf numFmtId="2" fontId="2" fillId="0" borderId="8" xfId="1" applyNumberFormat="1" applyFont="1" applyBorder="1" applyAlignment="1">
      <alignment horizontal="right" wrapText="1"/>
    </xf>
  </cellXfs>
  <cellStyles count="2">
    <cellStyle name="Normal" xfId="0" builtinId="0"/>
    <cellStyle name="Normal_Sheet2" xfId="1" xr:uid="{AB6E9EA0-E547-F947-A232-D532BA04A8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1C61-CD0A-144D-A68F-E02306E97981}">
  <dimension ref="A1:R214"/>
  <sheetViews>
    <sheetView tabSelected="1" zoomScale="50" workbookViewId="0">
      <selection activeCell="K51" sqref="K51"/>
    </sheetView>
  </sheetViews>
  <sheetFormatPr baseColWidth="10" defaultRowHeight="16" x14ac:dyDescent="0.2"/>
  <cols>
    <col min="1" max="1" width="43" customWidth="1"/>
    <col min="2" max="2" width="14.1640625" customWidth="1"/>
    <col min="3" max="3" width="15.6640625" customWidth="1"/>
    <col min="4" max="4" width="11.33203125" customWidth="1"/>
    <col min="5" max="5" width="23.1640625" customWidth="1"/>
    <col min="6" max="6" width="17.1640625" customWidth="1"/>
    <col min="7" max="7" width="17.6640625" customWidth="1"/>
    <col min="8" max="8" width="18.33203125" customWidth="1"/>
    <col min="9" max="9" width="14.83203125" customWidth="1"/>
    <col min="10" max="10" width="11.5" customWidth="1"/>
    <col min="11" max="11" width="23.1640625" customWidth="1"/>
    <col min="12" max="12" width="16.83203125" style="8" customWidth="1"/>
    <col min="13" max="13" width="16.1640625" style="8" customWidth="1"/>
    <col min="14" max="14" width="18.6640625" style="8" customWidth="1"/>
    <col min="15" max="15" width="14.6640625" style="8" customWidth="1"/>
    <col min="16" max="16" width="14.1640625" style="8" customWidth="1"/>
    <col min="17" max="17" width="20.1640625" style="8" customWidth="1"/>
    <col min="18" max="18" width="30.6640625" customWidth="1"/>
  </cols>
  <sheetData>
    <row r="1" spans="1:18" ht="17" customHeight="1" x14ac:dyDescent="0.2">
      <c r="A1" t="s">
        <v>0</v>
      </c>
      <c r="B1" t="s">
        <v>446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t="s">
        <v>448</v>
      </c>
    </row>
    <row r="2" spans="1:18" x14ac:dyDescent="0.2">
      <c r="A2" t="s">
        <v>16</v>
      </c>
      <c r="B2" t="s">
        <v>447</v>
      </c>
      <c r="C2" t="s">
        <v>17</v>
      </c>
      <c r="D2" t="s">
        <v>18</v>
      </c>
      <c r="E2" t="s">
        <v>19</v>
      </c>
      <c r="F2" s="1">
        <v>951</v>
      </c>
      <c r="G2" s="2">
        <v>88</v>
      </c>
      <c r="H2" s="2">
        <v>0</v>
      </c>
      <c r="I2" s="2">
        <v>140</v>
      </c>
      <c r="J2" s="2">
        <v>48</v>
      </c>
      <c r="K2" s="3">
        <v>112</v>
      </c>
      <c r="L2" s="9">
        <f t="shared" ref="L2:L65" si="0">SUM(F2:K2)</f>
        <v>1339</v>
      </c>
      <c r="M2" s="8">
        <v>4682092</v>
      </c>
      <c r="N2" s="8">
        <v>0</v>
      </c>
      <c r="O2" s="8">
        <v>2591761</v>
      </c>
      <c r="P2" s="8">
        <v>7849</v>
      </c>
      <c r="Q2" s="8">
        <v>7562675</v>
      </c>
      <c r="R2" s="7">
        <f>SUM(L2:Q2)</f>
        <v>14845716</v>
      </c>
    </row>
    <row r="3" spans="1:18" x14ac:dyDescent="0.2">
      <c r="A3" t="s">
        <v>20</v>
      </c>
      <c r="B3" t="s">
        <v>447</v>
      </c>
      <c r="C3" t="s">
        <v>21</v>
      </c>
      <c r="D3" t="s">
        <v>22</v>
      </c>
      <c r="E3" t="s">
        <v>23</v>
      </c>
      <c r="F3" s="1">
        <v>2141</v>
      </c>
      <c r="G3" s="2">
        <v>1341</v>
      </c>
      <c r="H3" s="2">
        <v>44</v>
      </c>
      <c r="I3" s="2">
        <v>1635</v>
      </c>
      <c r="J3" s="2">
        <v>87</v>
      </c>
      <c r="K3" s="3">
        <v>98</v>
      </c>
      <c r="L3" s="9">
        <f t="shared" si="0"/>
        <v>5346</v>
      </c>
      <c r="M3" s="8">
        <v>20245030</v>
      </c>
      <c r="N3" s="8">
        <v>236118</v>
      </c>
      <c r="O3" s="8">
        <v>19312371</v>
      </c>
      <c r="P3" s="8">
        <v>4291013</v>
      </c>
      <c r="Q3" s="8">
        <v>50800413</v>
      </c>
      <c r="R3" s="7">
        <f>SUM(L3:Q3)</f>
        <v>94890291</v>
      </c>
    </row>
    <row r="4" spans="1:18" x14ac:dyDescent="0.2">
      <c r="A4" t="s">
        <v>24</v>
      </c>
      <c r="B4" t="s">
        <v>447</v>
      </c>
      <c r="C4" t="s">
        <v>25</v>
      </c>
      <c r="D4" t="s">
        <v>26</v>
      </c>
      <c r="E4" t="s">
        <v>23</v>
      </c>
      <c r="F4" s="1">
        <v>2087</v>
      </c>
      <c r="G4" s="2">
        <v>1871</v>
      </c>
      <c r="H4" s="2">
        <v>13</v>
      </c>
      <c r="I4" s="2">
        <v>1067</v>
      </c>
      <c r="J4" s="2">
        <v>51</v>
      </c>
      <c r="K4" s="3">
        <v>97</v>
      </c>
      <c r="L4" s="9">
        <f t="shared" si="0"/>
        <v>5186</v>
      </c>
      <c r="M4" s="8">
        <v>20508726</v>
      </c>
      <c r="N4" s="8">
        <v>90596</v>
      </c>
      <c r="O4" s="8">
        <v>8515710</v>
      </c>
      <c r="P4" s="8">
        <v>3775805</v>
      </c>
      <c r="Q4" s="8">
        <v>48645016</v>
      </c>
      <c r="R4" s="7">
        <f t="shared" ref="R4:R67" si="1">SUM(L4:Q4)</f>
        <v>81541039</v>
      </c>
    </row>
    <row r="5" spans="1:18" x14ac:dyDescent="0.2">
      <c r="A5" t="s">
        <v>27</v>
      </c>
      <c r="B5" t="s">
        <v>447</v>
      </c>
      <c r="C5" t="s">
        <v>28</v>
      </c>
      <c r="D5" t="s">
        <v>26</v>
      </c>
      <c r="E5" t="s">
        <v>23</v>
      </c>
      <c r="F5" s="1">
        <v>4691</v>
      </c>
      <c r="G5" s="2">
        <v>1188</v>
      </c>
      <c r="H5" s="2">
        <v>45</v>
      </c>
      <c r="I5" s="2">
        <v>5819</v>
      </c>
      <c r="J5" s="2">
        <v>99</v>
      </c>
      <c r="K5" s="3">
        <v>72</v>
      </c>
      <c r="L5" s="9">
        <f t="shared" si="0"/>
        <v>11914</v>
      </c>
      <c r="M5" s="8">
        <v>48769314</v>
      </c>
      <c r="N5" s="8">
        <v>385614</v>
      </c>
      <c r="O5" s="8">
        <v>81448583</v>
      </c>
      <c r="P5" s="8">
        <v>3395729</v>
      </c>
      <c r="Q5" s="8">
        <v>147461633</v>
      </c>
      <c r="R5" s="7">
        <f t="shared" si="1"/>
        <v>281472787</v>
      </c>
    </row>
    <row r="6" spans="1:18" x14ac:dyDescent="0.2">
      <c r="A6" t="s">
        <v>29</v>
      </c>
      <c r="B6" t="s">
        <v>447</v>
      </c>
      <c r="C6" t="s">
        <v>30</v>
      </c>
      <c r="D6" t="s">
        <v>31</v>
      </c>
      <c r="E6" t="s">
        <v>23</v>
      </c>
      <c r="F6" s="1">
        <v>4791</v>
      </c>
      <c r="G6" s="2">
        <v>704</v>
      </c>
      <c r="H6" s="2">
        <v>25</v>
      </c>
      <c r="I6" s="2">
        <v>2111</v>
      </c>
      <c r="J6" s="2">
        <v>39</v>
      </c>
      <c r="K6" s="3">
        <v>62</v>
      </c>
      <c r="L6" s="9">
        <f t="shared" si="0"/>
        <v>7732</v>
      </c>
      <c r="M6" s="8">
        <v>44194582</v>
      </c>
      <c r="N6" s="8">
        <v>175312</v>
      </c>
      <c r="O6" s="8">
        <v>26458143</v>
      </c>
      <c r="P6" s="8">
        <v>3306945</v>
      </c>
      <c r="Q6" s="8">
        <v>83221422</v>
      </c>
      <c r="R6" s="7">
        <f t="shared" si="1"/>
        <v>157364136</v>
      </c>
    </row>
    <row r="7" spans="1:18" x14ac:dyDescent="0.2">
      <c r="A7" t="s">
        <v>32</v>
      </c>
      <c r="B7" t="s">
        <v>447</v>
      </c>
      <c r="C7" t="s">
        <v>33</v>
      </c>
      <c r="D7" t="s">
        <v>34</v>
      </c>
      <c r="E7" t="s">
        <v>23</v>
      </c>
      <c r="F7" s="1">
        <v>3847</v>
      </c>
      <c r="G7" s="2">
        <v>407</v>
      </c>
      <c r="H7" s="2">
        <v>0</v>
      </c>
      <c r="I7" s="2">
        <v>4620</v>
      </c>
      <c r="J7" s="2">
        <v>395</v>
      </c>
      <c r="K7" s="3">
        <v>99</v>
      </c>
      <c r="L7" s="9">
        <f t="shared" si="0"/>
        <v>9368</v>
      </c>
      <c r="M7" s="8">
        <v>56168402</v>
      </c>
      <c r="N7" s="8">
        <v>0</v>
      </c>
      <c r="O7" s="8">
        <v>111344022</v>
      </c>
      <c r="P7" s="8">
        <v>17973495</v>
      </c>
      <c r="Q7" s="8">
        <v>189622511</v>
      </c>
      <c r="R7" s="7">
        <f t="shared" si="1"/>
        <v>375117798</v>
      </c>
    </row>
    <row r="8" spans="1:18" x14ac:dyDescent="0.2">
      <c r="A8" t="s">
        <v>35</v>
      </c>
      <c r="B8" t="s">
        <v>447</v>
      </c>
      <c r="C8" t="s">
        <v>36</v>
      </c>
      <c r="D8" t="s">
        <v>37</v>
      </c>
      <c r="E8" t="s">
        <v>23</v>
      </c>
      <c r="F8" s="1">
        <v>3734</v>
      </c>
      <c r="G8" s="2">
        <v>1515</v>
      </c>
      <c r="H8" s="2">
        <v>0</v>
      </c>
      <c r="I8" s="2">
        <v>3222</v>
      </c>
      <c r="J8" s="2">
        <v>0</v>
      </c>
      <c r="K8" s="3">
        <v>201</v>
      </c>
      <c r="L8" s="9">
        <f t="shared" si="0"/>
        <v>8672</v>
      </c>
      <c r="M8" s="8">
        <v>33573608</v>
      </c>
      <c r="N8" s="8">
        <v>0</v>
      </c>
      <c r="O8" s="8">
        <v>35498787</v>
      </c>
      <c r="P8" s="8">
        <v>362648</v>
      </c>
      <c r="Q8" s="8">
        <v>83762300</v>
      </c>
      <c r="R8" s="7">
        <f t="shared" si="1"/>
        <v>153206015</v>
      </c>
    </row>
    <row r="9" spans="1:18" x14ac:dyDescent="0.2">
      <c r="A9" t="s">
        <v>38</v>
      </c>
      <c r="B9" t="s">
        <v>447</v>
      </c>
      <c r="C9" t="s">
        <v>39</v>
      </c>
      <c r="D9" t="s">
        <v>31</v>
      </c>
      <c r="E9" t="s">
        <v>23</v>
      </c>
      <c r="F9" s="1">
        <v>14021</v>
      </c>
      <c r="G9" s="2">
        <v>9404</v>
      </c>
      <c r="H9" s="2">
        <v>0</v>
      </c>
      <c r="I9" s="2">
        <v>14845</v>
      </c>
      <c r="J9" s="2">
        <v>972</v>
      </c>
      <c r="K9" s="3">
        <v>562</v>
      </c>
      <c r="L9" s="9">
        <f t="shared" si="0"/>
        <v>39804</v>
      </c>
      <c r="M9" s="8">
        <v>241041418</v>
      </c>
      <c r="N9" s="8">
        <v>0</v>
      </c>
      <c r="O9" s="8">
        <v>313050321</v>
      </c>
      <c r="P9" s="8">
        <v>13561020</v>
      </c>
      <c r="Q9" s="8">
        <v>694475268</v>
      </c>
      <c r="R9" s="7">
        <f t="shared" si="1"/>
        <v>1262167831</v>
      </c>
    </row>
    <row r="10" spans="1:18" x14ac:dyDescent="0.2">
      <c r="A10" t="s">
        <v>40</v>
      </c>
      <c r="B10" t="s">
        <v>447</v>
      </c>
      <c r="C10" t="s">
        <v>41</v>
      </c>
      <c r="D10" t="s">
        <v>34</v>
      </c>
      <c r="E10" t="s">
        <v>23</v>
      </c>
      <c r="F10" s="1">
        <v>7550</v>
      </c>
      <c r="G10" s="2">
        <v>2855</v>
      </c>
      <c r="H10" s="2">
        <v>149</v>
      </c>
      <c r="I10" s="2">
        <v>4549</v>
      </c>
      <c r="J10" s="2">
        <v>17</v>
      </c>
      <c r="K10" s="3">
        <v>618</v>
      </c>
      <c r="L10" s="9">
        <f t="shared" si="0"/>
        <v>15738</v>
      </c>
      <c r="M10" s="8">
        <v>79000514</v>
      </c>
      <c r="N10" s="8">
        <v>704283</v>
      </c>
      <c r="O10" s="8">
        <v>63611128</v>
      </c>
      <c r="P10" s="8">
        <v>199840</v>
      </c>
      <c r="Q10" s="8">
        <v>173923876</v>
      </c>
      <c r="R10" s="7">
        <f t="shared" si="1"/>
        <v>317455379</v>
      </c>
    </row>
    <row r="11" spans="1:18" x14ac:dyDescent="0.2">
      <c r="A11" t="s">
        <v>42</v>
      </c>
      <c r="B11" t="s">
        <v>447</v>
      </c>
      <c r="C11" t="s">
        <v>43</v>
      </c>
      <c r="D11" t="s">
        <v>44</v>
      </c>
      <c r="E11" t="s">
        <v>23</v>
      </c>
      <c r="F11" s="1">
        <v>271</v>
      </c>
      <c r="G11" s="2">
        <v>10</v>
      </c>
      <c r="H11" s="2">
        <v>0</v>
      </c>
      <c r="I11" s="2">
        <v>28</v>
      </c>
      <c r="J11" s="2">
        <v>1</v>
      </c>
      <c r="K11" s="3">
        <v>7</v>
      </c>
      <c r="L11" s="9">
        <f t="shared" si="0"/>
        <v>317</v>
      </c>
      <c r="M11" s="8">
        <v>3215375</v>
      </c>
      <c r="N11" s="8">
        <v>0</v>
      </c>
      <c r="O11" s="8">
        <v>330632</v>
      </c>
      <c r="P11" s="8">
        <v>35606</v>
      </c>
      <c r="Q11" s="8">
        <v>3959054</v>
      </c>
      <c r="R11" s="7">
        <f t="shared" si="1"/>
        <v>7540984</v>
      </c>
    </row>
    <row r="12" spans="1:18" x14ac:dyDescent="0.2">
      <c r="A12" t="s">
        <v>45</v>
      </c>
      <c r="B12" t="s">
        <v>447</v>
      </c>
      <c r="C12" t="s">
        <v>46</v>
      </c>
      <c r="D12" t="s">
        <v>26</v>
      </c>
      <c r="E12" t="s">
        <v>23</v>
      </c>
      <c r="F12" s="1">
        <v>5872</v>
      </c>
      <c r="G12" s="2">
        <v>1759</v>
      </c>
      <c r="H12" s="2">
        <v>0</v>
      </c>
      <c r="I12" s="2">
        <v>7142</v>
      </c>
      <c r="J12" s="2">
        <v>580</v>
      </c>
      <c r="K12" s="3">
        <v>271</v>
      </c>
      <c r="L12" s="9">
        <f t="shared" si="0"/>
        <v>15624</v>
      </c>
      <c r="M12" s="8">
        <v>56980400</v>
      </c>
      <c r="N12" s="8">
        <v>0</v>
      </c>
      <c r="O12" s="8">
        <v>133866500</v>
      </c>
      <c r="P12" s="8">
        <v>10360938</v>
      </c>
      <c r="Q12" s="8">
        <v>214574845</v>
      </c>
      <c r="R12" s="7">
        <f t="shared" si="1"/>
        <v>415798307</v>
      </c>
    </row>
    <row r="13" spans="1:18" x14ac:dyDescent="0.2">
      <c r="A13" t="s">
        <v>47</v>
      </c>
      <c r="B13" t="s">
        <v>447</v>
      </c>
      <c r="C13" t="s">
        <v>48</v>
      </c>
      <c r="D13" t="s">
        <v>31</v>
      </c>
      <c r="E13" t="s">
        <v>23</v>
      </c>
      <c r="F13" s="1">
        <v>3548</v>
      </c>
      <c r="G13" s="2">
        <v>3288</v>
      </c>
      <c r="H13" s="2">
        <v>0</v>
      </c>
      <c r="I13" s="2">
        <v>6970</v>
      </c>
      <c r="J13" s="2">
        <v>0</v>
      </c>
      <c r="K13" s="3">
        <v>208</v>
      </c>
      <c r="L13" s="9">
        <f t="shared" si="0"/>
        <v>14014</v>
      </c>
      <c r="M13" s="8">
        <v>49682587</v>
      </c>
      <c r="N13" s="8">
        <v>31202844</v>
      </c>
      <c r="O13" s="8">
        <v>162602949</v>
      </c>
      <c r="P13" s="8">
        <v>3694774</v>
      </c>
      <c r="Q13" s="8">
        <v>292462137</v>
      </c>
      <c r="R13" s="7">
        <f t="shared" si="1"/>
        <v>539659305</v>
      </c>
    </row>
    <row r="14" spans="1:18" x14ac:dyDescent="0.2">
      <c r="A14" t="s">
        <v>49</v>
      </c>
      <c r="B14" t="s">
        <v>447</v>
      </c>
      <c r="C14" t="s">
        <v>50</v>
      </c>
      <c r="D14" t="s">
        <v>31</v>
      </c>
      <c r="E14" t="s">
        <v>23</v>
      </c>
      <c r="F14" s="1">
        <v>10661</v>
      </c>
      <c r="G14" s="2">
        <v>5782</v>
      </c>
      <c r="H14" s="2">
        <v>54</v>
      </c>
      <c r="I14" s="2">
        <v>11491</v>
      </c>
      <c r="J14" s="2">
        <v>0</v>
      </c>
      <c r="K14" s="3">
        <v>351</v>
      </c>
      <c r="L14" s="9">
        <f t="shared" si="0"/>
        <v>28339</v>
      </c>
      <c r="M14" s="8">
        <v>143783416</v>
      </c>
      <c r="N14" s="8">
        <v>510285</v>
      </c>
      <c r="O14" s="8">
        <v>286054652</v>
      </c>
      <c r="P14" s="8">
        <v>353353</v>
      </c>
      <c r="Q14" s="8">
        <v>490177593</v>
      </c>
      <c r="R14" s="7">
        <f t="shared" si="1"/>
        <v>920907638</v>
      </c>
    </row>
    <row r="15" spans="1:18" x14ac:dyDescent="0.2">
      <c r="A15" t="s">
        <v>51</v>
      </c>
      <c r="B15" t="s">
        <v>447</v>
      </c>
      <c r="C15" t="s">
        <v>52</v>
      </c>
      <c r="D15" t="s">
        <v>53</v>
      </c>
      <c r="E15" t="s">
        <v>23</v>
      </c>
      <c r="F15" s="1">
        <v>5546</v>
      </c>
      <c r="G15" s="2">
        <v>2302</v>
      </c>
      <c r="H15" s="2">
        <v>0</v>
      </c>
      <c r="I15" s="2">
        <v>5846</v>
      </c>
      <c r="J15" s="2">
        <v>0</v>
      </c>
      <c r="K15" s="3">
        <v>135</v>
      </c>
      <c r="L15" s="9">
        <f t="shared" si="0"/>
        <v>13829</v>
      </c>
      <c r="M15" s="8">
        <v>63049809</v>
      </c>
      <c r="N15" s="8">
        <v>0</v>
      </c>
      <c r="O15" s="8">
        <v>69252645</v>
      </c>
      <c r="P15" s="8">
        <v>1358683</v>
      </c>
      <c r="Q15" s="8">
        <v>160511636</v>
      </c>
      <c r="R15" s="7">
        <f t="shared" si="1"/>
        <v>294186602</v>
      </c>
    </row>
    <row r="16" spans="1:18" x14ac:dyDescent="0.2">
      <c r="A16" t="s">
        <v>54</v>
      </c>
      <c r="B16" t="s">
        <v>447</v>
      </c>
      <c r="C16" t="s">
        <v>55</v>
      </c>
      <c r="D16" t="s">
        <v>31</v>
      </c>
      <c r="E16" t="s">
        <v>23</v>
      </c>
      <c r="F16" s="1">
        <v>5402</v>
      </c>
      <c r="G16" s="2">
        <v>1654</v>
      </c>
      <c r="H16" s="2">
        <v>0</v>
      </c>
      <c r="I16" s="2">
        <v>2296</v>
      </c>
      <c r="J16" s="2">
        <v>1211</v>
      </c>
      <c r="K16" s="3">
        <v>165</v>
      </c>
      <c r="L16" s="9">
        <f t="shared" si="0"/>
        <v>10728</v>
      </c>
      <c r="M16" s="8">
        <v>78006767</v>
      </c>
      <c r="N16" s="8">
        <v>0</v>
      </c>
      <c r="O16" s="8">
        <v>18660680</v>
      </c>
      <c r="P16" s="8">
        <v>3662284</v>
      </c>
      <c r="Q16" s="8">
        <v>111388276</v>
      </c>
      <c r="R16" s="7">
        <f t="shared" si="1"/>
        <v>211728735</v>
      </c>
    </row>
    <row r="17" spans="1:18" x14ac:dyDescent="0.2">
      <c r="A17" t="s">
        <v>56</v>
      </c>
      <c r="B17" t="s">
        <v>447</v>
      </c>
      <c r="C17" t="s">
        <v>48</v>
      </c>
      <c r="D17" t="s">
        <v>31</v>
      </c>
      <c r="E17" t="s">
        <v>23</v>
      </c>
      <c r="F17" s="1">
        <v>3348</v>
      </c>
      <c r="G17" s="2">
        <v>3651</v>
      </c>
      <c r="H17" s="2">
        <v>0</v>
      </c>
      <c r="I17" s="2">
        <v>2492</v>
      </c>
      <c r="J17" s="2">
        <v>28</v>
      </c>
      <c r="K17" s="3">
        <v>175</v>
      </c>
      <c r="L17" s="9">
        <f t="shared" si="0"/>
        <v>9694</v>
      </c>
      <c r="M17" s="8">
        <v>39781463</v>
      </c>
      <c r="N17" s="8">
        <v>0</v>
      </c>
      <c r="O17" s="8">
        <v>34846220</v>
      </c>
      <c r="P17" s="8">
        <v>3079402</v>
      </c>
      <c r="Q17" s="8">
        <v>95540844</v>
      </c>
      <c r="R17" s="7">
        <f t="shared" si="1"/>
        <v>173257623</v>
      </c>
    </row>
    <row r="18" spans="1:18" x14ac:dyDescent="0.2">
      <c r="A18" t="s">
        <v>57</v>
      </c>
      <c r="B18" t="s">
        <v>447</v>
      </c>
      <c r="C18" t="s">
        <v>58</v>
      </c>
      <c r="D18" t="s">
        <v>31</v>
      </c>
      <c r="E18" t="s">
        <v>23</v>
      </c>
      <c r="F18" s="1">
        <v>1310</v>
      </c>
      <c r="G18" s="2">
        <v>355</v>
      </c>
      <c r="H18" s="2">
        <v>49</v>
      </c>
      <c r="I18" s="2">
        <v>3479</v>
      </c>
      <c r="J18" s="2">
        <v>84</v>
      </c>
      <c r="K18" s="3">
        <v>715</v>
      </c>
      <c r="L18" s="9">
        <f t="shared" si="0"/>
        <v>5992</v>
      </c>
      <c r="M18" s="8">
        <v>15036986</v>
      </c>
      <c r="N18" s="8">
        <v>216994</v>
      </c>
      <c r="O18" s="8">
        <v>22186548</v>
      </c>
      <c r="P18" s="8">
        <v>70850</v>
      </c>
      <c r="Q18" s="8">
        <v>38141385</v>
      </c>
      <c r="R18" s="7">
        <f t="shared" si="1"/>
        <v>75658755</v>
      </c>
    </row>
    <row r="19" spans="1:18" x14ac:dyDescent="0.2">
      <c r="A19" t="s">
        <v>59</v>
      </c>
      <c r="B19" t="s">
        <v>447</v>
      </c>
      <c r="C19" t="s">
        <v>60</v>
      </c>
      <c r="D19" t="s">
        <v>31</v>
      </c>
      <c r="E19" t="s">
        <v>23</v>
      </c>
      <c r="F19" s="1">
        <v>8484</v>
      </c>
      <c r="G19" s="2">
        <v>2333</v>
      </c>
      <c r="H19" s="2">
        <v>33</v>
      </c>
      <c r="I19" s="2">
        <v>6571</v>
      </c>
      <c r="J19" s="2">
        <v>126</v>
      </c>
      <c r="K19" s="3">
        <v>408</v>
      </c>
      <c r="L19" s="9">
        <f t="shared" si="0"/>
        <v>17955</v>
      </c>
      <c r="M19" s="8">
        <v>90917777</v>
      </c>
      <c r="N19" s="8">
        <v>333431</v>
      </c>
      <c r="O19" s="8">
        <v>88201315</v>
      </c>
      <c r="P19" s="8">
        <v>5322229</v>
      </c>
      <c r="Q19" s="8">
        <v>198571594</v>
      </c>
      <c r="R19" s="7">
        <f t="shared" si="1"/>
        <v>383364301</v>
      </c>
    </row>
    <row r="20" spans="1:18" x14ac:dyDescent="0.2">
      <c r="A20" t="s">
        <v>61</v>
      </c>
      <c r="B20" t="s">
        <v>447</v>
      </c>
      <c r="C20" t="s">
        <v>62</v>
      </c>
      <c r="D20" t="s">
        <v>63</v>
      </c>
      <c r="E20" t="s">
        <v>64</v>
      </c>
      <c r="F20" s="1">
        <v>3839</v>
      </c>
      <c r="G20" s="2">
        <v>1392</v>
      </c>
      <c r="H20" s="2">
        <v>111</v>
      </c>
      <c r="I20" s="2">
        <v>1307</v>
      </c>
      <c r="J20" s="2">
        <v>213</v>
      </c>
      <c r="K20" s="3">
        <v>342</v>
      </c>
      <c r="L20" s="9">
        <f t="shared" si="0"/>
        <v>7204</v>
      </c>
      <c r="M20" s="8">
        <v>30024169</v>
      </c>
      <c r="N20" s="8">
        <v>328121</v>
      </c>
      <c r="O20" s="8">
        <v>14634760</v>
      </c>
      <c r="P20" s="8">
        <v>11996</v>
      </c>
      <c r="Q20" s="8">
        <v>48576897</v>
      </c>
      <c r="R20" s="7">
        <f t="shared" si="1"/>
        <v>93583147</v>
      </c>
    </row>
    <row r="21" spans="1:18" x14ac:dyDescent="0.2">
      <c r="A21" t="s">
        <v>65</v>
      </c>
      <c r="B21" t="s">
        <v>447</v>
      </c>
      <c r="C21" t="s">
        <v>66</v>
      </c>
      <c r="D21" t="s">
        <v>63</v>
      </c>
      <c r="E21" t="s">
        <v>19</v>
      </c>
      <c r="F21" s="1">
        <v>1848</v>
      </c>
      <c r="G21" s="2">
        <v>856</v>
      </c>
      <c r="H21" s="2">
        <v>109</v>
      </c>
      <c r="I21" s="2">
        <v>3464</v>
      </c>
      <c r="J21" s="2">
        <v>160</v>
      </c>
      <c r="K21" s="3">
        <v>692</v>
      </c>
      <c r="L21" s="9">
        <f t="shared" si="0"/>
        <v>7129</v>
      </c>
      <c r="M21" s="8">
        <v>23895393</v>
      </c>
      <c r="N21" s="8">
        <v>438866</v>
      </c>
      <c r="O21" s="8">
        <v>27412505</v>
      </c>
      <c r="P21" s="8">
        <v>42631</v>
      </c>
      <c r="Q21" s="8">
        <v>54367012</v>
      </c>
      <c r="R21" s="7">
        <f t="shared" si="1"/>
        <v>106163536</v>
      </c>
    </row>
    <row r="22" spans="1:18" x14ac:dyDescent="0.2">
      <c r="A22" t="s">
        <v>67</v>
      </c>
      <c r="B22" t="s">
        <v>447</v>
      </c>
      <c r="C22" t="s">
        <v>48</v>
      </c>
      <c r="D22" t="s">
        <v>31</v>
      </c>
      <c r="E22" t="s">
        <v>64</v>
      </c>
      <c r="F22" s="1">
        <v>80</v>
      </c>
      <c r="G22" s="2">
        <v>6352</v>
      </c>
      <c r="H22" s="2">
        <v>57</v>
      </c>
      <c r="I22" s="2">
        <v>5749</v>
      </c>
      <c r="J22" s="2">
        <v>113</v>
      </c>
      <c r="K22" s="3">
        <v>359</v>
      </c>
      <c r="L22" s="9">
        <f t="shared" si="0"/>
        <v>12710</v>
      </c>
      <c r="M22" s="8">
        <v>1907672</v>
      </c>
      <c r="N22" s="8">
        <v>9895238</v>
      </c>
      <c r="O22" s="8">
        <v>218472084</v>
      </c>
      <c r="P22" s="8">
        <v>3860548</v>
      </c>
      <c r="Q22" s="8">
        <v>364739049</v>
      </c>
      <c r="R22" s="7">
        <f t="shared" si="1"/>
        <v>598887301</v>
      </c>
    </row>
    <row r="23" spans="1:18" x14ac:dyDescent="0.2">
      <c r="A23" t="s">
        <v>68</v>
      </c>
      <c r="B23" t="s">
        <v>447</v>
      </c>
      <c r="C23" t="s">
        <v>48</v>
      </c>
      <c r="D23" t="s">
        <v>31</v>
      </c>
      <c r="E23" t="s">
        <v>69</v>
      </c>
      <c r="F23" s="1">
        <v>576</v>
      </c>
      <c r="G23" s="2">
        <v>1031</v>
      </c>
      <c r="H23" s="2">
        <v>342</v>
      </c>
      <c r="I23" s="2">
        <v>2735</v>
      </c>
      <c r="J23" s="2">
        <v>74</v>
      </c>
      <c r="K23" s="3">
        <v>35</v>
      </c>
      <c r="L23" s="9">
        <f t="shared" si="0"/>
        <v>4793</v>
      </c>
      <c r="M23" s="8">
        <v>4756743.8899999997</v>
      </c>
      <c r="N23" s="8">
        <v>1702228.12</v>
      </c>
      <c r="O23" s="8">
        <v>7519486.7199999997</v>
      </c>
      <c r="P23" s="8">
        <v>119099.34</v>
      </c>
      <c r="Q23" s="8">
        <v>25210253.550000001</v>
      </c>
      <c r="R23" s="7">
        <f t="shared" si="1"/>
        <v>39312604.620000005</v>
      </c>
    </row>
    <row r="24" spans="1:18" x14ac:dyDescent="0.2">
      <c r="A24" t="s">
        <v>70</v>
      </c>
      <c r="B24" t="s">
        <v>447</v>
      </c>
      <c r="C24" t="s">
        <v>71</v>
      </c>
      <c r="D24" t="s">
        <v>72</v>
      </c>
      <c r="E24" t="s">
        <v>64</v>
      </c>
      <c r="F24" s="1">
        <v>6154</v>
      </c>
      <c r="G24" s="2">
        <v>1734</v>
      </c>
      <c r="H24" s="2">
        <v>66</v>
      </c>
      <c r="I24" s="2">
        <v>92</v>
      </c>
      <c r="J24" s="2">
        <v>2537</v>
      </c>
      <c r="K24" s="3">
        <v>174</v>
      </c>
      <c r="L24" s="9">
        <f t="shared" si="0"/>
        <v>10757</v>
      </c>
      <c r="M24" s="8">
        <v>58086574</v>
      </c>
      <c r="N24" s="8">
        <v>697375</v>
      </c>
      <c r="O24" s="8">
        <v>60008139</v>
      </c>
      <c r="P24" s="8">
        <v>1391011</v>
      </c>
      <c r="Q24" s="8">
        <v>131995558</v>
      </c>
      <c r="R24" s="7">
        <f t="shared" si="1"/>
        <v>252189414</v>
      </c>
    </row>
    <row r="25" spans="1:18" x14ac:dyDescent="0.2">
      <c r="A25" t="s">
        <v>73</v>
      </c>
      <c r="B25" t="s">
        <v>447</v>
      </c>
      <c r="C25" t="s">
        <v>71</v>
      </c>
      <c r="D25" t="s">
        <v>72</v>
      </c>
      <c r="E25" t="s">
        <v>64</v>
      </c>
      <c r="F25" s="1">
        <v>406</v>
      </c>
      <c r="G25" s="2">
        <v>1090</v>
      </c>
      <c r="H25" s="2">
        <v>19</v>
      </c>
      <c r="I25" s="2">
        <v>435</v>
      </c>
      <c r="J25" s="2">
        <v>89</v>
      </c>
      <c r="K25" s="3">
        <v>111</v>
      </c>
      <c r="L25" s="9">
        <f t="shared" si="0"/>
        <v>2150</v>
      </c>
      <c r="M25" s="8">
        <v>1988822</v>
      </c>
      <c r="N25" s="8">
        <v>57996</v>
      </c>
      <c r="O25" s="8">
        <v>3912561</v>
      </c>
      <c r="P25" s="8">
        <v>15098</v>
      </c>
      <c r="Q25" s="8">
        <v>8345939</v>
      </c>
      <c r="R25" s="7">
        <f t="shared" si="1"/>
        <v>14322566</v>
      </c>
    </row>
    <row r="26" spans="1:18" x14ac:dyDescent="0.2">
      <c r="A26" t="s">
        <v>74</v>
      </c>
      <c r="B26" t="s">
        <v>447</v>
      </c>
      <c r="C26" t="s">
        <v>75</v>
      </c>
      <c r="D26" t="s">
        <v>76</v>
      </c>
      <c r="E26" t="s">
        <v>64</v>
      </c>
      <c r="F26" s="1">
        <v>6173</v>
      </c>
      <c r="G26" s="2">
        <v>3314</v>
      </c>
      <c r="H26" s="2">
        <v>89</v>
      </c>
      <c r="I26" s="2">
        <v>10037</v>
      </c>
      <c r="J26" s="2">
        <v>363</v>
      </c>
      <c r="K26" s="3">
        <v>3433</v>
      </c>
      <c r="L26" s="9">
        <f t="shared" si="0"/>
        <v>23409</v>
      </c>
      <c r="M26" s="8">
        <v>117796000</v>
      </c>
      <c r="N26" s="8">
        <v>634000</v>
      </c>
      <c r="O26" s="8">
        <v>137606000</v>
      </c>
      <c r="P26" s="8">
        <v>375000</v>
      </c>
      <c r="Q26" s="8">
        <v>330061000</v>
      </c>
      <c r="R26" s="7">
        <f t="shared" si="1"/>
        <v>586495409</v>
      </c>
    </row>
    <row r="27" spans="1:18" x14ac:dyDescent="0.2">
      <c r="A27" t="s">
        <v>77</v>
      </c>
      <c r="B27" t="s">
        <v>447</v>
      </c>
      <c r="C27" t="s">
        <v>78</v>
      </c>
      <c r="D27" t="s">
        <v>79</v>
      </c>
      <c r="E27" t="s">
        <v>64</v>
      </c>
      <c r="F27" s="1">
        <v>344</v>
      </c>
      <c r="G27" s="2">
        <v>25</v>
      </c>
      <c r="H27" s="2">
        <v>0</v>
      </c>
      <c r="I27" s="2">
        <v>20</v>
      </c>
      <c r="J27" s="2">
        <v>6</v>
      </c>
      <c r="K27" s="3">
        <v>10</v>
      </c>
      <c r="L27" s="9">
        <f t="shared" si="0"/>
        <v>405</v>
      </c>
      <c r="M27" s="8">
        <v>3753317</v>
      </c>
      <c r="N27" s="8">
        <v>0</v>
      </c>
      <c r="O27" s="8">
        <v>209674</v>
      </c>
      <c r="P27" s="8">
        <v>15695</v>
      </c>
      <c r="Q27" s="8">
        <v>4015284</v>
      </c>
      <c r="R27" s="7">
        <f t="shared" si="1"/>
        <v>7994375</v>
      </c>
    </row>
    <row r="28" spans="1:18" x14ac:dyDescent="0.2">
      <c r="A28" t="s">
        <v>80</v>
      </c>
      <c r="B28" t="s">
        <v>447</v>
      </c>
      <c r="C28" t="s">
        <v>81</v>
      </c>
      <c r="D28" t="s">
        <v>81</v>
      </c>
      <c r="E28" t="s">
        <v>64</v>
      </c>
      <c r="F28" s="1">
        <v>4437</v>
      </c>
      <c r="G28" s="2">
        <v>996</v>
      </c>
      <c r="H28" s="2">
        <v>402</v>
      </c>
      <c r="I28" s="2">
        <v>3254</v>
      </c>
      <c r="J28" s="2">
        <v>76</v>
      </c>
      <c r="K28" s="3">
        <v>307</v>
      </c>
      <c r="L28" s="9">
        <f t="shared" si="0"/>
        <v>9472</v>
      </c>
      <c r="M28" s="8">
        <v>35205484</v>
      </c>
      <c r="N28" s="8">
        <v>2428861</v>
      </c>
      <c r="O28" s="8">
        <v>44722290</v>
      </c>
      <c r="P28" s="8">
        <v>11115262</v>
      </c>
      <c r="Q28" s="8">
        <v>106145710</v>
      </c>
      <c r="R28" s="7">
        <f t="shared" si="1"/>
        <v>199627079</v>
      </c>
    </row>
    <row r="29" spans="1:18" x14ac:dyDescent="0.2">
      <c r="A29" t="s">
        <v>82</v>
      </c>
      <c r="B29" t="s">
        <v>447</v>
      </c>
      <c r="C29" t="s">
        <v>83</v>
      </c>
      <c r="D29" t="s">
        <v>81</v>
      </c>
      <c r="E29" t="s">
        <v>64</v>
      </c>
      <c r="F29" s="1">
        <v>2190</v>
      </c>
      <c r="G29" s="2">
        <v>655</v>
      </c>
      <c r="H29" s="2">
        <v>200</v>
      </c>
      <c r="I29" s="2">
        <v>1606</v>
      </c>
      <c r="J29" s="2">
        <v>46</v>
      </c>
      <c r="K29" s="3">
        <v>155</v>
      </c>
      <c r="L29" s="9">
        <f t="shared" si="0"/>
        <v>4852</v>
      </c>
      <c r="M29" s="8">
        <v>14316447</v>
      </c>
      <c r="N29" s="8">
        <v>1300996</v>
      </c>
      <c r="O29" s="8">
        <v>22492450</v>
      </c>
      <c r="P29" s="8">
        <v>5568746</v>
      </c>
      <c r="Q29" s="8">
        <v>49205890</v>
      </c>
      <c r="R29" s="7">
        <f t="shared" si="1"/>
        <v>92889381</v>
      </c>
    </row>
    <row r="30" spans="1:18" x14ac:dyDescent="0.2">
      <c r="A30" t="s">
        <v>84</v>
      </c>
      <c r="B30" t="s">
        <v>447</v>
      </c>
      <c r="C30" t="s">
        <v>83</v>
      </c>
      <c r="D30" t="s">
        <v>81</v>
      </c>
      <c r="E30" t="s">
        <v>64</v>
      </c>
      <c r="F30" s="1">
        <v>393</v>
      </c>
      <c r="G30" s="2">
        <v>269</v>
      </c>
      <c r="H30" s="2">
        <v>108</v>
      </c>
      <c r="I30" s="2">
        <v>325</v>
      </c>
      <c r="J30" s="2">
        <v>19</v>
      </c>
      <c r="K30" s="3">
        <v>63</v>
      </c>
      <c r="L30" s="9">
        <f t="shared" si="0"/>
        <v>1177</v>
      </c>
      <c r="M30" s="8">
        <v>4957451</v>
      </c>
      <c r="N30" s="8">
        <v>152905</v>
      </c>
      <c r="O30" s="8">
        <v>3618137</v>
      </c>
      <c r="P30" s="8">
        <v>1288732</v>
      </c>
      <c r="Q30" s="8">
        <v>12073953</v>
      </c>
      <c r="R30" s="7">
        <f t="shared" si="1"/>
        <v>22092355</v>
      </c>
    </row>
    <row r="31" spans="1:18" x14ac:dyDescent="0.2">
      <c r="A31" t="s">
        <v>85</v>
      </c>
      <c r="B31" t="s">
        <v>447</v>
      </c>
      <c r="C31" t="s">
        <v>86</v>
      </c>
      <c r="D31" t="s">
        <v>26</v>
      </c>
      <c r="E31" t="s">
        <v>64</v>
      </c>
      <c r="F31" s="1">
        <v>7059</v>
      </c>
      <c r="G31" s="2">
        <v>2961</v>
      </c>
      <c r="H31" s="2">
        <v>23</v>
      </c>
      <c r="I31" s="2">
        <v>8576</v>
      </c>
      <c r="J31" s="2">
        <v>301</v>
      </c>
      <c r="K31" s="3">
        <v>3568</v>
      </c>
      <c r="L31" s="9">
        <f t="shared" si="0"/>
        <v>22488</v>
      </c>
      <c r="M31" s="8">
        <v>91891218</v>
      </c>
      <c r="N31" s="8">
        <v>252957</v>
      </c>
      <c r="O31" s="8">
        <v>238247288</v>
      </c>
      <c r="P31" s="8">
        <v>148203</v>
      </c>
      <c r="Q31" s="8">
        <v>357668365</v>
      </c>
      <c r="R31" s="7">
        <f t="shared" si="1"/>
        <v>688230519</v>
      </c>
    </row>
    <row r="32" spans="1:18" x14ac:dyDescent="0.2">
      <c r="A32" t="s">
        <v>87</v>
      </c>
      <c r="B32" t="s">
        <v>447</v>
      </c>
      <c r="C32" t="s">
        <v>88</v>
      </c>
      <c r="D32" t="s">
        <v>89</v>
      </c>
      <c r="E32" t="s">
        <v>1</v>
      </c>
      <c r="F32" s="1">
        <v>2657</v>
      </c>
      <c r="G32" s="2">
        <v>758</v>
      </c>
      <c r="H32" s="2">
        <v>0</v>
      </c>
      <c r="I32" s="2">
        <v>871</v>
      </c>
      <c r="J32" s="2">
        <v>0</v>
      </c>
      <c r="K32" s="3">
        <v>285</v>
      </c>
      <c r="L32" s="9">
        <f t="shared" si="0"/>
        <v>4571</v>
      </c>
      <c r="M32" s="8">
        <v>24069796</v>
      </c>
      <c r="N32" s="8">
        <v>0</v>
      </c>
      <c r="O32" s="8">
        <v>30774843</v>
      </c>
      <c r="P32" s="8">
        <v>0</v>
      </c>
      <c r="Q32" s="8">
        <v>56704618</v>
      </c>
      <c r="R32" s="7">
        <f t="shared" si="1"/>
        <v>111553828</v>
      </c>
    </row>
    <row r="33" spans="1:18" x14ac:dyDescent="0.2">
      <c r="A33" t="s">
        <v>90</v>
      </c>
      <c r="B33" t="s">
        <v>447</v>
      </c>
      <c r="C33" t="s">
        <v>91</v>
      </c>
      <c r="D33" t="s">
        <v>31</v>
      </c>
      <c r="E33" t="s">
        <v>69</v>
      </c>
      <c r="F33" s="1">
        <v>0</v>
      </c>
      <c r="G33" s="2">
        <v>276</v>
      </c>
      <c r="H33" s="2">
        <v>0</v>
      </c>
      <c r="I33" s="2">
        <v>33</v>
      </c>
      <c r="J33" s="2">
        <v>0</v>
      </c>
      <c r="K33" s="3">
        <v>0</v>
      </c>
      <c r="L33" s="9">
        <f t="shared" si="0"/>
        <v>309</v>
      </c>
      <c r="M33" s="8">
        <v>0</v>
      </c>
      <c r="N33" s="8">
        <v>18200</v>
      </c>
      <c r="O33" s="8">
        <v>706525</v>
      </c>
      <c r="P33" s="8">
        <v>0</v>
      </c>
      <c r="Q33" s="8">
        <v>5733236</v>
      </c>
      <c r="R33" s="7">
        <f t="shared" si="1"/>
        <v>6458270</v>
      </c>
    </row>
    <row r="34" spans="1:18" x14ac:dyDescent="0.2">
      <c r="A34" t="s">
        <v>92</v>
      </c>
      <c r="B34" t="s">
        <v>447</v>
      </c>
      <c r="C34" t="s">
        <v>93</v>
      </c>
      <c r="D34" t="s">
        <v>94</v>
      </c>
      <c r="E34" t="s">
        <v>2</v>
      </c>
      <c r="F34" s="1">
        <v>626</v>
      </c>
      <c r="G34" s="2">
        <v>117</v>
      </c>
      <c r="H34" s="2">
        <v>0</v>
      </c>
      <c r="I34" s="2">
        <v>150</v>
      </c>
      <c r="J34" s="2">
        <v>20</v>
      </c>
      <c r="K34" s="3">
        <v>26</v>
      </c>
      <c r="L34" s="9">
        <f t="shared" si="0"/>
        <v>939</v>
      </c>
      <c r="M34" s="8">
        <v>2284456</v>
      </c>
      <c r="N34" s="8">
        <v>0</v>
      </c>
      <c r="O34" s="8">
        <v>1068747</v>
      </c>
      <c r="P34" s="8">
        <v>45558</v>
      </c>
      <c r="Q34" s="8">
        <v>3679711</v>
      </c>
      <c r="R34" s="7">
        <f t="shared" si="1"/>
        <v>7079411</v>
      </c>
    </row>
    <row r="35" spans="1:18" x14ac:dyDescent="0.2">
      <c r="A35" t="s">
        <v>95</v>
      </c>
      <c r="B35" t="s">
        <v>447</v>
      </c>
      <c r="C35" t="s">
        <v>48</v>
      </c>
      <c r="D35" t="s">
        <v>31</v>
      </c>
      <c r="E35" t="s">
        <v>23</v>
      </c>
      <c r="F35" s="1">
        <v>4738</v>
      </c>
      <c r="G35" s="2">
        <v>1077</v>
      </c>
      <c r="H35" s="2">
        <v>0</v>
      </c>
      <c r="I35" s="2">
        <v>1375</v>
      </c>
      <c r="J35" s="2">
        <v>84</v>
      </c>
      <c r="K35" s="3">
        <v>285</v>
      </c>
      <c r="L35" s="9">
        <f t="shared" si="0"/>
        <v>7559</v>
      </c>
      <c r="M35" s="8">
        <v>44049923</v>
      </c>
      <c r="N35" s="8">
        <v>0</v>
      </c>
      <c r="O35" s="8">
        <v>10700616</v>
      </c>
      <c r="P35" s="8">
        <v>404319</v>
      </c>
      <c r="Q35" s="8">
        <v>67730391</v>
      </c>
      <c r="R35" s="7">
        <f t="shared" si="1"/>
        <v>122892808</v>
      </c>
    </row>
    <row r="36" spans="1:18" x14ac:dyDescent="0.2">
      <c r="A36" t="s">
        <v>96</v>
      </c>
      <c r="B36" t="s">
        <v>447</v>
      </c>
      <c r="C36" t="s">
        <v>97</v>
      </c>
      <c r="D36" t="s">
        <v>79</v>
      </c>
      <c r="E36" t="s">
        <v>19</v>
      </c>
      <c r="F36" s="1">
        <v>197</v>
      </c>
      <c r="G36" s="2">
        <v>14</v>
      </c>
      <c r="H36" s="2">
        <v>0</v>
      </c>
      <c r="I36" s="2">
        <v>22</v>
      </c>
      <c r="J36" s="2">
        <v>1</v>
      </c>
      <c r="K36" s="3">
        <v>1</v>
      </c>
      <c r="L36" s="9">
        <f t="shared" si="0"/>
        <v>235</v>
      </c>
      <c r="M36" s="8">
        <v>1097769</v>
      </c>
      <c r="N36" s="8">
        <v>0</v>
      </c>
      <c r="O36" s="8">
        <v>91919</v>
      </c>
      <c r="P36" s="8">
        <v>8762</v>
      </c>
      <c r="Q36" s="8">
        <v>1231210</v>
      </c>
      <c r="R36" s="7">
        <f t="shared" si="1"/>
        <v>2429895</v>
      </c>
    </row>
    <row r="37" spans="1:18" x14ac:dyDescent="0.2">
      <c r="A37" t="s">
        <v>98</v>
      </c>
      <c r="B37" t="s">
        <v>447</v>
      </c>
      <c r="C37" t="s">
        <v>99</v>
      </c>
      <c r="D37" t="s">
        <v>100</v>
      </c>
      <c r="E37" t="s">
        <v>101</v>
      </c>
      <c r="F37" s="1">
        <v>473</v>
      </c>
      <c r="G37" s="2">
        <v>313</v>
      </c>
      <c r="H37" s="2">
        <v>0</v>
      </c>
      <c r="I37" s="2">
        <v>272</v>
      </c>
      <c r="J37" s="2">
        <v>73</v>
      </c>
      <c r="K37" s="3">
        <v>32</v>
      </c>
      <c r="L37" s="9">
        <f t="shared" si="0"/>
        <v>1163</v>
      </c>
      <c r="M37" s="8">
        <v>4728573</v>
      </c>
      <c r="N37" s="8">
        <v>0</v>
      </c>
      <c r="O37" s="8">
        <v>1731810</v>
      </c>
      <c r="P37" s="8">
        <v>238293</v>
      </c>
      <c r="Q37" s="8">
        <v>8257407</v>
      </c>
      <c r="R37" s="7">
        <f t="shared" si="1"/>
        <v>14957246</v>
      </c>
    </row>
    <row r="38" spans="1:18" x14ac:dyDescent="0.2">
      <c r="A38" t="s">
        <v>102</v>
      </c>
      <c r="B38" t="s">
        <v>447</v>
      </c>
      <c r="C38" t="s">
        <v>103</v>
      </c>
      <c r="D38" t="s">
        <v>104</v>
      </c>
      <c r="E38" t="s">
        <v>69</v>
      </c>
      <c r="F38" s="1">
        <v>715</v>
      </c>
      <c r="G38" s="2">
        <v>187</v>
      </c>
      <c r="H38" s="2">
        <v>9</v>
      </c>
      <c r="I38" s="2">
        <v>239</v>
      </c>
      <c r="J38" s="2">
        <v>21</v>
      </c>
      <c r="K38" s="3">
        <v>3</v>
      </c>
      <c r="L38" s="9">
        <f t="shared" si="0"/>
        <v>1174</v>
      </c>
      <c r="M38" s="8">
        <v>4324407</v>
      </c>
      <c r="N38" s="8">
        <v>156943</v>
      </c>
      <c r="O38" s="8">
        <v>3466268</v>
      </c>
      <c r="P38" s="8">
        <v>541839</v>
      </c>
      <c r="Q38" s="8">
        <v>12322407</v>
      </c>
      <c r="R38" s="7">
        <f t="shared" si="1"/>
        <v>20813038</v>
      </c>
    </row>
    <row r="39" spans="1:18" x14ac:dyDescent="0.2">
      <c r="A39" t="s">
        <v>105</v>
      </c>
      <c r="B39" t="s">
        <v>447</v>
      </c>
      <c r="C39" t="s">
        <v>106</v>
      </c>
      <c r="D39" t="s">
        <v>107</v>
      </c>
      <c r="E39" t="s">
        <v>64</v>
      </c>
      <c r="F39" s="1">
        <v>4542</v>
      </c>
      <c r="G39" s="2">
        <v>2069</v>
      </c>
      <c r="H39" s="2">
        <v>0</v>
      </c>
      <c r="I39" s="2">
        <v>2660</v>
      </c>
      <c r="J39" s="2">
        <v>219</v>
      </c>
      <c r="K39" s="3">
        <v>596</v>
      </c>
      <c r="L39" s="9">
        <f t="shared" si="0"/>
        <v>10086</v>
      </c>
      <c r="M39" s="8">
        <v>38160163</v>
      </c>
      <c r="N39" s="8">
        <v>0</v>
      </c>
      <c r="O39" s="8">
        <v>25864935</v>
      </c>
      <c r="P39" s="8">
        <v>12679617</v>
      </c>
      <c r="Q39" s="8">
        <v>78062569</v>
      </c>
      <c r="R39" s="7">
        <f t="shared" si="1"/>
        <v>154777370</v>
      </c>
    </row>
    <row r="40" spans="1:18" x14ac:dyDescent="0.2">
      <c r="A40" t="s">
        <v>108</v>
      </c>
      <c r="B40" t="s">
        <v>447</v>
      </c>
      <c r="C40" t="s">
        <v>109</v>
      </c>
      <c r="D40" t="s">
        <v>53</v>
      </c>
      <c r="E40" t="s">
        <v>64</v>
      </c>
      <c r="F40" s="1">
        <v>3226</v>
      </c>
      <c r="G40" s="2">
        <v>586</v>
      </c>
      <c r="H40" s="2">
        <v>14</v>
      </c>
      <c r="I40" s="2">
        <v>2804</v>
      </c>
      <c r="J40" s="2">
        <v>69</v>
      </c>
      <c r="K40" s="3">
        <v>850</v>
      </c>
      <c r="L40" s="9">
        <f t="shared" si="0"/>
        <v>7549</v>
      </c>
      <c r="M40" s="8">
        <v>31124581</v>
      </c>
      <c r="N40" s="8">
        <v>182054</v>
      </c>
      <c r="O40" s="8">
        <v>33260036</v>
      </c>
      <c r="P40" s="8">
        <v>1983290</v>
      </c>
      <c r="Q40" s="8">
        <v>69827200</v>
      </c>
      <c r="R40" s="7">
        <f t="shared" si="1"/>
        <v>136384710</v>
      </c>
    </row>
    <row r="41" spans="1:18" x14ac:dyDescent="0.2">
      <c r="A41" t="s">
        <v>110</v>
      </c>
      <c r="B41" t="s">
        <v>447</v>
      </c>
      <c r="C41" t="s">
        <v>111</v>
      </c>
      <c r="D41" t="s">
        <v>112</v>
      </c>
      <c r="E41" t="s">
        <v>1</v>
      </c>
      <c r="F41" s="1">
        <v>197</v>
      </c>
      <c r="G41" s="2">
        <v>10</v>
      </c>
      <c r="H41" s="2">
        <v>0</v>
      </c>
      <c r="I41" s="2">
        <v>17</v>
      </c>
      <c r="J41" s="2">
        <v>2</v>
      </c>
      <c r="K41" s="3">
        <v>8</v>
      </c>
      <c r="L41" s="9">
        <f t="shared" si="0"/>
        <v>234</v>
      </c>
      <c r="M41" s="8">
        <v>1975250</v>
      </c>
      <c r="N41" s="8">
        <v>0</v>
      </c>
      <c r="O41" s="8">
        <v>348356</v>
      </c>
      <c r="P41" s="8">
        <v>104813</v>
      </c>
      <c r="Q41" s="8">
        <v>2552958</v>
      </c>
      <c r="R41" s="7">
        <f t="shared" si="1"/>
        <v>4981611</v>
      </c>
    </row>
    <row r="42" spans="1:18" x14ac:dyDescent="0.2">
      <c r="A42" t="s">
        <v>113</v>
      </c>
      <c r="B42" t="s">
        <v>447</v>
      </c>
      <c r="C42" t="s">
        <v>114</v>
      </c>
      <c r="D42" t="s">
        <v>26</v>
      </c>
      <c r="E42" t="s">
        <v>64</v>
      </c>
      <c r="F42" s="1">
        <v>8845</v>
      </c>
      <c r="G42" s="2">
        <v>1755</v>
      </c>
      <c r="H42" s="2">
        <v>69</v>
      </c>
      <c r="I42" s="2">
        <v>11612</v>
      </c>
      <c r="J42" s="2">
        <v>10</v>
      </c>
      <c r="K42" s="3">
        <v>2194</v>
      </c>
      <c r="L42" s="9">
        <f t="shared" si="0"/>
        <v>24485</v>
      </c>
      <c r="M42" s="8">
        <v>83663786</v>
      </c>
      <c r="N42" s="8">
        <v>1875796</v>
      </c>
      <c r="O42" s="8">
        <v>117224392</v>
      </c>
      <c r="P42" s="8">
        <v>1959218</v>
      </c>
      <c r="Q42" s="8">
        <v>212858419</v>
      </c>
      <c r="R42" s="7">
        <f t="shared" si="1"/>
        <v>417606096</v>
      </c>
    </row>
    <row r="43" spans="1:18" x14ac:dyDescent="0.2">
      <c r="A43" t="s">
        <v>115</v>
      </c>
      <c r="B43" t="s">
        <v>447</v>
      </c>
      <c r="C43" t="s">
        <v>116</v>
      </c>
      <c r="D43" t="s">
        <v>26</v>
      </c>
      <c r="E43" t="s">
        <v>64</v>
      </c>
      <c r="F43" s="1">
        <v>6596</v>
      </c>
      <c r="G43" s="2">
        <v>1429</v>
      </c>
      <c r="H43" s="2">
        <v>0</v>
      </c>
      <c r="I43" s="2">
        <v>5389</v>
      </c>
      <c r="J43" s="2">
        <v>241</v>
      </c>
      <c r="K43" s="3">
        <v>745</v>
      </c>
      <c r="L43" s="9">
        <f t="shared" si="0"/>
        <v>14400</v>
      </c>
      <c r="M43" s="8">
        <v>68799223</v>
      </c>
      <c r="N43" s="8">
        <v>0</v>
      </c>
      <c r="O43" s="8">
        <v>84887907</v>
      </c>
      <c r="P43" s="8">
        <v>219974</v>
      </c>
      <c r="Q43" s="8">
        <v>164728283</v>
      </c>
      <c r="R43" s="7">
        <f t="shared" si="1"/>
        <v>318649787</v>
      </c>
    </row>
    <row r="44" spans="1:18" x14ac:dyDescent="0.2">
      <c r="A44" t="s">
        <v>117</v>
      </c>
      <c r="B44" t="s">
        <v>447</v>
      </c>
      <c r="C44" t="s">
        <v>118</v>
      </c>
      <c r="D44" t="s">
        <v>31</v>
      </c>
      <c r="E44" t="s">
        <v>64</v>
      </c>
      <c r="F44" s="1">
        <v>3477</v>
      </c>
      <c r="G44" s="2">
        <v>1929</v>
      </c>
      <c r="H44" s="2">
        <v>0</v>
      </c>
      <c r="I44" s="2">
        <v>7244</v>
      </c>
      <c r="J44" s="2">
        <v>279</v>
      </c>
      <c r="K44" s="3">
        <v>1487</v>
      </c>
      <c r="L44" s="9">
        <f t="shared" si="0"/>
        <v>14416</v>
      </c>
      <c r="M44" s="8">
        <v>66009979</v>
      </c>
      <c r="N44" s="8">
        <v>0</v>
      </c>
      <c r="O44" s="8">
        <v>142790818</v>
      </c>
      <c r="P44" s="8">
        <v>11715501</v>
      </c>
      <c r="Q44" s="8">
        <v>243422151</v>
      </c>
      <c r="R44" s="7">
        <f t="shared" si="1"/>
        <v>463952865</v>
      </c>
    </row>
    <row r="45" spans="1:18" x14ac:dyDescent="0.2">
      <c r="A45" t="s">
        <v>119</v>
      </c>
      <c r="B45" t="s">
        <v>447</v>
      </c>
      <c r="C45" t="s">
        <v>120</v>
      </c>
      <c r="D45" t="s">
        <v>121</v>
      </c>
      <c r="E45" t="s">
        <v>64</v>
      </c>
      <c r="F45" s="1">
        <v>221</v>
      </c>
      <c r="G45" s="2">
        <v>614</v>
      </c>
      <c r="H45" s="2">
        <v>5</v>
      </c>
      <c r="I45" s="2">
        <v>28</v>
      </c>
      <c r="J45" s="2">
        <v>92</v>
      </c>
      <c r="K45" s="3">
        <v>25</v>
      </c>
      <c r="L45" s="9">
        <f t="shared" si="0"/>
        <v>985</v>
      </c>
      <c r="M45" s="8">
        <v>3113124</v>
      </c>
      <c r="N45" s="8">
        <v>0</v>
      </c>
      <c r="O45" s="8">
        <v>924471</v>
      </c>
      <c r="P45" s="8">
        <v>785370</v>
      </c>
      <c r="Q45" s="8">
        <v>5482901</v>
      </c>
      <c r="R45" s="7">
        <f t="shared" si="1"/>
        <v>10306851</v>
      </c>
    </row>
    <row r="46" spans="1:18" x14ac:dyDescent="0.2">
      <c r="A46" t="s">
        <v>122</v>
      </c>
      <c r="B46" t="s">
        <v>447</v>
      </c>
      <c r="C46" t="s">
        <v>123</v>
      </c>
      <c r="D46" t="s">
        <v>124</v>
      </c>
      <c r="E46" t="s">
        <v>69</v>
      </c>
      <c r="F46" s="1">
        <v>464</v>
      </c>
      <c r="G46" s="2">
        <v>105</v>
      </c>
      <c r="H46" s="2">
        <v>0</v>
      </c>
      <c r="I46" s="2">
        <v>121</v>
      </c>
      <c r="J46" s="2">
        <v>46</v>
      </c>
      <c r="K46" s="3">
        <v>72</v>
      </c>
      <c r="L46" s="9">
        <f t="shared" si="0"/>
        <v>808</v>
      </c>
      <c r="M46" s="8">
        <v>3691263</v>
      </c>
      <c r="N46" s="8">
        <v>0</v>
      </c>
      <c r="O46" s="8">
        <v>833289</v>
      </c>
      <c r="P46" s="8">
        <v>316787</v>
      </c>
      <c r="Q46" s="8">
        <v>5564441</v>
      </c>
      <c r="R46" s="7">
        <f t="shared" si="1"/>
        <v>10406588</v>
      </c>
    </row>
    <row r="47" spans="1:18" x14ac:dyDescent="0.2">
      <c r="A47" t="s">
        <v>125</v>
      </c>
      <c r="B47" t="s">
        <v>447</v>
      </c>
      <c r="C47" t="s">
        <v>126</v>
      </c>
      <c r="D47" t="s">
        <v>127</v>
      </c>
      <c r="E47" t="s">
        <v>64</v>
      </c>
      <c r="F47" s="1">
        <v>481</v>
      </c>
      <c r="G47" s="2">
        <v>126</v>
      </c>
      <c r="H47" s="2">
        <v>1</v>
      </c>
      <c r="I47" s="2">
        <v>104</v>
      </c>
      <c r="J47" s="2">
        <v>13</v>
      </c>
      <c r="K47" s="3">
        <v>6</v>
      </c>
      <c r="L47" s="9">
        <f t="shared" si="0"/>
        <v>731</v>
      </c>
      <c r="M47" s="8">
        <v>2066542.14</v>
      </c>
      <c r="N47" s="8">
        <v>9163.8700000000008</v>
      </c>
      <c r="O47" s="8">
        <v>504877.22</v>
      </c>
      <c r="P47" s="8">
        <v>13332.36</v>
      </c>
      <c r="Q47" s="8">
        <v>2876199.2499999995</v>
      </c>
      <c r="R47" s="7">
        <f t="shared" si="1"/>
        <v>5470845.8399999999</v>
      </c>
    </row>
    <row r="48" spans="1:18" x14ac:dyDescent="0.2">
      <c r="A48" t="s">
        <v>128</v>
      </c>
      <c r="B48" t="s">
        <v>447</v>
      </c>
      <c r="C48" t="s">
        <v>129</v>
      </c>
      <c r="D48" t="s">
        <v>130</v>
      </c>
      <c r="E48" t="s">
        <v>64</v>
      </c>
      <c r="F48" s="1">
        <v>2459</v>
      </c>
      <c r="G48" s="2">
        <v>793</v>
      </c>
      <c r="H48" s="2">
        <v>27</v>
      </c>
      <c r="I48" s="2">
        <v>742</v>
      </c>
      <c r="J48" s="2">
        <v>67</v>
      </c>
      <c r="K48" s="3">
        <v>5</v>
      </c>
      <c r="L48" s="9">
        <f t="shared" si="0"/>
        <v>4093</v>
      </c>
      <c r="M48" s="8">
        <v>22884159</v>
      </c>
      <c r="N48" s="8">
        <v>453744</v>
      </c>
      <c r="O48" s="8">
        <v>13254487</v>
      </c>
      <c r="P48" s="8">
        <v>1263424</v>
      </c>
      <c r="Q48" s="8">
        <v>39835140</v>
      </c>
      <c r="R48" s="7">
        <f t="shared" si="1"/>
        <v>77695047</v>
      </c>
    </row>
    <row r="49" spans="1:18" x14ac:dyDescent="0.2">
      <c r="A49" t="s">
        <v>131</v>
      </c>
      <c r="B49" t="s">
        <v>447</v>
      </c>
      <c r="C49" t="s">
        <v>132</v>
      </c>
      <c r="D49" t="s">
        <v>31</v>
      </c>
      <c r="E49" t="s">
        <v>23</v>
      </c>
      <c r="F49" s="1">
        <v>2578</v>
      </c>
      <c r="G49" s="2">
        <v>1689</v>
      </c>
      <c r="H49" s="2">
        <v>41</v>
      </c>
      <c r="I49" s="2">
        <v>2550</v>
      </c>
      <c r="J49" s="2">
        <v>59</v>
      </c>
      <c r="K49" s="3">
        <v>832</v>
      </c>
      <c r="L49" s="9">
        <f t="shared" si="0"/>
        <v>7749</v>
      </c>
      <c r="M49" s="8">
        <v>35774414</v>
      </c>
      <c r="N49" s="8">
        <v>28895</v>
      </c>
      <c r="O49" s="8">
        <v>25461129</v>
      </c>
      <c r="P49" s="8">
        <v>730080</v>
      </c>
      <c r="Q49" s="8">
        <v>67244923</v>
      </c>
      <c r="R49" s="7">
        <f t="shared" si="1"/>
        <v>129247190</v>
      </c>
    </row>
    <row r="50" spans="1:18" x14ac:dyDescent="0.2">
      <c r="A50" t="s">
        <v>133</v>
      </c>
      <c r="B50" t="s">
        <v>447</v>
      </c>
      <c r="C50" t="s">
        <v>134</v>
      </c>
      <c r="D50" t="s">
        <v>31</v>
      </c>
      <c r="E50" t="s">
        <v>23</v>
      </c>
      <c r="F50" s="1">
        <v>3138</v>
      </c>
      <c r="G50" s="2">
        <v>443</v>
      </c>
      <c r="H50" s="2">
        <v>22</v>
      </c>
      <c r="I50" s="2">
        <v>2220</v>
      </c>
      <c r="J50" s="2">
        <v>17</v>
      </c>
      <c r="K50" s="3">
        <v>750</v>
      </c>
      <c r="L50" s="9">
        <f t="shared" si="0"/>
        <v>6590</v>
      </c>
      <c r="M50" s="8">
        <v>35049045</v>
      </c>
      <c r="N50" s="8">
        <v>28309</v>
      </c>
      <c r="O50" s="8">
        <v>24944875</v>
      </c>
      <c r="P50" s="8">
        <v>715277</v>
      </c>
      <c r="Q50" s="8">
        <v>65881453</v>
      </c>
      <c r="R50" s="7">
        <f t="shared" si="1"/>
        <v>126625549</v>
      </c>
    </row>
    <row r="51" spans="1:18" x14ac:dyDescent="0.2">
      <c r="A51" t="s">
        <v>135</v>
      </c>
      <c r="B51" t="s">
        <v>447</v>
      </c>
      <c r="C51" t="s">
        <v>136</v>
      </c>
      <c r="D51" t="s">
        <v>137</v>
      </c>
      <c r="E51" t="s">
        <v>101</v>
      </c>
      <c r="F51" s="1">
        <v>327</v>
      </c>
      <c r="G51" s="2">
        <v>87</v>
      </c>
      <c r="H51" s="2">
        <v>35</v>
      </c>
      <c r="I51" s="2">
        <v>49</v>
      </c>
      <c r="J51" s="2">
        <v>8</v>
      </c>
      <c r="K51" s="3">
        <v>0</v>
      </c>
      <c r="L51" s="9">
        <f t="shared" si="0"/>
        <v>506</v>
      </c>
      <c r="M51" s="8">
        <v>2085999</v>
      </c>
      <c r="N51" s="8">
        <v>89529.45</v>
      </c>
      <c r="O51" s="8">
        <v>270033</v>
      </c>
      <c r="P51" s="8">
        <v>58041.65</v>
      </c>
      <c r="Q51" s="8">
        <v>2576558.1</v>
      </c>
      <c r="R51" s="7">
        <f t="shared" si="1"/>
        <v>5080667.2</v>
      </c>
    </row>
    <row r="52" spans="1:18" x14ac:dyDescent="0.2">
      <c r="A52" t="s">
        <v>138</v>
      </c>
      <c r="B52" t="s">
        <v>447</v>
      </c>
      <c r="C52" t="s">
        <v>139</v>
      </c>
      <c r="D52" t="s">
        <v>140</v>
      </c>
      <c r="E52" t="s">
        <v>69</v>
      </c>
      <c r="F52" s="1">
        <v>1772</v>
      </c>
      <c r="G52" s="2">
        <v>458</v>
      </c>
      <c r="H52" s="2">
        <v>26</v>
      </c>
      <c r="I52" s="2">
        <v>851</v>
      </c>
      <c r="J52" s="2">
        <v>0</v>
      </c>
      <c r="K52" s="3">
        <v>0</v>
      </c>
      <c r="L52" s="9">
        <f t="shared" si="0"/>
        <v>3107</v>
      </c>
      <c r="M52" s="8">
        <v>11046373</v>
      </c>
      <c r="N52" s="8">
        <v>901638</v>
      </c>
      <c r="O52" s="8">
        <v>15322687</v>
      </c>
      <c r="P52" s="8">
        <v>0</v>
      </c>
      <c r="Q52" s="8">
        <v>37689988</v>
      </c>
      <c r="R52" s="7">
        <f t="shared" si="1"/>
        <v>64963793</v>
      </c>
    </row>
    <row r="53" spans="1:18" x14ac:dyDescent="0.2">
      <c r="A53" t="s">
        <v>141</v>
      </c>
      <c r="B53" t="s">
        <v>447</v>
      </c>
      <c r="C53" t="s">
        <v>48</v>
      </c>
      <c r="D53" t="s">
        <v>31</v>
      </c>
      <c r="E53" t="s">
        <v>69</v>
      </c>
      <c r="F53" s="1">
        <v>0</v>
      </c>
      <c r="G53" s="2">
        <v>534</v>
      </c>
      <c r="H53" s="2">
        <v>0</v>
      </c>
      <c r="I53" s="2">
        <v>139</v>
      </c>
      <c r="J53" s="2">
        <v>5</v>
      </c>
      <c r="K53" s="3">
        <v>1</v>
      </c>
      <c r="L53" s="9">
        <f t="shared" si="0"/>
        <v>679</v>
      </c>
      <c r="M53" s="8">
        <v>0</v>
      </c>
      <c r="N53" s="8">
        <v>0</v>
      </c>
      <c r="O53" s="8">
        <v>1266775</v>
      </c>
      <c r="P53" s="8">
        <v>57145</v>
      </c>
      <c r="Q53" s="8">
        <v>5363041</v>
      </c>
      <c r="R53" s="7">
        <f t="shared" si="1"/>
        <v>6687640</v>
      </c>
    </row>
    <row r="54" spans="1:18" x14ac:dyDescent="0.2">
      <c r="A54" t="s">
        <v>142</v>
      </c>
      <c r="B54" t="s">
        <v>447</v>
      </c>
      <c r="C54" t="s">
        <v>143</v>
      </c>
      <c r="D54" t="s">
        <v>63</v>
      </c>
      <c r="E54" t="s">
        <v>69</v>
      </c>
      <c r="F54" s="1">
        <v>2092</v>
      </c>
      <c r="G54" s="2">
        <v>2403</v>
      </c>
      <c r="H54" s="2">
        <v>60</v>
      </c>
      <c r="I54" s="2">
        <v>1664</v>
      </c>
      <c r="J54" s="2">
        <v>446</v>
      </c>
      <c r="K54" s="3">
        <v>75</v>
      </c>
      <c r="L54" s="9">
        <f t="shared" si="0"/>
        <v>6740</v>
      </c>
      <c r="M54" s="8">
        <v>15757127</v>
      </c>
      <c r="N54" s="8">
        <v>101077</v>
      </c>
      <c r="O54" s="8">
        <v>13915666</v>
      </c>
      <c r="P54" s="8">
        <v>17876570</v>
      </c>
      <c r="Q54" s="8">
        <v>69074588</v>
      </c>
      <c r="R54" s="7">
        <f t="shared" si="1"/>
        <v>116731768</v>
      </c>
    </row>
    <row r="55" spans="1:18" x14ac:dyDescent="0.2">
      <c r="A55" t="s">
        <v>144</v>
      </c>
      <c r="B55" t="s">
        <v>447</v>
      </c>
      <c r="C55" t="s">
        <v>145</v>
      </c>
      <c r="D55" t="s">
        <v>146</v>
      </c>
      <c r="E55" t="s">
        <v>64</v>
      </c>
      <c r="F55" s="1">
        <v>2031</v>
      </c>
      <c r="G55" s="2">
        <v>1095</v>
      </c>
      <c r="H55" s="2">
        <v>0</v>
      </c>
      <c r="I55" s="2">
        <v>1061</v>
      </c>
      <c r="J55" s="2">
        <v>209</v>
      </c>
      <c r="K55" s="3">
        <v>369</v>
      </c>
      <c r="L55" s="9">
        <f t="shared" si="0"/>
        <v>4765</v>
      </c>
      <c r="M55" s="8">
        <v>17869221</v>
      </c>
      <c r="N55" s="8">
        <v>0</v>
      </c>
      <c r="O55" s="8">
        <v>6782815</v>
      </c>
      <c r="P55" s="8">
        <v>3509415</v>
      </c>
      <c r="Q55" s="8">
        <v>30796425</v>
      </c>
      <c r="R55" s="7">
        <f t="shared" si="1"/>
        <v>58962641</v>
      </c>
    </row>
    <row r="56" spans="1:18" x14ac:dyDescent="0.2">
      <c r="A56" t="s">
        <v>147</v>
      </c>
      <c r="B56" t="s">
        <v>447</v>
      </c>
      <c r="C56" t="s">
        <v>148</v>
      </c>
      <c r="D56" t="s">
        <v>149</v>
      </c>
      <c r="E56" t="s">
        <v>64</v>
      </c>
      <c r="F56" s="1">
        <v>199</v>
      </c>
      <c r="G56" s="2">
        <v>12</v>
      </c>
      <c r="H56" s="2">
        <v>0</v>
      </c>
      <c r="I56" s="2">
        <v>19</v>
      </c>
      <c r="J56" s="2">
        <v>1</v>
      </c>
      <c r="K56" s="3">
        <v>14</v>
      </c>
      <c r="L56" s="9">
        <f t="shared" si="0"/>
        <v>245</v>
      </c>
      <c r="M56" s="8">
        <v>2652676</v>
      </c>
      <c r="N56" s="8">
        <v>0</v>
      </c>
      <c r="O56" s="8">
        <v>96642</v>
      </c>
      <c r="P56" s="8">
        <v>98633</v>
      </c>
      <c r="Q56" s="8">
        <v>2867846</v>
      </c>
      <c r="R56" s="7">
        <f t="shared" si="1"/>
        <v>5716042</v>
      </c>
    </row>
    <row r="57" spans="1:18" x14ac:dyDescent="0.2">
      <c r="A57" t="s">
        <v>150</v>
      </c>
      <c r="B57" t="s">
        <v>447</v>
      </c>
      <c r="C57" t="s">
        <v>151</v>
      </c>
      <c r="D57" t="s">
        <v>152</v>
      </c>
      <c r="E57" t="s">
        <v>64</v>
      </c>
      <c r="F57" s="1">
        <v>379</v>
      </c>
      <c r="G57" s="2">
        <v>148</v>
      </c>
      <c r="H57" s="2">
        <v>1</v>
      </c>
      <c r="I57" s="2">
        <v>311</v>
      </c>
      <c r="J57" s="2">
        <v>17</v>
      </c>
      <c r="K57" s="3">
        <v>55</v>
      </c>
      <c r="L57" s="9">
        <f t="shared" si="0"/>
        <v>911</v>
      </c>
      <c r="M57" s="8">
        <v>14289048</v>
      </c>
      <c r="N57" s="8">
        <v>5908</v>
      </c>
      <c r="O57" s="8">
        <v>14040902</v>
      </c>
      <c r="P57" s="8">
        <v>948270</v>
      </c>
      <c r="Q57" s="8">
        <v>29541135</v>
      </c>
      <c r="R57" s="7">
        <f t="shared" si="1"/>
        <v>58826174</v>
      </c>
    </row>
    <row r="58" spans="1:18" x14ac:dyDescent="0.2">
      <c r="A58" t="s">
        <v>153</v>
      </c>
      <c r="B58" t="s">
        <v>447</v>
      </c>
      <c r="C58" t="s">
        <v>154</v>
      </c>
      <c r="D58" t="s">
        <v>31</v>
      </c>
      <c r="E58" t="s">
        <v>64</v>
      </c>
      <c r="F58" s="1">
        <v>5222</v>
      </c>
      <c r="G58" s="2">
        <v>493</v>
      </c>
      <c r="H58" s="2">
        <v>0</v>
      </c>
      <c r="I58" s="2">
        <v>2651</v>
      </c>
      <c r="J58" s="2">
        <v>311</v>
      </c>
      <c r="K58" s="3">
        <v>471</v>
      </c>
      <c r="L58" s="9">
        <f t="shared" si="0"/>
        <v>9148</v>
      </c>
      <c r="M58" s="8">
        <v>49891698</v>
      </c>
      <c r="N58" s="8">
        <v>0</v>
      </c>
      <c r="O58" s="8">
        <v>48432705</v>
      </c>
      <c r="P58" s="8">
        <v>4527700</v>
      </c>
      <c r="Q58" s="8">
        <v>105922051</v>
      </c>
      <c r="R58" s="7">
        <f t="shared" si="1"/>
        <v>208783302</v>
      </c>
    </row>
    <row r="59" spans="1:18" x14ac:dyDescent="0.2">
      <c r="A59" t="s">
        <v>155</v>
      </c>
      <c r="B59" t="s">
        <v>447</v>
      </c>
      <c r="C59" t="s">
        <v>103</v>
      </c>
      <c r="D59" t="s">
        <v>104</v>
      </c>
      <c r="E59" t="s">
        <v>23</v>
      </c>
      <c r="F59" s="1">
        <v>3851</v>
      </c>
      <c r="G59" s="2">
        <v>1516</v>
      </c>
      <c r="H59" s="2">
        <v>183</v>
      </c>
      <c r="I59" s="2">
        <v>1560</v>
      </c>
      <c r="J59" s="2">
        <v>88</v>
      </c>
      <c r="K59" s="3">
        <v>83</v>
      </c>
      <c r="L59" s="9">
        <f t="shared" si="0"/>
        <v>7281</v>
      </c>
      <c r="M59" s="8">
        <v>40225780</v>
      </c>
      <c r="N59" s="8">
        <v>1966661</v>
      </c>
      <c r="O59" s="8">
        <v>31929657</v>
      </c>
      <c r="P59" s="8">
        <v>3085482</v>
      </c>
      <c r="Q59" s="8">
        <v>90022185</v>
      </c>
      <c r="R59" s="7">
        <f t="shared" si="1"/>
        <v>167237046</v>
      </c>
    </row>
    <row r="60" spans="1:18" x14ac:dyDescent="0.2">
      <c r="A60" t="s">
        <v>156</v>
      </c>
      <c r="B60" t="s">
        <v>447</v>
      </c>
      <c r="C60" t="s">
        <v>157</v>
      </c>
      <c r="D60" t="s">
        <v>31</v>
      </c>
      <c r="E60" t="s">
        <v>64</v>
      </c>
      <c r="F60" s="1">
        <v>5165</v>
      </c>
      <c r="G60" s="2">
        <v>1814</v>
      </c>
      <c r="H60" s="2">
        <v>37</v>
      </c>
      <c r="I60" s="2">
        <v>2302</v>
      </c>
      <c r="J60" s="2">
        <v>242</v>
      </c>
      <c r="K60" s="3">
        <v>148</v>
      </c>
      <c r="L60" s="9">
        <f t="shared" si="0"/>
        <v>9708</v>
      </c>
      <c r="M60" s="8">
        <v>35420421</v>
      </c>
      <c r="N60" s="8">
        <v>604850</v>
      </c>
      <c r="O60" s="8">
        <v>13967779</v>
      </c>
      <c r="P60" s="8">
        <v>803016</v>
      </c>
      <c r="Q60" s="8">
        <v>59735878</v>
      </c>
      <c r="R60" s="7">
        <f t="shared" si="1"/>
        <v>110541652</v>
      </c>
    </row>
    <row r="61" spans="1:18" x14ac:dyDescent="0.2">
      <c r="A61" t="s">
        <v>158</v>
      </c>
      <c r="B61" t="s">
        <v>447</v>
      </c>
      <c r="C61" t="s">
        <v>159</v>
      </c>
      <c r="D61" t="s">
        <v>160</v>
      </c>
      <c r="E61" t="s">
        <v>64</v>
      </c>
      <c r="F61" s="1">
        <v>1120</v>
      </c>
      <c r="G61" s="2">
        <v>685</v>
      </c>
      <c r="H61" s="2">
        <v>4</v>
      </c>
      <c r="I61" s="2">
        <v>815</v>
      </c>
      <c r="J61" s="2">
        <v>52</v>
      </c>
      <c r="K61" s="3">
        <v>13</v>
      </c>
      <c r="L61" s="9">
        <f t="shared" si="0"/>
        <v>2689</v>
      </c>
      <c r="M61" s="8">
        <v>7737000</v>
      </c>
      <c r="N61" s="8">
        <v>22000</v>
      </c>
      <c r="O61" s="8">
        <v>4230000</v>
      </c>
      <c r="P61" s="8">
        <v>1590000</v>
      </c>
      <c r="Q61" s="8">
        <v>18250000</v>
      </c>
      <c r="R61" s="7">
        <f t="shared" si="1"/>
        <v>31831689</v>
      </c>
    </row>
    <row r="62" spans="1:18" x14ac:dyDescent="0.2">
      <c r="A62" t="s">
        <v>161</v>
      </c>
      <c r="B62" t="s">
        <v>447</v>
      </c>
      <c r="C62" t="s">
        <v>162</v>
      </c>
      <c r="D62" t="s">
        <v>163</v>
      </c>
      <c r="E62" t="s">
        <v>64</v>
      </c>
      <c r="F62" s="1">
        <v>662</v>
      </c>
      <c r="G62" s="2">
        <v>369</v>
      </c>
      <c r="H62" s="2">
        <v>0</v>
      </c>
      <c r="I62" s="2">
        <v>238</v>
      </c>
      <c r="J62" s="2">
        <v>0</v>
      </c>
      <c r="K62" s="3">
        <v>19</v>
      </c>
      <c r="L62" s="9">
        <f t="shared" si="0"/>
        <v>1288</v>
      </c>
      <c r="M62" s="8">
        <v>2648392</v>
      </c>
      <c r="N62" s="8">
        <v>0</v>
      </c>
      <c r="O62" s="8">
        <v>1055443</v>
      </c>
      <c r="P62" s="8">
        <v>-21364</v>
      </c>
      <c r="Q62" s="8">
        <v>4444659</v>
      </c>
      <c r="R62" s="7">
        <f t="shared" si="1"/>
        <v>8128418</v>
      </c>
    </row>
    <row r="63" spans="1:18" x14ac:dyDescent="0.2">
      <c r="A63" t="s">
        <v>164</v>
      </c>
      <c r="B63" t="s">
        <v>447</v>
      </c>
      <c r="C63" t="s">
        <v>165</v>
      </c>
      <c r="D63" t="s">
        <v>166</v>
      </c>
      <c r="E63" t="s">
        <v>101</v>
      </c>
      <c r="F63" s="1">
        <v>631</v>
      </c>
      <c r="G63" s="2">
        <v>60</v>
      </c>
      <c r="H63" s="2">
        <v>4</v>
      </c>
      <c r="I63" s="2">
        <v>67</v>
      </c>
      <c r="J63" s="2">
        <v>9</v>
      </c>
      <c r="K63" s="3">
        <v>3</v>
      </c>
      <c r="L63" s="9">
        <f t="shared" si="0"/>
        <v>774</v>
      </c>
      <c r="M63" s="8">
        <v>3157002</v>
      </c>
      <c r="N63" s="8">
        <v>0</v>
      </c>
      <c r="O63" s="8">
        <v>247856</v>
      </c>
      <c r="P63" s="8">
        <v>114298</v>
      </c>
      <c r="Q63" s="8">
        <v>3737364</v>
      </c>
      <c r="R63" s="7">
        <f t="shared" si="1"/>
        <v>7257294</v>
      </c>
    </row>
    <row r="64" spans="1:18" x14ac:dyDescent="0.2">
      <c r="A64" t="s">
        <v>167</v>
      </c>
      <c r="B64" t="s">
        <v>447</v>
      </c>
      <c r="C64" t="s">
        <v>168</v>
      </c>
      <c r="D64" t="s">
        <v>169</v>
      </c>
      <c r="E64" t="s">
        <v>101</v>
      </c>
      <c r="F64" s="1">
        <v>673</v>
      </c>
      <c r="G64" s="2">
        <v>244</v>
      </c>
      <c r="H64" s="2">
        <v>0</v>
      </c>
      <c r="I64" s="2">
        <v>436</v>
      </c>
      <c r="J64" s="2">
        <v>21</v>
      </c>
      <c r="K64" s="3">
        <v>38</v>
      </c>
      <c r="L64" s="9">
        <f t="shared" si="0"/>
        <v>1412</v>
      </c>
      <c r="M64" s="8">
        <v>4638341</v>
      </c>
      <c r="N64" s="8">
        <v>0</v>
      </c>
      <c r="O64" s="8">
        <v>3501176</v>
      </c>
      <c r="P64" s="8">
        <v>1278852</v>
      </c>
      <c r="Q64" s="8">
        <v>9944230</v>
      </c>
      <c r="R64" s="7">
        <f t="shared" si="1"/>
        <v>19364011</v>
      </c>
    </row>
    <row r="65" spans="1:18" x14ac:dyDescent="0.2">
      <c r="A65" t="s">
        <v>170</v>
      </c>
      <c r="B65" t="s">
        <v>447</v>
      </c>
      <c r="C65" t="s">
        <v>171</v>
      </c>
      <c r="D65" t="s">
        <v>172</v>
      </c>
      <c r="E65" t="s">
        <v>19</v>
      </c>
      <c r="F65" s="1">
        <v>436</v>
      </c>
      <c r="G65" s="2">
        <v>188</v>
      </c>
      <c r="H65" s="2">
        <v>1</v>
      </c>
      <c r="I65" s="2">
        <v>127</v>
      </c>
      <c r="J65" s="2">
        <v>13</v>
      </c>
      <c r="K65" s="3">
        <v>3</v>
      </c>
      <c r="L65" s="9">
        <f t="shared" si="0"/>
        <v>768</v>
      </c>
      <c r="M65" s="8">
        <v>3618984</v>
      </c>
      <c r="N65" s="8">
        <v>2991</v>
      </c>
      <c r="O65" s="8">
        <v>227380</v>
      </c>
      <c r="P65" s="8">
        <v>56574</v>
      </c>
      <c r="Q65" s="8">
        <v>4204371</v>
      </c>
      <c r="R65" s="7">
        <f t="shared" si="1"/>
        <v>8111068</v>
      </c>
    </row>
    <row r="66" spans="1:18" x14ac:dyDescent="0.2">
      <c r="A66" t="s">
        <v>173</v>
      </c>
      <c r="B66" t="s">
        <v>447</v>
      </c>
      <c r="C66" t="s">
        <v>174</v>
      </c>
      <c r="D66" t="s">
        <v>127</v>
      </c>
      <c r="E66" t="s">
        <v>64</v>
      </c>
      <c r="F66" s="1">
        <v>1423</v>
      </c>
      <c r="G66" s="2">
        <v>937</v>
      </c>
      <c r="H66" s="2">
        <v>0</v>
      </c>
      <c r="I66" s="2">
        <v>554</v>
      </c>
      <c r="J66" s="2">
        <v>178</v>
      </c>
      <c r="K66" s="3">
        <v>14</v>
      </c>
      <c r="L66" s="9">
        <f t="shared" ref="L66:L129" si="2">SUM(F66:K66)</f>
        <v>3106</v>
      </c>
      <c r="M66" s="8">
        <v>9686280</v>
      </c>
      <c r="N66" s="8">
        <v>0</v>
      </c>
      <c r="O66" s="8">
        <v>5317940</v>
      </c>
      <c r="P66" s="8">
        <v>1969563</v>
      </c>
      <c r="Q66" s="8">
        <v>19523305</v>
      </c>
      <c r="R66" s="7">
        <f t="shared" si="1"/>
        <v>36500194</v>
      </c>
    </row>
    <row r="67" spans="1:18" x14ac:dyDescent="0.2">
      <c r="A67" t="s">
        <v>175</v>
      </c>
      <c r="B67" t="s">
        <v>447</v>
      </c>
      <c r="C67" t="s">
        <v>176</v>
      </c>
      <c r="D67" t="s">
        <v>177</v>
      </c>
      <c r="E67" t="s">
        <v>69</v>
      </c>
      <c r="F67" s="1">
        <v>1796</v>
      </c>
      <c r="G67" s="2">
        <v>1570</v>
      </c>
      <c r="H67" s="2">
        <v>355</v>
      </c>
      <c r="I67" s="2">
        <v>1066</v>
      </c>
      <c r="J67" s="2">
        <v>70</v>
      </c>
      <c r="K67" s="3">
        <v>22</v>
      </c>
      <c r="L67" s="9">
        <f t="shared" si="2"/>
        <v>4879</v>
      </c>
      <c r="M67" s="8">
        <v>13934915</v>
      </c>
      <c r="N67" s="8">
        <v>7004140</v>
      </c>
      <c r="O67" s="8">
        <v>13376527</v>
      </c>
      <c r="P67" s="8">
        <v>4127691</v>
      </c>
      <c r="Q67" s="8">
        <v>55803495</v>
      </c>
      <c r="R67" s="7">
        <f t="shared" si="1"/>
        <v>94251647</v>
      </c>
    </row>
    <row r="68" spans="1:18" x14ac:dyDescent="0.2">
      <c r="A68" t="s">
        <v>178</v>
      </c>
      <c r="B68" t="s">
        <v>447</v>
      </c>
      <c r="C68" t="s">
        <v>179</v>
      </c>
      <c r="D68" t="s">
        <v>177</v>
      </c>
      <c r="E68" t="s">
        <v>64</v>
      </c>
      <c r="F68" s="1">
        <v>3908</v>
      </c>
      <c r="G68" s="2">
        <v>919</v>
      </c>
      <c r="H68" s="2">
        <v>66</v>
      </c>
      <c r="I68" s="2">
        <v>982</v>
      </c>
      <c r="J68" s="2">
        <v>54</v>
      </c>
      <c r="K68" s="3">
        <v>36</v>
      </c>
      <c r="L68" s="9">
        <f t="shared" si="2"/>
        <v>5965</v>
      </c>
      <c r="M68" s="8">
        <v>33354796</v>
      </c>
      <c r="N68" s="8">
        <v>651126</v>
      </c>
      <c r="O68" s="8">
        <v>16763717</v>
      </c>
      <c r="P68" s="8">
        <v>11794</v>
      </c>
      <c r="Q68" s="8">
        <v>54058041</v>
      </c>
      <c r="R68" s="7">
        <f t="shared" ref="R68:R131" si="3">SUM(L68:Q68)</f>
        <v>104845439</v>
      </c>
    </row>
    <row r="69" spans="1:18" x14ac:dyDescent="0.2">
      <c r="A69" t="s">
        <v>180</v>
      </c>
      <c r="B69" t="s">
        <v>447</v>
      </c>
      <c r="C69" t="s">
        <v>181</v>
      </c>
      <c r="D69" t="s">
        <v>34</v>
      </c>
      <c r="E69" t="s">
        <v>64</v>
      </c>
      <c r="F69" s="1">
        <v>2720</v>
      </c>
      <c r="G69" s="2">
        <v>637</v>
      </c>
      <c r="H69" s="2">
        <v>0</v>
      </c>
      <c r="I69" s="2">
        <v>3778</v>
      </c>
      <c r="J69" s="2">
        <v>126</v>
      </c>
      <c r="K69" s="3">
        <v>608</v>
      </c>
      <c r="L69" s="9">
        <f t="shared" si="2"/>
        <v>7869</v>
      </c>
      <c r="M69" s="8">
        <v>32726547</v>
      </c>
      <c r="N69" s="8">
        <v>0</v>
      </c>
      <c r="O69" s="8">
        <v>46153878</v>
      </c>
      <c r="P69" s="8">
        <v>3093945</v>
      </c>
      <c r="Q69" s="8">
        <v>85249538</v>
      </c>
      <c r="R69" s="7">
        <f t="shared" si="3"/>
        <v>167231777</v>
      </c>
    </row>
    <row r="70" spans="1:18" x14ac:dyDescent="0.2">
      <c r="A70" t="s">
        <v>182</v>
      </c>
      <c r="B70" t="s">
        <v>447</v>
      </c>
      <c r="C70" t="s">
        <v>183</v>
      </c>
      <c r="D70" t="s">
        <v>184</v>
      </c>
      <c r="E70" t="s">
        <v>64</v>
      </c>
      <c r="F70" s="1">
        <v>357</v>
      </c>
      <c r="G70" s="2">
        <v>40</v>
      </c>
      <c r="H70" s="2">
        <v>0</v>
      </c>
      <c r="I70" s="2">
        <v>74</v>
      </c>
      <c r="J70" s="2">
        <v>0</v>
      </c>
      <c r="K70" s="3">
        <v>8</v>
      </c>
      <c r="L70" s="9">
        <f t="shared" si="2"/>
        <v>479</v>
      </c>
      <c r="M70" s="8">
        <v>3113786</v>
      </c>
      <c r="N70" s="8">
        <v>0</v>
      </c>
      <c r="O70" s="8">
        <v>340654</v>
      </c>
      <c r="P70" s="8">
        <v>12815</v>
      </c>
      <c r="Q70" s="8">
        <v>3589550</v>
      </c>
      <c r="R70" s="7">
        <f t="shared" si="3"/>
        <v>7057284</v>
      </c>
    </row>
    <row r="71" spans="1:18" x14ac:dyDescent="0.2">
      <c r="A71" t="s">
        <v>185</v>
      </c>
      <c r="B71" t="s">
        <v>447</v>
      </c>
      <c r="C71" t="s">
        <v>48</v>
      </c>
      <c r="D71" t="s">
        <v>31</v>
      </c>
      <c r="E71" t="s">
        <v>23</v>
      </c>
      <c r="F71" s="1">
        <v>3699</v>
      </c>
      <c r="G71" s="2">
        <v>2035</v>
      </c>
      <c r="H71" s="2">
        <v>0</v>
      </c>
      <c r="I71" s="2">
        <v>2798</v>
      </c>
      <c r="J71" s="2">
        <v>80</v>
      </c>
      <c r="K71" s="3">
        <v>260</v>
      </c>
      <c r="L71" s="9">
        <f t="shared" si="2"/>
        <v>8872</v>
      </c>
      <c r="M71" s="8">
        <v>34454147</v>
      </c>
      <c r="N71" s="8">
        <v>0</v>
      </c>
      <c r="O71" s="8">
        <v>18994047</v>
      </c>
      <c r="P71" s="8">
        <v>125595</v>
      </c>
      <c r="Q71" s="8">
        <v>63683058</v>
      </c>
      <c r="R71" s="7">
        <f t="shared" si="3"/>
        <v>117265719</v>
      </c>
    </row>
    <row r="72" spans="1:18" x14ac:dyDescent="0.2">
      <c r="A72" t="s">
        <v>186</v>
      </c>
      <c r="B72" t="s">
        <v>447</v>
      </c>
      <c r="C72" t="s">
        <v>187</v>
      </c>
      <c r="D72" t="s">
        <v>188</v>
      </c>
      <c r="E72" t="s">
        <v>19</v>
      </c>
      <c r="F72" s="1">
        <v>258</v>
      </c>
      <c r="G72" s="2">
        <v>34</v>
      </c>
      <c r="H72" s="2">
        <v>1</v>
      </c>
      <c r="I72" s="2">
        <v>119</v>
      </c>
      <c r="J72" s="2">
        <v>8</v>
      </c>
      <c r="K72" s="3">
        <v>35</v>
      </c>
      <c r="L72" s="9">
        <f t="shared" si="2"/>
        <v>455</v>
      </c>
      <c r="M72" s="8">
        <v>2866000</v>
      </c>
      <c r="N72" s="8">
        <v>0</v>
      </c>
      <c r="O72" s="8">
        <v>929000</v>
      </c>
      <c r="P72" s="8">
        <v>0</v>
      </c>
      <c r="Q72" s="8">
        <v>3913000</v>
      </c>
      <c r="R72" s="7">
        <f t="shared" si="3"/>
        <v>7708455</v>
      </c>
    </row>
    <row r="73" spans="1:18" x14ac:dyDescent="0.2">
      <c r="A73" t="s">
        <v>189</v>
      </c>
      <c r="B73" t="s">
        <v>447</v>
      </c>
      <c r="C73" t="s">
        <v>190</v>
      </c>
      <c r="D73" t="s">
        <v>191</v>
      </c>
      <c r="E73" t="s">
        <v>64</v>
      </c>
      <c r="F73" s="1">
        <v>337</v>
      </c>
      <c r="G73" s="2">
        <v>6</v>
      </c>
      <c r="H73" s="2">
        <v>42</v>
      </c>
      <c r="I73" s="2">
        <v>52</v>
      </c>
      <c r="J73" s="2">
        <v>8</v>
      </c>
      <c r="K73" s="3">
        <v>32</v>
      </c>
      <c r="L73" s="9">
        <f t="shared" si="2"/>
        <v>477</v>
      </c>
      <c r="M73" s="8">
        <v>3774411</v>
      </c>
      <c r="N73" s="8">
        <v>334026</v>
      </c>
      <c r="O73" s="8">
        <v>1169017</v>
      </c>
      <c r="P73" s="8">
        <v>49028</v>
      </c>
      <c r="Q73" s="8">
        <v>5346177</v>
      </c>
      <c r="R73" s="7">
        <f t="shared" si="3"/>
        <v>10673136</v>
      </c>
    </row>
    <row r="74" spans="1:18" x14ac:dyDescent="0.2">
      <c r="A74" t="s">
        <v>192</v>
      </c>
      <c r="B74" t="s">
        <v>447</v>
      </c>
      <c r="C74" t="s">
        <v>193</v>
      </c>
      <c r="D74" t="s">
        <v>194</v>
      </c>
      <c r="E74" t="s">
        <v>64</v>
      </c>
      <c r="F74" s="1">
        <v>245</v>
      </c>
      <c r="G74" s="2">
        <v>25</v>
      </c>
      <c r="H74" s="2">
        <v>0</v>
      </c>
      <c r="I74" s="2">
        <v>17</v>
      </c>
      <c r="J74" s="2">
        <v>6</v>
      </c>
      <c r="K74" s="3">
        <v>1</v>
      </c>
      <c r="L74" s="9">
        <f t="shared" si="2"/>
        <v>294</v>
      </c>
      <c r="M74" s="8">
        <v>1617824</v>
      </c>
      <c r="N74" s="8">
        <v>0</v>
      </c>
      <c r="O74" s="8">
        <v>251996</v>
      </c>
      <c r="P74" s="8">
        <v>0</v>
      </c>
      <c r="Q74" s="8">
        <v>1902652</v>
      </c>
      <c r="R74" s="7">
        <f t="shared" si="3"/>
        <v>3772766</v>
      </c>
    </row>
    <row r="75" spans="1:18" x14ac:dyDescent="0.2">
      <c r="A75" t="s">
        <v>195</v>
      </c>
      <c r="B75" t="s">
        <v>447</v>
      </c>
      <c r="C75" t="s">
        <v>196</v>
      </c>
      <c r="D75" t="s">
        <v>197</v>
      </c>
      <c r="E75" t="s">
        <v>19</v>
      </c>
      <c r="F75" s="1">
        <v>1481</v>
      </c>
      <c r="G75" s="2">
        <v>336</v>
      </c>
      <c r="H75" s="2">
        <v>6</v>
      </c>
      <c r="I75" s="2">
        <v>626</v>
      </c>
      <c r="J75" s="2">
        <v>28</v>
      </c>
      <c r="K75" s="3">
        <v>68</v>
      </c>
      <c r="L75" s="9">
        <f t="shared" si="2"/>
        <v>2545</v>
      </c>
      <c r="M75" s="8">
        <v>10718871</v>
      </c>
      <c r="N75" s="8">
        <v>57929</v>
      </c>
      <c r="O75" s="8">
        <v>4282295</v>
      </c>
      <c r="P75" s="8">
        <v>356629</v>
      </c>
      <c r="Q75" s="8">
        <v>16890272</v>
      </c>
      <c r="R75" s="7">
        <f t="shared" si="3"/>
        <v>32308541</v>
      </c>
    </row>
    <row r="76" spans="1:18" x14ac:dyDescent="0.2">
      <c r="A76" t="s">
        <v>198</v>
      </c>
      <c r="B76" t="s">
        <v>447</v>
      </c>
      <c r="C76" t="s">
        <v>199</v>
      </c>
      <c r="D76" t="s">
        <v>200</v>
      </c>
      <c r="E76" t="s">
        <v>64</v>
      </c>
      <c r="F76" s="1">
        <v>5516</v>
      </c>
      <c r="G76" s="2">
        <v>4242</v>
      </c>
      <c r="H76" s="2">
        <v>0</v>
      </c>
      <c r="I76" s="2">
        <v>2739</v>
      </c>
      <c r="J76" s="2">
        <v>287</v>
      </c>
      <c r="K76" s="3">
        <v>1670</v>
      </c>
      <c r="L76" s="9">
        <f t="shared" si="2"/>
        <v>14454</v>
      </c>
      <c r="M76" s="8">
        <v>65376357</v>
      </c>
      <c r="N76" s="8">
        <v>0</v>
      </c>
      <c r="O76" s="8">
        <v>29294973</v>
      </c>
      <c r="P76" s="8">
        <v>346318</v>
      </c>
      <c r="Q76" s="8">
        <v>119556848</v>
      </c>
      <c r="R76" s="7">
        <f t="shared" si="3"/>
        <v>214588950</v>
      </c>
    </row>
    <row r="77" spans="1:18" x14ac:dyDescent="0.2">
      <c r="A77" t="s">
        <v>201</v>
      </c>
      <c r="B77" t="s">
        <v>447</v>
      </c>
      <c r="C77" t="s">
        <v>202</v>
      </c>
      <c r="D77" t="s">
        <v>31</v>
      </c>
      <c r="E77" t="s">
        <v>64</v>
      </c>
      <c r="F77" s="1">
        <v>495</v>
      </c>
      <c r="G77" s="2">
        <v>191</v>
      </c>
      <c r="H77" s="2">
        <v>0</v>
      </c>
      <c r="I77" s="2">
        <v>50</v>
      </c>
      <c r="J77" s="2">
        <v>43</v>
      </c>
      <c r="K77" s="3">
        <v>92</v>
      </c>
      <c r="L77" s="9">
        <f t="shared" si="2"/>
        <v>871</v>
      </c>
      <c r="M77" s="8">
        <v>5451032</v>
      </c>
      <c r="N77" s="8">
        <v>0</v>
      </c>
      <c r="O77" s="8">
        <v>808960</v>
      </c>
      <c r="P77" s="8">
        <v>2065425</v>
      </c>
      <c r="Q77" s="8">
        <v>9317104</v>
      </c>
      <c r="R77" s="7">
        <f t="shared" si="3"/>
        <v>17643392</v>
      </c>
    </row>
    <row r="78" spans="1:18" x14ac:dyDescent="0.2">
      <c r="A78" t="s">
        <v>203</v>
      </c>
      <c r="B78" t="s">
        <v>447</v>
      </c>
      <c r="C78" t="s">
        <v>204</v>
      </c>
      <c r="D78" t="s">
        <v>205</v>
      </c>
      <c r="E78" t="s">
        <v>64</v>
      </c>
      <c r="F78" s="1">
        <v>2879</v>
      </c>
      <c r="G78" s="2">
        <v>2560</v>
      </c>
      <c r="H78" s="2">
        <v>0</v>
      </c>
      <c r="I78" s="2">
        <v>1522</v>
      </c>
      <c r="J78" s="2">
        <v>78</v>
      </c>
      <c r="K78" s="3">
        <v>498</v>
      </c>
      <c r="L78" s="9">
        <f t="shared" si="2"/>
        <v>7537</v>
      </c>
      <c r="M78" s="8">
        <v>17248288</v>
      </c>
      <c r="N78" s="8">
        <v>0</v>
      </c>
      <c r="O78" s="8">
        <v>9110525</v>
      </c>
      <c r="P78" s="8">
        <v>393760</v>
      </c>
      <c r="Q78" s="8">
        <v>51572031</v>
      </c>
      <c r="R78" s="7">
        <f t="shared" si="3"/>
        <v>78332141</v>
      </c>
    </row>
    <row r="79" spans="1:18" x14ac:dyDescent="0.2">
      <c r="A79" t="s">
        <v>206</v>
      </c>
      <c r="B79" t="s">
        <v>447</v>
      </c>
      <c r="C79" t="s">
        <v>48</v>
      </c>
      <c r="D79" t="s">
        <v>31</v>
      </c>
      <c r="E79" t="s">
        <v>64</v>
      </c>
      <c r="F79" s="1">
        <v>817</v>
      </c>
      <c r="G79" s="2">
        <v>89</v>
      </c>
      <c r="H79" s="2">
        <v>0</v>
      </c>
      <c r="I79" s="2">
        <v>92</v>
      </c>
      <c r="J79" s="2">
        <v>6</v>
      </c>
      <c r="K79" s="3">
        <v>2</v>
      </c>
      <c r="L79" s="9">
        <f t="shared" si="2"/>
        <v>1006</v>
      </c>
      <c r="M79" s="8">
        <v>9112943.7599999998</v>
      </c>
      <c r="N79" s="8">
        <v>0</v>
      </c>
      <c r="O79" s="8">
        <v>1484299.71</v>
      </c>
      <c r="P79" s="8">
        <v>152476</v>
      </c>
      <c r="Q79" s="8">
        <v>11830763.5</v>
      </c>
      <c r="R79" s="7">
        <f t="shared" si="3"/>
        <v>22581488.969999999</v>
      </c>
    </row>
    <row r="80" spans="1:18" x14ac:dyDescent="0.2">
      <c r="A80" t="s">
        <v>207</v>
      </c>
      <c r="B80" t="s">
        <v>447</v>
      </c>
      <c r="C80" t="s">
        <v>208</v>
      </c>
      <c r="D80" t="s">
        <v>209</v>
      </c>
      <c r="E80" t="s">
        <v>101</v>
      </c>
      <c r="F80" s="1">
        <v>2761</v>
      </c>
      <c r="G80" s="2">
        <v>11286</v>
      </c>
      <c r="H80" s="2">
        <v>309</v>
      </c>
      <c r="I80" s="2">
        <v>679</v>
      </c>
      <c r="J80" s="2">
        <v>2537</v>
      </c>
      <c r="K80" s="3">
        <v>2978</v>
      </c>
      <c r="L80" s="9">
        <f t="shared" si="2"/>
        <v>20550</v>
      </c>
      <c r="M80" s="8">
        <v>47356671</v>
      </c>
      <c r="N80" s="8">
        <v>0</v>
      </c>
      <c r="O80" s="8">
        <v>16151467</v>
      </c>
      <c r="P80" s="8">
        <v>1193024</v>
      </c>
      <c r="Q80" s="8">
        <v>485921123</v>
      </c>
      <c r="R80" s="7">
        <f t="shared" si="3"/>
        <v>550642835</v>
      </c>
    </row>
    <row r="81" spans="1:18" x14ac:dyDescent="0.2">
      <c r="A81" t="s">
        <v>210</v>
      </c>
      <c r="B81" t="s">
        <v>447</v>
      </c>
      <c r="C81" t="s">
        <v>48</v>
      </c>
      <c r="D81" t="s">
        <v>31</v>
      </c>
      <c r="E81" t="s">
        <v>2</v>
      </c>
      <c r="F81" s="1">
        <v>1623</v>
      </c>
      <c r="G81" s="2">
        <v>753</v>
      </c>
      <c r="H81" s="2">
        <v>0</v>
      </c>
      <c r="I81" s="2">
        <v>833</v>
      </c>
      <c r="J81" s="2">
        <v>53</v>
      </c>
      <c r="K81" s="3">
        <v>0</v>
      </c>
      <c r="L81" s="9">
        <f t="shared" si="2"/>
        <v>3262</v>
      </c>
      <c r="M81" s="8">
        <v>13793020</v>
      </c>
      <c r="N81" s="8">
        <v>0</v>
      </c>
      <c r="O81" s="8">
        <v>14718523</v>
      </c>
      <c r="P81" s="8">
        <v>674707</v>
      </c>
      <c r="Q81" s="8">
        <v>34768275</v>
      </c>
      <c r="R81" s="7">
        <f t="shared" si="3"/>
        <v>63957787</v>
      </c>
    </row>
    <row r="82" spans="1:18" x14ac:dyDescent="0.2">
      <c r="A82" t="s">
        <v>211</v>
      </c>
      <c r="B82" t="s">
        <v>447</v>
      </c>
      <c r="C82" t="s">
        <v>212</v>
      </c>
      <c r="D82" t="s">
        <v>213</v>
      </c>
      <c r="E82" t="s">
        <v>64</v>
      </c>
      <c r="F82" s="1">
        <v>299</v>
      </c>
      <c r="G82" s="2">
        <v>216</v>
      </c>
      <c r="H82" s="2">
        <v>0</v>
      </c>
      <c r="I82" s="2">
        <v>110</v>
      </c>
      <c r="J82" s="2">
        <v>0</v>
      </c>
      <c r="K82" s="3">
        <v>0</v>
      </c>
      <c r="L82" s="9">
        <f t="shared" si="2"/>
        <v>625</v>
      </c>
      <c r="M82" s="8">
        <v>11799600</v>
      </c>
      <c r="N82" s="8">
        <v>0</v>
      </c>
      <c r="O82" s="8">
        <v>5392560</v>
      </c>
      <c r="P82" s="8">
        <v>50691</v>
      </c>
      <c r="Q82" s="8">
        <v>26014177</v>
      </c>
      <c r="R82" s="7">
        <f t="shared" si="3"/>
        <v>43257653</v>
      </c>
    </row>
    <row r="83" spans="1:18" x14ac:dyDescent="0.2">
      <c r="A83" t="s">
        <v>214</v>
      </c>
      <c r="B83" t="s">
        <v>447</v>
      </c>
      <c r="C83" t="s">
        <v>48</v>
      </c>
      <c r="D83" t="s">
        <v>31</v>
      </c>
      <c r="E83" t="s">
        <v>69</v>
      </c>
      <c r="F83" s="1">
        <v>356</v>
      </c>
      <c r="G83" s="2">
        <v>1054</v>
      </c>
      <c r="H83" s="2">
        <v>0</v>
      </c>
      <c r="I83" s="2">
        <v>565</v>
      </c>
      <c r="J83" s="2">
        <v>0</v>
      </c>
      <c r="K83" s="3">
        <v>11</v>
      </c>
      <c r="L83" s="9">
        <f t="shared" si="2"/>
        <v>1986</v>
      </c>
      <c r="M83" s="8">
        <v>15852232</v>
      </c>
      <c r="N83" s="8">
        <v>7212186</v>
      </c>
      <c r="O83" s="8">
        <v>4412919</v>
      </c>
      <c r="P83" s="8">
        <v>12589</v>
      </c>
      <c r="Q83" s="8">
        <v>58343810</v>
      </c>
      <c r="R83" s="7">
        <f t="shared" si="3"/>
        <v>85835722</v>
      </c>
    </row>
    <row r="84" spans="1:18" x14ac:dyDescent="0.2">
      <c r="A84" t="s">
        <v>215</v>
      </c>
      <c r="B84" t="s">
        <v>447</v>
      </c>
      <c r="C84" t="s">
        <v>48</v>
      </c>
      <c r="D84" t="s">
        <v>31</v>
      </c>
      <c r="E84" t="s">
        <v>69</v>
      </c>
      <c r="F84" s="1">
        <v>310</v>
      </c>
      <c r="G84" s="2">
        <v>168</v>
      </c>
      <c r="H84" s="2">
        <v>0</v>
      </c>
      <c r="I84" s="2">
        <v>148</v>
      </c>
      <c r="J84" s="2">
        <v>0</v>
      </c>
      <c r="K84" s="3">
        <v>0</v>
      </c>
      <c r="L84" s="9">
        <f t="shared" si="2"/>
        <v>626</v>
      </c>
      <c r="M84" s="8">
        <v>14255808</v>
      </c>
      <c r="N84" s="8">
        <v>0</v>
      </c>
      <c r="O84" s="8">
        <v>7729906</v>
      </c>
      <c r="P84" s="8">
        <v>0</v>
      </c>
      <c r="Q84" s="8">
        <v>32507060</v>
      </c>
      <c r="R84" s="7">
        <f t="shared" si="3"/>
        <v>54493400</v>
      </c>
    </row>
    <row r="85" spans="1:18" x14ac:dyDescent="0.2">
      <c r="A85" t="s">
        <v>216</v>
      </c>
      <c r="B85" t="s">
        <v>447</v>
      </c>
      <c r="C85" t="s">
        <v>217</v>
      </c>
      <c r="D85" t="s">
        <v>31</v>
      </c>
      <c r="E85" t="s">
        <v>69</v>
      </c>
      <c r="F85" s="1">
        <v>245</v>
      </c>
      <c r="G85" s="2">
        <v>149</v>
      </c>
      <c r="H85" s="2">
        <v>0</v>
      </c>
      <c r="I85" s="2">
        <v>126</v>
      </c>
      <c r="J85" s="2">
        <v>0</v>
      </c>
      <c r="K85" s="3">
        <v>0</v>
      </c>
      <c r="L85" s="9">
        <f t="shared" si="2"/>
        <v>520</v>
      </c>
      <c r="M85" s="8">
        <v>12036536</v>
      </c>
      <c r="N85" s="8">
        <v>0</v>
      </c>
      <c r="O85" s="8">
        <v>6720751</v>
      </c>
      <c r="P85" s="8">
        <v>0</v>
      </c>
      <c r="Q85" s="8">
        <v>25424419</v>
      </c>
      <c r="R85" s="7">
        <f t="shared" si="3"/>
        <v>44182226</v>
      </c>
    </row>
    <row r="86" spans="1:18" x14ac:dyDescent="0.2">
      <c r="A86" t="s">
        <v>218</v>
      </c>
      <c r="B86" t="s">
        <v>447</v>
      </c>
      <c r="C86" t="s">
        <v>219</v>
      </c>
      <c r="D86" t="s">
        <v>220</v>
      </c>
      <c r="E86" t="s">
        <v>69</v>
      </c>
      <c r="F86" s="1">
        <v>253</v>
      </c>
      <c r="G86" s="2">
        <v>1</v>
      </c>
      <c r="H86" s="2">
        <v>0</v>
      </c>
      <c r="I86" s="2">
        <v>85</v>
      </c>
      <c r="J86" s="2">
        <v>0</v>
      </c>
      <c r="K86" s="3">
        <v>0</v>
      </c>
      <c r="L86" s="9">
        <f t="shared" si="2"/>
        <v>339</v>
      </c>
      <c r="M86" s="8">
        <v>10801677</v>
      </c>
      <c r="N86" s="8">
        <v>0</v>
      </c>
      <c r="O86" s="8">
        <v>3682736</v>
      </c>
      <c r="P86" s="8">
        <v>0</v>
      </c>
      <c r="Q86" s="8">
        <v>14472682</v>
      </c>
      <c r="R86" s="7">
        <f t="shared" si="3"/>
        <v>28957434</v>
      </c>
    </row>
    <row r="87" spans="1:18" x14ac:dyDescent="0.2">
      <c r="A87" t="s">
        <v>221</v>
      </c>
      <c r="B87" t="s">
        <v>447</v>
      </c>
      <c r="C87" t="s">
        <v>222</v>
      </c>
      <c r="D87" t="s">
        <v>222</v>
      </c>
      <c r="E87" t="s">
        <v>69</v>
      </c>
      <c r="F87" s="1">
        <v>469</v>
      </c>
      <c r="G87" s="2">
        <v>24</v>
      </c>
      <c r="H87" s="2">
        <v>0</v>
      </c>
      <c r="I87" s="2">
        <v>105</v>
      </c>
      <c r="J87" s="2">
        <v>29</v>
      </c>
      <c r="K87" s="3">
        <v>0</v>
      </c>
      <c r="L87" s="9">
        <f t="shared" si="2"/>
        <v>627</v>
      </c>
      <c r="M87" s="8">
        <v>4095494</v>
      </c>
      <c r="N87" s="8">
        <v>0</v>
      </c>
      <c r="O87" s="8">
        <v>422938</v>
      </c>
      <c r="P87" s="8">
        <v>175235</v>
      </c>
      <c r="Q87" s="8">
        <v>5210235</v>
      </c>
      <c r="R87" s="7">
        <f t="shared" si="3"/>
        <v>9904529</v>
      </c>
    </row>
    <row r="88" spans="1:18" x14ac:dyDescent="0.2">
      <c r="A88" t="s">
        <v>223</v>
      </c>
      <c r="B88" t="s">
        <v>447</v>
      </c>
      <c r="C88" t="s">
        <v>224</v>
      </c>
      <c r="D88" t="s">
        <v>225</v>
      </c>
      <c r="E88" t="s">
        <v>64</v>
      </c>
      <c r="F88" s="1">
        <v>2287</v>
      </c>
      <c r="G88" s="2">
        <v>378</v>
      </c>
      <c r="H88" s="2">
        <v>5</v>
      </c>
      <c r="I88" s="2">
        <v>1463</v>
      </c>
      <c r="J88" s="2">
        <v>368</v>
      </c>
      <c r="K88" s="3">
        <v>424</v>
      </c>
      <c r="L88" s="9">
        <f t="shared" si="2"/>
        <v>4925</v>
      </c>
      <c r="M88" s="8">
        <v>19368696</v>
      </c>
      <c r="N88" s="8">
        <v>45548</v>
      </c>
      <c r="O88" s="8">
        <v>19039568</v>
      </c>
      <c r="P88" s="8">
        <v>2657761</v>
      </c>
      <c r="Q88" s="8">
        <v>42819979</v>
      </c>
      <c r="R88" s="7">
        <f t="shared" si="3"/>
        <v>83936477</v>
      </c>
    </row>
    <row r="89" spans="1:18" x14ac:dyDescent="0.2">
      <c r="A89" t="s">
        <v>226</v>
      </c>
      <c r="B89" t="s">
        <v>447</v>
      </c>
      <c r="C89" t="s">
        <v>220</v>
      </c>
      <c r="D89" t="s">
        <v>220</v>
      </c>
      <c r="E89" t="s">
        <v>64</v>
      </c>
      <c r="F89" s="1">
        <v>0</v>
      </c>
      <c r="G89" s="2">
        <v>422</v>
      </c>
      <c r="H89" s="2">
        <v>2</v>
      </c>
      <c r="I89" s="2">
        <v>62</v>
      </c>
      <c r="J89" s="2">
        <v>19</v>
      </c>
      <c r="K89" s="3">
        <v>0</v>
      </c>
      <c r="L89" s="9">
        <f t="shared" si="2"/>
        <v>505</v>
      </c>
      <c r="M89" s="8">
        <v>0</v>
      </c>
      <c r="N89" s="8">
        <v>171241</v>
      </c>
      <c r="O89" s="8">
        <v>3005103</v>
      </c>
      <c r="P89" s="8">
        <v>294919</v>
      </c>
      <c r="Q89" s="8">
        <v>29230061</v>
      </c>
      <c r="R89" s="7">
        <f t="shared" si="3"/>
        <v>32701829</v>
      </c>
    </row>
    <row r="90" spans="1:18" x14ac:dyDescent="0.2">
      <c r="A90" t="s">
        <v>227</v>
      </c>
      <c r="B90" t="s">
        <v>447</v>
      </c>
      <c r="C90" t="s">
        <v>48</v>
      </c>
      <c r="D90" t="s">
        <v>31</v>
      </c>
      <c r="E90" t="s">
        <v>64</v>
      </c>
      <c r="F90" s="1">
        <v>483</v>
      </c>
      <c r="G90" s="2">
        <v>111</v>
      </c>
      <c r="H90" s="2">
        <v>1</v>
      </c>
      <c r="I90" s="2">
        <v>48</v>
      </c>
      <c r="J90" s="2">
        <v>11</v>
      </c>
      <c r="K90" s="3">
        <v>60</v>
      </c>
      <c r="L90" s="9">
        <f t="shared" si="2"/>
        <v>714</v>
      </c>
      <c r="M90" s="8">
        <v>2260432</v>
      </c>
      <c r="N90" s="8">
        <v>0</v>
      </c>
      <c r="O90" s="8">
        <v>516840</v>
      </c>
      <c r="P90" s="8">
        <v>15995</v>
      </c>
      <c r="Q90" s="8">
        <v>3021540</v>
      </c>
      <c r="R90" s="7">
        <f t="shared" si="3"/>
        <v>5815521</v>
      </c>
    </row>
    <row r="91" spans="1:18" x14ac:dyDescent="0.2">
      <c r="A91" t="s">
        <v>228</v>
      </c>
      <c r="B91" t="s">
        <v>447</v>
      </c>
      <c r="C91" t="s">
        <v>229</v>
      </c>
      <c r="D91" t="s">
        <v>230</v>
      </c>
      <c r="E91" t="s">
        <v>19</v>
      </c>
      <c r="F91" s="1">
        <v>0</v>
      </c>
      <c r="G91" s="2">
        <v>1248</v>
      </c>
      <c r="H91" s="2">
        <v>75</v>
      </c>
      <c r="I91" s="2">
        <v>423</v>
      </c>
      <c r="J91" s="2">
        <v>0</v>
      </c>
      <c r="K91" s="3">
        <v>0</v>
      </c>
      <c r="L91" s="9">
        <f t="shared" si="2"/>
        <v>1746</v>
      </c>
      <c r="M91" s="8">
        <v>0</v>
      </c>
      <c r="N91" s="8">
        <v>1020272</v>
      </c>
      <c r="O91" s="8">
        <v>4502466</v>
      </c>
      <c r="P91" s="8">
        <v>0</v>
      </c>
      <c r="Q91" s="8">
        <v>29709830</v>
      </c>
      <c r="R91" s="7">
        <f t="shared" si="3"/>
        <v>35234314</v>
      </c>
    </row>
    <row r="92" spans="1:18" x14ac:dyDescent="0.2">
      <c r="A92" t="s">
        <v>231</v>
      </c>
      <c r="B92" t="s">
        <v>447</v>
      </c>
      <c r="C92" t="s">
        <v>193</v>
      </c>
      <c r="D92" t="s">
        <v>194</v>
      </c>
      <c r="E92" t="s">
        <v>69</v>
      </c>
      <c r="F92" s="1">
        <v>588</v>
      </c>
      <c r="G92" s="2">
        <v>306</v>
      </c>
      <c r="H92" s="2">
        <v>0</v>
      </c>
      <c r="I92" s="2">
        <v>2624</v>
      </c>
      <c r="J92" s="2">
        <v>6</v>
      </c>
      <c r="K92" s="3">
        <v>1060</v>
      </c>
      <c r="L92" s="9">
        <f t="shared" si="2"/>
        <v>4584</v>
      </c>
      <c r="M92" s="8">
        <v>4253854</v>
      </c>
      <c r="N92" s="8">
        <v>186543</v>
      </c>
      <c r="O92" s="8">
        <v>19610580</v>
      </c>
      <c r="P92" s="8">
        <v>643717</v>
      </c>
      <c r="Q92" s="8">
        <v>26407872</v>
      </c>
      <c r="R92" s="7">
        <f t="shared" si="3"/>
        <v>51107150</v>
      </c>
    </row>
    <row r="93" spans="1:18" x14ac:dyDescent="0.2">
      <c r="A93" t="s">
        <v>232</v>
      </c>
      <c r="B93" t="s">
        <v>447</v>
      </c>
      <c r="C93" t="s">
        <v>114</v>
      </c>
      <c r="D93" t="s">
        <v>26</v>
      </c>
      <c r="E93" t="s">
        <v>19</v>
      </c>
      <c r="F93" s="1">
        <v>6971</v>
      </c>
      <c r="G93" s="2">
        <v>2222</v>
      </c>
      <c r="H93" s="2">
        <v>0</v>
      </c>
      <c r="I93" s="2">
        <v>3371</v>
      </c>
      <c r="J93" s="2">
        <v>293</v>
      </c>
      <c r="K93" s="3">
        <v>122</v>
      </c>
      <c r="L93" s="9">
        <f t="shared" si="2"/>
        <v>12979</v>
      </c>
      <c r="M93" s="8">
        <v>51309224</v>
      </c>
      <c r="N93" s="8">
        <v>0</v>
      </c>
      <c r="O93" s="8">
        <v>29506895</v>
      </c>
      <c r="P93" s="8">
        <v>1088523</v>
      </c>
      <c r="Q93" s="8">
        <v>102694186</v>
      </c>
      <c r="R93" s="7">
        <f t="shared" si="3"/>
        <v>184611807</v>
      </c>
    </row>
    <row r="94" spans="1:18" x14ac:dyDescent="0.2">
      <c r="A94" t="s">
        <v>233</v>
      </c>
      <c r="B94" t="s">
        <v>447</v>
      </c>
      <c r="C94" t="s">
        <v>234</v>
      </c>
      <c r="D94" t="s">
        <v>31</v>
      </c>
      <c r="E94" t="s">
        <v>23</v>
      </c>
      <c r="F94" s="1">
        <v>1350</v>
      </c>
      <c r="G94" s="2">
        <v>1819</v>
      </c>
      <c r="H94" s="2">
        <v>7</v>
      </c>
      <c r="I94" s="2">
        <v>1415</v>
      </c>
      <c r="J94" s="2">
        <v>242</v>
      </c>
      <c r="K94" s="3">
        <v>237</v>
      </c>
      <c r="L94" s="9">
        <f t="shared" si="2"/>
        <v>5070</v>
      </c>
      <c r="M94" s="8">
        <v>17559917</v>
      </c>
      <c r="N94" s="8">
        <v>7602450</v>
      </c>
      <c r="O94" s="8">
        <v>723036</v>
      </c>
      <c r="P94" s="8">
        <v>140988</v>
      </c>
      <c r="Q94" s="8">
        <v>43762603</v>
      </c>
      <c r="R94" s="7">
        <f t="shared" si="3"/>
        <v>69794064</v>
      </c>
    </row>
    <row r="95" spans="1:18" x14ac:dyDescent="0.2">
      <c r="A95" t="s">
        <v>235</v>
      </c>
      <c r="B95" t="s">
        <v>447</v>
      </c>
      <c r="C95" t="s">
        <v>48</v>
      </c>
      <c r="D95" t="s">
        <v>31</v>
      </c>
      <c r="E95" t="s">
        <v>64</v>
      </c>
      <c r="F95" s="1">
        <v>2803</v>
      </c>
      <c r="G95" s="2">
        <v>1288</v>
      </c>
      <c r="H95" s="2">
        <v>0</v>
      </c>
      <c r="I95" s="2">
        <v>1610</v>
      </c>
      <c r="J95" s="2">
        <v>98</v>
      </c>
      <c r="K95" s="3">
        <v>75</v>
      </c>
      <c r="L95" s="9">
        <f t="shared" si="2"/>
        <v>5874</v>
      </c>
      <c r="M95" s="8">
        <v>41274248</v>
      </c>
      <c r="N95" s="8">
        <v>0</v>
      </c>
      <c r="O95" s="8">
        <v>20492550</v>
      </c>
      <c r="P95" s="8">
        <v>1673121</v>
      </c>
      <c r="Q95" s="8">
        <v>73236398</v>
      </c>
      <c r="R95" s="7">
        <f t="shared" si="3"/>
        <v>136682191</v>
      </c>
    </row>
    <row r="96" spans="1:18" x14ac:dyDescent="0.2">
      <c r="A96" t="s">
        <v>236</v>
      </c>
      <c r="B96" t="s">
        <v>447</v>
      </c>
      <c r="C96" t="s">
        <v>48</v>
      </c>
      <c r="D96" t="s">
        <v>31</v>
      </c>
      <c r="E96" t="s">
        <v>69</v>
      </c>
      <c r="F96" s="1">
        <v>10816</v>
      </c>
      <c r="G96" s="2">
        <v>7355</v>
      </c>
      <c r="H96" s="2">
        <v>268</v>
      </c>
      <c r="I96" s="2">
        <v>9499</v>
      </c>
      <c r="J96" s="2">
        <v>787</v>
      </c>
      <c r="K96" s="3">
        <v>440</v>
      </c>
      <c r="L96" s="9">
        <f t="shared" si="2"/>
        <v>29165</v>
      </c>
      <c r="M96" s="8">
        <v>207186516</v>
      </c>
      <c r="N96" s="8">
        <v>18895544</v>
      </c>
      <c r="O96" s="8">
        <v>123068268</v>
      </c>
      <c r="P96" s="8">
        <v>912501</v>
      </c>
      <c r="Q96" s="8">
        <v>432902886</v>
      </c>
      <c r="R96" s="7">
        <f t="shared" si="3"/>
        <v>782994880</v>
      </c>
    </row>
    <row r="97" spans="1:18" x14ac:dyDescent="0.2">
      <c r="A97" t="s">
        <v>237</v>
      </c>
      <c r="B97" t="s">
        <v>447</v>
      </c>
      <c r="C97" t="s">
        <v>238</v>
      </c>
      <c r="D97" t="s">
        <v>31</v>
      </c>
      <c r="E97" t="s">
        <v>64</v>
      </c>
      <c r="F97" s="1">
        <v>4943</v>
      </c>
      <c r="G97" s="2">
        <v>3774</v>
      </c>
      <c r="H97" s="2">
        <v>0</v>
      </c>
      <c r="I97" s="2">
        <v>7289</v>
      </c>
      <c r="J97" s="2">
        <v>261</v>
      </c>
      <c r="K97" s="3">
        <v>269</v>
      </c>
      <c r="L97" s="9">
        <f t="shared" si="2"/>
        <v>16536</v>
      </c>
      <c r="M97" s="8">
        <v>59690192</v>
      </c>
      <c r="N97" s="8">
        <v>0</v>
      </c>
      <c r="O97" s="8">
        <v>64000435</v>
      </c>
      <c r="P97" s="8">
        <v>4453569</v>
      </c>
      <c r="Q97" s="8">
        <v>146449138</v>
      </c>
      <c r="R97" s="7">
        <f t="shared" si="3"/>
        <v>274609870</v>
      </c>
    </row>
    <row r="98" spans="1:18" x14ac:dyDescent="0.2">
      <c r="A98" t="s">
        <v>239</v>
      </c>
      <c r="B98" t="s">
        <v>447</v>
      </c>
      <c r="C98" t="s">
        <v>240</v>
      </c>
      <c r="D98" t="s">
        <v>31</v>
      </c>
      <c r="E98" t="s">
        <v>69</v>
      </c>
      <c r="F98" s="1">
        <v>1857</v>
      </c>
      <c r="G98" s="2">
        <v>102</v>
      </c>
      <c r="H98" s="2">
        <v>0</v>
      </c>
      <c r="I98" s="2">
        <v>699</v>
      </c>
      <c r="J98" s="2">
        <v>2</v>
      </c>
      <c r="K98" s="3">
        <v>291</v>
      </c>
      <c r="L98" s="9">
        <f t="shared" si="2"/>
        <v>2951</v>
      </c>
      <c r="M98" s="8">
        <v>33745062</v>
      </c>
      <c r="N98" s="8">
        <v>0</v>
      </c>
      <c r="O98" s="8">
        <v>21798811</v>
      </c>
      <c r="P98" s="8">
        <v>22732</v>
      </c>
      <c r="Q98" s="8">
        <v>55886928</v>
      </c>
      <c r="R98" s="7">
        <f t="shared" si="3"/>
        <v>111456484</v>
      </c>
    </row>
    <row r="99" spans="1:18" x14ac:dyDescent="0.2">
      <c r="A99" t="s">
        <v>241</v>
      </c>
      <c r="B99" t="s">
        <v>447</v>
      </c>
      <c r="C99" t="s">
        <v>242</v>
      </c>
      <c r="D99" t="s">
        <v>26</v>
      </c>
      <c r="E99" t="s">
        <v>64</v>
      </c>
      <c r="F99" s="1">
        <v>329</v>
      </c>
      <c r="G99" s="2">
        <v>51</v>
      </c>
      <c r="H99" s="2">
        <v>0</v>
      </c>
      <c r="I99" s="2">
        <v>117</v>
      </c>
      <c r="J99" s="2">
        <v>0</v>
      </c>
      <c r="K99" s="3">
        <v>16</v>
      </c>
      <c r="L99" s="9">
        <f t="shared" si="2"/>
        <v>513</v>
      </c>
      <c r="M99" s="8">
        <v>2418785</v>
      </c>
      <c r="N99" s="8">
        <v>0</v>
      </c>
      <c r="O99" s="8">
        <v>944838</v>
      </c>
      <c r="P99" s="8">
        <v>37794</v>
      </c>
      <c r="Q99" s="8">
        <v>3779352</v>
      </c>
      <c r="R99" s="7">
        <f t="shared" si="3"/>
        <v>7181282</v>
      </c>
    </row>
    <row r="100" spans="1:18" x14ac:dyDescent="0.2">
      <c r="A100" t="s">
        <v>243</v>
      </c>
      <c r="B100" t="s">
        <v>447</v>
      </c>
      <c r="C100" t="s">
        <v>244</v>
      </c>
      <c r="D100" t="s">
        <v>245</v>
      </c>
      <c r="E100" t="s">
        <v>64</v>
      </c>
      <c r="F100" s="1">
        <v>245</v>
      </c>
      <c r="G100" s="2">
        <v>26</v>
      </c>
      <c r="H100" s="2">
        <v>0</v>
      </c>
      <c r="I100" s="2">
        <v>46</v>
      </c>
      <c r="J100" s="2">
        <v>5</v>
      </c>
      <c r="K100" s="3">
        <v>1</v>
      </c>
      <c r="L100" s="9">
        <f t="shared" si="2"/>
        <v>323</v>
      </c>
      <c r="M100" s="8">
        <v>1837795</v>
      </c>
      <c r="N100" s="8">
        <v>0</v>
      </c>
      <c r="O100" s="8">
        <v>411309</v>
      </c>
      <c r="P100" s="8">
        <v>43450</v>
      </c>
      <c r="Q100" s="8">
        <v>2376685</v>
      </c>
      <c r="R100" s="7">
        <f t="shared" si="3"/>
        <v>4669562</v>
      </c>
    </row>
    <row r="101" spans="1:18" x14ac:dyDescent="0.2">
      <c r="A101" t="s">
        <v>246</v>
      </c>
      <c r="B101" t="s">
        <v>447</v>
      </c>
      <c r="C101" t="s">
        <v>247</v>
      </c>
      <c r="D101" t="s">
        <v>248</v>
      </c>
      <c r="E101" t="s">
        <v>101</v>
      </c>
      <c r="F101" s="1">
        <v>661</v>
      </c>
      <c r="G101" s="2">
        <v>134</v>
      </c>
      <c r="H101" s="2">
        <v>9</v>
      </c>
      <c r="I101" s="2">
        <v>97</v>
      </c>
      <c r="J101" s="2">
        <v>34</v>
      </c>
      <c r="K101" s="3">
        <v>4</v>
      </c>
      <c r="L101" s="9">
        <f t="shared" si="2"/>
        <v>939</v>
      </c>
      <c r="M101" s="8">
        <v>4812523</v>
      </c>
      <c r="N101" s="8">
        <v>0</v>
      </c>
      <c r="O101" s="8">
        <v>458019</v>
      </c>
      <c r="P101" s="8">
        <v>76876</v>
      </c>
      <c r="Q101" s="8">
        <v>5175895</v>
      </c>
      <c r="R101" s="7">
        <f t="shared" si="3"/>
        <v>10524252</v>
      </c>
    </row>
    <row r="102" spans="1:18" x14ac:dyDescent="0.2">
      <c r="A102" t="s">
        <v>249</v>
      </c>
      <c r="B102" t="s">
        <v>447</v>
      </c>
      <c r="C102" t="s">
        <v>250</v>
      </c>
      <c r="D102" t="s">
        <v>251</v>
      </c>
      <c r="E102" t="s">
        <v>101</v>
      </c>
      <c r="F102" s="1">
        <v>913</v>
      </c>
      <c r="G102" s="2">
        <v>300</v>
      </c>
      <c r="H102" s="2">
        <v>5</v>
      </c>
      <c r="I102" s="2">
        <v>530</v>
      </c>
      <c r="J102" s="2">
        <v>0</v>
      </c>
      <c r="K102" s="3">
        <v>267</v>
      </c>
      <c r="L102" s="9">
        <f t="shared" si="2"/>
        <v>2015</v>
      </c>
      <c r="M102" s="8">
        <v>7145063</v>
      </c>
      <c r="N102" s="8">
        <v>85520</v>
      </c>
      <c r="O102" s="8">
        <v>7046631</v>
      </c>
      <c r="P102" s="8">
        <v>0</v>
      </c>
      <c r="Q102" s="8">
        <v>15685848</v>
      </c>
      <c r="R102" s="7">
        <f t="shared" si="3"/>
        <v>29965077</v>
      </c>
    </row>
    <row r="103" spans="1:18" x14ac:dyDescent="0.2">
      <c r="A103" t="s">
        <v>252</v>
      </c>
      <c r="B103" t="s">
        <v>447</v>
      </c>
      <c r="C103" t="s">
        <v>253</v>
      </c>
      <c r="D103" t="s">
        <v>254</v>
      </c>
      <c r="E103" t="s">
        <v>101</v>
      </c>
      <c r="F103" s="1">
        <v>6397</v>
      </c>
      <c r="G103" s="2">
        <v>1717</v>
      </c>
      <c r="H103" s="2">
        <v>324</v>
      </c>
      <c r="I103" s="2">
        <v>5722</v>
      </c>
      <c r="J103" s="2">
        <v>98</v>
      </c>
      <c r="K103" s="3">
        <v>969</v>
      </c>
      <c r="L103" s="9">
        <f t="shared" si="2"/>
        <v>15227</v>
      </c>
      <c r="M103" s="8">
        <v>56137885</v>
      </c>
      <c r="N103" s="8">
        <v>5765426</v>
      </c>
      <c r="O103" s="8">
        <v>38097927</v>
      </c>
      <c r="P103" s="8">
        <v>5721</v>
      </c>
      <c r="Q103" s="8">
        <v>110416872</v>
      </c>
      <c r="R103" s="7">
        <f t="shared" si="3"/>
        <v>210439058</v>
      </c>
    </row>
    <row r="104" spans="1:18" x14ac:dyDescent="0.2">
      <c r="A104" t="s">
        <v>255</v>
      </c>
      <c r="B104" t="s">
        <v>447</v>
      </c>
      <c r="C104" t="s">
        <v>256</v>
      </c>
      <c r="D104" t="s">
        <v>257</v>
      </c>
      <c r="E104" t="s">
        <v>19</v>
      </c>
      <c r="F104" s="1">
        <v>319</v>
      </c>
      <c r="G104" s="2">
        <v>197</v>
      </c>
      <c r="H104" s="2">
        <v>0</v>
      </c>
      <c r="I104" s="2">
        <v>206</v>
      </c>
      <c r="J104" s="2">
        <v>16</v>
      </c>
      <c r="K104" s="3">
        <v>1</v>
      </c>
      <c r="L104" s="9">
        <f t="shared" si="2"/>
        <v>739</v>
      </c>
      <c r="M104" s="8">
        <v>2712990</v>
      </c>
      <c r="N104" s="8">
        <v>0</v>
      </c>
      <c r="O104" s="8">
        <v>1272842</v>
      </c>
      <c r="P104" s="8">
        <v>34128</v>
      </c>
      <c r="Q104" s="8">
        <v>4267198</v>
      </c>
      <c r="R104" s="7">
        <f t="shared" si="3"/>
        <v>8287897</v>
      </c>
    </row>
    <row r="105" spans="1:18" x14ac:dyDescent="0.2">
      <c r="A105" t="s">
        <v>255</v>
      </c>
      <c r="B105" t="s">
        <v>447</v>
      </c>
      <c r="C105" t="s">
        <v>258</v>
      </c>
      <c r="D105" t="s">
        <v>259</v>
      </c>
      <c r="E105" t="s">
        <v>64</v>
      </c>
      <c r="F105" s="1">
        <v>316</v>
      </c>
      <c r="G105" s="2">
        <v>32</v>
      </c>
      <c r="H105" s="2">
        <v>15</v>
      </c>
      <c r="I105" s="2">
        <v>171</v>
      </c>
      <c r="J105" s="2">
        <v>0</v>
      </c>
      <c r="K105" s="3">
        <v>12</v>
      </c>
      <c r="L105" s="9">
        <f t="shared" si="2"/>
        <v>546</v>
      </c>
      <c r="M105" s="8">
        <v>3521755</v>
      </c>
      <c r="N105" s="8">
        <v>226128</v>
      </c>
      <c r="O105" s="8">
        <v>613397</v>
      </c>
      <c r="P105" s="8">
        <v>22498</v>
      </c>
      <c r="Q105" s="8">
        <v>4336122</v>
      </c>
      <c r="R105" s="7">
        <f t="shared" si="3"/>
        <v>8720446</v>
      </c>
    </row>
    <row r="106" spans="1:18" x14ac:dyDescent="0.2">
      <c r="A106" t="s">
        <v>255</v>
      </c>
      <c r="B106" t="s">
        <v>447</v>
      </c>
      <c r="C106" t="s">
        <v>260</v>
      </c>
      <c r="D106" t="s">
        <v>261</v>
      </c>
      <c r="E106" t="s">
        <v>101</v>
      </c>
      <c r="F106" s="1">
        <v>4547</v>
      </c>
      <c r="G106" s="2">
        <v>2385</v>
      </c>
      <c r="H106" s="2">
        <v>247</v>
      </c>
      <c r="I106" s="2">
        <v>2727</v>
      </c>
      <c r="J106" s="2">
        <v>118</v>
      </c>
      <c r="K106" s="3">
        <v>63</v>
      </c>
      <c r="L106" s="9">
        <f t="shared" si="2"/>
        <v>10087</v>
      </c>
      <c r="M106" s="8">
        <v>43863897</v>
      </c>
      <c r="N106" s="8">
        <v>3130010</v>
      </c>
      <c r="O106" s="8">
        <v>41812684</v>
      </c>
      <c r="P106" s="8">
        <v>140716</v>
      </c>
      <c r="Q106" s="8">
        <v>107769349</v>
      </c>
      <c r="R106" s="7">
        <f t="shared" si="3"/>
        <v>196726743</v>
      </c>
    </row>
    <row r="107" spans="1:18" x14ac:dyDescent="0.2">
      <c r="A107" t="s">
        <v>262</v>
      </c>
      <c r="B107" t="s">
        <v>447</v>
      </c>
      <c r="C107" t="s">
        <v>263</v>
      </c>
      <c r="D107" t="s">
        <v>264</v>
      </c>
      <c r="E107" t="s">
        <v>64</v>
      </c>
      <c r="F107" s="1">
        <v>12620</v>
      </c>
      <c r="G107" s="2">
        <v>3629</v>
      </c>
      <c r="H107" s="2">
        <v>109</v>
      </c>
      <c r="I107" s="2">
        <v>6730</v>
      </c>
      <c r="J107" s="2">
        <v>271</v>
      </c>
      <c r="K107" s="3">
        <v>532</v>
      </c>
      <c r="L107" s="9">
        <f t="shared" si="2"/>
        <v>23891</v>
      </c>
      <c r="M107" s="8">
        <v>150585488</v>
      </c>
      <c r="N107" s="8">
        <v>1313147</v>
      </c>
      <c r="O107" s="8">
        <v>112807389</v>
      </c>
      <c r="P107" s="8">
        <v>366006</v>
      </c>
      <c r="Q107" s="8">
        <v>296424687</v>
      </c>
      <c r="R107" s="7">
        <f t="shared" si="3"/>
        <v>561520608</v>
      </c>
    </row>
    <row r="108" spans="1:18" x14ac:dyDescent="0.2">
      <c r="A108" t="s">
        <v>265</v>
      </c>
      <c r="B108" t="s">
        <v>447</v>
      </c>
      <c r="C108" t="s">
        <v>193</v>
      </c>
      <c r="D108" t="s">
        <v>194</v>
      </c>
      <c r="E108" t="s">
        <v>64</v>
      </c>
      <c r="F108" s="1">
        <v>538</v>
      </c>
      <c r="G108" s="2">
        <v>39</v>
      </c>
      <c r="H108" s="2">
        <v>2</v>
      </c>
      <c r="I108" s="2">
        <v>72</v>
      </c>
      <c r="J108" s="2">
        <v>7</v>
      </c>
      <c r="K108" s="3">
        <v>15</v>
      </c>
      <c r="L108" s="9">
        <f t="shared" si="2"/>
        <v>673</v>
      </c>
      <c r="M108" s="8">
        <v>3904052</v>
      </c>
      <c r="N108" s="8">
        <v>86592</v>
      </c>
      <c r="O108" s="8">
        <v>3117316</v>
      </c>
      <c r="P108" s="8">
        <v>165519</v>
      </c>
      <c r="Q108" s="8">
        <v>7685211</v>
      </c>
      <c r="R108" s="7">
        <f t="shared" si="3"/>
        <v>14959363</v>
      </c>
    </row>
    <row r="109" spans="1:18" x14ac:dyDescent="0.2">
      <c r="A109" t="s">
        <v>266</v>
      </c>
      <c r="B109" t="s">
        <v>447</v>
      </c>
      <c r="C109" t="s">
        <v>267</v>
      </c>
      <c r="D109" t="s">
        <v>200</v>
      </c>
      <c r="E109" t="s">
        <v>64</v>
      </c>
      <c r="F109" s="1">
        <v>228</v>
      </c>
      <c r="G109" s="2">
        <v>29</v>
      </c>
      <c r="H109" s="2">
        <v>0</v>
      </c>
      <c r="I109" s="2">
        <v>99</v>
      </c>
      <c r="J109" s="2">
        <v>187</v>
      </c>
      <c r="K109" s="3">
        <v>7</v>
      </c>
      <c r="L109" s="9">
        <f t="shared" si="2"/>
        <v>550</v>
      </c>
      <c r="M109" s="8">
        <v>3059264</v>
      </c>
      <c r="N109" s="8">
        <v>312</v>
      </c>
      <c r="O109" s="8">
        <v>1590090</v>
      </c>
      <c r="P109" s="8">
        <v>1394848</v>
      </c>
      <c r="Q109" s="8">
        <v>6320467</v>
      </c>
      <c r="R109" s="7">
        <f t="shared" si="3"/>
        <v>12365531</v>
      </c>
    </row>
    <row r="110" spans="1:18" x14ac:dyDescent="0.2">
      <c r="A110" t="s">
        <v>268</v>
      </c>
      <c r="B110" t="s">
        <v>447</v>
      </c>
      <c r="C110" t="s">
        <v>269</v>
      </c>
      <c r="D110" t="s">
        <v>81</v>
      </c>
      <c r="E110" t="s">
        <v>64</v>
      </c>
      <c r="F110" s="1">
        <v>5804</v>
      </c>
      <c r="G110" s="2">
        <v>6080</v>
      </c>
      <c r="H110" s="2">
        <v>20</v>
      </c>
      <c r="I110" s="2">
        <v>2217</v>
      </c>
      <c r="J110" s="2">
        <v>254</v>
      </c>
      <c r="K110" s="3">
        <v>24</v>
      </c>
      <c r="L110" s="9">
        <f t="shared" si="2"/>
        <v>14399</v>
      </c>
      <c r="M110" s="8">
        <v>60200698</v>
      </c>
      <c r="N110" s="8">
        <v>87021</v>
      </c>
      <c r="O110" s="8">
        <v>34412516</v>
      </c>
      <c r="P110" s="8">
        <v>616660</v>
      </c>
      <c r="Q110" s="8">
        <v>157234443</v>
      </c>
      <c r="R110" s="7">
        <f t="shared" si="3"/>
        <v>252565737</v>
      </c>
    </row>
    <row r="111" spans="1:18" x14ac:dyDescent="0.2">
      <c r="A111" t="s">
        <v>270</v>
      </c>
      <c r="B111" t="s">
        <v>447</v>
      </c>
      <c r="C111" t="s">
        <v>48</v>
      </c>
      <c r="D111" t="s">
        <v>31</v>
      </c>
      <c r="E111" t="s">
        <v>64</v>
      </c>
      <c r="F111" s="1">
        <v>1391</v>
      </c>
      <c r="G111" s="2">
        <v>2489</v>
      </c>
      <c r="H111" s="2">
        <v>0</v>
      </c>
      <c r="I111" s="2">
        <v>184</v>
      </c>
      <c r="J111" s="2">
        <v>6</v>
      </c>
      <c r="K111" s="3">
        <v>156</v>
      </c>
      <c r="L111" s="9">
        <f t="shared" si="2"/>
        <v>4226</v>
      </c>
      <c r="M111" s="8">
        <v>13455095</v>
      </c>
      <c r="N111" s="8">
        <v>0</v>
      </c>
      <c r="O111" s="8">
        <v>714677</v>
      </c>
      <c r="P111" s="8">
        <v>265023</v>
      </c>
      <c r="Q111" s="8">
        <v>30813583</v>
      </c>
      <c r="R111" s="7">
        <f t="shared" si="3"/>
        <v>45252604</v>
      </c>
    </row>
    <row r="112" spans="1:18" x14ac:dyDescent="0.2">
      <c r="A112" t="s">
        <v>271</v>
      </c>
      <c r="B112" t="s">
        <v>447</v>
      </c>
      <c r="C112" t="s">
        <v>48</v>
      </c>
      <c r="D112" t="s">
        <v>31</v>
      </c>
      <c r="E112" t="s">
        <v>64</v>
      </c>
      <c r="F112" s="1">
        <v>5948</v>
      </c>
      <c r="G112" s="2">
        <v>3584</v>
      </c>
      <c r="H112" s="2">
        <v>62</v>
      </c>
      <c r="I112" s="2">
        <v>3521</v>
      </c>
      <c r="J112" s="2">
        <v>151</v>
      </c>
      <c r="K112" s="3">
        <v>483</v>
      </c>
      <c r="L112" s="9">
        <f t="shared" si="2"/>
        <v>13749</v>
      </c>
      <c r="M112" s="8">
        <v>73890546</v>
      </c>
      <c r="N112" s="8">
        <v>333987</v>
      </c>
      <c r="O112" s="8">
        <v>51026818</v>
      </c>
      <c r="P112" s="8">
        <v>2238109</v>
      </c>
      <c r="Q112" s="8">
        <v>158367591</v>
      </c>
      <c r="R112" s="7">
        <f t="shared" si="3"/>
        <v>285870800</v>
      </c>
    </row>
    <row r="113" spans="1:18" x14ac:dyDescent="0.2">
      <c r="A113" t="s">
        <v>272</v>
      </c>
      <c r="B113" t="s">
        <v>447</v>
      </c>
      <c r="C113" t="s">
        <v>222</v>
      </c>
      <c r="D113" t="s">
        <v>222</v>
      </c>
      <c r="E113" t="s">
        <v>64</v>
      </c>
      <c r="F113" s="1">
        <v>3232</v>
      </c>
      <c r="G113" s="2">
        <v>2908</v>
      </c>
      <c r="H113" s="2">
        <v>545</v>
      </c>
      <c r="I113" s="2">
        <v>1316</v>
      </c>
      <c r="J113" s="2">
        <v>433</v>
      </c>
      <c r="K113" s="3">
        <v>31</v>
      </c>
      <c r="L113" s="9">
        <f t="shared" si="2"/>
        <v>8465</v>
      </c>
      <c r="M113" s="8">
        <v>29788131</v>
      </c>
      <c r="N113" s="8">
        <v>2299474</v>
      </c>
      <c r="O113" s="8">
        <v>23882947</v>
      </c>
      <c r="P113" s="8">
        <v>7805226</v>
      </c>
      <c r="Q113" s="8">
        <v>94403589</v>
      </c>
      <c r="R113" s="7">
        <f t="shared" si="3"/>
        <v>158187832</v>
      </c>
    </row>
    <row r="114" spans="1:18" x14ac:dyDescent="0.2">
      <c r="A114" t="s">
        <v>273</v>
      </c>
      <c r="B114" t="s">
        <v>447</v>
      </c>
      <c r="C114" t="s">
        <v>274</v>
      </c>
      <c r="D114" t="s">
        <v>31</v>
      </c>
      <c r="E114" t="s">
        <v>275</v>
      </c>
      <c r="F114" s="1">
        <v>319</v>
      </c>
      <c r="G114" s="2">
        <v>4</v>
      </c>
      <c r="H114" s="2">
        <v>0</v>
      </c>
      <c r="I114" s="2">
        <v>20</v>
      </c>
      <c r="J114" s="2">
        <v>1</v>
      </c>
      <c r="K114" s="3">
        <v>5</v>
      </c>
      <c r="L114" s="9">
        <f t="shared" si="2"/>
        <v>349</v>
      </c>
      <c r="M114" s="8">
        <v>3569260</v>
      </c>
      <c r="N114" s="8">
        <v>0</v>
      </c>
      <c r="O114" s="8">
        <v>679796</v>
      </c>
      <c r="P114" s="8">
        <v>30170</v>
      </c>
      <c r="Q114" s="8">
        <v>4357664</v>
      </c>
      <c r="R114" s="7">
        <f t="shared" si="3"/>
        <v>8637239</v>
      </c>
    </row>
    <row r="115" spans="1:18" x14ac:dyDescent="0.2">
      <c r="A115" t="s">
        <v>276</v>
      </c>
      <c r="B115" t="s">
        <v>447</v>
      </c>
      <c r="C115" t="s">
        <v>277</v>
      </c>
      <c r="D115" t="s">
        <v>278</v>
      </c>
      <c r="E115" t="s">
        <v>64</v>
      </c>
      <c r="F115" s="1">
        <v>178</v>
      </c>
      <c r="G115" s="2">
        <v>6</v>
      </c>
      <c r="H115" s="2">
        <v>0</v>
      </c>
      <c r="I115" s="2">
        <v>1844</v>
      </c>
      <c r="J115" s="2">
        <v>2</v>
      </c>
      <c r="K115" s="3">
        <v>163</v>
      </c>
      <c r="L115" s="9">
        <f t="shared" si="2"/>
        <v>2193</v>
      </c>
      <c r="M115" s="8">
        <v>3221772</v>
      </c>
      <c r="N115" s="8">
        <v>0</v>
      </c>
      <c r="O115" s="8">
        <v>107556994</v>
      </c>
      <c r="P115" s="8">
        <v>62846</v>
      </c>
      <c r="Q115" s="8">
        <v>110851528</v>
      </c>
      <c r="R115" s="7">
        <f t="shared" si="3"/>
        <v>221695333</v>
      </c>
    </row>
    <row r="116" spans="1:18" x14ac:dyDescent="0.2">
      <c r="A116" t="s">
        <v>279</v>
      </c>
      <c r="B116" t="s">
        <v>447</v>
      </c>
      <c r="C116" t="s">
        <v>280</v>
      </c>
      <c r="D116" t="s">
        <v>34</v>
      </c>
      <c r="E116" t="s">
        <v>69</v>
      </c>
      <c r="F116" s="1">
        <v>2005</v>
      </c>
      <c r="G116" s="2">
        <v>517</v>
      </c>
      <c r="H116" s="2">
        <v>3</v>
      </c>
      <c r="I116" s="2">
        <v>1160</v>
      </c>
      <c r="J116" s="2">
        <v>84</v>
      </c>
      <c r="K116" s="3">
        <v>203</v>
      </c>
      <c r="L116" s="9">
        <f t="shared" si="2"/>
        <v>3972</v>
      </c>
      <c r="M116" s="8">
        <v>17646597</v>
      </c>
      <c r="N116" s="8">
        <v>34165</v>
      </c>
      <c r="O116" s="8">
        <v>13210407</v>
      </c>
      <c r="P116" s="8">
        <v>956616</v>
      </c>
      <c r="Q116" s="8">
        <v>34550777</v>
      </c>
      <c r="R116" s="7">
        <f t="shared" si="3"/>
        <v>66402534</v>
      </c>
    </row>
    <row r="117" spans="1:18" x14ac:dyDescent="0.2">
      <c r="A117" t="s">
        <v>281</v>
      </c>
      <c r="B117" t="s">
        <v>447</v>
      </c>
      <c r="C117" t="s">
        <v>282</v>
      </c>
      <c r="D117" t="s">
        <v>283</v>
      </c>
      <c r="E117" t="s">
        <v>64</v>
      </c>
      <c r="F117" s="1">
        <v>131</v>
      </c>
      <c r="G117" s="2">
        <v>20</v>
      </c>
      <c r="H117" s="2">
        <v>0</v>
      </c>
      <c r="I117" s="2">
        <v>40</v>
      </c>
      <c r="J117" s="2">
        <v>44</v>
      </c>
      <c r="K117" s="3">
        <v>3</v>
      </c>
      <c r="L117" s="9">
        <f t="shared" si="2"/>
        <v>238</v>
      </c>
      <c r="M117" s="8">
        <v>2762072</v>
      </c>
      <c r="N117" s="8">
        <v>0</v>
      </c>
      <c r="O117" s="8">
        <v>436035</v>
      </c>
      <c r="P117" s="8">
        <v>931574</v>
      </c>
      <c r="Q117" s="8">
        <v>4613825</v>
      </c>
      <c r="R117" s="7">
        <f t="shared" si="3"/>
        <v>8743744</v>
      </c>
    </row>
    <row r="118" spans="1:18" x14ac:dyDescent="0.2">
      <c r="A118" t="s">
        <v>284</v>
      </c>
      <c r="B118" t="s">
        <v>447</v>
      </c>
      <c r="C118" t="s">
        <v>285</v>
      </c>
      <c r="D118" t="s">
        <v>89</v>
      </c>
      <c r="E118" t="s">
        <v>101</v>
      </c>
      <c r="F118" s="1">
        <v>2414</v>
      </c>
      <c r="G118" s="2">
        <v>4618</v>
      </c>
      <c r="H118" s="2">
        <v>111</v>
      </c>
      <c r="I118" s="2">
        <v>5406</v>
      </c>
      <c r="J118" s="2">
        <v>1221</v>
      </c>
      <c r="K118" s="3">
        <v>1275</v>
      </c>
      <c r="L118" s="9">
        <f t="shared" si="2"/>
        <v>15045</v>
      </c>
      <c r="M118" s="8">
        <v>40707207</v>
      </c>
      <c r="N118" s="8">
        <v>2539226</v>
      </c>
      <c r="O118" s="8">
        <v>50016628</v>
      </c>
      <c r="P118" s="8">
        <v>10848924</v>
      </c>
      <c r="Q118" s="8">
        <v>233167228</v>
      </c>
      <c r="R118" s="7">
        <f t="shared" si="3"/>
        <v>337294258</v>
      </c>
    </row>
    <row r="119" spans="1:18" x14ac:dyDescent="0.2">
      <c r="A119" t="s">
        <v>286</v>
      </c>
      <c r="B119" t="s">
        <v>447</v>
      </c>
      <c r="C119" t="s">
        <v>48</v>
      </c>
      <c r="D119" t="s">
        <v>31</v>
      </c>
      <c r="E119" t="s">
        <v>64</v>
      </c>
      <c r="F119" s="1">
        <v>9168</v>
      </c>
      <c r="G119" s="2">
        <v>2149</v>
      </c>
      <c r="H119" s="2">
        <v>0</v>
      </c>
      <c r="I119" s="2">
        <v>7030</v>
      </c>
      <c r="J119" s="2">
        <v>81</v>
      </c>
      <c r="K119" s="3">
        <v>561</v>
      </c>
      <c r="L119" s="9">
        <f t="shared" si="2"/>
        <v>18989</v>
      </c>
      <c r="M119" s="8">
        <v>82478967</v>
      </c>
      <c r="N119" s="8">
        <v>0</v>
      </c>
      <c r="O119" s="8">
        <v>75755862</v>
      </c>
      <c r="P119" s="8">
        <v>982192</v>
      </c>
      <c r="Q119" s="8">
        <v>181481977</v>
      </c>
      <c r="R119" s="7">
        <f t="shared" si="3"/>
        <v>340717987</v>
      </c>
    </row>
    <row r="120" spans="1:18" x14ac:dyDescent="0.2">
      <c r="A120" t="s">
        <v>287</v>
      </c>
      <c r="B120" t="s">
        <v>447</v>
      </c>
      <c r="C120" t="s">
        <v>288</v>
      </c>
      <c r="D120" t="s">
        <v>31</v>
      </c>
      <c r="E120" t="s">
        <v>19</v>
      </c>
      <c r="F120" s="1">
        <v>2835</v>
      </c>
      <c r="G120" s="2">
        <v>444</v>
      </c>
      <c r="H120" s="2">
        <v>251</v>
      </c>
      <c r="I120" s="2">
        <v>3602</v>
      </c>
      <c r="J120" s="2">
        <v>187</v>
      </c>
      <c r="K120" s="3">
        <v>130</v>
      </c>
      <c r="L120" s="9">
        <f t="shared" si="2"/>
        <v>7449</v>
      </c>
      <c r="M120" s="8">
        <v>27931640</v>
      </c>
      <c r="N120" s="8">
        <v>1248286</v>
      </c>
      <c r="O120" s="8">
        <v>42800789</v>
      </c>
      <c r="P120" s="8">
        <v>0</v>
      </c>
      <c r="Q120" s="8">
        <v>78508325</v>
      </c>
      <c r="R120" s="7">
        <f t="shared" si="3"/>
        <v>150496489</v>
      </c>
    </row>
    <row r="121" spans="1:18" x14ac:dyDescent="0.2">
      <c r="A121" t="s">
        <v>289</v>
      </c>
      <c r="B121" t="s">
        <v>447</v>
      </c>
      <c r="C121" t="s">
        <v>290</v>
      </c>
      <c r="D121" t="s">
        <v>34</v>
      </c>
      <c r="E121" t="s">
        <v>64</v>
      </c>
      <c r="F121" s="1">
        <v>12455</v>
      </c>
      <c r="G121" s="2">
        <v>5390</v>
      </c>
      <c r="H121" s="2">
        <v>64</v>
      </c>
      <c r="I121" s="2">
        <v>25762</v>
      </c>
      <c r="J121" s="2">
        <v>94</v>
      </c>
      <c r="K121" s="3">
        <v>898</v>
      </c>
      <c r="L121" s="9">
        <f t="shared" si="2"/>
        <v>44663</v>
      </c>
      <c r="M121" s="8">
        <v>209399471</v>
      </c>
      <c r="N121" s="8">
        <v>1161149</v>
      </c>
      <c r="O121" s="8">
        <v>506073796</v>
      </c>
      <c r="P121" s="8">
        <v>1314917</v>
      </c>
      <c r="Q121" s="8">
        <v>870399380</v>
      </c>
      <c r="R121" s="7">
        <f t="shared" si="3"/>
        <v>1588393376</v>
      </c>
    </row>
    <row r="122" spans="1:18" x14ac:dyDescent="0.2">
      <c r="A122" t="s">
        <v>291</v>
      </c>
      <c r="B122" t="s">
        <v>447</v>
      </c>
      <c r="C122" t="s">
        <v>48</v>
      </c>
      <c r="D122" t="s">
        <v>31</v>
      </c>
      <c r="E122" t="s">
        <v>64</v>
      </c>
      <c r="F122" s="1">
        <v>2469</v>
      </c>
      <c r="G122" s="2">
        <v>5199</v>
      </c>
      <c r="H122" s="2">
        <v>0</v>
      </c>
      <c r="I122" s="2">
        <v>385</v>
      </c>
      <c r="J122" s="2">
        <v>29</v>
      </c>
      <c r="K122" s="3">
        <v>295</v>
      </c>
      <c r="L122" s="9">
        <f t="shared" si="2"/>
        <v>8377</v>
      </c>
      <c r="M122" s="8">
        <v>25698300</v>
      </c>
      <c r="N122" s="8">
        <v>0</v>
      </c>
      <c r="O122" s="8">
        <v>3178013</v>
      </c>
      <c r="P122" s="8">
        <v>351929</v>
      </c>
      <c r="Q122" s="8">
        <v>79710887</v>
      </c>
      <c r="R122" s="7">
        <f t="shared" si="3"/>
        <v>108947506</v>
      </c>
    </row>
    <row r="123" spans="1:18" x14ac:dyDescent="0.2">
      <c r="A123" t="s">
        <v>292</v>
      </c>
      <c r="B123" t="s">
        <v>447</v>
      </c>
      <c r="C123" t="s">
        <v>48</v>
      </c>
      <c r="D123" t="s">
        <v>31</v>
      </c>
      <c r="E123" t="s">
        <v>64</v>
      </c>
      <c r="F123" s="1">
        <v>228</v>
      </c>
      <c r="G123" s="2">
        <v>13</v>
      </c>
      <c r="H123" s="2">
        <v>0</v>
      </c>
      <c r="I123" s="2">
        <v>74</v>
      </c>
      <c r="J123" s="2">
        <v>4</v>
      </c>
      <c r="K123" s="3">
        <v>3</v>
      </c>
      <c r="L123" s="9">
        <f t="shared" si="2"/>
        <v>322</v>
      </c>
      <c r="M123" s="8">
        <v>2777260</v>
      </c>
      <c r="N123" s="8">
        <v>0</v>
      </c>
      <c r="O123" s="8">
        <v>232703</v>
      </c>
      <c r="P123" s="8">
        <v>416888</v>
      </c>
      <c r="Q123" s="8">
        <v>3451703</v>
      </c>
      <c r="R123" s="7">
        <f t="shared" si="3"/>
        <v>6878876</v>
      </c>
    </row>
    <row r="124" spans="1:18" x14ac:dyDescent="0.2">
      <c r="A124" t="s">
        <v>293</v>
      </c>
      <c r="B124" t="s">
        <v>447</v>
      </c>
      <c r="C124" t="s">
        <v>294</v>
      </c>
      <c r="D124" t="s">
        <v>295</v>
      </c>
      <c r="E124" t="s">
        <v>23</v>
      </c>
      <c r="F124" s="1">
        <v>1424</v>
      </c>
      <c r="G124" s="2">
        <v>695</v>
      </c>
      <c r="H124" s="2">
        <v>28</v>
      </c>
      <c r="I124" s="2">
        <v>1229</v>
      </c>
      <c r="J124" s="2">
        <v>53</v>
      </c>
      <c r="K124" s="3">
        <v>34</v>
      </c>
      <c r="L124" s="9">
        <f t="shared" si="2"/>
        <v>3463</v>
      </c>
      <c r="M124" s="8">
        <v>16172419</v>
      </c>
      <c r="N124" s="8">
        <v>62440</v>
      </c>
      <c r="O124" s="8">
        <v>3458908</v>
      </c>
      <c r="P124" s="8">
        <v>2160</v>
      </c>
      <c r="Q124" s="8">
        <v>29069943</v>
      </c>
      <c r="R124" s="7">
        <f t="shared" si="3"/>
        <v>48769333</v>
      </c>
    </row>
    <row r="125" spans="1:18" x14ac:dyDescent="0.2">
      <c r="A125" t="s">
        <v>296</v>
      </c>
      <c r="B125" t="s">
        <v>447</v>
      </c>
      <c r="C125" t="s">
        <v>62</v>
      </c>
      <c r="D125" t="s">
        <v>63</v>
      </c>
      <c r="E125" t="s">
        <v>23</v>
      </c>
      <c r="F125" s="1">
        <v>1381</v>
      </c>
      <c r="G125" s="2">
        <v>1052</v>
      </c>
      <c r="H125" s="2">
        <v>59</v>
      </c>
      <c r="I125" s="2">
        <v>631</v>
      </c>
      <c r="J125" s="2">
        <v>162</v>
      </c>
      <c r="K125" s="3">
        <v>57</v>
      </c>
      <c r="L125" s="9">
        <f t="shared" si="2"/>
        <v>3342</v>
      </c>
      <c r="M125" s="8">
        <v>7638471</v>
      </c>
      <c r="N125" s="8">
        <v>730946</v>
      </c>
      <c r="O125" s="8">
        <v>9899777</v>
      </c>
      <c r="P125" s="8">
        <v>1598857</v>
      </c>
      <c r="Q125" s="8">
        <v>23278738</v>
      </c>
      <c r="R125" s="7">
        <f t="shared" si="3"/>
        <v>43150131</v>
      </c>
    </row>
    <row r="126" spans="1:18" x14ac:dyDescent="0.2">
      <c r="A126" t="s">
        <v>297</v>
      </c>
      <c r="B126" t="s">
        <v>447</v>
      </c>
      <c r="C126" t="s">
        <v>298</v>
      </c>
      <c r="D126" t="s">
        <v>200</v>
      </c>
      <c r="E126" t="s">
        <v>23</v>
      </c>
      <c r="F126" s="1">
        <v>10331</v>
      </c>
      <c r="G126" s="2">
        <v>4399</v>
      </c>
      <c r="H126" s="2">
        <v>274</v>
      </c>
      <c r="I126" s="2">
        <v>14158</v>
      </c>
      <c r="J126" s="2">
        <v>236</v>
      </c>
      <c r="K126" s="3">
        <v>1034</v>
      </c>
      <c r="L126" s="9">
        <f t="shared" si="2"/>
        <v>30432</v>
      </c>
      <c r="M126" s="8">
        <v>169620569</v>
      </c>
      <c r="N126" s="8">
        <v>19699580</v>
      </c>
      <c r="O126" s="8">
        <v>317822244</v>
      </c>
      <c r="P126" s="8">
        <v>524465</v>
      </c>
      <c r="Q126" s="8">
        <v>642807589</v>
      </c>
      <c r="R126" s="7">
        <f t="shared" si="3"/>
        <v>1150504879</v>
      </c>
    </row>
    <row r="127" spans="1:18" x14ac:dyDescent="0.2">
      <c r="A127" t="s">
        <v>299</v>
      </c>
      <c r="B127" t="s">
        <v>447</v>
      </c>
      <c r="C127" t="s">
        <v>222</v>
      </c>
      <c r="D127" t="s">
        <v>222</v>
      </c>
      <c r="E127" t="s">
        <v>23</v>
      </c>
      <c r="F127" s="1">
        <v>699</v>
      </c>
      <c r="G127" s="2">
        <v>299</v>
      </c>
      <c r="H127" s="2">
        <v>2</v>
      </c>
      <c r="I127" s="2">
        <v>192</v>
      </c>
      <c r="J127" s="2">
        <v>17</v>
      </c>
      <c r="K127" s="3">
        <v>31</v>
      </c>
      <c r="L127" s="9">
        <f t="shared" si="2"/>
        <v>1240</v>
      </c>
      <c r="M127" s="8">
        <v>8137284</v>
      </c>
      <c r="N127" s="8">
        <v>123761</v>
      </c>
      <c r="O127" s="8">
        <v>1864900</v>
      </c>
      <c r="P127" s="8">
        <v>111015</v>
      </c>
      <c r="Q127" s="8">
        <v>12704602</v>
      </c>
      <c r="R127" s="7">
        <f t="shared" si="3"/>
        <v>22942802</v>
      </c>
    </row>
    <row r="128" spans="1:18" x14ac:dyDescent="0.2">
      <c r="A128" t="s">
        <v>300</v>
      </c>
      <c r="B128" t="s">
        <v>447</v>
      </c>
      <c r="C128" t="s">
        <v>301</v>
      </c>
      <c r="D128" t="s">
        <v>302</v>
      </c>
      <c r="E128" t="s">
        <v>23</v>
      </c>
      <c r="F128" s="1">
        <v>420</v>
      </c>
      <c r="G128" s="2">
        <v>63</v>
      </c>
      <c r="H128" s="2">
        <v>0</v>
      </c>
      <c r="I128" s="2">
        <v>44</v>
      </c>
      <c r="J128" s="2">
        <v>2</v>
      </c>
      <c r="K128" s="3">
        <v>31</v>
      </c>
      <c r="L128" s="9">
        <f t="shared" si="2"/>
        <v>560</v>
      </c>
      <c r="M128" s="8">
        <v>2705461</v>
      </c>
      <c r="N128" s="8">
        <v>0</v>
      </c>
      <c r="O128" s="8">
        <v>1046110</v>
      </c>
      <c r="P128" s="8">
        <v>131605</v>
      </c>
      <c r="Q128" s="8">
        <v>4040360</v>
      </c>
      <c r="R128" s="7">
        <f t="shared" si="3"/>
        <v>7924096</v>
      </c>
    </row>
    <row r="129" spans="1:18" x14ac:dyDescent="0.2">
      <c r="A129" t="s">
        <v>303</v>
      </c>
      <c r="B129" t="s">
        <v>447</v>
      </c>
      <c r="C129" t="s">
        <v>304</v>
      </c>
      <c r="D129" t="s">
        <v>169</v>
      </c>
      <c r="E129" t="s">
        <v>64</v>
      </c>
      <c r="F129" s="1">
        <v>11789</v>
      </c>
      <c r="G129" s="2">
        <v>1228</v>
      </c>
      <c r="H129" s="2">
        <v>0</v>
      </c>
      <c r="I129" s="2">
        <v>5542</v>
      </c>
      <c r="J129" s="2">
        <v>47</v>
      </c>
      <c r="K129" s="3">
        <v>748</v>
      </c>
      <c r="L129" s="9">
        <f t="shared" si="2"/>
        <v>19354</v>
      </c>
      <c r="M129" s="8">
        <v>85408840</v>
      </c>
      <c r="N129" s="8">
        <v>0</v>
      </c>
      <c r="O129" s="8">
        <v>55756081</v>
      </c>
      <c r="P129" s="8">
        <v>57758</v>
      </c>
      <c r="Q129" s="8">
        <v>155424953</v>
      </c>
      <c r="R129" s="7">
        <f t="shared" si="3"/>
        <v>296666986</v>
      </c>
    </row>
    <row r="130" spans="1:18" x14ac:dyDescent="0.2">
      <c r="A130" t="s">
        <v>305</v>
      </c>
      <c r="B130" t="s">
        <v>447</v>
      </c>
      <c r="C130" t="s">
        <v>306</v>
      </c>
      <c r="D130" t="s">
        <v>31</v>
      </c>
      <c r="E130" t="s">
        <v>64</v>
      </c>
      <c r="F130" s="1">
        <v>278</v>
      </c>
      <c r="G130" s="2">
        <v>17</v>
      </c>
      <c r="H130" s="2">
        <v>0</v>
      </c>
      <c r="I130" s="2">
        <v>16</v>
      </c>
      <c r="J130" s="2">
        <v>0</v>
      </c>
      <c r="K130" s="3">
        <v>10</v>
      </c>
      <c r="L130" s="9">
        <f t="shared" ref="L130:L193" si="4">SUM(F130:K130)</f>
        <v>321</v>
      </c>
      <c r="M130" s="8">
        <v>1855714</v>
      </c>
      <c r="N130" s="8">
        <v>0</v>
      </c>
      <c r="O130" s="8">
        <v>203764</v>
      </c>
      <c r="P130" s="8">
        <v>1199</v>
      </c>
      <c r="Q130" s="8">
        <v>2107284</v>
      </c>
      <c r="R130" s="7">
        <f t="shared" si="3"/>
        <v>4168282</v>
      </c>
    </row>
    <row r="131" spans="1:18" x14ac:dyDescent="0.2">
      <c r="A131" t="s">
        <v>307</v>
      </c>
      <c r="B131" t="s">
        <v>447</v>
      </c>
      <c r="C131" t="s">
        <v>308</v>
      </c>
      <c r="D131" t="s">
        <v>309</v>
      </c>
      <c r="E131" t="s">
        <v>64</v>
      </c>
      <c r="F131" s="1">
        <v>331</v>
      </c>
      <c r="G131" s="2">
        <v>56</v>
      </c>
      <c r="H131" s="2">
        <v>0</v>
      </c>
      <c r="I131" s="2">
        <v>177</v>
      </c>
      <c r="J131" s="2">
        <v>18</v>
      </c>
      <c r="K131" s="3">
        <v>0</v>
      </c>
      <c r="L131" s="9">
        <f t="shared" si="4"/>
        <v>582</v>
      </c>
      <c r="M131" s="8">
        <v>3814866</v>
      </c>
      <c r="N131" s="8">
        <v>0</v>
      </c>
      <c r="O131" s="8">
        <v>1928990</v>
      </c>
      <c r="P131" s="8">
        <v>47609</v>
      </c>
      <c r="Q131" s="8">
        <v>6170655</v>
      </c>
      <c r="R131" s="7">
        <f t="shared" si="3"/>
        <v>11962702</v>
      </c>
    </row>
    <row r="132" spans="1:18" x14ac:dyDescent="0.2">
      <c r="A132" t="s">
        <v>310</v>
      </c>
      <c r="B132" t="s">
        <v>447</v>
      </c>
      <c r="C132" t="s">
        <v>311</v>
      </c>
      <c r="D132" t="s">
        <v>312</v>
      </c>
      <c r="E132" t="s">
        <v>64</v>
      </c>
      <c r="F132" s="1">
        <v>1758</v>
      </c>
      <c r="G132" s="2">
        <v>517</v>
      </c>
      <c r="H132" s="2">
        <v>0</v>
      </c>
      <c r="I132" s="2">
        <v>639</v>
      </c>
      <c r="J132" s="2">
        <v>78</v>
      </c>
      <c r="K132" s="3">
        <v>15</v>
      </c>
      <c r="L132" s="9">
        <f t="shared" si="4"/>
        <v>3007</v>
      </c>
      <c r="M132" s="8">
        <v>16235005.66</v>
      </c>
      <c r="N132" s="8">
        <v>0</v>
      </c>
      <c r="O132" s="8">
        <v>5287975.68</v>
      </c>
      <c r="P132" s="8">
        <v>278169.65999999997</v>
      </c>
      <c r="Q132" s="8">
        <v>25595887.719999999</v>
      </c>
      <c r="R132" s="7">
        <f t="shared" ref="R132:R195" si="5">SUM(L132:Q132)</f>
        <v>47400045.719999999</v>
      </c>
    </row>
    <row r="133" spans="1:18" x14ac:dyDescent="0.2">
      <c r="A133" t="s">
        <v>313</v>
      </c>
      <c r="B133" t="s">
        <v>447</v>
      </c>
      <c r="C133" t="s">
        <v>314</v>
      </c>
      <c r="D133" t="s">
        <v>315</v>
      </c>
      <c r="E133" t="s">
        <v>64</v>
      </c>
      <c r="F133" s="1">
        <v>2070</v>
      </c>
      <c r="G133" s="2">
        <v>456</v>
      </c>
      <c r="H133" s="2">
        <v>0</v>
      </c>
      <c r="I133" s="2">
        <v>935</v>
      </c>
      <c r="J133" s="2">
        <v>37</v>
      </c>
      <c r="K133" s="3">
        <v>26</v>
      </c>
      <c r="L133" s="9">
        <f t="shared" si="4"/>
        <v>3524</v>
      </c>
      <c r="M133" s="8">
        <v>14203269</v>
      </c>
      <c r="N133" s="8">
        <v>0</v>
      </c>
      <c r="O133" s="8">
        <v>8272564</v>
      </c>
      <c r="P133" s="8">
        <v>249755</v>
      </c>
      <c r="Q133" s="8">
        <v>24155755</v>
      </c>
      <c r="R133" s="7">
        <f t="shared" si="5"/>
        <v>46884867</v>
      </c>
    </row>
    <row r="134" spans="1:18" x14ac:dyDescent="0.2">
      <c r="A134" t="s">
        <v>316</v>
      </c>
      <c r="B134" t="s">
        <v>447</v>
      </c>
      <c r="C134" t="s">
        <v>317</v>
      </c>
      <c r="D134" t="s">
        <v>191</v>
      </c>
      <c r="E134" t="s">
        <v>64</v>
      </c>
      <c r="F134" s="1">
        <v>0</v>
      </c>
      <c r="G134" s="2">
        <v>0</v>
      </c>
      <c r="H134" s="2">
        <v>0</v>
      </c>
      <c r="I134" s="2">
        <v>0</v>
      </c>
      <c r="J134" s="2">
        <v>0</v>
      </c>
      <c r="K134" s="3">
        <v>0</v>
      </c>
      <c r="L134" s="9">
        <f t="shared" si="4"/>
        <v>0</v>
      </c>
      <c r="M134" s="8">
        <v>2969872</v>
      </c>
      <c r="N134" s="8">
        <v>0</v>
      </c>
      <c r="O134" s="8">
        <v>7013873</v>
      </c>
      <c r="P134" s="8">
        <v>155621</v>
      </c>
      <c r="Q134" s="8">
        <v>10784381</v>
      </c>
      <c r="R134" s="7">
        <f t="shared" si="5"/>
        <v>20923747</v>
      </c>
    </row>
    <row r="135" spans="1:18" x14ac:dyDescent="0.2">
      <c r="A135" t="s">
        <v>318</v>
      </c>
      <c r="B135" t="s">
        <v>447</v>
      </c>
      <c r="C135" t="s">
        <v>319</v>
      </c>
      <c r="D135" t="s">
        <v>320</v>
      </c>
      <c r="E135" t="s">
        <v>1</v>
      </c>
      <c r="F135" s="1">
        <v>296</v>
      </c>
      <c r="G135" s="2">
        <v>31</v>
      </c>
      <c r="H135" s="2">
        <v>0</v>
      </c>
      <c r="I135" s="2">
        <v>160</v>
      </c>
      <c r="J135" s="2">
        <v>8</v>
      </c>
      <c r="K135" s="3">
        <v>23</v>
      </c>
      <c r="L135" s="9">
        <f t="shared" si="4"/>
        <v>518</v>
      </c>
      <c r="M135" s="8">
        <v>1682437</v>
      </c>
      <c r="N135" s="8">
        <v>0</v>
      </c>
      <c r="O135" s="8">
        <v>668962</v>
      </c>
      <c r="P135" s="8">
        <v>-8315</v>
      </c>
      <c r="Q135" s="8">
        <v>2498466</v>
      </c>
      <c r="R135" s="7">
        <f t="shared" si="5"/>
        <v>4842068</v>
      </c>
    </row>
    <row r="136" spans="1:18" x14ac:dyDescent="0.2">
      <c r="A136" t="s">
        <v>321</v>
      </c>
      <c r="B136" t="s">
        <v>447</v>
      </c>
      <c r="C136" t="s">
        <v>322</v>
      </c>
      <c r="D136" t="s">
        <v>245</v>
      </c>
      <c r="E136" t="s">
        <v>101</v>
      </c>
      <c r="F136" s="1">
        <v>3688</v>
      </c>
      <c r="G136" s="2">
        <v>100</v>
      </c>
      <c r="H136" s="2">
        <v>156</v>
      </c>
      <c r="I136" s="2">
        <v>1831</v>
      </c>
      <c r="J136" s="2">
        <v>129</v>
      </c>
      <c r="K136" s="3">
        <v>1457</v>
      </c>
      <c r="L136" s="9">
        <f t="shared" si="4"/>
        <v>7361</v>
      </c>
      <c r="M136" s="8">
        <v>39274211</v>
      </c>
      <c r="N136" s="8">
        <v>0</v>
      </c>
      <c r="O136" s="8">
        <v>27369959</v>
      </c>
      <c r="P136" s="8">
        <v>93316</v>
      </c>
      <c r="Q136" s="8">
        <v>75687996</v>
      </c>
      <c r="R136" s="7">
        <f t="shared" si="5"/>
        <v>142432843</v>
      </c>
    </row>
    <row r="137" spans="1:18" x14ac:dyDescent="0.2">
      <c r="A137" t="s">
        <v>323</v>
      </c>
      <c r="B137" t="s">
        <v>447</v>
      </c>
      <c r="C137" t="s">
        <v>75</v>
      </c>
      <c r="D137" t="s">
        <v>76</v>
      </c>
      <c r="E137" t="s">
        <v>23</v>
      </c>
      <c r="F137" s="1">
        <v>683</v>
      </c>
      <c r="G137" s="2">
        <v>43</v>
      </c>
      <c r="H137" s="2">
        <v>0</v>
      </c>
      <c r="I137" s="2">
        <v>725</v>
      </c>
      <c r="J137" s="2">
        <v>10</v>
      </c>
      <c r="K137" s="3">
        <v>20</v>
      </c>
      <c r="L137" s="9">
        <f t="shared" si="4"/>
        <v>1481</v>
      </c>
      <c r="M137" s="8">
        <v>40257533</v>
      </c>
      <c r="N137" s="8">
        <v>0</v>
      </c>
      <c r="O137" s="8">
        <v>15623746</v>
      </c>
      <c r="P137" s="8">
        <v>83818</v>
      </c>
      <c r="Q137" s="8">
        <v>63980248</v>
      </c>
      <c r="R137" s="7">
        <f t="shared" si="5"/>
        <v>119946826</v>
      </c>
    </row>
    <row r="138" spans="1:18" x14ac:dyDescent="0.2">
      <c r="A138" t="s">
        <v>324</v>
      </c>
      <c r="B138" t="s">
        <v>447</v>
      </c>
      <c r="C138" t="s">
        <v>91</v>
      </c>
      <c r="D138" t="s">
        <v>31</v>
      </c>
      <c r="E138" t="s">
        <v>23</v>
      </c>
      <c r="F138" s="1">
        <v>3144</v>
      </c>
      <c r="G138" s="2">
        <v>2232</v>
      </c>
      <c r="H138" s="2">
        <v>0</v>
      </c>
      <c r="I138" s="2">
        <v>2025</v>
      </c>
      <c r="J138" s="2">
        <v>195</v>
      </c>
      <c r="K138" s="3">
        <v>2018</v>
      </c>
      <c r="L138" s="9">
        <f t="shared" si="4"/>
        <v>9614</v>
      </c>
      <c r="M138" s="8">
        <v>42908316</v>
      </c>
      <c r="N138" s="8">
        <v>0</v>
      </c>
      <c r="O138" s="8">
        <v>25452756</v>
      </c>
      <c r="P138" s="8">
        <v>20080</v>
      </c>
      <c r="Q138" s="8">
        <v>97845882</v>
      </c>
      <c r="R138" s="7">
        <f t="shared" si="5"/>
        <v>166236648</v>
      </c>
    </row>
    <row r="139" spans="1:18" x14ac:dyDescent="0.2">
      <c r="A139" t="s">
        <v>325</v>
      </c>
      <c r="B139" t="s">
        <v>447</v>
      </c>
      <c r="C139" t="s">
        <v>326</v>
      </c>
      <c r="D139" t="s">
        <v>53</v>
      </c>
      <c r="E139" t="s">
        <v>23</v>
      </c>
      <c r="F139" s="1">
        <v>7929</v>
      </c>
      <c r="G139" s="2">
        <v>1200</v>
      </c>
      <c r="H139" s="2">
        <v>0</v>
      </c>
      <c r="I139" s="2">
        <v>3234</v>
      </c>
      <c r="J139" s="2">
        <v>115</v>
      </c>
      <c r="K139" s="3">
        <v>172</v>
      </c>
      <c r="L139" s="9">
        <f t="shared" si="4"/>
        <v>12650</v>
      </c>
      <c r="M139" s="8">
        <v>98696272</v>
      </c>
      <c r="N139" s="8">
        <v>0</v>
      </c>
      <c r="O139" s="8">
        <v>47086470</v>
      </c>
      <c r="P139" s="8">
        <v>466473</v>
      </c>
      <c r="Q139" s="8">
        <v>159275775</v>
      </c>
      <c r="R139" s="7">
        <f t="shared" si="5"/>
        <v>305537640</v>
      </c>
    </row>
    <row r="140" spans="1:18" x14ac:dyDescent="0.2">
      <c r="A140" t="s">
        <v>327</v>
      </c>
      <c r="B140" t="s">
        <v>447</v>
      </c>
      <c r="C140" t="s">
        <v>48</v>
      </c>
      <c r="D140" t="s">
        <v>31</v>
      </c>
      <c r="E140" t="s">
        <v>23</v>
      </c>
      <c r="F140" s="1">
        <v>4198</v>
      </c>
      <c r="G140" s="2">
        <v>1617</v>
      </c>
      <c r="H140" s="2">
        <v>0</v>
      </c>
      <c r="I140" s="2">
        <v>1964</v>
      </c>
      <c r="J140" s="2">
        <v>50</v>
      </c>
      <c r="K140" s="3">
        <v>134</v>
      </c>
      <c r="L140" s="9">
        <f t="shared" si="4"/>
        <v>7963</v>
      </c>
      <c r="M140" s="8">
        <v>59872646</v>
      </c>
      <c r="N140" s="8">
        <v>0</v>
      </c>
      <c r="O140" s="8">
        <v>16511017</v>
      </c>
      <c r="P140" s="8">
        <v>145811</v>
      </c>
      <c r="Q140" s="8">
        <v>101435312</v>
      </c>
      <c r="R140" s="7">
        <f t="shared" si="5"/>
        <v>177972749</v>
      </c>
    </row>
    <row r="141" spans="1:18" x14ac:dyDescent="0.2">
      <c r="A141" t="s">
        <v>328</v>
      </c>
      <c r="B141" t="s">
        <v>447</v>
      </c>
      <c r="C141" t="s">
        <v>118</v>
      </c>
      <c r="D141" t="s">
        <v>31</v>
      </c>
      <c r="E141" t="s">
        <v>23</v>
      </c>
      <c r="F141" s="1">
        <v>3043</v>
      </c>
      <c r="G141" s="2">
        <v>693</v>
      </c>
      <c r="H141" s="2">
        <v>0</v>
      </c>
      <c r="I141" s="2">
        <v>2567</v>
      </c>
      <c r="J141" s="2">
        <v>121</v>
      </c>
      <c r="K141" s="3">
        <v>724</v>
      </c>
      <c r="L141" s="9">
        <f t="shared" si="4"/>
        <v>7148</v>
      </c>
      <c r="M141" s="8">
        <v>51449289</v>
      </c>
      <c r="N141" s="8">
        <v>0</v>
      </c>
      <c r="O141" s="8">
        <v>20564517</v>
      </c>
      <c r="P141" s="8">
        <v>27150</v>
      </c>
      <c r="Q141" s="8">
        <v>83475626</v>
      </c>
      <c r="R141" s="7">
        <f t="shared" si="5"/>
        <v>155523730</v>
      </c>
    </row>
    <row r="142" spans="1:18" x14ac:dyDescent="0.2">
      <c r="A142" t="s">
        <v>329</v>
      </c>
      <c r="B142" t="s">
        <v>447</v>
      </c>
      <c r="C142" t="s">
        <v>52</v>
      </c>
      <c r="D142" t="s">
        <v>53</v>
      </c>
      <c r="E142" t="s">
        <v>23</v>
      </c>
      <c r="F142" s="1">
        <v>5064</v>
      </c>
      <c r="G142" s="2">
        <v>1671</v>
      </c>
      <c r="H142" s="2">
        <v>0</v>
      </c>
      <c r="I142" s="2">
        <v>4954</v>
      </c>
      <c r="J142" s="2">
        <v>123</v>
      </c>
      <c r="K142" s="3">
        <v>148</v>
      </c>
      <c r="L142" s="9">
        <f t="shared" si="4"/>
        <v>11960</v>
      </c>
      <c r="M142" s="8">
        <v>53679708</v>
      </c>
      <c r="N142" s="8">
        <v>0</v>
      </c>
      <c r="O142" s="8">
        <v>59222114</v>
      </c>
      <c r="P142" s="8">
        <v>822160</v>
      </c>
      <c r="Q142" s="8">
        <v>129876231</v>
      </c>
      <c r="R142" s="7">
        <f t="shared" si="5"/>
        <v>243612173</v>
      </c>
    </row>
    <row r="143" spans="1:18" x14ac:dyDescent="0.2">
      <c r="A143" t="s">
        <v>330</v>
      </c>
      <c r="B143" t="s">
        <v>447</v>
      </c>
      <c r="C143" t="s">
        <v>48</v>
      </c>
      <c r="D143" t="s">
        <v>31</v>
      </c>
      <c r="E143" t="s">
        <v>23</v>
      </c>
      <c r="F143" s="1">
        <v>12438</v>
      </c>
      <c r="G143" s="2">
        <v>4110</v>
      </c>
      <c r="H143" s="2">
        <v>0</v>
      </c>
      <c r="I143" s="2">
        <v>5849</v>
      </c>
      <c r="J143" s="2">
        <v>236</v>
      </c>
      <c r="K143" s="3">
        <v>95</v>
      </c>
      <c r="L143" s="9">
        <f t="shared" si="4"/>
        <v>22728</v>
      </c>
      <c r="M143" s="8">
        <v>124991467</v>
      </c>
      <c r="N143" s="8">
        <v>0</v>
      </c>
      <c r="O143" s="8">
        <v>67589245</v>
      </c>
      <c r="P143" s="8">
        <v>370364</v>
      </c>
      <c r="Q143" s="8">
        <v>227450596</v>
      </c>
      <c r="R143" s="7">
        <f t="shared" si="5"/>
        <v>420424400</v>
      </c>
    </row>
    <row r="144" spans="1:18" x14ac:dyDescent="0.2">
      <c r="A144" t="s">
        <v>331</v>
      </c>
      <c r="B144" t="s">
        <v>447</v>
      </c>
      <c r="C144" t="s">
        <v>332</v>
      </c>
      <c r="D144" t="s">
        <v>22</v>
      </c>
      <c r="E144" t="s">
        <v>23</v>
      </c>
      <c r="F144" s="1">
        <v>6249</v>
      </c>
      <c r="G144" s="2">
        <v>5674</v>
      </c>
      <c r="H144" s="2">
        <v>0</v>
      </c>
      <c r="I144" s="2">
        <v>4550</v>
      </c>
      <c r="J144" s="2">
        <v>82</v>
      </c>
      <c r="K144" s="3">
        <v>360</v>
      </c>
      <c r="L144" s="9">
        <f t="shared" si="4"/>
        <v>16915</v>
      </c>
      <c r="M144" s="8">
        <v>75352574</v>
      </c>
      <c r="N144" s="8">
        <v>0</v>
      </c>
      <c r="O144" s="8">
        <v>19730674</v>
      </c>
      <c r="P144" s="8">
        <v>317400</v>
      </c>
      <c r="Q144" s="8">
        <v>206871604</v>
      </c>
      <c r="R144" s="7">
        <f t="shared" si="5"/>
        <v>302289167</v>
      </c>
    </row>
    <row r="145" spans="1:18" x14ac:dyDescent="0.2">
      <c r="A145" t="s">
        <v>333</v>
      </c>
      <c r="B145" t="s">
        <v>447</v>
      </c>
      <c r="C145" t="s">
        <v>48</v>
      </c>
      <c r="D145" t="s">
        <v>31</v>
      </c>
      <c r="E145" t="s">
        <v>23</v>
      </c>
      <c r="F145" s="1">
        <v>2737</v>
      </c>
      <c r="G145" s="2">
        <v>1338</v>
      </c>
      <c r="H145" s="2">
        <v>0</v>
      </c>
      <c r="I145" s="2">
        <v>1364</v>
      </c>
      <c r="J145" s="2">
        <v>43</v>
      </c>
      <c r="K145" s="3">
        <v>11</v>
      </c>
      <c r="L145" s="9">
        <f t="shared" si="4"/>
        <v>5493</v>
      </c>
      <c r="M145" s="8">
        <v>26404574</v>
      </c>
      <c r="N145" s="8">
        <v>0</v>
      </c>
      <c r="O145" s="8">
        <v>13165387</v>
      </c>
      <c r="P145" s="8">
        <v>81229</v>
      </c>
      <c r="Q145" s="8">
        <v>53644806</v>
      </c>
      <c r="R145" s="7">
        <f t="shared" si="5"/>
        <v>93301489</v>
      </c>
    </row>
    <row r="146" spans="1:18" x14ac:dyDescent="0.2">
      <c r="A146" t="s">
        <v>334</v>
      </c>
      <c r="B146" t="s">
        <v>447</v>
      </c>
      <c r="C146" t="s">
        <v>335</v>
      </c>
      <c r="D146" t="s">
        <v>335</v>
      </c>
      <c r="E146" t="s">
        <v>23</v>
      </c>
      <c r="F146" s="1">
        <v>660</v>
      </c>
      <c r="G146" s="2">
        <v>1621</v>
      </c>
      <c r="H146" s="2">
        <v>0</v>
      </c>
      <c r="I146" s="2">
        <v>1057</v>
      </c>
      <c r="J146" s="2">
        <v>14</v>
      </c>
      <c r="K146" s="3">
        <v>27</v>
      </c>
      <c r="L146" s="9">
        <f t="shared" si="4"/>
        <v>3379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7">
        <f t="shared" si="5"/>
        <v>3379</v>
      </c>
    </row>
    <row r="147" spans="1:18" x14ac:dyDescent="0.2">
      <c r="A147" t="s">
        <v>336</v>
      </c>
      <c r="B147" t="s">
        <v>447</v>
      </c>
      <c r="C147" t="s">
        <v>48</v>
      </c>
      <c r="D147" t="s">
        <v>31</v>
      </c>
      <c r="E147" t="s">
        <v>23</v>
      </c>
      <c r="F147" s="1">
        <v>3432</v>
      </c>
      <c r="G147" s="2">
        <v>239</v>
      </c>
      <c r="H147" s="2">
        <v>191</v>
      </c>
      <c r="I147" s="2">
        <v>774</v>
      </c>
      <c r="J147" s="2">
        <v>119</v>
      </c>
      <c r="K147" s="3">
        <v>1315</v>
      </c>
      <c r="L147" s="9">
        <f t="shared" si="4"/>
        <v>6070</v>
      </c>
      <c r="M147" s="8">
        <v>27290058</v>
      </c>
      <c r="N147" s="8">
        <v>0</v>
      </c>
      <c r="O147" s="8">
        <v>7915222</v>
      </c>
      <c r="P147" s="8">
        <v>72828</v>
      </c>
      <c r="Q147" s="8">
        <v>46017195</v>
      </c>
      <c r="R147" s="7">
        <f t="shared" si="5"/>
        <v>81301373</v>
      </c>
    </row>
    <row r="148" spans="1:18" x14ac:dyDescent="0.2">
      <c r="A148" t="s">
        <v>337</v>
      </c>
      <c r="B148" t="s">
        <v>447</v>
      </c>
      <c r="C148" t="s">
        <v>338</v>
      </c>
      <c r="D148" t="s">
        <v>188</v>
      </c>
      <c r="E148" t="s">
        <v>23</v>
      </c>
      <c r="F148" s="1">
        <v>3312</v>
      </c>
      <c r="G148" s="2">
        <v>267</v>
      </c>
      <c r="H148" s="2">
        <v>8</v>
      </c>
      <c r="I148" s="2">
        <v>1302</v>
      </c>
      <c r="J148" s="2">
        <v>87</v>
      </c>
      <c r="K148" s="3">
        <v>146</v>
      </c>
      <c r="L148" s="9">
        <f t="shared" si="4"/>
        <v>5122</v>
      </c>
      <c r="M148" s="8">
        <v>27512828</v>
      </c>
      <c r="N148" s="8">
        <v>57288</v>
      </c>
      <c r="O148" s="8">
        <v>12566710</v>
      </c>
      <c r="P148" s="8">
        <v>237790</v>
      </c>
      <c r="Q148" s="8">
        <v>42766778</v>
      </c>
      <c r="R148" s="7">
        <f t="shared" si="5"/>
        <v>83146516</v>
      </c>
    </row>
    <row r="149" spans="1:18" x14ac:dyDescent="0.2">
      <c r="A149" t="s">
        <v>339</v>
      </c>
      <c r="B149" t="s">
        <v>447</v>
      </c>
      <c r="C149" t="s">
        <v>222</v>
      </c>
      <c r="D149" t="s">
        <v>222</v>
      </c>
      <c r="E149" t="s">
        <v>64</v>
      </c>
      <c r="F149" s="1">
        <v>239</v>
      </c>
      <c r="G149" s="2">
        <v>750</v>
      </c>
      <c r="H149" s="2">
        <v>5</v>
      </c>
      <c r="I149" s="2">
        <v>58</v>
      </c>
      <c r="J149" s="2">
        <v>126</v>
      </c>
      <c r="K149" s="3">
        <v>56</v>
      </c>
      <c r="L149" s="9">
        <f t="shared" si="4"/>
        <v>1234</v>
      </c>
      <c r="M149" s="8">
        <v>2906700</v>
      </c>
      <c r="N149" s="8">
        <v>0</v>
      </c>
      <c r="O149" s="8">
        <v>410949</v>
      </c>
      <c r="P149" s="8">
        <v>12422219</v>
      </c>
      <c r="Q149" s="8">
        <v>19566440</v>
      </c>
      <c r="R149" s="7">
        <f t="shared" si="5"/>
        <v>35307542</v>
      </c>
    </row>
    <row r="150" spans="1:18" x14ac:dyDescent="0.2">
      <c r="A150" t="s">
        <v>340</v>
      </c>
      <c r="B150" t="s">
        <v>447</v>
      </c>
      <c r="C150" t="s">
        <v>48</v>
      </c>
      <c r="D150" t="s">
        <v>31</v>
      </c>
      <c r="E150" t="s">
        <v>2</v>
      </c>
      <c r="F150" s="1">
        <v>441</v>
      </c>
      <c r="G150" s="2">
        <v>28</v>
      </c>
      <c r="H150" s="2">
        <v>3</v>
      </c>
      <c r="I150" s="2">
        <v>170</v>
      </c>
      <c r="J150" s="2">
        <v>2</v>
      </c>
      <c r="K150" s="3">
        <v>4</v>
      </c>
      <c r="L150" s="9">
        <f t="shared" si="4"/>
        <v>648</v>
      </c>
      <c r="M150" s="8">
        <v>4810850</v>
      </c>
      <c r="N150" s="8">
        <v>121213</v>
      </c>
      <c r="O150" s="8">
        <v>1084011</v>
      </c>
      <c r="P150" s="8">
        <v>20576</v>
      </c>
      <c r="Q150" s="8">
        <v>6766482</v>
      </c>
      <c r="R150" s="7">
        <f t="shared" si="5"/>
        <v>12803780</v>
      </c>
    </row>
    <row r="151" spans="1:18" x14ac:dyDescent="0.2">
      <c r="A151" t="s">
        <v>341</v>
      </c>
      <c r="B151" t="s">
        <v>447</v>
      </c>
      <c r="C151" t="s">
        <v>342</v>
      </c>
      <c r="D151" t="s">
        <v>261</v>
      </c>
      <c r="E151" t="s">
        <v>275</v>
      </c>
      <c r="F151" s="1">
        <v>1148</v>
      </c>
      <c r="G151" s="2">
        <v>399</v>
      </c>
      <c r="H151" s="2">
        <v>0</v>
      </c>
      <c r="I151" s="2">
        <v>1066</v>
      </c>
      <c r="J151" s="2">
        <v>6</v>
      </c>
      <c r="K151" s="3">
        <v>2</v>
      </c>
      <c r="L151" s="9">
        <f t="shared" si="4"/>
        <v>2621</v>
      </c>
      <c r="M151" s="8">
        <v>32738354</v>
      </c>
      <c r="N151" s="8">
        <v>0</v>
      </c>
      <c r="O151" s="8">
        <v>56948953</v>
      </c>
      <c r="P151" s="8">
        <v>0</v>
      </c>
      <c r="Q151" s="8">
        <v>110507668</v>
      </c>
      <c r="R151" s="7">
        <f t="shared" si="5"/>
        <v>200197596</v>
      </c>
    </row>
    <row r="152" spans="1:18" x14ac:dyDescent="0.2">
      <c r="A152" t="s">
        <v>343</v>
      </c>
      <c r="B152" t="s">
        <v>447</v>
      </c>
      <c r="C152" t="s">
        <v>48</v>
      </c>
      <c r="D152" t="s">
        <v>31</v>
      </c>
      <c r="E152" t="s">
        <v>64</v>
      </c>
      <c r="F152" s="1">
        <v>1245</v>
      </c>
      <c r="G152" s="2">
        <v>679</v>
      </c>
      <c r="H152" s="2">
        <v>0</v>
      </c>
      <c r="I152" s="2">
        <v>368</v>
      </c>
      <c r="J152" s="2">
        <v>54</v>
      </c>
      <c r="K152" s="3">
        <v>84</v>
      </c>
      <c r="L152" s="9">
        <f t="shared" si="4"/>
        <v>2430</v>
      </c>
      <c r="M152" s="8">
        <v>5553214</v>
      </c>
      <c r="N152" s="8">
        <v>0</v>
      </c>
      <c r="O152" s="8">
        <v>6130138</v>
      </c>
      <c r="P152" s="8">
        <v>113586</v>
      </c>
      <c r="Q152" s="8">
        <v>13762522</v>
      </c>
      <c r="R152" s="7">
        <f t="shared" si="5"/>
        <v>25561890</v>
      </c>
    </row>
    <row r="153" spans="1:18" x14ac:dyDescent="0.2">
      <c r="A153" t="s">
        <v>344</v>
      </c>
      <c r="B153" t="s">
        <v>447</v>
      </c>
      <c r="C153" t="s">
        <v>345</v>
      </c>
      <c r="D153" t="s">
        <v>346</v>
      </c>
      <c r="E153" t="s">
        <v>64</v>
      </c>
      <c r="F153" s="1">
        <v>789</v>
      </c>
      <c r="G153" s="2">
        <v>1317</v>
      </c>
      <c r="H153" s="2">
        <v>0</v>
      </c>
      <c r="I153" s="2">
        <v>1307</v>
      </c>
      <c r="J153" s="2">
        <v>2</v>
      </c>
      <c r="K153" s="3">
        <v>0</v>
      </c>
      <c r="L153" s="9">
        <f t="shared" si="4"/>
        <v>3415</v>
      </c>
      <c r="M153" s="8">
        <v>7440784</v>
      </c>
      <c r="N153" s="8">
        <v>0</v>
      </c>
      <c r="O153" s="8">
        <v>8326492</v>
      </c>
      <c r="P153" s="8">
        <v>0</v>
      </c>
      <c r="Q153" s="8">
        <v>30771427</v>
      </c>
      <c r="R153" s="7">
        <f t="shared" si="5"/>
        <v>46542118</v>
      </c>
    </row>
    <row r="154" spans="1:18" x14ac:dyDescent="0.2">
      <c r="A154" t="s">
        <v>347</v>
      </c>
      <c r="B154" t="s">
        <v>447</v>
      </c>
      <c r="C154" t="s">
        <v>348</v>
      </c>
      <c r="D154" t="s">
        <v>31</v>
      </c>
      <c r="E154" t="s">
        <v>69</v>
      </c>
      <c r="F154" s="1">
        <v>4689</v>
      </c>
      <c r="G154" s="2">
        <v>2281</v>
      </c>
      <c r="H154" s="2">
        <v>193</v>
      </c>
      <c r="I154" s="2">
        <v>2384</v>
      </c>
      <c r="J154" s="2">
        <v>45</v>
      </c>
      <c r="K154" s="3">
        <v>353</v>
      </c>
      <c r="L154" s="9">
        <f t="shared" si="4"/>
        <v>9945</v>
      </c>
      <c r="M154" s="8">
        <v>60891699</v>
      </c>
      <c r="N154" s="8">
        <v>1235888</v>
      </c>
      <c r="O154" s="8">
        <v>24592689</v>
      </c>
      <c r="P154" s="8">
        <v>902742</v>
      </c>
      <c r="Q154" s="8">
        <v>112591968</v>
      </c>
      <c r="R154" s="7">
        <f t="shared" si="5"/>
        <v>200224931</v>
      </c>
    </row>
    <row r="155" spans="1:18" x14ac:dyDescent="0.2">
      <c r="A155" t="s">
        <v>349</v>
      </c>
      <c r="B155" t="s">
        <v>447</v>
      </c>
      <c r="C155" t="s">
        <v>335</v>
      </c>
      <c r="D155" t="s">
        <v>335</v>
      </c>
      <c r="E155" t="s">
        <v>64</v>
      </c>
      <c r="F155" s="1">
        <v>292</v>
      </c>
      <c r="G155" s="2">
        <v>244</v>
      </c>
      <c r="H155" s="2">
        <v>0</v>
      </c>
      <c r="I155" s="2">
        <v>60</v>
      </c>
      <c r="J155" s="2">
        <v>0</v>
      </c>
      <c r="K155" s="3">
        <v>1</v>
      </c>
      <c r="L155" s="9">
        <f t="shared" si="4"/>
        <v>597</v>
      </c>
      <c r="M155" s="8">
        <v>13222343</v>
      </c>
      <c r="N155" s="8">
        <v>0</v>
      </c>
      <c r="O155" s="8">
        <v>3155185</v>
      </c>
      <c r="P155" s="8">
        <v>0</v>
      </c>
      <c r="Q155" s="8">
        <v>30441366</v>
      </c>
      <c r="R155" s="7">
        <f t="shared" si="5"/>
        <v>46819491</v>
      </c>
    </row>
    <row r="156" spans="1:18" x14ac:dyDescent="0.2">
      <c r="A156" t="s">
        <v>350</v>
      </c>
      <c r="B156" t="s">
        <v>447</v>
      </c>
      <c r="C156" t="s">
        <v>48</v>
      </c>
      <c r="D156" t="s">
        <v>31</v>
      </c>
      <c r="E156" t="s">
        <v>19</v>
      </c>
      <c r="F156" s="1">
        <v>564</v>
      </c>
      <c r="G156" s="2">
        <v>163</v>
      </c>
      <c r="H156" s="2">
        <v>0</v>
      </c>
      <c r="I156" s="2">
        <v>254</v>
      </c>
      <c r="J156" s="2">
        <v>0</v>
      </c>
      <c r="K156" s="3">
        <v>5</v>
      </c>
      <c r="L156" s="9">
        <f t="shared" si="4"/>
        <v>986</v>
      </c>
      <c r="M156" s="8">
        <v>25850250</v>
      </c>
      <c r="N156" s="8">
        <v>0</v>
      </c>
      <c r="O156" s="8">
        <v>15283090</v>
      </c>
      <c r="P156" s="8">
        <v>0</v>
      </c>
      <c r="Q156" s="8">
        <v>51444653</v>
      </c>
      <c r="R156" s="7">
        <f t="shared" si="5"/>
        <v>92578979</v>
      </c>
    </row>
    <row r="157" spans="1:18" x14ac:dyDescent="0.2">
      <c r="A157" t="s">
        <v>350</v>
      </c>
      <c r="B157" t="s">
        <v>447</v>
      </c>
      <c r="C157" t="s">
        <v>28</v>
      </c>
      <c r="D157" t="s">
        <v>31</v>
      </c>
      <c r="E157" t="s">
        <v>19</v>
      </c>
      <c r="F157" s="1">
        <v>413</v>
      </c>
      <c r="G157" s="2">
        <v>68</v>
      </c>
      <c r="H157" s="2">
        <v>0</v>
      </c>
      <c r="I157" s="2">
        <v>118</v>
      </c>
      <c r="J157" s="2">
        <v>12</v>
      </c>
      <c r="K157" s="3">
        <v>21</v>
      </c>
      <c r="L157" s="9">
        <f t="shared" si="4"/>
        <v>632</v>
      </c>
      <c r="M157" s="8">
        <v>3121452</v>
      </c>
      <c r="N157" s="8">
        <v>0</v>
      </c>
      <c r="O157" s="8">
        <v>1445312</v>
      </c>
      <c r="P157" s="8">
        <v>78826</v>
      </c>
      <c r="Q157" s="8">
        <v>4965209</v>
      </c>
      <c r="R157" s="7">
        <f t="shared" si="5"/>
        <v>9611431</v>
      </c>
    </row>
    <row r="158" spans="1:18" x14ac:dyDescent="0.2">
      <c r="A158" t="s">
        <v>351</v>
      </c>
      <c r="B158" t="s">
        <v>447</v>
      </c>
      <c r="C158" t="s">
        <v>352</v>
      </c>
      <c r="D158" t="s">
        <v>353</v>
      </c>
      <c r="E158" t="s">
        <v>64</v>
      </c>
      <c r="F158" s="1">
        <v>4402</v>
      </c>
      <c r="G158" s="2">
        <v>3986</v>
      </c>
      <c r="H158" s="2">
        <v>1102</v>
      </c>
      <c r="I158" s="2">
        <v>3013</v>
      </c>
      <c r="J158" s="2">
        <v>-96</v>
      </c>
      <c r="K158" s="3">
        <v>955</v>
      </c>
      <c r="L158" s="9">
        <f t="shared" si="4"/>
        <v>13362</v>
      </c>
      <c r="M158" s="8">
        <v>51381965</v>
      </c>
      <c r="N158" s="8">
        <v>15259189</v>
      </c>
      <c r="O158" s="8">
        <v>81924470</v>
      </c>
      <c r="P158" s="8">
        <v>-2775539</v>
      </c>
      <c r="Q158" s="8">
        <v>208874078</v>
      </c>
      <c r="R158" s="7">
        <f t="shared" si="5"/>
        <v>354677525</v>
      </c>
    </row>
    <row r="159" spans="1:18" x14ac:dyDescent="0.2">
      <c r="A159" t="s">
        <v>354</v>
      </c>
      <c r="B159" t="s">
        <v>447</v>
      </c>
      <c r="C159" t="s">
        <v>355</v>
      </c>
      <c r="D159" t="s">
        <v>356</v>
      </c>
      <c r="E159" t="s">
        <v>64</v>
      </c>
      <c r="F159" s="1">
        <v>1012</v>
      </c>
      <c r="G159" s="2">
        <v>1113</v>
      </c>
      <c r="H159" s="2">
        <v>289</v>
      </c>
      <c r="I159" s="2">
        <v>1465</v>
      </c>
      <c r="J159" s="2">
        <v>156</v>
      </c>
      <c r="K159" s="3">
        <v>0</v>
      </c>
      <c r="L159" s="9">
        <f t="shared" si="4"/>
        <v>4035</v>
      </c>
      <c r="M159" s="8">
        <v>9412687</v>
      </c>
      <c r="N159" s="8">
        <v>0</v>
      </c>
      <c r="O159" s="8">
        <v>1141806</v>
      </c>
      <c r="P159" s="8">
        <v>136372</v>
      </c>
      <c r="Q159" s="8">
        <v>39220126</v>
      </c>
      <c r="R159" s="7">
        <f t="shared" si="5"/>
        <v>49915026</v>
      </c>
    </row>
    <row r="160" spans="1:18" x14ac:dyDescent="0.2">
      <c r="A160" t="s">
        <v>357</v>
      </c>
      <c r="B160" t="s">
        <v>447</v>
      </c>
      <c r="C160" t="s">
        <v>48</v>
      </c>
      <c r="D160" t="s">
        <v>31</v>
      </c>
      <c r="E160" t="s">
        <v>19</v>
      </c>
      <c r="F160" s="1">
        <v>2513</v>
      </c>
      <c r="G160" s="2">
        <v>388</v>
      </c>
      <c r="H160" s="2">
        <v>4</v>
      </c>
      <c r="I160" s="2">
        <v>1649</v>
      </c>
      <c r="J160" s="2">
        <v>34</v>
      </c>
      <c r="K160" s="3">
        <v>71</v>
      </c>
      <c r="L160" s="9">
        <f t="shared" si="4"/>
        <v>4659</v>
      </c>
      <c r="M160" s="8">
        <v>22876649</v>
      </c>
      <c r="N160" s="8">
        <v>5983</v>
      </c>
      <c r="O160" s="8">
        <v>14860917</v>
      </c>
      <c r="P160" s="8">
        <v>-780974</v>
      </c>
      <c r="Q160" s="8">
        <v>41368315</v>
      </c>
      <c r="R160" s="7">
        <f t="shared" si="5"/>
        <v>78335549</v>
      </c>
    </row>
    <row r="161" spans="1:18" x14ac:dyDescent="0.2">
      <c r="A161" t="s">
        <v>358</v>
      </c>
      <c r="B161" t="s">
        <v>447</v>
      </c>
      <c r="C161" t="s">
        <v>359</v>
      </c>
      <c r="D161" t="s">
        <v>31</v>
      </c>
      <c r="E161" t="s">
        <v>64</v>
      </c>
      <c r="F161" s="1">
        <v>13158</v>
      </c>
      <c r="G161" s="2">
        <v>8842</v>
      </c>
      <c r="H161" s="2">
        <v>22</v>
      </c>
      <c r="I161" s="2">
        <v>8195</v>
      </c>
      <c r="J161" s="2">
        <v>189</v>
      </c>
      <c r="K161" s="3">
        <v>1720</v>
      </c>
      <c r="L161" s="9">
        <f t="shared" si="4"/>
        <v>32126</v>
      </c>
      <c r="M161" s="8">
        <v>234813000</v>
      </c>
      <c r="N161" s="8">
        <v>408000</v>
      </c>
      <c r="O161" s="8">
        <v>291030000</v>
      </c>
      <c r="P161" s="8">
        <v>3334000</v>
      </c>
      <c r="Q161" s="8">
        <v>628067000</v>
      </c>
      <c r="R161" s="7">
        <f t="shared" si="5"/>
        <v>1157684126</v>
      </c>
    </row>
    <row r="162" spans="1:18" x14ac:dyDescent="0.2">
      <c r="A162" t="s">
        <v>360</v>
      </c>
      <c r="B162" t="s">
        <v>447</v>
      </c>
      <c r="C162" t="s">
        <v>48</v>
      </c>
      <c r="D162" t="s">
        <v>31</v>
      </c>
      <c r="E162" t="s">
        <v>64</v>
      </c>
      <c r="F162" s="1">
        <v>3988</v>
      </c>
      <c r="G162" s="2">
        <v>2401</v>
      </c>
      <c r="H162" s="2">
        <v>21</v>
      </c>
      <c r="I162" s="2">
        <v>5425</v>
      </c>
      <c r="J162" s="2">
        <v>239</v>
      </c>
      <c r="K162" s="3">
        <v>235</v>
      </c>
      <c r="L162" s="9">
        <f t="shared" si="4"/>
        <v>12309</v>
      </c>
      <c r="M162" s="8">
        <v>46788239</v>
      </c>
      <c r="N162" s="8">
        <v>860106</v>
      </c>
      <c r="O162" s="8">
        <v>74739459</v>
      </c>
      <c r="P162" s="8">
        <v>52573</v>
      </c>
      <c r="Q162" s="8">
        <v>167495763</v>
      </c>
      <c r="R162" s="7">
        <f t="shared" si="5"/>
        <v>289948449</v>
      </c>
    </row>
    <row r="163" spans="1:18" x14ac:dyDescent="0.2">
      <c r="A163" t="s">
        <v>361</v>
      </c>
      <c r="B163" t="s">
        <v>447</v>
      </c>
      <c r="C163" t="s">
        <v>326</v>
      </c>
      <c r="D163" t="s">
        <v>53</v>
      </c>
      <c r="E163" t="s">
        <v>64</v>
      </c>
      <c r="F163" s="1">
        <v>1238</v>
      </c>
      <c r="G163" s="2">
        <v>2649</v>
      </c>
      <c r="H163" s="2">
        <v>0</v>
      </c>
      <c r="I163" s="2">
        <v>1576</v>
      </c>
      <c r="J163" s="2">
        <v>176</v>
      </c>
      <c r="K163" s="3">
        <v>217</v>
      </c>
      <c r="L163" s="9">
        <f t="shared" si="4"/>
        <v>5856</v>
      </c>
      <c r="M163" s="8">
        <v>22425967</v>
      </c>
      <c r="N163" s="8">
        <v>0</v>
      </c>
      <c r="O163" s="8">
        <v>3704683</v>
      </c>
      <c r="P163" s="8">
        <v>2044014</v>
      </c>
      <c r="Q163" s="8">
        <v>62794988</v>
      </c>
      <c r="R163" s="7">
        <f t="shared" si="5"/>
        <v>90975508</v>
      </c>
    </row>
    <row r="164" spans="1:18" x14ac:dyDescent="0.2">
      <c r="A164" t="s">
        <v>362</v>
      </c>
      <c r="B164" t="s">
        <v>447</v>
      </c>
      <c r="C164" t="s">
        <v>48</v>
      </c>
      <c r="D164" t="s">
        <v>31</v>
      </c>
      <c r="E164" t="s">
        <v>23</v>
      </c>
      <c r="F164" s="1">
        <v>4889</v>
      </c>
      <c r="G164" s="2">
        <v>1155</v>
      </c>
      <c r="H164" s="2">
        <v>78</v>
      </c>
      <c r="I164" s="2">
        <v>4137</v>
      </c>
      <c r="J164" s="2">
        <v>74</v>
      </c>
      <c r="K164" s="3">
        <v>374</v>
      </c>
      <c r="L164" s="9">
        <f t="shared" si="4"/>
        <v>10707</v>
      </c>
      <c r="M164" s="8">
        <v>57262577</v>
      </c>
      <c r="N164" s="8">
        <v>658814</v>
      </c>
      <c r="O164" s="8">
        <v>95941947</v>
      </c>
      <c r="P164" s="8">
        <v>988360</v>
      </c>
      <c r="Q164" s="8">
        <v>175619995</v>
      </c>
      <c r="R164" s="7">
        <f t="shared" si="5"/>
        <v>330482400</v>
      </c>
    </row>
    <row r="165" spans="1:18" x14ac:dyDescent="0.2">
      <c r="A165" t="s">
        <v>363</v>
      </c>
      <c r="B165" t="s">
        <v>447</v>
      </c>
      <c r="C165" t="s">
        <v>355</v>
      </c>
      <c r="D165" t="s">
        <v>356</v>
      </c>
      <c r="E165" t="s">
        <v>23</v>
      </c>
      <c r="F165" s="1">
        <v>383</v>
      </c>
      <c r="G165" s="2">
        <v>19</v>
      </c>
      <c r="H165" s="2">
        <v>0</v>
      </c>
      <c r="I165" s="2">
        <v>151</v>
      </c>
      <c r="J165" s="2">
        <v>11</v>
      </c>
      <c r="K165" s="3">
        <v>0</v>
      </c>
      <c r="L165" s="9">
        <f t="shared" si="4"/>
        <v>564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7">
        <f t="shared" si="5"/>
        <v>564</v>
      </c>
    </row>
    <row r="166" spans="1:18" x14ac:dyDescent="0.2">
      <c r="A166" t="s">
        <v>364</v>
      </c>
      <c r="B166" t="s">
        <v>447</v>
      </c>
      <c r="C166" t="s">
        <v>62</v>
      </c>
      <c r="D166" t="s">
        <v>63</v>
      </c>
      <c r="E166" t="s">
        <v>23</v>
      </c>
      <c r="F166" s="1">
        <v>510</v>
      </c>
      <c r="G166" s="2">
        <v>53</v>
      </c>
      <c r="H166" s="2">
        <v>4</v>
      </c>
      <c r="I166" s="2">
        <v>107</v>
      </c>
      <c r="J166" s="2">
        <v>20</v>
      </c>
      <c r="K166" s="3">
        <v>1</v>
      </c>
      <c r="L166" s="9">
        <f t="shared" si="4"/>
        <v>695</v>
      </c>
      <c r="M166" s="8">
        <v>2877691</v>
      </c>
      <c r="N166" s="8">
        <v>22498</v>
      </c>
      <c r="O166" s="8">
        <v>1373337</v>
      </c>
      <c r="P166" s="8">
        <v>32306</v>
      </c>
      <c r="Q166" s="8">
        <v>4476335</v>
      </c>
      <c r="R166" s="7">
        <f t="shared" si="5"/>
        <v>8782862</v>
      </c>
    </row>
    <row r="167" spans="1:18" x14ac:dyDescent="0.2">
      <c r="A167" t="s">
        <v>365</v>
      </c>
      <c r="B167" t="s">
        <v>447</v>
      </c>
      <c r="C167" t="s">
        <v>366</v>
      </c>
      <c r="D167" t="s">
        <v>176</v>
      </c>
      <c r="E167" t="s">
        <v>367</v>
      </c>
      <c r="F167" s="1">
        <v>3595</v>
      </c>
      <c r="G167" s="2">
        <v>1617</v>
      </c>
      <c r="H167" s="2">
        <v>71</v>
      </c>
      <c r="I167" s="2">
        <v>1401</v>
      </c>
      <c r="J167" s="2">
        <v>119</v>
      </c>
      <c r="K167" s="3">
        <v>232</v>
      </c>
      <c r="L167" s="9">
        <f t="shared" si="4"/>
        <v>7035</v>
      </c>
      <c r="M167" s="8">
        <v>32806583</v>
      </c>
      <c r="N167" s="8">
        <v>556044</v>
      </c>
      <c r="O167" s="8">
        <v>11732524</v>
      </c>
      <c r="P167" s="8">
        <v>667253</v>
      </c>
      <c r="Q167" s="8">
        <v>55604378</v>
      </c>
      <c r="R167" s="7">
        <f t="shared" si="5"/>
        <v>101373817</v>
      </c>
    </row>
    <row r="168" spans="1:18" x14ac:dyDescent="0.2">
      <c r="A168" t="s">
        <v>368</v>
      </c>
      <c r="B168" t="s">
        <v>447</v>
      </c>
      <c r="C168" t="s">
        <v>369</v>
      </c>
      <c r="D168" t="s">
        <v>370</v>
      </c>
      <c r="E168" t="s">
        <v>64</v>
      </c>
      <c r="F168" s="1">
        <v>137</v>
      </c>
      <c r="G168" s="2">
        <v>11</v>
      </c>
      <c r="H168" s="2">
        <v>3</v>
      </c>
      <c r="I168" s="2">
        <v>18</v>
      </c>
      <c r="J168" s="2">
        <v>4</v>
      </c>
      <c r="K168" s="3">
        <v>2</v>
      </c>
      <c r="L168" s="9">
        <f t="shared" si="4"/>
        <v>175</v>
      </c>
      <c r="M168" s="8">
        <v>677719</v>
      </c>
      <c r="N168" s="8">
        <v>0</v>
      </c>
      <c r="O168" s="8">
        <v>278396</v>
      </c>
      <c r="P168" s="8">
        <v>95315</v>
      </c>
      <c r="Q168" s="8">
        <v>1116109</v>
      </c>
      <c r="R168" s="7">
        <f t="shared" si="5"/>
        <v>2167714</v>
      </c>
    </row>
    <row r="169" spans="1:18" x14ac:dyDescent="0.2">
      <c r="A169" t="s">
        <v>371</v>
      </c>
      <c r="B169" t="s">
        <v>447</v>
      </c>
      <c r="C169" t="s">
        <v>372</v>
      </c>
      <c r="D169" t="s">
        <v>373</v>
      </c>
      <c r="E169" t="s">
        <v>101</v>
      </c>
      <c r="F169" s="1">
        <v>472</v>
      </c>
      <c r="G169" s="2">
        <v>430</v>
      </c>
      <c r="H169" s="2">
        <v>49</v>
      </c>
      <c r="I169" s="2">
        <v>538</v>
      </c>
      <c r="J169" s="2">
        <v>7</v>
      </c>
      <c r="K169" s="3">
        <v>34</v>
      </c>
      <c r="L169" s="9">
        <f t="shared" si="4"/>
        <v>1530</v>
      </c>
      <c r="M169" s="8">
        <v>5011635</v>
      </c>
      <c r="N169" s="8">
        <v>14586139</v>
      </c>
      <c r="O169" s="8">
        <v>2444396</v>
      </c>
      <c r="P169" s="8">
        <v>1107811</v>
      </c>
      <c r="Q169" s="8">
        <v>35396329</v>
      </c>
      <c r="R169" s="7">
        <f t="shared" si="5"/>
        <v>58547840</v>
      </c>
    </row>
    <row r="170" spans="1:18" x14ac:dyDescent="0.2">
      <c r="A170" t="s">
        <v>374</v>
      </c>
      <c r="B170" t="s">
        <v>447</v>
      </c>
      <c r="C170" t="s">
        <v>48</v>
      </c>
      <c r="D170" t="s">
        <v>31</v>
      </c>
      <c r="E170" t="s">
        <v>64</v>
      </c>
      <c r="F170" s="1">
        <v>344</v>
      </c>
      <c r="G170" s="2">
        <v>156</v>
      </c>
      <c r="H170" s="2">
        <v>2</v>
      </c>
      <c r="I170" s="2">
        <v>98</v>
      </c>
      <c r="J170" s="2">
        <v>4</v>
      </c>
      <c r="K170" s="3">
        <v>22</v>
      </c>
      <c r="L170" s="9">
        <f t="shared" si="4"/>
        <v>626</v>
      </c>
      <c r="M170" s="8">
        <v>1896940</v>
      </c>
      <c r="N170" s="8">
        <v>0</v>
      </c>
      <c r="O170" s="8">
        <v>293989</v>
      </c>
      <c r="P170" s="8">
        <v>31550</v>
      </c>
      <c r="Q170" s="8">
        <v>2498141</v>
      </c>
      <c r="R170" s="7">
        <f t="shared" si="5"/>
        <v>4721246</v>
      </c>
    </row>
    <row r="171" spans="1:18" x14ac:dyDescent="0.2">
      <c r="A171" t="s">
        <v>375</v>
      </c>
      <c r="B171" t="s">
        <v>447</v>
      </c>
      <c r="C171" t="s">
        <v>376</v>
      </c>
      <c r="D171" t="s">
        <v>377</v>
      </c>
      <c r="E171" t="s">
        <v>64</v>
      </c>
      <c r="F171" s="1">
        <v>3</v>
      </c>
      <c r="G171" s="2">
        <v>277</v>
      </c>
      <c r="H171" s="2">
        <v>0</v>
      </c>
      <c r="I171" s="2">
        <v>343</v>
      </c>
      <c r="J171" s="2">
        <v>0</v>
      </c>
      <c r="K171" s="3">
        <v>3</v>
      </c>
      <c r="L171" s="9">
        <f t="shared" si="4"/>
        <v>626</v>
      </c>
      <c r="M171" s="8">
        <v>0</v>
      </c>
      <c r="N171" s="8">
        <v>0</v>
      </c>
      <c r="O171" s="8">
        <v>3430539</v>
      </c>
      <c r="P171" s="8">
        <v>0</v>
      </c>
      <c r="Q171" s="8">
        <v>4531130</v>
      </c>
      <c r="R171" s="7">
        <f t="shared" si="5"/>
        <v>7962295</v>
      </c>
    </row>
    <row r="172" spans="1:18" x14ac:dyDescent="0.2">
      <c r="A172" t="s">
        <v>378</v>
      </c>
      <c r="B172" t="s">
        <v>447</v>
      </c>
      <c r="C172" t="s">
        <v>48</v>
      </c>
      <c r="D172" t="s">
        <v>31</v>
      </c>
      <c r="E172" t="s">
        <v>64</v>
      </c>
      <c r="F172" s="1">
        <v>8729</v>
      </c>
      <c r="G172" s="2">
        <v>2611</v>
      </c>
      <c r="H172" s="2">
        <v>199</v>
      </c>
      <c r="I172" s="2">
        <v>7147</v>
      </c>
      <c r="J172" s="2">
        <v>413</v>
      </c>
      <c r="K172" s="3">
        <v>1038</v>
      </c>
      <c r="L172" s="9">
        <f t="shared" si="4"/>
        <v>20137</v>
      </c>
      <c r="M172" s="8">
        <v>68583000</v>
      </c>
      <c r="N172" s="8">
        <v>0</v>
      </c>
      <c r="O172" s="8">
        <v>81539000</v>
      </c>
      <c r="P172" s="8">
        <v>614000</v>
      </c>
      <c r="Q172" s="8">
        <v>164827000</v>
      </c>
      <c r="R172" s="7">
        <f t="shared" si="5"/>
        <v>315583137</v>
      </c>
    </row>
    <row r="173" spans="1:18" x14ac:dyDescent="0.2">
      <c r="A173" t="s">
        <v>379</v>
      </c>
      <c r="B173" t="s">
        <v>447</v>
      </c>
      <c r="C173" t="s">
        <v>380</v>
      </c>
      <c r="D173" t="s">
        <v>22</v>
      </c>
      <c r="E173" t="s">
        <v>64</v>
      </c>
      <c r="F173" s="1">
        <v>3768</v>
      </c>
      <c r="G173" s="2">
        <v>498</v>
      </c>
      <c r="H173" s="2">
        <v>0</v>
      </c>
      <c r="I173" s="2">
        <v>1834</v>
      </c>
      <c r="J173" s="2">
        <v>186</v>
      </c>
      <c r="K173" s="3">
        <v>388</v>
      </c>
      <c r="L173" s="9">
        <f t="shared" si="4"/>
        <v>6674</v>
      </c>
      <c r="M173" s="8">
        <v>39774406</v>
      </c>
      <c r="N173" s="8">
        <v>0</v>
      </c>
      <c r="O173" s="8">
        <v>41939795</v>
      </c>
      <c r="P173" s="8">
        <v>4941661</v>
      </c>
      <c r="Q173" s="8">
        <v>91343597</v>
      </c>
      <c r="R173" s="7">
        <f t="shared" si="5"/>
        <v>178006133</v>
      </c>
    </row>
    <row r="174" spans="1:18" x14ac:dyDescent="0.2">
      <c r="A174" t="s">
        <v>381</v>
      </c>
      <c r="B174" t="s">
        <v>447</v>
      </c>
      <c r="C174" t="s">
        <v>382</v>
      </c>
      <c r="D174" t="s">
        <v>31</v>
      </c>
      <c r="E174" t="s">
        <v>64</v>
      </c>
      <c r="F174" s="1">
        <v>2171</v>
      </c>
      <c r="G174" s="2">
        <v>869</v>
      </c>
      <c r="H174" s="2">
        <v>0</v>
      </c>
      <c r="I174" s="2">
        <v>238</v>
      </c>
      <c r="J174" s="2">
        <v>612</v>
      </c>
      <c r="K174" s="3">
        <v>25</v>
      </c>
      <c r="L174" s="9">
        <f t="shared" si="4"/>
        <v>3915</v>
      </c>
      <c r="M174" s="8">
        <v>25910614</v>
      </c>
      <c r="N174" s="8">
        <v>0</v>
      </c>
      <c r="O174" s="8">
        <v>6364008</v>
      </c>
      <c r="P174" s="8">
        <v>-3783336</v>
      </c>
      <c r="Q174" s="8">
        <v>32963464</v>
      </c>
      <c r="R174" s="7">
        <f t="shared" si="5"/>
        <v>61458665</v>
      </c>
    </row>
    <row r="175" spans="1:18" x14ac:dyDescent="0.2">
      <c r="A175" t="s">
        <v>383</v>
      </c>
      <c r="B175" t="s">
        <v>447</v>
      </c>
      <c r="C175" t="s">
        <v>48</v>
      </c>
      <c r="D175" t="s">
        <v>31</v>
      </c>
      <c r="E175" t="s">
        <v>64</v>
      </c>
      <c r="F175" s="1">
        <v>428</v>
      </c>
      <c r="G175" s="2">
        <v>63</v>
      </c>
      <c r="H175" s="2">
        <v>0</v>
      </c>
      <c r="I175" s="2">
        <v>154</v>
      </c>
      <c r="J175" s="2">
        <v>35</v>
      </c>
      <c r="K175" s="3">
        <v>1</v>
      </c>
      <c r="L175" s="9">
        <f t="shared" si="4"/>
        <v>681</v>
      </c>
      <c r="M175" s="8">
        <v>2911872</v>
      </c>
      <c r="N175" s="8">
        <v>0</v>
      </c>
      <c r="O175" s="8">
        <v>334442</v>
      </c>
      <c r="P175" s="8">
        <v>101109</v>
      </c>
      <c r="Q175" s="8">
        <v>4075205</v>
      </c>
      <c r="R175" s="7">
        <f t="shared" si="5"/>
        <v>7423309</v>
      </c>
    </row>
    <row r="176" spans="1:18" x14ac:dyDescent="0.2">
      <c r="A176" t="s">
        <v>384</v>
      </c>
      <c r="B176" t="s">
        <v>447</v>
      </c>
      <c r="C176" t="s">
        <v>385</v>
      </c>
      <c r="D176" t="s">
        <v>261</v>
      </c>
      <c r="E176" t="s">
        <v>19</v>
      </c>
      <c r="F176" s="1">
        <v>5237</v>
      </c>
      <c r="G176" s="2">
        <v>3265</v>
      </c>
      <c r="H176" s="2">
        <v>74</v>
      </c>
      <c r="I176" s="2">
        <v>7472</v>
      </c>
      <c r="J176" s="2">
        <v>158</v>
      </c>
      <c r="K176" s="3">
        <v>715</v>
      </c>
      <c r="L176" s="9">
        <f t="shared" si="4"/>
        <v>16921</v>
      </c>
      <c r="M176" s="8">
        <v>46633797</v>
      </c>
      <c r="N176" s="8">
        <v>990698</v>
      </c>
      <c r="O176" s="8">
        <v>77956544</v>
      </c>
      <c r="P176" s="8">
        <v>4540541</v>
      </c>
      <c r="Q176" s="8">
        <v>156436089</v>
      </c>
      <c r="R176" s="7">
        <f t="shared" si="5"/>
        <v>286574590</v>
      </c>
    </row>
    <row r="177" spans="1:18" x14ac:dyDescent="0.2">
      <c r="A177" t="s">
        <v>386</v>
      </c>
      <c r="B177" t="s">
        <v>447</v>
      </c>
      <c r="C177" t="s">
        <v>58</v>
      </c>
      <c r="D177" t="s">
        <v>31</v>
      </c>
      <c r="E177" t="s">
        <v>23</v>
      </c>
      <c r="F177" s="1">
        <v>2980</v>
      </c>
      <c r="G177" s="2">
        <v>666</v>
      </c>
      <c r="H177" s="2">
        <v>49</v>
      </c>
      <c r="I177" s="2">
        <v>1272</v>
      </c>
      <c r="J177" s="2">
        <v>104</v>
      </c>
      <c r="K177" s="3">
        <v>368</v>
      </c>
      <c r="L177" s="9">
        <f t="shared" si="4"/>
        <v>5439</v>
      </c>
      <c r="M177" s="8">
        <v>22744549</v>
      </c>
      <c r="N177" s="8">
        <v>1470202</v>
      </c>
      <c r="O177" s="8">
        <v>12024156</v>
      </c>
      <c r="P177" s="8">
        <v>2935581</v>
      </c>
      <c r="Q177" s="8">
        <v>43528397</v>
      </c>
      <c r="R177" s="7">
        <f t="shared" si="5"/>
        <v>82708324</v>
      </c>
    </row>
    <row r="178" spans="1:18" x14ac:dyDescent="0.2">
      <c r="A178" t="s">
        <v>387</v>
      </c>
      <c r="B178" t="s">
        <v>447</v>
      </c>
      <c r="C178" t="s">
        <v>388</v>
      </c>
      <c r="D178" t="s">
        <v>388</v>
      </c>
      <c r="E178" t="s">
        <v>23</v>
      </c>
      <c r="F178" s="1">
        <v>2041</v>
      </c>
      <c r="G178" s="2">
        <v>4517</v>
      </c>
      <c r="H178" s="2">
        <v>0</v>
      </c>
      <c r="I178" s="2">
        <v>212</v>
      </c>
      <c r="J178" s="2">
        <v>1</v>
      </c>
      <c r="K178" s="3">
        <v>727</v>
      </c>
      <c r="L178" s="9">
        <f t="shared" si="4"/>
        <v>7498</v>
      </c>
      <c r="M178" s="8">
        <v>21029376</v>
      </c>
      <c r="N178" s="8">
        <v>0</v>
      </c>
      <c r="O178" s="8">
        <v>1960838</v>
      </c>
      <c r="P178" s="8">
        <v>0</v>
      </c>
      <c r="Q178" s="8">
        <v>67745527</v>
      </c>
      <c r="R178" s="7">
        <f t="shared" si="5"/>
        <v>90743239</v>
      </c>
    </row>
    <row r="179" spans="1:18" x14ac:dyDescent="0.2">
      <c r="A179" t="s">
        <v>389</v>
      </c>
      <c r="B179" t="s">
        <v>447</v>
      </c>
      <c r="C179" t="s">
        <v>48</v>
      </c>
      <c r="D179" t="s">
        <v>31</v>
      </c>
      <c r="E179" t="s">
        <v>23</v>
      </c>
      <c r="F179" s="1">
        <v>3544</v>
      </c>
      <c r="G179" s="2">
        <v>2401</v>
      </c>
      <c r="H179" s="2">
        <v>745</v>
      </c>
      <c r="I179" s="2">
        <v>2866</v>
      </c>
      <c r="J179" s="2">
        <v>216</v>
      </c>
      <c r="K179" s="3">
        <v>404</v>
      </c>
      <c r="L179" s="9">
        <f t="shared" si="4"/>
        <v>10176</v>
      </c>
      <c r="M179" s="8">
        <v>36724196</v>
      </c>
      <c r="N179" s="8">
        <v>5463583</v>
      </c>
      <c r="O179" s="8">
        <v>31217313</v>
      </c>
      <c r="P179" s="8">
        <v>2920484</v>
      </c>
      <c r="Q179" s="8">
        <v>91316506</v>
      </c>
      <c r="R179" s="7">
        <f t="shared" si="5"/>
        <v>167652258</v>
      </c>
    </row>
    <row r="180" spans="1:18" x14ac:dyDescent="0.2">
      <c r="A180" t="s">
        <v>390</v>
      </c>
      <c r="B180" t="s">
        <v>447</v>
      </c>
      <c r="C180" t="s">
        <v>256</v>
      </c>
      <c r="D180" t="s">
        <v>257</v>
      </c>
      <c r="E180" t="s">
        <v>23</v>
      </c>
      <c r="F180" s="1">
        <v>775</v>
      </c>
      <c r="G180" s="2">
        <v>269</v>
      </c>
      <c r="H180" s="2">
        <v>3</v>
      </c>
      <c r="I180" s="2">
        <v>193</v>
      </c>
      <c r="J180" s="2">
        <v>11</v>
      </c>
      <c r="K180" s="3">
        <v>53</v>
      </c>
      <c r="L180" s="9">
        <f t="shared" si="4"/>
        <v>1304</v>
      </c>
      <c r="M180" s="8">
        <v>1844232</v>
      </c>
      <c r="N180" s="8">
        <v>3789</v>
      </c>
      <c r="O180" s="8">
        <v>1733871</v>
      </c>
      <c r="P180" s="8">
        <v>232853</v>
      </c>
      <c r="Q180" s="8">
        <v>5383442</v>
      </c>
      <c r="R180" s="7">
        <f t="shared" si="5"/>
        <v>9199491</v>
      </c>
    </row>
    <row r="181" spans="1:18" x14ac:dyDescent="0.2">
      <c r="A181" t="s">
        <v>391</v>
      </c>
      <c r="B181" t="s">
        <v>447</v>
      </c>
      <c r="C181" t="s">
        <v>392</v>
      </c>
      <c r="D181" t="s">
        <v>184</v>
      </c>
      <c r="E181" t="s">
        <v>23</v>
      </c>
      <c r="F181" s="1">
        <v>8818</v>
      </c>
      <c r="G181" s="2">
        <v>4775</v>
      </c>
      <c r="H181" s="2">
        <v>394</v>
      </c>
      <c r="I181" s="2">
        <v>4349</v>
      </c>
      <c r="J181" s="2">
        <v>361</v>
      </c>
      <c r="K181" s="3">
        <v>201</v>
      </c>
      <c r="L181" s="9">
        <f t="shared" si="4"/>
        <v>18898</v>
      </c>
      <c r="M181" s="8">
        <v>108332400</v>
      </c>
      <c r="N181" s="8">
        <v>4700155</v>
      </c>
      <c r="O181" s="8">
        <v>78449205</v>
      </c>
      <c r="P181" s="8">
        <v>1800836</v>
      </c>
      <c r="Q181" s="8">
        <v>254880239</v>
      </c>
      <c r="R181" s="7">
        <f t="shared" si="5"/>
        <v>448181733</v>
      </c>
    </row>
    <row r="182" spans="1:18" x14ac:dyDescent="0.2">
      <c r="A182" t="s">
        <v>393</v>
      </c>
      <c r="B182" t="s">
        <v>447</v>
      </c>
      <c r="C182" t="s">
        <v>394</v>
      </c>
      <c r="D182" t="s">
        <v>37</v>
      </c>
      <c r="E182" t="s">
        <v>23</v>
      </c>
      <c r="F182" s="1">
        <v>2742</v>
      </c>
      <c r="G182" s="2">
        <v>775</v>
      </c>
      <c r="H182" s="2">
        <v>22</v>
      </c>
      <c r="I182" s="2">
        <v>2917</v>
      </c>
      <c r="J182" s="2">
        <v>34</v>
      </c>
      <c r="K182" s="3">
        <v>120</v>
      </c>
      <c r="L182" s="9">
        <f t="shared" si="4"/>
        <v>6610</v>
      </c>
      <c r="M182" s="8">
        <v>26736572</v>
      </c>
      <c r="N182" s="8">
        <v>306309</v>
      </c>
      <c r="O182" s="8">
        <v>25738440</v>
      </c>
      <c r="P182" s="8">
        <v>518993</v>
      </c>
      <c r="Q182" s="8">
        <v>60308570</v>
      </c>
      <c r="R182" s="7">
        <f t="shared" si="5"/>
        <v>113615494</v>
      </c>
    </row>
    <row r="183" spans="1:18" x14ac:dyDescent="0.2">
      <c r="A183" t="s">
        <v>395</v>
      </c>
      <c r="B183" t="s">
        <v>447</v>
      </c>
      <c r="C183" t="s">
        <v>396</v>
      </c>
      <c r="D183" t="s">
        <v>264</v>
      </c>
      <c r="E183" t="s">
        <v>64</v>
      </c>
      <c r="F183" s="1">
        <v>675</v>
      </c>
      <c r="G183" s="2">
        <v>112</v>
      </c>
      <c r="H183" s="2">
        <v>2</v>
      </c>
      <c r="I183" s="2">
        <v>134</v>
      </c>
      <c r="J183" s="2">
        <v>9</v>
      </c>
      <c r="K183" s="3">
        <v>5</v>
      </c>
      <c r="L183" s="9">
        <f t="shared" si="4"/>
        <v>937</v>
      </c>
      <c r="M183" s="8">
        <v>5430652</v>
      </c>
      <c r="N183" s="8">
        <v>12204</v>
      </c>
      <c r="O183" s="8">
        <v>872554</v>
      </c>
      <c r="P183" s="8">
        <v>2525</v>
      </c>
      <c r="Q183" s="8">
        <v>6680568</v>
      </c>
      <c r="R183" s="7">
        <f t="shared" si="5"/>
        <v>12999440</v>
      </c>
    </row>
    <row r="184" spans="1:18" x14ac:dyDescent="0.2">
      <c r="A184" t="s">
        <v>397</v>
      </c>
      <c r="B184" t="s">
        <v>447</v>
      </c>
      <c r="C184" t="s">
        <v>398</v>
      </c>
      <c r="D184" t="s">
        <v>111</v>
      </c>
      <c r="E184" t="s">
        <v>23</v>
      </c>
      <c r="F184" s="1">
        <v>434</v>
      </c>
      <c r="G184" s="2">
        <v>211</v>
      </c>
      <c r="H184" s="2">
        <v>15</v>
      </c>
      <c r="I184" s="2">
        <v>636</v>
      </c>
      <c r="J184" s="2">
        <v>6</v>
      </c>
      <c r="K184" s="3">
        <v>9</v>
      </c>
      <c r="L184" s="9">
        <f t="shared" si="4"/>
        <v>1311</v>
      </c>
      <c r="M184" s="8">
        <v>4413232</v>
      </c>
      <c r="N184" s="8">
        <v>88686</v>
      </c>
      <c r="O184" s="8">
        <v>7086846</v>
      </c>
      <c r="P184" s="8">
        <v>708938</v>
      </c>
      <c r="Q184" s="8">
        <v>13224007</v>
      </c>
      <c r="R184" s="7">
        <f t="shared" si="5"/>
        <v>25523020</v>
      </c>
    </row>
    <row r="185" spans="1:18" x14ac:dyDescent="0.2">
      <c r="A185" t="s">
        <v>397</v>
      </c>
      <c r="B185" t="s">
        <v>447</v>
      </c>
      <c r="C185" t="s">
        <v>399</v>
      </c>
      <c r="D185" t="s">
        <v>63</v>
      </c>
      <c r="E185" t="s">
        <v>23</v>
      </c>
      <c r="F185" s="1">
        <v>723</v>
      </c>
      <c r="G185" s="2">
        <v>58</v>
      </c>
      <c r="H185" s="2">
        <v>13</v>
      </c>
      <c r="I185" s="2">
        <v>305</v>
      </c>
      <c r="J185" s="2">
        <v>3</v>
      </c>
      <c r="K185" s="3">
        <v>8</v>
      </c>
      <c r="L185" s="9">
        <f t="shared" si="4"/>
        <v>1110</v>
      </c>
      <c r="M185" s="8">
        <v>7095490</v>
      </c>
      <c r="N185" s="8">
        <v>66451</v>
      </c>
      <c r="O185" s="8">
        <v>2458074</v>
      </c>
      <c r="P185" s="8">
        <v>164788</v>
      </c>
      <c r="Q185" s="8">
        <v>10087171</v>
      </c>
      <c r="R185" s="7">
        <f t="shared" si="5"/>
        <v>19873084</v>
      </c>
    </row>
    <row r="186" spans="1:18" x14ac:dyDescent="0.2">
      <c r="A186" t="s">
        <v>400</v>
      </c>
      <c r="B186" t="s">
        <v>447</v>
      </c>
      <c r="C186" t="s">
        <v>401</v>
      </c>
      <c r="D186" t="s">
        <v>320</v>
      </c>
      <c r="E186" t="s">
        <v>23</v>
      </c>
      <c r="F186" s="1">
        <v>1220</v>
      </c>
      <c r="G186" s="2">
        <v>225</v>
      </c>
      <c r="H186" s="2">
        <v>4</v>
      </c>
      <c r="I186" s="2">
        <v>440</v>
      </c>
      <c r="J186" s="2">
        <v>30</v>
      </c>
      <c r="K186" s="3">
        <v>26</v>
      </c>
      <c r="L186" s="9">
        <f t="shared" si="4"/>
        <v>1945</v>
      </c>
      <c r="M186" s="8">
        <v>8903307</v>
      </c>
      <c r="N186" s="8">
        <v>24539</v>
      </c>
      <c r="O186" s="8">
        <v>6873881</v>
      </c>
      <c r="P186" s="8">
        <v>565684</v>
      </c>
      <c r="Q186" s="8">
        <v>17412505</v>
      </c>
      <c r="R186" s="7">
        <f t="shared" si="5"/>
        <v>33781861</v>
      </c>
    </row>
    <row r="187" spans="1:18" x14ac:dyDescent="0.2">
      <c r="A187" t="s">
        <v>402</v>
      </c>
      <c r="B187" t="s">
        <v>447</v>
      </c>
      <c r="C187" t="s">
        <v>139</v>
      </c>
      <c r="D187" t="s">
        <v>140</v>
      </c>
      <c r="E187" t="s">
        <v>23</v>
      </c>
      <c r="F187" s="1">
        <v>1749</v>
      </c>
      <c r="G187" s="2">
        <v>737</v>
      </c>
      <c r="H187" s="2">
        <v>20</v>
      </c>
      <c r="I187" s="2">
        <v>210</v>
      </c>
      <c r="J187" s="2">
        <v>114</v>
      </c>
      <c r="K187" s="3">
        <v>165</v>
      </c>
      <c r="L187" s="9">
        <f t="shared" si="4"/>
        <v>2995</v>
      </c>
      <c r="M187" s="8">
        <v>17887085</v>
      </c>
      <c r="N187" s="8">
        <v>507197</v>
      </c>
      <c r="O187" s="8">
        <v>9056240</v>
      </c>
      <c r="P187" s="8">
        <v>1812350</v>
      </c>
      <c r="Q187" s="8">
        <v>33746738</v>
      </c>
      <c r="R187" s="7">
        <f t="shared" si="5"/>
        <v>63012605</v>
      </c>
    </row>
    <row r="188" spans="1:18" x14ac:dyDescent="0.2">
      <c r="A188" t="s">
        <v>403</v>
      </c>
      <c r="B188" t="s">
        <v>447</v>
      </c>
      <c r="C188" t="s">
        <v>404</v>
      </c>
      <c r="D188" t="s">
        <v>176</v>
      </c>
      <c r="E188" t="s">
        <v>23</v>
      </c>
      <c r="F188" s="1">
        <v>2887</v>
      </c>
      <c r="G188" s="2">
        <v>1461</v>
      </c>
      <c r="H188" s="2">
        <v>41</v>
      </c>
      <c r="I188" s="2">
        <v>647</v>
      </c>
      <c r="J188" s="2">
        <v>34</v>
      </c>
      <c r="K188" s="3">
        <v>32</v>
      </c>
      <c r="L188" s="9">
        <f t="shared" si="4"/>
        <v>5102</v>
      </c>
      <c r="M188" s="8">
        <v>19975609</v>
      </c>
      <c r="N188" s="8">
        <v>345622</v>
      </c>
      <c r="O188" s="8">
        <v>9063924</v>
      </c>
      <c r="P188" s="8">
        <v>817258</v>
      </c>
      <c r="Q188" s="8">
        <v>43505390</v>
      </c>
      <c r="R188" s="7">
        <f t="shared" si="5"/>
        <v>73712905</v>
      </c>
    </row>
    <row r="189" spans="1:18" x14ac:dyDescent="0.2">
      <c r="A189" t="s">
        <v>403</v>
      </c>
      <c r="B189" t="s">
        <v>447</v>
      </c>
      <c r="C189" t="s">
        <v>106</v>
      </c>
      <c r="D189" t="s">
        <v>107</v>
      </c>
      <c r="E189" t="s">
        <v>23</v>
      </c>
      <c r="F189" s="1">
        <v>3935</v>
      </c>
      <c r="G189" s="2">
        <v>2112</v>
      </c>
      <c r="H189" s="2">
        <v>0</v>
      </c>
      <c r="I189" s="2">
        <v>1572</v>
      </c>
      <c r="J189" s="2">
        <v>52</v>
      </c>
      <c r="K189" s="3">
        <v>487</v>
      </c>
      <c r="L189" s="9">
        <f t="shared" si="4"/>
        <v>8158</v>
      </c>
      <c r="M189" s="8">
        <v>35798213</v>
      </c>
      <c r="N189" s="8">
        <v>0</v>
      </c>
      <c r="O189" s="8">
        <v>10543118</v>
      </c>
      <c r="P189" s="8">
        <v>1722975</v>
      </c>
      <c r="Q189" s="8">
        <v>56503357</v>
      </c>
      <c r="R189" s="7">
        <f t="shared" si="5"/>
        <v>104575821</v>
      </c>
    </row>
    <row r="190" spans="1:18" x14ac:dyDescent="0.2">
      <c r="A190" t="s">
        <v>403</v>
      </c>
      <c r="B190" t="s">
        <v>447</v>
      </c>
      <c r="C190" t="s">
        <v>405</v>
      </c>
      <c r="D190" t="s">
        <v>200</v>
      </c>
      <c r="E190" t="s">
        <v>23</v>
      </c>
      <c r="F190" s="1">
        <v>838</v>
      </c>
      <c r="G190" s="2">
        <v>216</v>
      </c>
      <c r="H190" s="2">
        <v>3</v>
      </c>
      <c r="I190" s="2">
        <v>191</v>
      </c>
      <c r="J190" s="2">
        <v>13</v>
      </c>
      <c r="K190" s="3">
        <v>221</v>
      </c>
      <c r="L190" s="9">
        <f t="shared" si="4"/>
        <v>1482</v>
      </c>
      <c r="M190" s="8">
        <v>9198638</v>
      </c>
      <c r="N190" s="8">
        <v>135833</v>
      </c>
      <c r="O190" s="8">
        <v>3242059</v>
      </c>
      <c r="P190" s="8">
        <v>1483751</v>
      </c>
      <c r="Q190" s="8">
        <v>15002582</v>
      </c>
      <c r="R190" s="7">
        <f t="shared" si="5"/>
        <v>29064345</v>
      </c>
    </row>
    <row r="191" spans="1:18" x14ac:dyDescent="0.2">
      <c r="A191" t="s">
        <v>406</v>
      </c>
      <c r="B191" t="s">
        <v>447</v>
      </c>
      <c r="C191" t="s">
        <v>407</v>
      </c>
      <c r="D191" t="s">
        <v>31</v>
      </c>
      <c r="E191" t="s">
        <v>69</v>
      </c>
      <c r="F191" s="1">
        <v>3</v>
      </c>
      <c r="G191" s="2">
        <v>2162</v>
      </c>
      <c r="H191" s="2">
        <v>0</v>
      </c>
      <c r="I191" s="2">
        <v>728</v>
      </c>
      <c r="J191" s="2">
        <v>12</v>
      </c>
      <c r="K191" s="3">
        <v>0</v>
      </c>
      <c r="L191" s="9">
        <f t="shared" si="4"/>
        <v>2905</v>
      </c>
      <c r="M191" s="8">
        <v>32705</v>
      </c>
      <c r="N191" s="8">
        <v>0</v>
      </c>
      <c r="O191" s="8">
        <v>7382554</v>
      </c>
      <c r="P191" s="8">
        <v>225170</v>
      </c>
      <c r="Q191" s="8">
        <v>32566085</v>
      </c>
      <c r="R191" s="7">
        <f t="shared" si="5"/>
        <v>40209419</v>
      </c>
    </row>
    <row r="192" spans="1:18" x14ac:dyDescent="0.2">
      <c r="A192" t="s">
        <v>408</v>
      </c>
      <c r="B192" t="s">
        <v>447</v>
      </c>
      <c r="C192" t="s">
        <v>48</v>
      </c>
      <c r="D192" t="s">
        <v>31</v>
      </c>
      <c r="E192" t="s">
        <v>23</v>
      </c>
      <c r="F192" s="1">
        <v>5926</v>
      </c>
      <c r="G192" s="2">
        <v>3585</v>
      </c>
      <c r="H192" s="2">
        <v>0</v>
      </c>
      <c r="I192" s="2">
        <v>3604</v>
      </c>
      <c r="J192" s="2">
        <v>16</v>
      </c>
      <c r="K192" s="3">
        <v>572</v>
      </c>
      <c r="L192" s="9">
        <f t="shared" si="4"/>
        <v>13703</v>
      </c>
      <c r="M192" s="8">
        <v>61898302</v>
      </c>
      <c r="N192" s="8">
        <v>0</v>
      </c>
      <c r="O192" s="8">
        <v>46812107</v>
      </c>
      <c r="P192" s="8">
        <v>196165</v>
      </c>
      <c r="Q192" s="8">
        <v>135619574</v>
      </c>
      <c r="R192" s="7">
        <f t="shared" si="5"/>
        <v>244539851</v>
      </c>
    </row>
    <row r="193" spans="1:18" x14ac:dyDescent="0.2">
      <c r="A193" t="s">
        <v>409</v>
      </c>
      <c r="B193" t="s">
        <v>447</v>
      </c>
      <c r="C193" t="s">
        <v>355</v>
      </c>
      <c r="D193" t="s">
        <v>356</v>
      </c>
      <c r="E193" t="s">
        <v>64</v>
      </c>
      <c r="F193" s="1">
        <v>6016</v>
      </c>
      <c r="G193" s="2">
        <v>4344</v>
      </c>
      <c r="H193" s="2">
        <v>210</v>
      </c>
      <c r="I193" s="2">
        <v>3970</v>
      </c>
      <c r="J193" s="2">
        <v>50</v>
      </c>
      <c r="K193" s="3">
        <v>202</v>
      </c>
      <c r="L193" s="9">
        <f t="shared" si="4"/>
        <v>14792</v>
      </c>
      <c r="M193" s="8">
        <v>64070909</v>
      </c>
      <c r="N193" s="8">
        <v>1672341</v>
      </c>
      <c r="O193" s="8">
        <v>68262636</v>
      </c>
      <c r="P193" s="8">
        <v>19699377</v>
      </c>
      <c r="Q193" s="8">
        <v>188107672</v>
      </c>
      <c r="R193" s="7">
        <f t="shared" si="5"/>
        <v>341827727</v>
      </c>
    </row>
    <row r="194" spans="1:18" x14ac:dyDescent="0.2">
      <c r="A194" t="s">
        <v>410</v>
      </c>
      <c r="B194" t="s">
        <v>447</v>
      </c>
      <c r="C194" t="s">
        <v>411</v>
      </c>
      <c r="D194" t="s">
        <v>412</v>
      </c>
      <c r="E194" t="s">
        <v>64</v>
      </c>
      <c r="F194" s="1">
        <v>1</v>
      </c>
      <c r="G194" s="2">
        <v>0</v>
      </c>
      <c r="H194" s="2">
        <v>1</v>
      </c>
      <c r="I194" s="2">
        <v>4</v>
      </c>
      <c r="J194" s="2">
        <v>0</v>
      </c>
      <c r="K194" s="3">
        <v>0</v>
      </c>
      <c r="L194" s="9">
        <f t="shared" ref="L194:L214" si="6">SUM(F194:K194)</f>
        <v>6</v>
      </c>
      <c r="M194" s="8">
        <v>56680</v>
      </c>
      <c r="N194" s="8">
        <v>6731</v>
      </c>
      <c r="O194" s="8">
        <v>20835</v>
      </c>
      <c r="P194" s="8">
        <v>0</v>
      </c>
      <c r="Q194" s="8">
        <v>84246</v>
      </c>
      <c r="R194" s="7">
        <f t="shared" si="5"/>
        <v>168498</v>
      </c>
    </row>
    <row r="195" spans="1:18" x14ac:dyDescent="0.2">
      <c r="A195" t="s">
        <v>413</v>
      </c>
      <c r="B195" t="s">
        <v>447</v>
      </c>
      <c r="C195" t="s">
        <v>414</v>
      </c>
      <c r="D195" t="s">
        <v>309</v>
      </c>
      <c r="E195" t="s">
        <v>64</v>
      </c>
      <c r="F195" s="1">
        <v>1305</v>
      </c>
      <c r="G195" s="2">
        <v>73</v>
      </c>
      <c r="H195" s="2">
        <v>0</v>
      </c>
      <c r="I195" s="2">
        <v>277</v>
      </c>
      <c r="J195" s="2">
        <v>26</v>
      </c>
      <c r="K195" s="3">
        <v>23</v>
      </c>
      <c r="L195" s="9">
        <f t="shared" si="6"/>
        <v>1704</v>
      </c>
      <c r="M195" s="8">
        <v>6031803</v>
      </c>
      <c r="N195" s="8">
        <v>0</v>
      </c>
      <c r="O195" s="8">
        <v>1609071</v>
      </c>
      <c r="P195" s="8">
        <v>18408</v>
      </c>
      <c r="Q195" s="8">
        <v>7777161</v>
      </c>
      <c r="R195" s="7">
        <f t="shared" si="5"/>
        <v>15438147</v>
      </c>
    </row>
    <row r="196" spans="1:18" x14ac:dyDescent="0.2">
      <c r="A196" t="s">
        <v>415</v>
      </c>
      <c r="B196" t="s">
        <v>447</v>
      </c>
      <c r="C196" t="s">
        <v>76</v>
      </c>
      <c r="D196" t="s">
        <v>76</v>
      </c>
      <c r="E196" t="s">
        <v>64</v>
      </c>
      <c r="F196" s="1">
        <v>214</v>
      </c>
      <c r="G196" s="2">
        <v>1073</v>
      </c>
      <c r="H196" s="2">
        <v>0</v>
      </c>
      <c r="I196" s="2">
        <v>868</v>
      </c>
      <c r="J196" s="2">
        <v>3</v>
      </c>
      <c r="K196" s="3">
        <v>32</v>
      </c>
      <c r="L196" s="9">
        <f t="shared" si="6"/>
        <v>2190</v>
      </c>
      <c r="M196" s="8">
        <v>1770718</v>
      </c>
      <c r="N196" s="8">
        <v>0</v>
      </c>
      <c r="O196" s="8">
        <v>5910217</v>
      </c>
      <c r="P196" s="8">
        <v>6000</v>
      </c>
      <c r="Q196" s="8">
        <v>17642139</v>
      </c>
      <c r="R196" s="7">
        <f t="shared" ref="R196:R214" si="7">SUM(L196:Q196)</f>
        <v>25331264</v>
      </c>
    </row>
    <row r="197" spans="1:18" x14ac:dyDescent="0.2">
      <c r="A197" t="s">
        <v>416</v>
      </c>
      <c r="B197" t="s">
        <v>447</v>
      </c>
      <c r="C197" t="s">
        <v>417</v>
      </c>
      <c r="D197" t="s">
        <v>418</v>
      </c>
      <c r="E197" t="s">
        <v>64</v>
      </c>
      <c r="F197" s="1">
        <v>227</v>
      </c>
      <c r="G197" s="2">
        <v>18</v>
      </c>
      <c r="H197" s="2">
        <v>1</v>
      </c>
      <c r="I197" s="2">
        <v>31</v>
      </c>
      <c r="J197" s="2">
        <v>3</v>
      </c>
      <c r="K197" s="3">
        <v>6</v>
      </c>
      <c r="L197" s="9">
        <f t="shared" si="6"/>
        <v>286</v>
      </c>
      <c r="M197" s="8">
        <v>2155309</v>
      </c>
      <c r="N197" s="8">
        <v>0</v>
      </c>
      <c r="O197" s="8">
        <v>123708</v>
      </c>
      <c r="P197" s="8">
        <v>63584</v>
      </c>
      <c r="Q197" s="8">
        <v>2365706</v>
      </c>
      <c r="R197" s="7">
        <f t="shared" si="7"/>
        <v>4708593</v>
      </c>
    </row>
    <row r="198" spans="1:18" x14ac:dyDescent="0.2">
      <c r="A198" t="s">
        <v>419</v>
      </c>
      <c r="B198" t="s">
        <v>447</v>
      </c>
      <c r="C198" t="s">
        <v>48</v>
      </c>
      <c r="D198" t="s">
        <v>31</v>
      </c>
      <c r="E198" t="s">
        <v>64</v>
      </c>
      <c r="F198" s="1">
        <v>1786</v>
      </c>
      <c r="G198" s="2">
        <v>1278</v>
      </c>
      <c r="H198" s="2">
        <v>0</v>
      </c>
      <c r="I198" s="2">
        <v>960</v>
      </c>
      <c r="J198" s="2">
        <v>337</v>
      </c>
      <c r="K198" s="3">
        <v>52</v>
      </c>
      <c r="L198" s="9">
        <f t="shared" si="6"/>
        <v>4413</v>
      </c>
      <c r="M198" s="8">
        <v>13926106</v>
      </c>
      <c r="N198" s="8">
        <v>0</v>
      </c>
      <c r="O198" s="8">
        <v>6202788</v>
      </c>
      <c r="P198" s="8">
        <v>204677</v>
      </c>
      <c r="Q198" s="8">
        <v>28350590</v>
      </c>
      <c r="R198" s="7">
        <f t="shared" si="7"/>
        <v>48688574</v>
      </c>
    </row>
    <row r="199" spans="1:18" x14ac:dyDescent="0.2">
      <c r="A199" t="s">
        <v>420</v>
      </c>
      <c r="B199" t="s">
        <v>447</v>
      </c>
      <c r="C199" t="s">
        <v>421</v>
      </c>
      <c r="D199" t="s">
        <v>257</v>
      </c>
      <c r="E199" t="s">
        <v>64</v>
      </c>
      <c r="F199" s="1">
        <v>551</v>
      </c>
      <c r="G199" s="2">
        <v>1604</v>
      </c>
      <c r="H199" s="2">
        <v>10</v>
      </c>
      <c r="I199" s="2">
        <v>246</v>
      </c>
      <c r="J199" s="2">
        <v>53</v>
      </c>
      <c r="K199" s="3">
        <v>46</v>
      </c>
      <c r="L199" s="9">
        <f t="shared" si="6"/>
        <v>2510</v>
      </c>
      <c r="M199" s="8">
        <v>5141645</v>
      </c>
      <c r="N199" s="8">
        <v>924</v>
      </c>
      <c r="O199" s="8">
        <v>1348357</v>
      </c>
      <c r="P199" s="8">
        <v>1645873</v>
      </c>
      <c r="Q199" s="8">
        <v>20982081</v>
      </c>
      <c r="R199" s="7">
        <f t="shared" si="7"/>
        <v>29121390</v>
      </c>
    </row>
    <row r="200" spans="1:18" x14ac:dyDescent="0.2">
      <c r="A200" t="s">
        <v>422</v>
      </c>
      <c r="B200" t="s">
        <v>447</v>
      </c>
      <c r="C200" t="s">
        <v>48</v>
      </c>
      <c r="D200" t="s">
        <v>31</v>
      </c>
      <c r="E200" t="s">
        <v>69</v>
      </c>
      <c r="F200" s="1">
        <v>171</v>
      </c>
      <c r="G200" s="2">
        <v>1470</v>
      </c>
      <c r="H200" s="2">
        <v>0</v>
      </c>
      <c r="I200" s="2">
        <v>1633</v>
      </c>
      <c r="J200" s="2">
        <v>14</v>
      </c>
      <c r="K200" s="3">
        <v>35</v>
      </c>
      <c r="L200" s="9">
        <f t="shared" si="6"/>
        <v>3323</v>
      </c>
      <c r="M200" s="8">
        <v>1967392</v>
      </c>
      <c r="N200" s="8">
        <v>0</v>
      </c>
      <c r="O200" s="8">
        <v>9675288</v>
      </c>
      <c r="P200" s="8">
        <v>0</v>
      </c>
      <c r="Q200" s="8">
        <v>36314666</v>
      </c>
      <c r="R200" s="7">
        <f t="shared" si="7"/>
        <v>47960669</v>
      </c>
    </row>
    <row r="201" spans="1:18" x14ac:dyDescent="0.2">
      <c r="A201" t="s">
        <v>423</v>
      </c>
      <c r="B201" t="s">
        <v>447</v>
      </c>
      <c r="C201" t="s">
        <v>424</v>
      </c>
      <c r="D201" t="s">
        <v>425</v>
      </c>
      <c r="E201" t="s">
        <v>69</v>
      </c>
      <c r="F201" s="1">
        <v>401</v>
      </c>
      <c r="G201" s="2">
        <v>32</v>
      </c>
      <c r="H201" s="2">
        <v>37</v>
      </c>
      <c r="I201" s="2">
        <v>127</v>
      </c>
      <c r="J201" s="2">
        <v>13</v>
      </c>
      <c r="K201" s="3">
        <v>0</v>
      </c>
      <c r="L201" s="9">
        <f t="shared" si="6"/>
        <v>610</v>
      </c>
      <c r="M201" s="8">
        <v>2945349</v>
      </c>
      <c r="N201" s="8">
        <v>214076</v>
      </c>
      <c r="O201" s="8">
        <v>1235667</v>
      </c>
      <c r="P201" s="8">
        <v>629241</v>
      </c>
      <c r="Q201" s="8">
        <v>8838270</v>
      </c>
      <c r="R201" s="7">
        <f t="shared" si="7"/>
        <v>13863213</v>
      </c>
    </row>
    <row r="202" spans="1:18" x14ac:dyDescent="0.2">
      <c r="A202" t="s">
        <v>426</v>
      </c>
      <c r="B202" t="s">
        <v>447</v>
      </c>
      <c r="C202" t="s">
        <v>427</v>
      </c>
      <c r="D202" t="s">
        <v>146</v>
      </c>
      <c r="E202" t="s">
        <v>64</v>
      </c>
      <c r="F202" s="1">
        <v>50</v>
      </c>
      <c r="G202" s="2">
        <v>547</v>
      </c>
      <c r="H202" s="2">
        <v>0</v>
      </c>
      <c r="I202" s="2">
        <v>893</v>
      </c>
      <c r="J202" s="2">
        <v>10</v>
      </c>
      <c r="K202" s="3">
        <v>120</v>
      </c>
      <c r="L202" s="9">
        <f t="shared" si="6"/>
        <v>1620</v>
      </c>
      <c r="M202" s="8">
        <v>1262000</v>
      </c>
      <c r="N202" s="8">
        <v>0</v>
      </c>
      <c r="O202" s="8">
        <v>6539000</v>
      </c>
      <c r="P202" s="8">
        <v>239000</v>
      </c>
      <c r="Q202" s="8">
        <v>9508000</v>
      </c>
      <c r="R202" s="7">
        <f t="shared" si="7"/>
        <v>17549620</v>
      </c>
    </row>
    <row r="203" spans="1:18" x14ac:dyDescent="0.2">
      <c r="A203" t="s">
        <v>428</v>
      </c>
      <c r="B203" t="s">
        <v>447</v>
      </c>
      <c r="C203" t="s">
        <v>146</v>
      </c>
      <c r="D203" t="s">
        <v>146</v>
      </c>
      <c r="E203" t="s">
        <v>64</v>
      </c>
      <c r="F203" s="1">
        <v>6328</v>
      </c>
      <c r="G203" s="2">
        <v>2196</v>
      </c>
      <c r="H203" s="2">
        <v>0</v>
      </c>
      <c r="I203" s="2">
        <v>2468</v>
      </c>
      <c r="J203" s="2">
        <v>240</v>
      </c>
      <c r="K203" s="3">
        <v>997</v>
      </c>
      <c r="L203" s="9">
        <f t="shared" si="6"/>
        <v>12229</v>
      </c>
      <c r="M203" s="8">
        <v>91687000</v>
      </c>
      <c r="N203" s="8">
        <v>0</v>
      </c>
      <c r="O203" s="8">
        <v>10962000</v>
      </c>
      <c r="P203" s="8">
        <v>948000</v>
      </c>
      <c r="Q203" s="8">
        <v>112846000</v>
      </c>
      <c r="R203" s="7">
        <f t="shared" si="7"/>
        <v>216455229</v>
      </c>
    </row>
    <row r="204" spans="1:18" x14ac:dyDescent="0.2">
      <c r="A204" t="s">
        <v>429</v>
      </c>
      <c r="B204" t="s">
        <v>447</v>
      </c>
      <c r="C204" t="s">
        <v>48</v>
      </c>
      <c r="D204" t="s">
        <v>31</v>
      </c>
      <c r="E204" t="s">
        <v>64</v>
      </c>
      <c r="F204" s="1">
        <v>8948</v>
      </c>
      <c r="G204" s="2">
        <v>7701</v>
      </c>
      <c r="H204" s="2">
        <v>0</v>
      </c>
      <c r="I204" s="2">
        <v>9306</v>
      </c>
      <c r="J204" s="2">
        <v>2</v>
      </c>
      <c r="K204" s="3">
        <v>648</v>
      </c>
      <c r="L204" s="9">
        <f t="shared" si="6"/>
        <v>26605</v>
      </c>
      <c r="M204" s="8">
        <v>202186000</v>
      </c>
      <c r="N204" s="8">
        <v>0</v>
      </c>
      <c r="O204" s="8">
        <v>402984000</v>
      </c>
      <c r="P204" s="8">
        <v>1478000</v>
      </c>
      <c r="Q204" s="8">
        <v>782788000</v>
      </c>
      <c r="R204" s="7">
        <f t="shared" si="7"/>
        <v>1389462605</v>
      </c>
    </row>
    <row r="205" spans="1:18" x14ac:dyDescent="0.2">
      <c r="A205" t="s">
        <v>430</v>
      </c>
      <c r="B205" t="s">
        <v>447</v>
      </c>
      <c r="C205" t="s">
        <v>48</v>
      </c>
      <c r="D205" t="s">
        <v>31</v>
      </c>
      <c r="E205" t="s">
        <v>19</v>
      </c>
      <c r="F205" s="1">
        <v>4519</v>
      </c>
      <c r="G205" s="2">
        <v>8063</v>
      </c>
      <c r="H205" s="2">
        <v>0</v>
      </c>
      <c r="I205" s="2">
        <v>5821</v>
      </c>
      <c r="J205" s="2">
        <v>550</v>
      </c>
      <c r="K205" s="3">
        <v>285</v>
      </c>
      <c r="L205" s="9">
        <f t="shared" si="6"/>
        <v>19238</v>
      </c>
      <c r="M205" s="8">
        <v>96643855</v>
      </c>
      <c r="N205" s="8">
        <v>0</v>
      </c>
      <c r="O205" s="8">
        <v>82393637</v>
      </c>
      <c r="P205" s="8">
        <v>9356174</v>
      </c>
      <c r="Q205" s="8">
        <v>388977515</v>
      </c>
      <c r="R205" s="7">
        <f t="shared" si="7"/>
        <v>577390419</v>
      </c>
    </row>
    <row r="206" spans="1:18" x14ac:dyDescent="0.2">
      <c r="A206" t="s">
        <v>431</v>
      </c>
      <c r="B206" t="s">
        <v>447</v>
      </c>
      <c r="C206" t="s">
        <v>432</v>
      </c>
      <c r="D206" t="s">
        <v>220</v>
      </c>
      <c r="E206" t="s">
        <v>64</v>
      </c>
      <c r="F206" s="1">
        <v>474</v>
      </c>
      <c r="G206" s="2">
        <v>90</v>
      </c>
      <c r="H206" s="2">
        <v>6</v>
      </c>
      <c r="I206" s="2">
        <v>247</v>
      </c>
      <c r="J206" s="2">
        <v>76</v>
      </c>
      <c r="K206" s="3">
        <v>82</v>
      </c>
      <c r="L206" s="9">
        <f t="shared" si="6"/>
        <v>975</v>
      </c>
      <c r="M206" s="8">
        <v>4977617</v>
      </c>
      <c r="N206" s="8">
        <v>50273</v>
      </c>
      <c r="O206" s="8">
        <v>2316089</v>
      </c>
      <c r="P206" s="8">
        <v>608209</v>
      </c>
      <c r="Q206" s="8">
        <v>8843166</v>
      </c>
      <c r="R206" s="7">
        <f t="shared" si="7"/>
        <v>16796329</v>
      </c>
    </row>
    <row r="207" spans="1:18" x14ac:dyDescent="0.2">
      <c r="A207" t="s">
        <v>433</v>
      </c>
      <c r="B207" t="s">
        <v>447</v>
      </c>
      <c r="C207" t="s">
        <v>355</v>
      </c>
      <c r="D207" t="s">
        <v>356</v>
      </c>
      <c r="E207" t="s">
        <v>69</v>
      </c>
      <c r="F207" s="1">
        <v>1081</v>
      </c>
      <c r="G207" s="2">
        <v>88</v>
      </c>
      <c r="H207" s="2">
        <v>0</v>
      </c>
      <c r="I207" s="2">
        <v>198</v>
      </c>
      <c r="J207" s="2">
        <v>0</v>
      </c>
      <c r="K207" s="3">
        <v>0</v>
      </c>
      <c r="L207" s="9">
        <f t="shared" si="6"/>
        <v>1367</v>
      </c>
      <c r="M207" s="8">
        <v>16571559</v>
      </c>
      <c r="N207" s="8">
        <v>0</v>
      </c>
      <c r="O207" s="8">
        <v>4629992</v>
      </c>
      <c r="P207" s="8">
        <v>0</v>
      </c>
      <c r="Q207" s="8">
        <v>22048838</v>
      </c>
      <c r="R207" s="7">
        <f t="shared" si="7"/>
        <v>43251756</v>
      </c>
    </row>
    <row r="208" spans="1:18" x14ac:dyDescent="0.2">
      <c r="A208" t="s">
        <v>434</v>
      </c>
      <c r="B208" t="s">
        <v>447</v>
      </c>
      <c r="C208" t="s">
        <v>359</v>
      </c>
      <c r="D208" t="s">
        <v>31</v>
      </c>
      <c r="E208" t="s">
        <v>69</v>
      </c>
      <c r="F208" s="1">
        <v>2519</v>
      </c>
      <c r="G208" s="2">
        <v>2135</v>
      </c>
      <c r="H208" s="2">
        <v>0</v>
      </c>
      <c r="I208" s="2">
        <v>3757</v>
      </c>
      <c r="J208" s="2">
        <v>99</v>
      </c>
      <c r="K208" s="3">
        <v>132</v>
      </c>
      <c r="L208" s="9">
        <f t="shared" si="6"/>
        <v>8642</v>
      </c>
      <c r="M208" s="8">
        <v>32154085</v>
      </c>
      <c r="N208" s="8">
        <v>0</v>
      </c>
      <c r="O208" s="8">
        <v>32940425</v>
      </c>
      <c r="P208" s="8">
        <v>3935335</v>
      </c>
      <c r="Q208" s="8">
        <v>79174001</v>
      </c>
      <c r="R208" s="7">
        <f t="shared" si="7"/>
        <v>148212488</v>
      </c>
    </row>
    <row r="209" spans="1:18" x14ac:dyDescent="0.2">
      <c r="A209" t="s">
        <v>435</v>
      </c>
      <c r="B209" t="s">
        <v>447</v>
      </c>
      <c r="C209" t="s">
        <v>157</v>
      </c>
      <c r="D209" t="s">
        <v>31</v>
      </c>
      <c r="E209" t="s">
        <v>69</v>
      </c>
      <c r="F209" s="1">
        <v>1618</v>
      </c>
      <c r="G209" s="2">
        <v>1914</v>
      </c>
      <c r="H209" s="2">
        <v>0</v>
      </c>
      <c r="I209" s="2">
        <v>1779</v>
      </c>
      <c r="J209" s="2">
        <v>91</v>
      </c>
      <c r="K209" s="3">
        <v>71</v>
      </c>
      <c r="L209" s="9">
        <f t="shared" si="6"/>
        <v>5473</v>
      </c>
      <c r="M209" s="8">
        <v>18733687</v>
      </c>
      <c r="N209" s="8">
        <v>0</v>
      </c>
      <c r="O209" s="8">
        <v>16114186</v>
      </c>
      <c r="P209" s="8">
        <v>659568</v>
      </c>
      <c r="Q209" s="8">
        <v>47871231</v>
      </c>
      <c r="R209" s="7">
        <f t="shared" si="7"/>
        <v>83384145</v>
      </c>
    </row>
    <row r="210" spans="1:18" x14ac:dyDescent="0.2">
      <c r="A210" t="s">
        <v>436</v>
      </c>
      <c r="B210" t="s">
        <v>447</v>
      </c>
      <c r="C210" t="s">
        <v>193</v>
      </c>
      <c r="D210" t="s">
        <v>194</v>
      </c>
      <c r="E210" t="s">
        <v>275</v>
      </c>
      <c r="F210" s="1">
        <v>189</v>
      </c>
      <c r="G210" s="2">
        <v>46</v>
      </c>
      <c r="H210" s="2">
        <v>4</v>
      </c>
      <c r="I210" s="2">
        <v>33</v>
      </c>
      <c r="J210" s="2">
        <v>0</v>
      </c>
      <c r="K210" s="3">
        <v>0</v>
      </c>
      <c r="L210" s="9">
        <f t="shared" si="6"/>
        <v>272</v>
      </c>
      <c r="M210" s="8">
        <v>21086211</v>
      </c>
      <c r="N210" s="8">
        <v>3481971</v>
      </c>
      <c r="O210" s="8">
        <v>0</v>
      </c>
      <c r="P210" s="8">
        <v>0</v>
      </c>
      <c r="Q210" s="8">
        <v>29181346</v>
      </c>
      <c r="R210" s="7">
        <f t="shared" si="7"/>
        <v>53749800</v>
      </c>
    </row>
    <row r="211" spans="1:18" x14ac:dyDescent="0.2">
      <c r="A211" t="s">
        <v>437</v>
      </c>
      <c r="B211" t="s">
        <v>447</v>
      </c>
      <c r="C211" t="s">
        <v>438</v>
      </c>
      <c r="D211" t="s">
        <v>34</v>
      </c>
      <c r="E211" t="s">
        <v>69</v>
      </c>
      <c r="F211" s="1">
        <v>4205</v>
      </c>
      <c r="G211" s="2">
        <v>3690</v>
      </c>
      <c r="H211" s="2">
        <v>185</v>
      </c>
      <c r="I211" s="2">
        <v>2577</v>
      </c>
      <c r="J211" s="2">
        <v>498</v>
      </c>
      <c r="K211" s="3">
        <v>114</v>
      </c>
      <c r="L211" s="9">
        <f t="shared" si="6"/>
        <v>11269</v>
      </c>
      <c r="M211" s="8">
        <v>39451212</v>
      </c>
      <c r="N211" s="8">
        <v>1735665</v>
      </c>
      <c r="O211" s="8">
        <v>37025294</v>
      </c>
      <c r="P211" s="8">
        <v>17586045</v>
      </c>
      <c r="Q211" s="8">
        <v>134244803</v>
      </c>
      <c r="R211" s="7">
        <f t="shared" si="7"/>
        <v>230054288</v>
      </c>
    </row>
    <row r="212" spans="1:18" x14ac:dyDescent="0.2">
      <c r="A212" t="s">
        <v>439</v>
      </c>
      <c r="B212" t="s">
        <v>447</v>
      </c>
      <c r="C212" t="s">
        <v>438</v>
      </c>
      <c r="D212" t="s">
        <v>34</v>
      </c>
      <c r="E212" t="s">
        <v>69</v>
      </c>
      <c r="F212" s="1">
        <v>739</v>
      </c>
      <c r="G212" s="2">
        <v>530</v>
      </c>
      <c r="H212" s="2">
        <v>26</v>
      </c>
      <c r="I212" s="2">
        <v>336</v>
      </c>
      <c r="J212" s="2">
        <v>52</v>
      </c>
      <c r="K212" s="3">
        <v>21</v>
      </c>
      <c r="L212" s="9">
        <f t="shared" si="6"/>
        <v>1704</v>
      </c>
      <c r="M212" s="8">
        <v>4688375</v>
      </c>
      <c r="N212" s="8">
        <v>164949</v>
      </c>
      <c r="O212" s="8">
        <v>3147871</v>
      </c>
      <c r="P212" s="8">
        <v>1493380</v>
      </c>
      <c r="Q212" s="8">
        <v>16176784</v>
      </c>
      <c r="R212" s="7">
        <f t="shared" si="7"/>
        <v>25673063</v>
      </c>
    </row>
    <row r="213" spans="1:18" x14ac:dyDescent="0.2">
      <c r="A213" t="s">
        <v>440</v>
      </c>
      <c r="B213" t="s">
        <v>447</v>
      </c>
      <c r="C213" t="s">
        <v>441</v>
      </c>
      <c r="D213" t="s">
        <v>442</v>
      </c>
      <c r="E213" t="s">
        <v>101</v>
      </c>
      <c r="F213" s="1">
        <v>450</v>
      </c>
      <c r="G213" s="2">
        <v>44</v>
      </c>
      <c r="H213" s="2">
        <v>2</v>
      </c>
      <c r="I213" s="2">
        <v>147</v>
      </c>
      <c r="J213" s="2">
        <v>12</v>
      </c>
      <c r="K213" s="3">
        <v>2</v>
      </c>
      <c r="L213" s="9">
        <f t="shared" si="6"/>
        <v>657</v>
      </c>
      <c r="M213" s="8">
        <v>6188063</v>
      </c>
      <c r="N213" s="8">
        <v>132721</v>
      </c>
      <c r="O213" s="8">
        <v>2405082</v>
      </c>
      <c r="P213" s="8">
        <v>134932</v>
      </c>
      <c r="Q213" s="8">
        <v>9066678</v>
      </c>
      <c r="R213" s="7">
        <f t="shared" si="7"/>
        <v>17928133</v>
      </c>
    </row>
    <row r="214" spans="1:18" x14ac:dyDescent="0.2">
      <c r="A214" t="s">
        <v>443</v>
      </c>
      <c r="B214" t="s">
        <v>447</v>
      </c>
      <c r="C214" t="s">
        <v>444</v>
      </c>
      <c r="D214" t="s">
        <v>445</v>
      </c>
      <c r="E214" t="s">
        <v>101</v>
      </c>
      <c r="F214" s="4">
        <v>190</v>
      </c>
      <c r="G214" s="5">
        <v>7</v>
      </c>
      <c r="H214" s="5">
        <v>0</v>
      </c>
      <c r="I214" s="5">
        <v>15</v>
      </c>
      <c r="J214" s="5">
        <v>21</v>
      </c>
      <c r="K214" s="6">
        <v>1</v>
      </c>
      <c r="L214" s="10">
        <f t="shared" si="6"/>
        <v>234</v>
      </c>
      <c r="M214" s="8">
        <v>1405803</v>
      </c>
      <c r="N214" s="8">
        <v>0</v>
      </c>
      <c r="O214" s="8">
        <v>31290</v>
      </c>
      <c r="P214" s="8">
        <v>1237990</v>
      </c>
      <c r="Q214" s="8">
        <v>2680843</v>
      </c>
      <c r="R214" s="7">
        <f t="shared" si="7"/>
        <v>5356160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Hoyt</dc:creator>
  <cp:lastModifiedBy>Microsoft Office User</cp:lastModifiedBy>
  <dcterms:created xsi:type="dcterms:W3CDTF">2019-04-19T19:34:11Z</dcterms:created>
  <dcterms:modified xsi:type="dcterms:W3CDTF">2023-02-13T21:48:16Z</dcterms:modified>
</cp:coreProperties>
</file>