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fb9b990915f6edd/mestrado/pesquisa/optuna/cifar-10/"/>
    </mc:Choice>
  </mc:AlternateContent>
  <xr:revisionPtr revIDLastSave="19" documentId="8_{E6DC0FD3-1DAA-4D74-87E0-3D393D4A61F4}" xr6:coauthVersionLast="47" xr6:coauthVersionMax="47" xr10:uidLastSave="{936C72F2-EF06-4035-9C31-8D3DA42018DB}"/>
  <bookViews>
    <workbookView xWindow="14295" yWindow="0" windowWidth="14610" windowHeight="15585" xr2:uid="{288A3DF3-E09E-41BA-B506-A1332FB101FB}"/>
  </bookViews>
  <sheets>
    <sheet name="experimento4" sheetId="2" r:id="rId1"/>
    <sheet name="Planilha1" sheetId="1" r:id="rId2"/>
  </sheets>
  <definedNames>
    <definedName name="DadosExternos_1" localSheetId="0" hidden="1">experimento4!$A$1:$AT$400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1" i="2" l="1"/>
  <c r="D401" i="2"/>
  <c r="E401" i="2"/>
  <c r="F403" i="2" s="1"/>
  <c r="AR401" i="2"/>
  <c r="AT401" i="2"/>
  <c r="B359" i="2"/>
  <c r="B369" i="2"/>
  <c r="B374" i="2"/>
  <c r="B400" i="2"/>
  <c r="B394" i="2"/>
  <c r="B384" i="2"/>
  <c r="B391" i="2"/>
  <c r="B361" i="2"/>
  <c r="B398" i="2"/>
  <c r="B383" i="2"/>
  <c r="B387" i="2"/>
  <c r="B307" i="2"/>
  <c r="B364" i="2"/>
  <c r="B381" i="2"/>
  <c r="B365" i="2"/>
  <c r="B370" i="2"/>
  <c r="B262" i="2"/>
  <c r="B248" i="2"/>
  <c r="B308" i="2"/>
  <c r="B320" i="2"/>
  <c r="B297" i="2"/>
  <c r="B309" i="2"/>
  <c r="B310" i="2"/>
  <c r="B331" i="2"/>
  <c r="B375" i="2"/>
  <c r="B380" i="2"/>
  <c r="B362" i="2"/>
  <c r="B306" i="2"/>
  <c r="B366" i="2"/>
  <c r="B336" i="2"/>
  <c r="B342" i="2"/>
  <c r="B335" i="2"/>
  <c r="B332" i="2"/>
  <c r="B347" i="2"/>
  <c r="B330" i="2"/>
  <c r="B319" i="2"/>
  <c r="B337" i="2"/>
  <c r="B286" i="2"/>
  <c r="B363" i="2"/>
  <c r="B360" i="2"/>
  <c r="B371" i="2"/>
  <c r="B316" i="2"/>
  <c r="B340" i="2"/>
  <c r="B322" i="2"/>
  <c r="B385" i="2"/>
  <c r="B382" i="2"/>
  <c r="B395" i="2"/>
  <c r="B354" i="2"/>
  <c r="B266" i="2"/>
  <c r="B339" i="2"/>
  <c r="B367" i="2"/>
  <c r="B356" i="2"/>
  <c r="B270" i="2"/>
  <c r="B260" i="2"/>
  <c r="B326" i="2"/>
  <c r="B328" i="2"/>
  <c r="B267" i="2"/>
  <c r="B325" i="2"/>
  <c r="B334" i="2"/>
  <c r="B352" i="2"/>
  <c r="B399" i="2"/>
  <c r="B282" i="2"/>
  <c r="B317" i="2"/>
  <c r="B287" i="2"/>
  <c r="B350" i="2"/>
  <c r="B344" i="2"/>
  <c r="B357" i="2"/>
  <c r="B329" i="2"/>
  <c r="B284" i="2"/>
  <c r="B333" i="2"/>
  <c r="B232" i="2"/>
  <c r="B269" i="2"/>
  <c r="B254" i="2"/>
  <c r="B253" i="2"/>
  <c r="B251" i="2"/>
  <c r="B265" i="2"/>
  <c r="B377" i="2"/>
  <c r="B348" i="2"/>
  <c r="B349" i="2"/>
  <c r="B198" i="2"/>
  <c r="B289" i="2"/>
  <c r="B390" i="2"/>
  <c r="B215" i="2"/>
  <c r="B214" i="2"/>
  <c r="B211" i="2"/>
  <c r="B220" i="2"/>
  <c r="B219" i="2"/>
  <c r="B252" i="2"/>
  <c r="B299" i="2"/>
  <c r="B300" i="2"/>
  <c r="B247" i="2"/>
  <c r="B134" i="2"/>
  <c r="B238" i="2"/>
  <c r="B246" i="2"/>
  <c r="B235" i="2"/>
  <c r="B162" i="2"/>
  <c r="B175" i="2"/>
  <c r="B150" i="2"/>
  <c r="B341" i="2"/>
  <c r="B120" i="2"/>
  <c r="B148" i="2"/>
  <c r="B195" i="2"/>
  <c r="B194" i="2"/>
  <c r="B165" i="2"/>
  <c r="B177" i="2"/>
  <c r="B151" i="2"/>
  <c r="B290" i="2"/>
  <c r="B176" i="2"/>
  <c r="B324" i="2"/>
  <c r="B156" i="2"/>
  <c r="B200" i="2"/>
  <c r="B210" i="2"/>
  <c r="B368" i="2"/>
  <c r="B187" i="2"/>
  <c r="B190" i="2"/>
  <c r="B323" i="2"/>
  <c r="B196" i="2"/>
  <c r="B358" i="2"/>
  <c r="B130" i="2"/>
  <c r="B245" i="2"/>
  <c r="B272" i="2"/>
  <c r="B294" i="2"/>
  <c r="B114" i="2"/>
  <c r="B182" i="2"/>
  <c r="B181" i="2"/>
  <c r="B193" i="2"/>
  <c r="B186" i="2"/>
  <c r="B263" i="2"/>
  <c r="B152" i="2"/>
  <c r="B138" i="2"/>
  <c r="B351" i="2"/>
  <c r="B91" i="2"/>
  <c r="B173" i="2"/>
  <c r="B122" i="2"/>
  <c r="B155" i="2"/>
  <c r="B128" i="2"/>
  <c r="B113" i="2"/>
  <c r="B171" i="2"/>
  <c r="B183" i="2"/>
  <c r="B229" i="2"/>
  <c r="B379" i="2"/>
  <c r="B157" i="2"/>
  <c r="B92" i="2"/>
  <c r="B153" i="2"/>
  <c r="B84" i="2"/>
  <c r="B164" i="2"/>
  <c r="B143" i="2"/>
  <c r="B142" i="2"/>
  <c r="B273" i="2"/>
  <c r="B239" i="2"/>
  <c r="B216" i="2"/>
  <c r="B378" i="2"/>
  <c r="B90" i="2"/>
  <c r="B123" i="2"/>
  <c r="B86" i="2"/>
  <c r="B203" i="2"/>
  <c r="B104" i="2"/>
  <c r="B154" i="2"/>
  <c r="B209" i="2"/>
  <c r="B230" i="2"/>
  <c r="B256" i="2"/>
  <c r="B304" i="2"/>
  <c r="B137" i="2"/>
  <c r="B163" i="2"/>
  <c r="B147" i="2"/>
  <c r="B192" i="2"/>
  <c r="B69" i="2"/>
  <c r="B180" i="2"/>
  <c r="B146" i="2"/>
  <c r="B93" i="2"/>
  <c r="B25" i="2"/>
  <c r="B184" i="2"/>
  <c r="B116" i="2"/>
  <c r="B145" i="2"/>
  <c r="B61" i="2"/>
  <c r="B80" i="2"/>
  <c r="B124" i="2"/>
  <c r="B62" i="2"/>
  <c r="B218" i="2"/>
  <c r="B49" i="2"/>
  <c r="B141" i="2"/>
  <c r="B117" i="2"/>
  <c r="B18" i="2"/>
  <c r="B56" i="2"/>
  <c r="B393" i="2"/>
  <c r="B129" i="2"/>
  <c r="B87" i="2"/>
  <c r="B121" i="2"/>
  <c r="B19" i="2"/>
  <c r="B271" i="2"/>
  <c r="B250" i="2"/>
  <c r="B237" i="2"/>
  <c r="B139" i="2"/>
  <c r="B55" i="2"/>
  <c r="B63" i="2"/>
  <c r="B397" i="2"/>
  <c r="B135" i="2"/>
  <c r="B99" i="2"/>
  <c r="B168" i="2"/>
  <c r="B83" i="2"/>
  <c r="B213" i="2"/>
  <c r="B32" i="2"/>
  <c r="B101" i="2"/>
  <c r="B47" i="2"/>
  <c r="B65" i="2"/>
  <c r="B208" i="2"/>
  <c r="B5" i="2"/>
  <c r="B24" i="2"/>
  <c r="B75" i="2"/>
  <c r="B125" i="2"/>
  <c r="B231" i="2"/>
  <c r="B35" i="2"/>
  <c r="B109" i="2"/>
  <c r="B53" i="2"/>
  <c r="B54" i="2"/>
  <c r="B103" i="2"/>
  <c r="B115" i="2"/>
  <c r="B234" i="2"/>
  <c r="B233" i="2"/>
  <c r="B159" i="2"/>
  <c r="B236" i="2"/>
  <c r="B242" i="2"/>
  <c r="B126" i="2"/>
  <c r="B48" i="2"/>
  <c r="B118" i="2"/>
  <c r="B170" i="2"/>
  <c r="B30" i="2"/>
  <c r="B144" i="2"/>
  <c r="B20" i="2"/>
  <c r="B15" i="2"/>
  <c r="B274" i="2"/>
  <c r="B110" i="2"/>
  <c r="B68" i="2"/>
  <c r="B52" i="2"/>
  <c r="B27" i="2"/>
  <c r="B13" i="2"/>
  <c r="B9" i="2"/>
  <c r="B161" i="2"/>
  <c r="B199" i="2"/>
  <c r="B44" i="2"/>
  <c r="B31" i="2"/>
  <c r="B33" i="2"/>
  <c r="B29" i="2"/>
  <c r="B131" i="2"/>
  <c r="B4" i="2"/>
  <c r="B14" i="2"/>
  <c r="B179" i="2"/>
  <c r="B38" i="2"/>
  <c r="B228" i="2"/>
  <c r="B2" i="2"/>
  <c r="B88" i="2"/>
  <c r="B10" i="2"/>
  <c r="B50" i="2"/>
  <c r="B37" i="2"/>
  <c r="B244" i="2"/>
  <c r="B221" i="2"/>
  <c r="B261" i="2"/>
  <c r="B43" i="2"/>
  <c r="B223" i="2"/>
  <c r="B346" i="2"/>
  <c r="B79" i="2"/>
  <c r="B58" i="2"/>
  <c r="B22" i="2"/>
  <c r="B6" i="2"/>
  <c r="B85" i="2"/>
  <c r="B303" i="2"/>
  <c r="B188" i="2"/>
  <c r="B207" i="2"/>
  <c r="B172" i="2"/>
  <c r="B95" i="2"/>
  <c r="B224" i="2"/>
  <c r="B8" i="2"/>
  <c r="B59" i="2"/>
  <c r="B392" i="2"/>
  <c r="B389" i="2"/>
  <c r="B338" i="2"/>
  <c r="B281" i="2"/>
  <c r="B314" i="2"/>
  <c r="B66" i="2"/>
  <c r="B295" i="2"/>
  <c r="B74" i="2"/>
  <c r="B105" i="2"/>
  <c r="B23" i="2"/>
  <c r="B197" i="2"/>
  <c r="B225" i="2"/>
  <c r="B293" i="2"/>
  <c r="B305" i="2"/>
  <c r="B39" i="2"/>
  <c r="B204" i="2"/>
  <c r="B291" i="2"/>
  <c r="B292" i="2"/>
  <c r="B21" i="2"/>
  <c r="B11" i="2"/>
  <c r="B34" i="2"/>
  <c r="B41" i="2"/>
  <c r="B97" i="2"/>
  <c r="B327" i="2"/>
  <c r="B189" i="2"/>
  <c r="B158" i="2"/>
  <c r="B276" i="2"/>
  <c r="B343" i="2"/>
  <c r="B76" i="2"/>
  <c r="B301" i="2"/>
  <c r="B81" i="2"/>
  <c r="B312" i="2"/>
  <c r="B202" i="2"/>
  <c r="B100" i="2"/>
  <c r="B127" i="2"/>
  <c r="B12" i="2"/>
  <c r="B17" i="2"/>
  <c r="B174" i="2"/>
  <c r="B249" i="2"/>
  <c r="B258" i="2"/>
  <c r="B285" i="2"/>
  <c r="B98" i="2"/>
  <c r="B40" i="2"/>
  <c r="B136" i="2"/>
  <c r="B77" i="2"/>
  <c r="B243" i="2"/>
  <c r="B264" i="2"/>
  <c r="B64" i="2"/>
  <c r="B96" i="2"/>
  <c r="B167" i="2"/>
  <c r="B353" i="2"/>
  <c r="B106" i="2"/>
  <c r="B149" i="2"/>
  <c r="B26" i="2"/>
  <c r="B89" i="2"/>
  <c r="B205" i="2"/>
  <c r="B296" i="2"/>
  <c r="B275" i="2"/>
  <c r="B311" i="2"/>
  <c r="B111" i="2"/>
  <c r="B3" i="2"/>
  <c r="B268" i="2"/>
  <c r="B277" i="2"/>
  <c r="B255" i="2"/>
  <c r="B226" i="2"/>
  <c r="B140" i="2"/>
  <c r="B283" i="2"/>
  <c r="B396" i="2"/>
  <c r="B222" i="2"/>
  <c r="B201" i="2"/>
  <c r="B7" i="2"/>
  <c r="B60" i="2"/>
  <c r="B386" i="2"/>
  <c r="B372" i="2"/>
  <c r="B217" i="2"/>
  <c r="B107" i="2"/>
  <c r="B119" i="2"/>
  <c r="B279" i="2"/>
  <c r="B45" i="2"/>
  <c r="B46" i="2"/>
  <c r="B73" i="2"/>
  <c r="B71" i="2"/>
  <c r="B288" i="2"/>
  <c r="B302" i="2"/>
  <c r="B28" i="2"/>
  <c r="B160" i="2"/>
  <c r="B102" i="2"/>
  <c r="B318" i="2"/>
  <c r="B241" i="2"/>
  <c r="B240" i="2"/>
  <c r="B16" i="2"/>
  <c r="B67" i="2"/>
  <c r="B166" i="2"/>
  <c r="B36" i="2"/>
  <c r="B185" i="2"/>
  <c r="B169" i="2"/>
  <c r="B345" i="2"/>
  <c r="B355" i="2"/>
  <c r="B227" i="2"/>
  <c r="B212" i="2"/>
  <c r="B321" i="2"/>
  <c r="B257" i="2"/>
  <c r="B373" i="2"/>
  <c r="B72" i="2"/>
  <c r="B70" i="2"/>
  <c r="B82" i="2"/>
  <c r="B278" i="2"/>
  <c r="B108" i="2"/>
  <c r="B132" i="2"/>
  <c r="B280" i="2"/>
  <c r="B313" i="2"/>
  <c r="B259" i="2"/>
  <c r="B51" i="2"/>
  <c r="B57" i="2"/>
  <c r="B133" i="2"/>
  <c r="B315" i="2"/>
  <c r="B298" i="2"/>
  <c r="B191" i="2"/>
  <c r="B94" i="2"/>
  <c r="B206" i="2"/>
  <c r="B376" i="2"/>
  <c r="B112" i="2"/>
  <c r="B78" i="2"/>
  <c r="B42" i="2"/>
  <c r="B178" i="2"/>
  <c r="B388" i="2"/>
  <c r="F359" i="2"/>
  <c r="F369" i="2"/>
  <c r="F374" i="2"/>
  <c r="F400" i="2"/>
  <c r="F394" i="2"/>
  <c r="F384" i="2"/>
  <c r="F391" i="2"/>
  <c r="F361" i="2"/>
  <c r="F398" i="2"/>
  <c r="F383" i="2"/>
  <c r="F387" i="2"/>
  <c r="F307" i="2"/>
  <c r="F364" i="2"/>
  <c r="F381" i="2"/>
  <c r="F365" i="2"/>
  <c r="F370" i="2"/>
  <c r="F262" i="2"/>
  <c r="F248" i="2"/>
  <c r="F308" i="2"/>
  <c r="F320" i="2"/>
  <c r="F297" i="2"/>
  <c r="F309" i="2"/>
  <c r="F310" i="2"/>
  <c r="F331" i="2"/>
  <c r="F375" i="2"/>
  <c r="F380" i="2"/>
  <c r="F362" i="2"/>
  <c r="F306" i="2"/>
  <c r="F366" i="2"/>
  <c r="F336" i="2"/>
  <c r="F342" i="2"/>
  <c r="F335" i="2"/>
  <c r="F332" i="2"/>
  <c r="F347" i="2"/>
  <c r="F330" i="2"/>
  <c r="F319" i="2"/>
  <c r="F337" i="2"/>
  <c r="F286" i="2"/>
  <c r="F363" i="2"/>
  <c r="F360" i="2"/>
  <c r="F371" i="2"/>
  <c r="F316" i="2"/>
  <c r="F340" i="2"/>
  <c r="F322" i="2"/>
  <c r="F385" i="2"/>
  <c r="F382" i="2"/>
  <c r="F395" i="2"/>
  <c r="F354" i="2"/>
  <c r="F266" i="2"/>
  <c r="F339" i="2"/>
  <c r="F367" i="2"/>
  <c r="F356" i="2"/>
  <c r="F270" i="2"/>
  <c r="F260" i="2"/>
  <c r="F326" i="2"/>
  <c r="F328" i="2"/>
  <c r="F267" i="2"/>
  <c r="F325" i="2"/>
  <c r="F334" i="2"/>
  <c r="F352" i="2"/>
  <c r="F399" i="2"/>
  <c r="F282" i="2"/>
  <c r="F317" i="2"/>
  <c r="F287" i="2"/>
  <c r="F350" i="2"/>
  <c r="F344" i="2"/>
  <c r="F357" i="2"/>
  <c r="F329" i="2"/>
  <c r="F284" i="2"/>
  <c r="F333" i="2"/>
  <c r="F232" i="2"/>
  <c r="F269" i="2"/>
  <c r="F254" i="2"/>
  <c r="F253" i="2"/>
  <c r="F251" i="2"/>
  <c r="F265" i="2"/>
  <c r="F377" i="2"/>
  <c r="F348" i="2"/>
  <c r="F349" i="2"/>
  <c r="F198" i="2"/>
  <c r="F289" i="2"/>
  <c r="F390" i="2"/>
  <c r="F215" i="2"/>
  <c r="F214" i="2"/>
  <c r="F211" i="2"/>
  <c r="F220" i="2"/>
  <c r="F219" i="2"/>
  <c r="F252" i="2"/>
  <c r="F299" i="2"/>
  <c r="F300" i="2"/>
  <c r="F247" i="2"/>
  <c r="F134" i="2"/>
  <c r="F238" i="2"/>
  <c r="F246" i="2"/>
  <c r="F235" i="2"/>
  <c r="F162" i="2"/>
  <c r="F175" i="2"/>
  <c r="F150" i="2"/>
  <c r="F341" i="2"/>
  <c r="F120" i="2"/>
  <c r="F148" i="2"/>
  <c r="F195" i="2"/>
  <c r="F194" i="2"/>
  <c r="F165" i="2"/>
  <c r="F177" i="2"/>
  <c r="F151" i="2"/>
  <c r="F290" i="2"/>
  <c r="F176" i="2"/>
  <c r="F324" i="2"/>
  <c r="F156" i="2"/>
  <c r="F200" i="2"/>
  <c r="F210" i="2"/>
  <c r="F368" i="2"/>
  <c r="F187" i="2"/>
  <c r="F190" i="2"/>
  <c r="F323" i="2"/>
  <c r="F196" i="2"/>
  <c r="F358" i="2"/>
  <c r="F130" i="2"/>
  <c r="F245" i="2"/>
  <c r="F272" i="2"/>
  <c r="F294" i="2"/>
  <c r="F114" i="2"/>
  <c r="F182" i="2"/>
  <c r="F181" i="2"/>
  <c r="F193" i="2"/>
  <c r="F186" i="2"/>
  <c r="F263" i="2"/>
  <c r="F152" i="2"/>
  <c r="F138" i="2"/>
  <c r="F351" i="2"/>
  <c r="F91" i="2"/>
  <c r="F173" i="2"/>
  <c r="F122" i="2"/>
  <c r="F155" i="2"/>
  <c r="F128" i="2"/>
  <c r="F113" i="2"/>
  <c r="F171" i="2"/>
  <c r="F183" i="2"/>
  <c r="F229" i="2"/>
  <c r="F379" i="2"/>
  <c r="F157" i="2"/>
  <c r="F92" i="2"/>
  <c r="F153" i="2"/>
  <c r="F84" i="2"/>
  <c r="F164" i="2"/>
  <c r="F143" i="2"/>
  <c r="F142" i="2"/>
  <c r="F273" i="2"/>
  <c r="F239" i="2"/>
  <c r="F216" i="2"/>
  <c r="F378" i="2"/>
  <c r="F90" i="2"/>
  <c r="F123" i="2"/>
  <c r="F86" i="2"/>
  <c r="F203" i="2"/>
  <c r="F104" i="2"/>
  <c r="F154" i="2"/>
  <c r="F209" i="2"/>
  <c r="F230" i="2"/>
  <c r="F256" i="2"/>
  <c r="F304" i="2"/>
  <c r="F137" i="2"/>
  <c r="F163" i="2"/>
  <c r="F147" i="2"/>
  <c r="F192" i="2"/>
  <c r="F69" i="2"/>
  <c r="F180" i="2"/>
  <c r="F146" i="2"/>
  <c r="F93" i="2"/>
  <c r="F25" i="2"/>
  <c r="F184" i="2"/>
  <c r="F116" i="2"/>
  <c r="F145" i="2"/>
  <c r="F61" i="2"/>
  <c r="F80" i="2"/>
  <c r="F124" i="2"/>
  <c r="F62" i="2"/>
  <c r="F218" i="2"/>
  <c r="F49" i="2"/>
  <c r="F141" i="2"/>
  <c r="F117" i="2"/>
  <c r="F18" i="2"/>
  <c r="F56" i="2"/>
  <c r="F393" i="2"/>
  <c r="F129" i="2"/>
  <c r="F87" i="2"/>
  <c r="F121" i="2"/>
  <c r="F19" i="2"/>
  <c r="F271" i="2"/>
  <c r="F250" i="2"/>
  <c r="F237" i="2"/>
  <c r="F139" i="2"/>
  <c r="F55" i="2"/>
  <c r="F63" i="2"/>
  <c r="F397" i="2"/>
  <c r="F135" i="2"/>
  <c r="F99" i="2"/>
  <c r="F168" i="2"/>
  <c r="F83" i="2"/>
  <c r="F213" i="2"/>
  <c r="F32" i="2"/>
  <c r="F101" i="2"/>
  <c r="F47" i="2"/>
  <c r="F65" i="2"/>
  <c r="F208" i="2"/>
  <c r="F5" i="2"/>
  <c r="F24" i="2"/>
  <c r="F75" i="2"/>
  <c r="F125" i="2"/>
  <c r="F231" i="2"/>
  <c r="F35" i="2"/>
  <c r="F109" i="2"/>
  <c r="F53" i="2"/>
  <c r="F54" i="2"/>
  <c r="F103" i="2"/>
  <c r="F115" i="2"/>
  <c r="F234" i="2"/>
  <c r="F233" i="2"/>
  <c r="F159" i="2"/>
  <c r="F236" i="2"/>
  <c r="F242" i="2"/>
  <c r="F126" i="2"/>
  <c r="F48" i="2"/>
  <c r="F118" i="2"/>
  <c r="F170" i="2"/>
  <c r="F30" i="2"/>
  <c r="F144" i="2"/>
  <c r="F20" i="2"/>
  <c r="F15" i="2"/>
  <c r="F274" i="2"/>
  <c r="F110" i="2"/>
  <c r="F68" i="2"/>
  <c r="F52" i="2"/>
  <c r="F27" i="2"/>
  <c r="F13" i="2"/>
  <c r="F9" i="2"/>
  <c r="F161" i="2"/>
  <c r="F199" i="2"/>
  <c r="F44" i="2"/>
  <c r="F31" i="2"/>
  <c r="F33" i="2"/>
  <c r="F29" i="2"/>
  <c r="F131" i="2"/>
  <c r="F4" i="2"/>
  <c r="F14" i="2"/>
  <c r="F179" i="2"/>
  <c r="F38" i="2"/>
  <c r="F228" i="2"/>
  <c r="F2" i="2"/>
  <c r="F88" i="2"/>
  <c r="F10" i="2"/>
  <c r="F50" i="2"/>
  <c r="F37" i="2"/>
  <c r="F244" i="2"/>
  <c r="F221" i="2"/>
  <c r="F261" i="2"/>
  <c r="F43" i="2"/>
  <c r="F223" i="2"/>
  <c r="F346" i="2"/>
  <c r="F79" i="2"/>
  <c r="F58" i="2"/>
  <c r="F22" i="2"/>
  <c r="F6" i="2"/>
  <c r="F85" i="2"/>
  <c r="F303" i="2"/>
  <c r="F188" i="2"/>
  <c r="F207" i="2"/>
  <c r="F172" i="2"/>
  <c r="F95" i="2"/>
  <c r="F224" i="2"/>
  <c r="F8" i="2"/>
  <c r="F59" i="2"/>
  <c r="F392" i="2"/>
  <c r="F389" i="2"/>
  <c r="F338" i="2"/>
  <c r="F281" i="2"/>
  <c r="F314" i="2"/>
  <c r="F66" i="2"/>
  <c r="F295" i="2"/>
  <c r="F74" i="2"/>
  <c r="F105" i="2"/>
  <c r="F23" i="2"/>
  <c r="F197" i="2"/>
  <c r="F225" i="2"/>
  <c r="F293" i="2"/>
  <c r="F305" i="2"/>
  <c r="F39" i="2"/>
  <c r="F204" i="2"/>
  <c r="F291" i="2"/>
  <c r="F292" i="2"/>
  <c r="F21" i="2"/>
  <c r="F11" i="2"/>
  <c r="F34" i="2"/>
  <c r="F41" i="2"/>
  <c r="F97" i="2"/>
  <c r="F327" i="2"/>
  <c r="F189" i="2"/>
  <c r="F158" i="2"/>
  <c r="F276" i="2"/>
  <c r="F343" i="2"/>
  <c r="F76" i="2"/>
  <c r="F301" i="2"/>
  <c r="F81" i="2"/>
  <c r="F312" i="2"/>
  <c r="F202" i="2"/>
  <c r="F100" i="2"/>
  <c r="F127" i="2"/>
  <c r="F12" i="2"/>
  <c r="F17" i="2"/>
  <c r="F174" i="2"/>
  <c r="F249" i="2"/>
  <c r="F258" i="2"/>
  <c r="F285" i="2"/>
  <c r="F98" i="2"/>
  <c r="F40" i="2"/>
  <c r="F136" i="2"/>
  <c r="F77" i="2"/>
  <c r="F243" i="2"/>
  <c r="F264" i="2"/>
  <c r="F64" i="2"/>
  <c r="F96" i="2"/>
  <c r="F167" i="2"/>
  <c r="F353" i="2"/>
  <c r="F106" i="2"/>
  <c r="F149" i="2"/>
  <c r="F26" i="2"/>
  <c r="F89" i="2"/>
  <c r="F205" i="2"/>
  <c r="F296" i="2"/>
  <c r="F275" i="2"/>
  <c r="F311" i="2"/>
  <c r="F111" i="2"/>
  <c r="F3" i="2"/>
  <c r="F268" i="2"/>
  <c r="F277" i="2"/>
  <c r="F255" i="2"/>
  <c r="F226" i="2"/>
  <c r="F140" i="2"/>
  <c r="F283" i="2"/>
  <c r="F396" i="2"/>
  <c r="F222" i="2"/>
  <c r="F201" i="2"/>
  <c r="F7" i="2"/>
  <c r="F60" i="2"/>
  <c r="F386" i="2"/>
  <c r="F372" i="2"/>
  <c r="F217" i="2"/>
  <c r="F107" i="2"/>
  <c r="F119" i="2"/>
  <c r="F279" i="2"/>
  <c r="F45" i="2"/>
  <c r="F46" i="2"/>
  <c r="F73" i="2"/>
  <c r="F71" i="2"/>
  <c r="F288" i="2"/>
  <c r="F302" i="2"/>
  <c r="F28" i="2"/>
  <c r="F160" i="2"/>
  <c r="F102" i="2"/>
  <c r="F318" i="2"/>
  <c r="F241" i="2"/>
  <c r="F240" i="2"/>
  <c r="F16" i="2"/>
  <c r="F67" i="2"/>
  <c r="F166" i="2"/>
  <c r="F36" i="2"/>
  <c r="F185" i="2"/>
  <c r="F169" i="2"/>
  <c r="F345" i="2"/>
  <c r="F355" i="2"/>
  <c r="F227" i="2"/>
  <c r="F212" i="2"/>
  <c r="F321" i="2"/>
  <c r="F257" i="2"/>
  <c r="F373" i="2"/>
  <c r="F72" i="2"/>
  <c r="F70" i="2"/>
  <c r="F82" i="2"/>
  <c r="F278" i="2"/>
  <c r="F108" i="2"/>
  <c r="F132" i="2"/>
  <c r="F280" i="2"/>
  <c r="F313" i="2"/>
  <c r="F259" i="2"/>
  <c r="F51" i="2"/>
  <c r="F57" i="2"/>
  <c r="F133" i="2"/>
  <c r="F315" i="2"/>
  <c r="F298" i="2"/>
  <c r="F191" i="2"/>
  <c r="F94" i="2"/>
  <c r="F206" i="2"/>
  <c r="F376" i="2"/>
  <c r="F112" i="2"/>
  <c r="F78" i="2"/>
  <c r="F42" i="2"/>
  <c r="F178" i="2"/>
  <c r="F388" i="2"/>
  <c r="F412" i="2"/>
  <c r="I406" i="2"/>
  <c r="I407" i="2"/>
  <c r="H408" i="2"/>
  <c r="I408" i="2" s="1"/>
  <c r="H409" i="2" l="1"/>
  <c r="I409" i="2" s="1"/>
  <c r="I410" i="2" s="1"/>
  <c r="B4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experimento1" description="Conexão com a consulta 'experimento1' na pasta de trabalho." type="5" refreshedVersion="8" background="1" saveData="1">
    <dbPr connection="Provider=Microsoft.Mashup.OleDb.1;Data Source=$Workbook$;Location=experimento1;Extended Properties=&quot;&quot;" command="SELECT * FROM [experimento1]"/>
  </connection>
</connections>
</file>

<file path=xl/sharedStrings.xml><?xml version="1.0" encoding="utf-8"?>
<sst xmlns="http://schemas.openxmlformats.org/spreadsheetml/2006/main" count="2440" uniqueCount="1622">
  <si>
    <t>number</t>
  </si>
  <si>
    <t>value</t>
  </si>
  <si>
    <t>datetime_start</t>
  </si>
  <si>
    <t>datetime_complete</t>
  </si>
  <si>
    <t>duration</t>
  </si>
  <si>
    <t>params_batchind</t>
  </si>
  <si>
    <t>params_batchnormalization0</t>
  </si>
  <si>
    <t>params_batchnormalization1</t>
  </si>
  <si>
    <t>params_batchnormalization2</t>
  </si>
  <si>
    <t>params_batchnormalization3</t>
  </si>
  <si>
    <t>params_batchnormalization4</t>
  </si>
  <si>
    <t>params_batchnormalization5</t>
  </si>
  <si>
    <t>params_batchnormalization6</t>
  </si>
  <si>
    <t>params_dropout</t>
  </si>
  <si>
    <t>params_epochs</t>
  </si>
  <si>
    <t>params_filtersind1</t>
  </si>
  <si>
    <t>params_filtersind2</t>
  </si>
  <si>
    <t>params_filtersind3</t>
  </si>
  <si>
    <t>params_filtersind4</t>
  </si>
  <si>
    <t>params_filtersind5</t>
  </si>
  <si>
    <t>params_filtersind6</t>
  </si>
  <si>
    <t>params_kernel_size1</t>
  </si>
  <si>
    <t>params_kernel_size2</t>
  </si>
  <si>
    <t>params_kernel_size3</t>
  </si>
  <si>
    <t>params_kernel_size4</t>
  </si>
  <si>
    <t>params_kernel_size5</t>
  </si>
  <si>
    <t>params_kernel_size6</t>
  </si>
  <si>
    <t>params_learnind</t>
  </si>
  <si>
    <t>params_maxpooling0</t>
  </si>
  <si>
    <t>params_maxpooling1</t>
  </si>
  <si>
    <t>params_maxpooling2</t>
  </si>
  <si>
    <t>params_maxpooling3</t>
  </si>
  <si>
    <t>params_maxpooling4</t>
  </si>
  <si>
    <t>params_maxpooling5</t>
  </si>
  <si>
    <t>params_maxpooling6</t>
  </si>
  <si>
    <t>params_n_conv_layers</t>
  </si>
  <si>
    <t>params_n_dense_layers</t>
  </si>
  <si>
    <t>params_num_hidden_neurons0</t>
  </si>
  <si>
    <t>params_num_hidden_neurons1</t>
  </si>
  <si>
    <t>state</t>
  </si>
  <si>
    <t>COMPLETE</t>
  </si>
  <si>
    <t>7</t>
  </si>
  <si>
    <t>5</t>
  </si>
  <si>
    <t>6</t>
  </si>
  <si>
    <t>4</t>
  </si>
  <si>
    <t>8</t>
  </si>
  <si>
    <t>10</t>
  </si>
  <si>
    <t>tempo_total</t>
  </si>
  <si>
    <t>batch_size</t>
  </si>
  <si>
    <t>9</t>
  </si>
  <si>
    <t>params_batchnormalization7</t>
  </si>
  <si>
    <t>params_filtersind7</t>
  </si>
  <si>
    <t>params_kernel_size7</t>
  </si>
  <si>
    <t>params_maxpooling7</t>
  </si>
  <si>
    <t>1,0577940940856934</t>
  </si>
  <si>
    <t>2024-09-19 00:49:57,428644</t>
  </si>
  <si>
    <t>2024-09-19 00:55:40,654349</t>
  </si>
  <si>
    <t>0 days 00:05:43,225705</t>
  </si>
  <si>
    <t>1,2201327085494995</t>
  </si>
  <si>
    <t>2024-09-19 00:49:57,432302</t>
  </si>
  <si>
    <t>2024-09-19 01:03:21,064306</t>
  </si>
  <si>
    <t>0 days 00:13:23,632004</t>
  </si>
  <si>
    <t>1,2939895391464233</t>
  </si>
  <si>
    <t>2024-09-19 00:55:40,674948</t>
  </si>
  <si>
    <t>2024-09-19 01:07:25,560469</t>
  </si>
  <si>
    <t>0 days 00:11:44,885521</t>
  </si>
  <si>
    <t>56,97793197631836</t>
  </si>
  <si>
    <t>2024-09-19 01:03:21,072401</t>
  </si>
  <si>
    <t>2024-09-19 01:13:43,673278</t>
  </si>
  <si>
    <t>0 days 00:10:22,600877</t>
  </si>
  <si>
    <t>2,3692193031311035</t>
  </si>
  <si>
    <t>2024-09-19 01:07:25,580500</t>
  </si>
  <si>
    <t>2024-09-19 01:18:47,079746</t>
  </si>
  <si>
    <t>0 days 00:11:21,499246</t>
  </si>
  <si>
    <t>1,999151587486267</t>
  </si>
  <si>
    <t>2024-09-19 01:13:43,691598</t>
  </si>
  <si>
    <t>2024-09-19 01:18:00,422740</t>
  </si>
  <si>
    <t>0 days 00:04:16,731142</t>
  </si>
  <si>
    <t>2,3055953979492188</t>
  </si>
  <si>
    <t>2024-09-19 01:18:00,441591</t>
  </si>
  <si>
    <t>2024-09-19 01:19:59,913047</t>
  </si>
  <si>
    <t>0 days 00:01:59,471456</t>
  </si>
  <si>
    <t>1,0863794088363647</t>
  </si>
  <si>
    <t>2024-09-19 01:20:24,026397</t>
  </si>
  <si>
    <t>0 days 00:01:36,946651</t>
  </si>
  <si>
    <t>2,8396530151367188</t>
  </si>
  <si>
    <t>2024-09-19 01:19:59,929911</t>
  </si>
  <si>
    <t>2024-09-19 01:21:21,771126</t>
  </si>
  <si>
    <t>0 days 00:01:21,841215</t>
  </si>
  <si>
    <t>1,9337445497512817</t>
  </si>
  <si>
    <t>2024-09-19 01:20:24,042238</t>
  </si>
  <si>
    <t>2024-09-19 01:21:44,288466</t>
  </si>
  <si>
    <t>0 days 00:01:20,246228</t>
  </si>
  <si>
    <t>2,2215542793273926</t>
  </si>
  <si>
    <t>2024-09-19 01:21:21,780357</t>
  </si>
  <si>
    <t>2024-09-19 01:27:51,960820</t>
  </si>
  <si>
    <t>0 days 00:06:30,180463</t>
  </si>
  <si>
    <t>0,8360580801963806</t>
  </si>
  <si>
    <t>2024-09-19 01:21:44,307759</t>
  </si>
  <si>
    <t>2024-09-19 02:24:31,531699</t>
  </si>
  <si>
    <t>0 days 01:02:47,223940</t>
  </si>
  <si>
    <t>1,1237144470214844</t>
  </si>
  <si>
    <t>2024-09-19 01:27:51,979136</t>
  </si>
  <si>
    <t>2024-09-19 01:34:25,844962</t>
  </si>
  <si>
    <t>0 days 00:06:33,865826</t>
  </si>
  <si>
    <t>1,502583384513855</t>
  </si>
  <si>
    <t>2024-09-19 01:34:25,855471</t>
  </si>
  <si>
    <t>2024-09-19 02:00:55,512945</t>
  </si>
  <si>
    <t>0 days 00:26:29,657474</t>
  </si>
  <si>
    <t>1,1313660144805908</t>
  </si>
  <si>
    <t>2024-09-19 02:00:55,530205</t>
  </si>
  <si>
    <t>2024-09-19 02:56:49,518673</t>
  </si>
  <si>
    <t>0 days 00:55:53,988468</t>
  </si>
  <si>
    <t>1,2343645095825195</t>
  </si>
  <si>
    <t>2024-09-19 02:24:31,551525</t>
  </si>
  <si>
    <t>2024-09-19 05:29:55,499484</t>
  </si>
  <si>
    <t>0 days 03:05:23,947959</t>
  </si>
  <si>
    <t>0,7524125576019287</t>
  </si>
  <si>
    <t>2024-09-19 02:56:49,528679</t>
  </si>
  <si>
    <t>2024-09-19 05:08:42,475724</t>
  </si>
  <si>
    <t>0 days 02:11:52,947045</t>
  </si>
  <si>
    <t>0,7226272821426392</t>
  </si>
  <si>
    <t>2024-09-19 05:08:42,491579</t>
  </si>
  <si>
    <t>2024-09-19 06:19:42,532123</t>
  </si>
  <si>
    <t>0 days 01:11:00,040544</t>
  </si>
  <si>
    <t>0,8369856476783752</t>
  </si>
  <si>
    <t>2024-09-19 05:29:55,501468</t>
  </si>
  <si>
    <t>2024-09-19 06:33:16,061661</t>
  </si>
  <si>
    <t>0 days 01:03:20,560193</t>
  </si>
  <si>
    <t>0,8627404570579529</t>
  </si>
  <si>
    <t>2024-09-19 06:19:42,547796</t>
  </si>
  <si>
    <t>2024-09-19 07:07:55,558384</t>
  </si>
  <si>
    <t>0 days 00:48:13,010588</t>
  </si>
  <si>
    <t>0,8203830122947693</t>
  </si>
  <si>
    <t>2024-09-19 06:33:16,068669</t>
  </si>
  <si>
    <t>2024-09-19 06:59:13,329290</t>
  </si>
  <si>
    <t>0 days 00:25:57,260621</t>
  </si>
  <si>
    <t>0,8369888663291931</t>
  </si>
  <si>
    <t>2024-09-19 06:59:13,336515</t>
  </si>
  <si>
    <t>2024-09-19 08:57:52,039410</t>
  </si>
  <si>
    <t>0 days 01:58:38,702895</t>
  </si>
  <si>
    <t>0,8382321000099182</t>
  </si>
  <si>
    <t>2024-09-19 07:07:55,572255</t>
  </si>
  <si>
    <t>2024-09-19 07:38:24,074184</t>
  </si>
  <si>
    <t>0 days 00:30:28,501929</t>
  </si>
  <si>
    <t>0,9006971716880798</t>
  </si>
  <si>
    <t>2024-09-19 07:38:24,096532</t>
  </si>
  <si>
    <t>2024-09-19 08:06:35,851057</t>
  </si>
  <si>
    <t>0 days 00:28:11,754525</t>
  </si>
  <si>
    <t>1,316232681274414</t>
  </si>
  <si>
    <t>2024-09-19 08:06:35,866972</t>
  </si>
  <si>
    <t>2024-09-19 08:57:09,564301</t>
  </si>
  <si>
    <t>0 days 00:50:33,697329</t>
  </si>
  <si>
    <t>1,4657936096191406</t>
  </si>
  <si>
    <t>2024-09-19 08:57:09,572980</t>
  </si>
  <si>
    <t>2024-09-19 09:07:16,640695</t>
  </si>
  <si>
    <t>0 days 00:10:07,067715</t>
  </si>
  <si>
    <t>1,089902400970459</t>
  </si>
  <si>
    <t>2024-09-19 08:57:52,057590</t>
  </si>
  <si>
    <t>2024-09-19 09:06:53,875621</t>
  </si>
  <si>
    <t>0 days 00:09:01,818031</t>
  </si>
  <si>
    <t>0,8350693583488464</t>
  </si>
  <si>
    <t>2024-09-19 09:17:42,947767</t>
  </si>
  <si>
    <t>0 days 00:10:49,072146</t>
  </si>
  <si>
    <t>1,1355172395706177</t>
  </si>
  <si>
    <t>2024-09-19 09:07:16,662410</t>
  </si>
  <si>
    <t>2024-09-19 09:28:08,267961</t>
  </si>
  <si>
    <t>0 days 00:20:51,605551</t>
  </si>
  <si>
    <t>0,9218897223472595</t>
  </si>
  <si>
    <t>2024-09-19 09:17:42,966384</t>
  </si>
  <si>
    <t>2024-09-19 10:06:48,182195</t>
  </si>
  <si>
    <t>0 days 00:49:05,215811</t>
  </si>
  <si>
    <t>0,9549035429954529</t>
  </si>
  <si>
    <t>2024-09-19 09:28:08,287418</t>
  </si>
  <si>
    <t>2024-09-19 09:44:19,679466</t>
  </si>
  <si>
    <t>0 days 00:16:11,392048</t>
  </si>
  <si>
    <t>0,9194489121437073</t>
  </si>
  <si>
    <t>2024-09-19 09:44:19,687517</t>
  </si>
  <si>
    <t>2024-09-19 11:05:15,937290</t>
  </si>
  <si>
    <t>0 days 01:20:56,249773</t>
  </si>
  <si>
    <t>0,9035254716873169</t>
  </si>
  <si>
    <t>2024-09-19 10:06:48,198515</t>
  </si>
  <si>
    <t>2024-09-19 10:23:02,855553</t>
  </si>
  <si>
    <t>0 days 00:16:14,657038</t>
  </si>
  <si>
    <t>0,9841679930686951</t>
  </si>
  <si>
    <t>2024-09-19 10:23:02,866523</t>
  </si>
  <si>
    <t>2024-09-19 10:38:37,741895</t>
  </si>
  <si>
    <t>0 days 00:15:34,875372</t>
  </si>
  <si>
    <t>0,8995606303215027</t>
  </si>
  <si>
    <t>2024-09-19 10:38:37,747178</t>
  </si>
  <si>
    <t>2024-09-19 11:19:08,644046</t>
  </si>
  <si>
    <t>0 days 00:40:30,896868</t>
  </si>
  <si>
    <t>0,8581120371818542</t>
  </si>
  <si>
    <t>2024-09-19 11:05:15,957296</t>
  </si>
  <si>
    <t>2024-09-19 11:14:09,888685</t>
  </si>
  <si>
    <t>0 days 00:08:53,931389</t>
  </si>
  <si>
    <t>0,9233421087265015</t>
  </si>
  <si>
    <t>2024-09-19 11:14:09,909173</t>
  </si>
  <si>
    <t>2024-09-19 11:21:24,600643</t>
  </si>
  <si>
    <t>0 days 00:07:14,691470</t>
  </si>
  <si>
    <t>0,7973940968513489</t>
  </si>
  <si>
    <t>2024-09-19 11:19:08,662079</t>
  </si>
  <si>
    <t>2024-09-19 12:00:33,957545</t>
  </si>
  <si>
    <t>0 days 00:41:25,295466</t>
  </si>
  <si>
    <t>1,0995715856552124</t>
  </si>
  <si>
    <t>2024-09-19 11:21:24,610674</t>
  </si>
  <si>
    <t>2024-09-19 11:57:10,923921</t>
  </si>
  <si>
    <t>0 days 00:35:46,313247</t>
  </si>
  <si>
    <t>1,076706886291504</t>
  </si>
  <si>
    <t>2024-09-19 11:57:10,942254</t>
  </si>
  <si>
    <t>2024-09-19 12:16:13,399088</t>
  </si>
  <si>
    <t>0 days 00:19:02,456834</t>
  </si>
  <si>
    <t>1,2492527961730957</t>
  </si>
  <si>
    <t>2024-09-19 12:07:03,367108</t>
  </si>
  <si>
    <t>0 days 00:06:29,409563</t>
  </si>
  <si>
    <t>0,8507695198059082</t>
  </si>
  <si>
    <t>2024-09-19 12:07:03,375661</t>
  </si>
  <si>
    <t>2024-09-19 13:34:13,612000</t>
  </si>
  <si>
    <t>0 days 01:27:10,236339</t>
  </si>
  <si>
    <t>0,9407106637954712</t>
  </si>
  <si>
    <t>2024-09-19 12:16:13,418073</t>
  </si>
  <si>
    <t>2024-09-19 12:59:33,262175</t>
  </si>
  <si>
    <t>0 days 00:43:19,844102</t>
  </si>
  <si>
    <t>0,8693884611129761</t>
  </si>
  <si>
    <t>2024-09-19 13:33:17,739139</t>
  </si>
  <si>
    <t>0 days 00:33:44,476964</t>
  </si>
  <si>
    <t>2,043091297149658</t>
  </si>
  <si>
    <t>2024-09-19 13:33:17,754796</t>
  </si>
  <si>
    <t>2024-09-19 14:07:08,857934</t>
  </si>
  <si>
    <t>0 days 00:33:51,103138</t>
  </si>
  <si>
    <t>1,6291424036026</t>
  </si>
  <si>
    <t>2024-09-19 13:34:13,627551</t>
  </si>
  <si>
    <t>2024-09-19 14:07:56,104581</t>
  </si>
  <si>
    <t>0 days 00:33:42,477030</t>
  </si>
  <si>
    <t>2,4137134552001953</t>
  </si>
  <si>
    <t>2024-09-19 14:07:08,867594</t>
  </si>
  <si>
    <t>2024-09-19 14:20:46,848905</t>
  </si>
  <si>
    <t>0 days 00:13:37,981311</t>
  </si>
  <si>
    <t>1,014890432357788</t>
  </si>
  <si>
    <t>2024-09-19 14:07:56,120324</t>
  </si>
  <si>
    <t>2024-09-19 15:17:34,471823</t>
  </si>
  <si>
    <t>0 days 01:09:38,351499</t>
  </si>
  <si>
    <t>0,7633230090141296</t>
  </si>
  <si>
    <t>2024-09-19 14:20:46,856950</t>
  </si>
  <si>
    <t>2024-09-19 14:36:19,275417</t>
  </si>
  <si>
    <t>0 days 00:15:32,418467</t>
  </si>
  <si>
    <t>0,9403813481330872</t>
  </si>
  <si>
    <t>2024-09-19 14:36:19,293870</t>
  </si>
  <si>
    <t>2024-09-19 15:51:25,883191</t>
  </si>
  <si>
    <t>0 days 01:15:06,589321</t>
  </si>
  <si>
    <t>1,1745127439498901</t>
  </si>
  <si>
    <t>2024-09-19 15:17:34,479400</t>
  </si>
  <si>
    <t>2024-09-19 15:40:21,136977</t>
  </si>
  <si>
    <t>0 days 00:22:46,657577</t>
  </si>
  <si>
    <t>1,0179882049560547</t>
  </si>
  <si>
    <t>2024-09-19 15:48:35,495385</t>
  </si>
  <si>
    <t>0 days 00:08:14,358408</t>
  </si>
  <si>
    <t>0,7696192860603333</t>
  </si>
  <si>
    <t>2024-09-19 15:48:35,517476</t>
  </si>
  <si>
    <t>2024-09-19 15:56:47,941833</t>
  </si>
  <si>
    <t>0 days 00:08:12,424357</t>
  </si>
  <si>
    <t>0,7489672899246216</t>
  </si>
  <si>
    <t>2024-09-19 15:51:25,905544</t>
  </si>
  <si>
    <t>2024-09-19 15:58:40,022720</t>
  </si>
  <si>
    <t>0 days 00:07:14,117176</t>
  </si>
  <si>
    <t>0,8897961974143982</t>
  </si>
  <si>
    <t>2024-09-19 15:56:47,948126</t>
  </si>
  <si>
    <t>2024-09-19 16:01:34,953796</t>
  </si>
  <si>
    <t>0 days 00:04:47,005670</t>
  </si>
  <si>
    <t>0,8929195404052734</t>
  </si>
  <si>
    <t>2024-09-19 15:58:40,038569</t>
  </si>
  <si>
    <t>2024-09-19 16:03:41,249059</t>
  </si>
  <si>
    <t>0 days 00:05:01,210490</t>
  </si>
  <si>
    <t>0,7639071941375732</t>
  </si>
  <si>
    <t>2024-09-19 16:01:34,973977</t>
  </si>
  <si>
    <t>2024-09-19 16:07:42,619871</t>
  </si>
  <si>
    <t>0 days 00:06:07,645894</t>
  </si>
  <si>
    <t>0,8771495819091797</t>
  </si>
  <si>
    <t>2024-09-19 16:03:41,255714</t>
  </si>
  <si>
    <t>2024-09-19 16:06:19,577969</t>
  </si>
  <si>
    <t>0 days 00:02:38,322255</t>
  </si>
  <si>
    <t>0,9192847609519958</t>
  </si>
  <si>
    <t>2024-09-19 16:06:19,591004</t>
  </si>
  <si>
    <t>2024-09-19 17:16:28,861745</t>
  </si>
  <si>
    <t>0 days 01:10:09,270741</t>
  </si>
  <si>
    <t>1,0021603107452393</t>
  </si>
  <si>
    <t>2024-09-19 16:07:42,635959</t>
  </si>
  <si>
    <t>2024-09-19 16:15:44,165929</t>
  </si>
  <si>
    <t>0 days 00:08:01,529970</t>
  </si>
  <si>
    <t>27,061687469482422</t>
  </si>
  <si>
    <t>2024-09-19 16:15:44,188524</t>
  </si>
  <si>
    <t>2024-09-19 16:16:49,894457</t>
  </si>
  <si>
    <t>0 days 00:01:05,705933</t>
  </si>
  <si>
    <t>0,7940930128097534</t>
  </si>
  <si>
    <t>2024-09-19 16:16:49,906598</t>
  </si>
  <si>
    <t>2024-09-19 16:21:20,485849</t>
  </si>
  <si>
    <t>0 days 00:04:30,579251</t>
  </si>
  <si>
    <t>0,8513467907905579</t>
  </si>
  <si>
    <t>2024-09-19 16:21:20,501684</t>
  </si>
  <si>
    <t>2024-09-19 16:24:30,648810</t>
  </si>
  <si>
    <t>0 days 00:03:10,147126</t>
  </si>
  <si>
    <t>0,7976710200309753</t>
  </si>
  <si>
    <t>2024-09-19 16:24:30,664733</t>
  </si>
  <si>
    <t>2024-09-19 16:28:31,831628</t>
  </si>
  <si>
    <t>0 days 00:04:01,166895</t>
  </si>
  <si>
    <t>0,9914973378181458</t>
  </si>
  <si>
    <t>2024-09-19 16:28:31,849047</t>
  </si>
  <si>
    <t>2024-09-19 16:31:38,106022</t>
  </si>
  <si>
    <t>0 days 00:03:06,256975</t>
  </si>
  <si>
    <t>0,9722704887390137</t>
  </si>
  <si>
    <t>2024-09-19 16:31:38,121901</t>
  </si>
  <si>
    <t>2024-09-19 16:42:55,439988</t>
  </si>
  <si>
    <t>0 days 00:11:17,318087</t>
  </si>
  <si>
    <t>1,0206314325332642</t>
  </si>
  <si>
    <t>2024-09-19 16:42:55,455013</t>
  </si>
  <si>
    <t>2024-09-19 16:46:44,304077</t>
  </si>
  <si>
    <t>0 days 00:03:48,849064</t>
  </si>
  <si>
    <t>0,8971877098083496</t>
  </si>
  <si>
    <t>2024-09-19 16:46:44,311447</t>
  </si>
  <si>
    <t>2024-09-19 16:54:55,148283</t>
  </si>
  <si>
    <t>0 days 00:08:10,836836</t>
  </si>
  <si>
    <t>0,7950904965400696</t>
  </si>
  <si>
    <t>2024-09-19 16:54:55,164337</t>
  </si>
  <si>
    <t>2024-09-19 16:57:32,325916</t>
  </si>
  <si>
    <t>0 days 00:02:37,161579</t>
  </si>
  <si>
    <t>0,9183717966079712</t>
  </si>
  <si>
    <t>2024-09-19 16:57:32,347592</t>
  </si>
  <si>
    <t>2024-09-19 17:08:26,906811</t>
  </si>
  <si>
    <t>0 days 00:10:54,559219</t>
  </si>
  <si>
    <t>0,6971588730812073</t>
  </si>
  <si>
    <t>2024-09-19 17:08:26,916120</t>
  </si>
  <si>
    <t>2024-09-19 17:27:13,073343</t>
  </si>
  <si>
    <t>0 days 00:18:46,157223</t>
  </si>
  <si>
    <t>0,7647232413291931</t>
  </si>
  <si>
    <t>2024-09-19 17:16:28,877336</t>
  </si>
  <si>
    <t>2024-09-19 17:38:15,210289</t>
  </si>
  <si>
    <t>0 days 00:21:46,332953</t>
  </si>
  <si>
    <t>0,7386246919631958</t>
  </si>
  <si>
    <t>2024-09-19 17:45:32,812396</t>
  </si>
  <si>
    <t>0 days 00:18:19,739053</t>
  </si>
  <si>
    <t>0,7384507060050964</t>
  </si>
  <si>
    <t>2024-09-19 17:38:15,227733</t>
  </si>
  <si>
    <t>2024-09-19 18:10:40,700911</t>
  </si>
  <si>
    <t>0 days 00:32:25,473178</t>
  </si>
  <si>
    <t>0,7302898168563843</t>
  </si>
  <si>
    <t>2024-09-19 17:45:32,829173</t>
  </si>
  <si>
    <t>2024-09-19 18:16:57,736963</t>
  </si>
  <si>
    <t>0 days 00:31:24,907790</t>
  </si>
  <si>
    <t>0,7596330046653748</t>
  </si>
  <si>
    <t>2024-09-19 18:31:14,298701</t>
  </si>
  <si>
    <t>0 days 00:20:33,597790</t>
  </si>
  <si>
    <t>1,3426870107650757</t>
  </si>
  <si>
    <t>2024-09-19 18:16:57,753353</t>
  </si>
  <si>
    <t>2024-09-19 18:37:42,184579</t>
  </si>
  <si>
    <t>0 days 00:20:44,431226</t>
  </si>
  <si>
    <t>0,9909560680389404</t>
  </si>
  <si>
    <t>2024-09-19 18:31:14,318551</t>
  </si>
  <si>
    <t>2024-09-19 18:35:36,705365</t>
  </si>
  <si>
    <t>0 days 00:04:22,386814</t>
  </si>
  <si>
    <t>0,9913192391395569</t>
  </si>
  <si>
    <t>2024-09-19 18:35:36,725125</t>
  </si>
  <si>
    <t>2024-09-19 19:09:23,742260</t>
  </si>
  <si>
    <t>0 days 00:33:47,017135</t>
  </si>
  <si>
    <t>0,6519482135772705</t>
  </si>
  <si>
    <t>2024-09-19 18:37:42,206994</t>
  </si>
  <si>
    <t>2024-09-19 19:12:52,285620</t>
  </si>
  <si>
    <t>0 days 00:35:10,078626</t>
  </si>
  <si>
    <t>0,8024169206619263</t>
  </si>
  <si>
    <t>2024-09-19 19:09:23,746598</t>
  </si>
  <si>
    <t>2024-09-19 19:24:26,797571</t>
  </si>
  <si>
    <t>0 days 00:15:03,050973</t>
  </si>
  <si>
    <t>2,3052549362182617</t>
  </si>
  <si>
    <t>2024-09-19 19:12:52,294403</t>
  </si>
  <si>
    <t>2024-09-19 19:14:47,584929</t>
  </si>
  <si>
    <t>0 days 00:01:55,290526</t>
  </si>
  <si>
    <t>0,676740288734436</t>
  </si>
  <si>
    <t>2024-09-19 19:14:47,600856</t>
  </si>
  <si>
    <t>2024-09-19 19:50:10,646598</t>
  </si>
  <si>
    <t>0 days 00:35:23,045742</t>
  </si>
  <si>
    <t>0,6733575463294983</t>
  </si>
  <si>
    <t>2024-09-19 19:24:26,812655</t>
  </si>
  <si>
    <t>2024-09-19 19:57:53,833905</t>
  </si>
  <si>
    <t>0 days 00:33:27,021250</t>
  </si>
  <si>
    <t>0,6710410118103027</t>
  </si>
  <si>
    <t>2024-09-19 19:50:10,666561</t>
  </si>
  <si>
    <t>2024-09-19 20:21:15,736517</t>
  </si>
  <si>
    <t>0 days 00:31:05,069956</t>
  </si>
  <si>
    <t>0,6779343485832214</t>
  </si>
  <si>
    <t>2024-09-19 19:57:53,843443</t>
  </si>
  <si>
    <t>2024-09-19 20:28:58,743173</t>
  </si>
  <si>
    <t>0 days 00:31:04,899730</t>
  </si>
  <si>
    <t>0,6773654818534851</t>
  </si>
  <si>
    <t>2024-09-19 20:21:15,752394</t>
  </si>
  <si>
    <t>2024-09-19 20:55:00,532664</t>
  </si>
  <si>
    <t>0 days 00:33:44,780270</t>
  </si>
  <si>
    <t>0,7308875322341919</t>
  </si>
  <si>
    <t>2024-09-19 20:28:58,759260</t>
  </si>
  <si>
    <t>2024-09-19 20:53:57,568110</t>
  </si>
  <si>
    <t>0 days 00:24:58,808850</t>
  </si>
  <si>
    <t>0,823097825050354</t>
  </si>
  <si>
    <t>2024-09-19 20:53:57,583841</t>
  </si>
  <si>
    <t>2024-09-19 20:57:07,507824</t>
  </si>
  <si>
    <t>0 days 00:03:09,923983</t>
  </si>
  <si>
    <t>0,8267620205879211</t>
  </si>
  <si>
    <t>2024-09-19 20:55:00,541646</t>
  </si>
  <si>
    <t>2024-09-19 21:01:34,434183</t>
  </si>
  <si>
    <t>0 days 00:06:33,892537</t>
  </si>
  <si>
    <t>0,720055103302002</t>
  </si>
  <si>
    <t>2024-09-19 20:57:07,523458</t>
  </si>
  <si>
    <t>2024-09-19 21:18:26,262386</t>
  </si>
  <si>
    <t>0 days 00:21:18,738928</t>
  </si>
  <si>
    <t>0,6259761452674866</t>
  </si>
  <si>
    <t>2024-09-19 21:01:34,452115</t>
  </si>
  <si>
    <t>2024-09-19 21:48:52,801798</t>
  </si>
  <si>
    <t>0 days 00:47:18,349683</t>
  </si>
  <si>
    <t>0,7093712687492371</t>
  </si>
  <si>
    <t>2024-09-19 21:18:26,280455</t>
  </si>
  <si>
    <t>2024-09-19 21:38:30,331529</t>
  </si>
  <si>
    <t>0 days 00:20:04,051074</t>
  </si>
  <si>
    <t>0,7197403311729431</t>
  </si>
  <si>
    <t>2024-09-19 21:38:30,347277</t>
  </si>
  <si>
    <t>2024-09-19 22:03:36,235041</t>
  </si>
  <si>
    <t>0 days 00:25:05,887764</t>
  </si>
  <si>
    <t>0,7062914967536926</t>
  </si>
  <si>
    <t>2024-09-19 21:48:52,810240</t>
  </si>
  <si>
    <t>2024-09-19 22:12:01,341434</t>
  </si>
  <si>
    <t>0 days 00:23:08,531194</t>
  </si>
  <si>
    <t>0,6335299611091614</t>
  </si>
  <si>
    <t>2024-09-19 22:03:36,251053</t>
  </si>
  <si>
    <t>2024-09-19 22:27:23,034695</t>
  </si>
  <si>
    <t>0 days 00:23:46,783642</t>
  </si>
  <si>
    <t>0,6397768259048462</t>
  </si>
  <si>
    <t>2024-09-19 22:34:54,492384</t>
  </si>
  <si>
    <t>0 days 00:22:53,150950</t>
  </si>
  <si>
    <t>0,6302733421325684</t>
  </si>
  <si>
    <t>2024-09-19 22:27:23,050303</t>
  </si>
  <si>
    <t>2024-09-19 22:51:51,463768</t>
  </si>
  <si>
    <t>0 days 00:24:28,413465</t>
  </si>
  <si>
    <t>0,9435596466064453</t>
  </si>
  <si>
    <t>2024-09-19 22:34:54,509123</t>
  </si>
  <si>
    <t>2024-09-19 22:38:42,662980</t>
  </si>
  <si>
    <t>0 days 00:03:48,153857</t>
  </si>
  <si>
    <t>0,6213619112968445</t>
  </si>
  <si>
    <t>2024-09-19 22:38:42,678996</t>
  </si>
  <si>
    <t>2024-09-19 23:04:03,272462</t>
  </si>
  <si>
    <t>0 days 00:25:20,593466</t>
  </si>
  <si>
    <t>0,6291109919548035</t>
  </si>
  <si>
    <t>2024-09-19 22:51:51,472804</t>
  </si>
  <si>
    <t>2024-09-19 23:13:14,712510</t>
  </si>
  <si>
    <t>0 days 00:21:23,239706</t>
  </si>
  <si>
    <t>0,6492628455162048</t>
  </si>
  <si>
    <t>2024-09-19 23:04:03,292359</t>
  </si>
  <si>
    <t>2024-09-19 23:26:51,872945</t>
  </si>
  <si>
    <t>0 days 00:22:48,580586</t>
  </si>
  <si>
    <t>0,6489750146865845</t>
  </si>
  <si>
    <t>2024-09-19 23:13:14,733612</t>
  </si>
  <si>
    <t>2024-09-19 23:35:55,050361</t>
  </si>
  <si>
    <t>0 days 00:22:40,316749</t>
  </si>
  <si>
    <t>0,6341944932937622</t>
  </si>
  <si>
    <t>2024-09-19 23:26:51,876938</t>
  </si>
  <si>
    <t>2024-09-19 23:49:54,518051</t>
  </si>
  <si>
    <t>0 days 00:23:02,641113</t>
  </si>
  <si>
    <t>0,6400608420372009</t>
  </si>
  <si>
    <t>2024-09-19 23:35:55,065690</t>
  </si>
  <si>
    <t>2024-09-19 23:56:08,690333</t>
  </si>
  <si>
    <t>0 days 00:20:13,624643</t>
  </si>
  <si>
    <t>0,6306832432746887</t>
  </si>
  <si>
    <t>2024-09-19 23:49:54,533989</t>
  </si>
  <si>
    <t>2024-09-20 00:13:10,038504</t>
  </si>
  <si>
    <t>0 days 00:23:15,504515</t>
  </si>
  <si>
    <t>0,8114585280418396</t>
  </si>
  <si>
    <t>2024-09-19 23:56:08,699404</t>
  </si>
  <si>
    <t>2024-09-19 23:59:08,872458</t>
  </si>
  <si>
    <t>0 days 00:03:00,173054</t>
  </si>
  <si>
    <t>0,6397775411605835</t>
  </si>
  <si>
    <t>2024-09-19 23:59:08,878649</t>
  </si>
  <si>
    <t>2024-09-20 00:22:01,198262</t>
  </si>
  <si>
    <t>0 days 00:22:52,319613</t>
  </si>
  <si>
    <t>0,8769199252128601</t>
  </si>
  <si>
    <t>2024-09-20 00:13:10,054308</t>
  </si>
  <si>
    <t>2024-09-20 00:17:08,962281</t>
  </si>
  <si>
    <t>0 days 00:03:58,907973</t>
  </si>
  <si>
    <t>0,6316716074943542</t>
  </si>
  <si>
    <t>2024-09-20 00:21:46,714256</t>
  </si>
  <si>
    <t>0 days 00:04:37,751975</t>
  </si>
  <si>
    <t>0,6545673608779907</t>
  </si>
  <si>
    <t>2024-09-20 00:21:46,729931</t>
  </si>
  <si>
    <t>2024-09-20 00:26:23,613907</t>
  </si>
  <si>
    <t>0 days 00:04:36,883976</t>
  </si>
  <si>
    <t>0,6703922748565674</t>
  </si>
  <si>
    <t>2024-09-20 00:22:01,214899</t>
  </si>
  <si>
    <t>2024-09-20 00:26:30,402909</t>
  </si>
  <si>
    <t>0 days 00:04:29,188010</t>
  </si>
  <si>
    <t>1,1773029565811157</t>
  </si>
  <si>
    <t>2024-09-20 00:26:23,629634</t>
  </si>
  <si>
    <t>2024-09-20 00:34:56,793378</t>
  </si>
  <si>
    <t>0 days 00:08:33,163744</t>
  </si>
  <si>
    <t>0,6451432108879089</t>
  </si>
  <si>
    <t>2024-09-20 00:26:30,409914</t>
  </si>
  <si>
    <t>2024-09-20 00:48:34,321350</t>
  </si>
  <si>
    <t>0 days 00:22:03,911436</t>
  </si>
  <si>
    <t>0,6474342346191406</t>
  </si>
  <si>
    <t>2024-09-20 00:34:56,802026</t>
  </si>
  <si>
    <t>2024-09-20 00:56:38,975077</t>
  </si>
  <si>
    <t>0 days 00:21:42,173051</t>
  </si>
  <si>
    <t>0,8763395547866821</t>
  </si>
  <si>
    <t>2024-09-20 00:48:34,331346</t>
  </si>
  <si>
    <t>2024-09-20 00:52:48,296397</t>
  </si>
  <si>
    <t>0 days 00:04:13,965051</t>
  </si>
  <si>
    <t>0,6492890119552612</t>
  </si>
  <si>
    <t>2024-09-20 00:52:48,304970</t>
  </si>
  <si>
    <t>2024-09-20 01:18:29,014593</t>
  </si>
  <si>
    <t>0 days 00:25:40,709623</t>
  </si>
  <si>
    <t>1,0284030437469482</t>
  </si>
  <si>
    <t>2024-09-20 01:01:00,104350</t>
  </si>
  <si>
    <t>0 days 00:04:21,129273</t>
  </si>
  <si>
    <t>0,6254843473434448</t>
  </si>
  <si>
    <t>2024-09-20 01:01:00,121995</t>
  </si>
  <si>
    <t>2024-09-20 01:27:59,406885</t>
  </si>
  <si>
    <t>0 days 00:26:59,284890</t>
  </si>
  <si>
    <t>0,7175372242927551</t>
  </si>
  <si>
    <t>2024-09-20 01:29:30,587929</t>
  </si>
  <si>
    <t>0 days 00:11:01,573336</t>
  </si>
  <si>
    <t>0,7725822329521179</t>
  </si>
  <si>
    <t>2024-09-20 01:27:59,422459</t>
  </si>
  <si>
    <t>2024-09-20 01:32:16,129576</t>
  </si>
  <si>
    <t>0 days 00:04:16,707117</t>
  </si>
  <si>
    <t>0,8133040070533752</t>
  </si>
  <si>
    <t>2024-09-20 01:29:30,594913</t>
  </si>
  <si>
    <t>2024-09-20 01:33:34,858183</t>
  </si>
  <si>
    <t>0 days 00:04:04,263270</t>
  </si>
  <si>
    <t>0,6202561259269714</t>
  </si>
  <si>
    <t>2024-09-20 01:32:16,145508</t>
  </si>
  <si>
    <t>2024-09-20 01:58:50,589718</t>
  </si>
  <si>
    <t>0 days 00:26:34,444210</t>
  </si>
  <si>
    <t>0,6407882571220398</t>
  </si>
  <si>
    <t>2024-09-20 01:33:34,874011</t>
  </si>
  <si>
    <t>2024-09-20 01:57:12,562499</t>
  </si>
  <si>
    <t>0 days 00:23:37,688488</t>
  </si>
  <si>
    <t>0,6406546831130981</t>
  </si>
  <si>
    <t>2024-09-20 01:57:12,583664</t>
  </si>
  <si>
    <t>2024-09-20 02:25:19,966062</t>
  </si>
  <si>
    <t>0 days 00:28:07,382398</t>
  </si>
  <si>
    <t>0,6489102244377136</t>
  </si>
  <si>
    <t>2024-09-20 01:58:50,598741</t>
  </si>
  <si>
    <t>2024-09-20 02:21:57,164973</t>
  </si>
  <si>
    <t>0 days 00:23:06,566232</t>
  </si>
  <si>
    <t>0,6446790099143982</t>
  </si>
  <si>
    <t>2024-09-20 02:21:57,173624</t>
  </si>
  <si>
    <t>2024-09-20 02:46:57,978792</t>
  </si>
  <si>
    <t>0 days 00:25:00,805168</t>
  </si>
  <si>
    <t>0,7526445388793945</t>
  </si>
  <si>
    <t>2024-09-20 02:25:19,975400</t>
  </si>
  <si>
    <t>2024-09-20 02:34:44,936767</t>
  </si>
  <si>
    <t>0 days 00:09:24,961367</t>
  </si>
  <si>
    <t>0,6306941509246826</t>
  </si>
  <si>
    <t>2024-09-20 02:34:44,952849</t>
  </si>
  <si>
    <t>2024-09-20 02:58:53,936947</t>
  </si>
  <si>
    <t>0 days 00:24:08,984098</t>
  </si>
  <si>
    <t>0,6276571750640869</t>
  </si>
  <si>
    <t>2024-09-20 02:46:57,994830</t>
  </si>
  <si>
    <t>2024-09-20 03:09:54,442690</t>
  </si>
  <si>
    <t>0 days 00:22:56,447860</t>
  </si>
  <si>
    <t>0,9995756149291992</t>
  </si>
  <si>
    <t>2024-09-20 02:58:53,943866</t>
  </si>
  <si>
    <t>2024-09-20 03:01:08,746901</t>
  </si>
  <si>
    <t>0 days 00:02:14,803035</t>
  </si>
  <si>
    <t>0,6159079074859619</t>
  </si>
  <si>
    <t>2024-09-20 03:01:08,773122</t>
  </si>
  <si>
    <t>2024-09-20 03:24:02,099998</t>
  </si>
  <si>
    <t>0 days 00:22:53,326876</t>
  </si>
  <si>
    <t>0,6394137144088745</t>
  </si>
  <si>
    <t>2024-09-20 03:09:54,454329</t>
  </si>
  <si>
    <t>2024-09-20 03:28:58,155718</t>
  </si>
  <si>
    <t>0 days 00:19:03,701389</t>
  </si>
  <si>
    <t>0,6219099164009094</t>
  </si>
  <si>
    <t>2024-09-20 03:24:02,115426</t>
  </si>
  <si>
    <t>2024-09-20 03:43:29,505752</t>
  </si>
  <si>
    <t>0 days 00:19:27,390326</t>
  </si>
  <si>
    <t>0,6316617727279663</t>
  </si>
  <si>
    <t>2024-09-20 03:28:58,171547</t>
  </si>
  <si>
    <t>2024-09-20 03:45:42,584320</t>
  </si>
  <si>
    <t>0 days 00:16:44,412773</t>
  </si>
  <si>
    <t>0,6248401403427124</t>
  </si>
  <si>
    <t>2024-09-20 03:43:29,524933</t>
  </si>
  <si>
    <t>2024-09-20 04:03:39,281704</t>
  </si>
  <si>
    <t>0 days 00:20:09,756771</t>
  </si>
  <si>
    <t>0,6202148199081421</t>
  </si>
  <si>
    <t>2024-09-20 03:45:42,600100</t>
  </si>
  <si>
    <t>2024-09-20 04:06:22,910935</t>
  </si>
  <si>
    <t>0 days 00:20:40,310835</t>
  </si>
  <si>
    <t>0,6377614140510559</t>
  </si>
  <si>
    <t>2024-09-20 04:03:39,297580</t>
  </si>
  <si>
    <t>2024-09-20 04:20:11,666117</t>
  </si>
  <si>
    <t>0 days 00:16:32,368537</t>
  </si>
  <si>
    <t>0,6414874792098999</t>
  </si>
  <si>
    <t>2024-09-20 04:06:22,928435</t>
  </si>
  <si>
    <t>2024-09-20 04:25:29,310304</t>
  </si>
  <si>
    <t>0 days 00:19:06,381869</t>
  </si>
  <si>
    <t>0,6892796158790588</t>
  </si>
  <si>
    <t>2024-09-20 04:30:15,380019</t>
  </si>
  <si>
    <t>0 days 00:10:03,713902</t>
  </si>
  <si>
    <t>1,4502501487731934</t>
  </si>
  <si>
    <t>2024-09-20 04:25:29,332231</t>
  </si>
  <si>
    <t>2024-09-20 04:28:21,465800</t>
  </si>
  <si>
    <t>0 days 00:02:52,133569</t>
  </si>
  <si>
    <t>0,6318641901016235</t>
  </si>
  <si>
    <t>2024-09-20 04:28:21,488620</t>
  </si>
  <si>
    <t>2024-09-20 04:48:46,088488</t>
  </si>
  <si>
    <t>0 days 00:20:24,599868</t>
  </si>
  <si>
    <t>0,6160644292831421</t>
  </si>
  <si>
    <t>2024-09-20 04:30:15,394008</t>
  </si>
  <si>
    <t>2024-09-20 04:51:01,937217</t>
  </si>
  <si>
    <t>0 days 00:20:46,543209</t>
  </si>
  <si>
    <t>0,6309241056442261</t>
  </si>
  <si>
    <t>2024-09-20 04:48:46,109705</t>
  </si>
  <si>
    <t>2024-09-20 05:06:43,374965</t>
  </si>
  <si>
    <t>0 days 00:17:57,265260</t>
  </si>
  <si>
    <t>0,6141545176506042</t>
  </si>
  <si>
    <t>2024-09-20 04:51:01,953194</t>
  </si>
  <si>
    <t>2024-09-20 05:13:12,377735</t>
  </si>
  <si>
    <t>0 days 00:22:10,424541</t>
  </si>
  <si>
    <t>0,6337531208992004</t>
  </si>
  <si>
    <t>2024-09-20 05:06:43,394741</t>
  </si>
  <si>
    <t>2024-09-20 05:30:32,331015</t>
  </si>
  <si>
    <t>0 days 00:23:48,936274</t>
  </si>
  <si>
    <t>0,6285261511802673</t>
  </si>
  <si>
    <t>2024-09-20 05:13:12,393602</t>
  </si>
  <si>
    <t>2024-09-20 05:32:52,741050</t>
  </si>
  <si>
    <t>0 days 00:19:40,347448</t>
  </si>
  <si>
    <t>0,6284580826759338</t>
  </si>
  <si>
    <t>2024-09-20 05:30:32,346037</t>
  </si>
  <si>
    <t>2024-09-20 05:48:18,565330</t>
  </si>
  <si>
    <t>0 days 00:17:46,219293</t>
  </si>
  <si>
    <t>0,773505687713623</t>
  </si>
  <si>
    <t>2024-09-20 05:44:52,023046</t>
  </si>
  <si>
    <t>0 days 00:11:59,281996</t>
  </si>
  <si>
    <t>0,7103585600852966</t>
  </si>
  <si>
    <t>2024-09-20 05:44:52,038327</t>
  </si>
  <si>
    <t>2024-09-20 05:52:59,429927</t>
  </si>
  <si>
    <t>0 days 00:08:07,391600</t>
  </si>
  <si>
    <t>0,6769164800643921</t>
  </si>
  <si>
    <t>2024-09-20 05:48:18,580215</t>
  </si>
  <si>
    <t>2024-09-20 05:55:09,201106</t>
  </si>
  <si>
    <t>0 days 00:06:50,620891</t>
  </si>
  <si>
    <t>1,4237698316574097</t>
  </si>
  <si>
    <t>2024-09-20 05:52:59,446820</t>
  </si>
  <si>
    <t>2024-09-20 05:56:30,967649</t>
  </si>
  <si>
    <t>0 days 00:03:31,520829</t>
  </si>
  <si>
    <t>0,6155118346214294</t>
  </si>
  <si>
    <t>2024-09-20 05:55:09,216756</t>
  </si>
  <si>
    <t>2024-09-20 06:15:32,350242</t>
  </si>
  <si>
    <t>0 days 00:20:23,133486</t>
  </si>
  <si>
    <t>0,6228596568107605</t>
  </si>
  <si>
    <t>2024-09-20 05:56:30,983598</t>
  </si>
  <si>
    <t>2024-09-20 06:19:51,499805</t>
  </si>
  <si>
    <t>0 days 00:23:20,516207</t>
  </si>
  <si>
    <t>0,6148558855056763</t>
  </si>
  <si>
    <t>2024-09-20 06:15:32,362643</t>
  </si>
  <si>
    <t>2024-09-20 06:43:22,400226</t>
  </si>
  <si>
    <t>0 days 00:27:50,037583</t>
  </si>
  <si>
    <t>0,6575310826301575</t>
  </si>
  <si>
    <t>2024-09-20 06:19:51,516185</t>
  </si>
  <si>
    <t>2024-09-20 06:33:27,110183</t>
  </si>
  <si>
    <t>0 days 00:13:35,593998</t>
  </si>
  <si>
    <t>0,6187513470649719</t>
  </si>
  <si>
    <t>2024-09-20 06:33:27,126222</t>
  </si>
  <si>
    <t>2024-09-20 06:53:14,955768</t>
  </si>
  <si>
    <t>0 days 00:19:47,829546</t>
  </si>
  <si>
    <t>0,6310116052627563</t>
  </si>
  <si>
    <t>2024-09-20 07:04:42,313465</t>
  </si>
  <si>
    <t>0 days 00:21:19,913239</t>
  </si>
  <si>
    <t>0,6689687967300415</t>
  </si>
  <si>
    <t>2024-09-20 06:53:14,976417</t>
  </si>
  <si>
    <t>2024-09-20 07:27:11,827352</t>
  </si>
  <si>
    <t>0 days 00:33:56,850935</t>
  </si>
  <si>
    <t>0,6916911005973816</t>
  </si>
  <si>
    <t>2024-09-20 07:04:42,335166</t>
  </si>
  <si>
    <t>2024-09-20 07:17:39,882941</t>
  </si>
  <si>
    <t>0 days 00:12:57,547775</t>
  </si>
  <si>
    <t>0,7405937910079956</t>
  </si>
  <si>
    <t>2024-09-20 07:17:39,898979</t>
  </si>
  <si>
    <t>2024-09-20 07:31:36,861961</t>
  </si>
  <si>
    <t>0 days 00:13:56,962982</t>
  </si>
  <si>
    <t>0,8338733315467834</t>
  </si>
  <si>
    <t>2024-09-20 07:38:25,829745</t>
  </si>
  <si>
    <t>0 days 00:11:14,002393</t>
  </si>
  <si>
    <t>0,6274247765541077</t>
  </si>
  <si>
    <t>2024-09-20 07:31:36,877294</t>
  </si>
  <si>
    <t>2024-09-20 07:58:55,495364</t>
  </si>
  <si>
    <t>0 days 00:27:18,618070</t>
  </si>
  <si>
    <t>0,6336617469787598</t>
  </si>
  <si>
    <t>2024-09-20 07:38:25,844537</t>
  </si>
  <si>
    <t>2024-09-20 08:04:33,908079</t>
  </si>
  <si>
    <t>0 days 00:26:08,063542</t>
  </si>
  <si>
    <t>0,6290829181671143</t>
  </si>
  <si>
    <t>2024-09-20 07:58:55,526964</t>
  </si>
  <si>
    <t>2024-09-20 08:24:55,572565</t>
  </si>
  <si>
    <t>0 days 00:26:00,045601</t>
  </si>
  <si>
    <t>0,6483391523361206</t>
  </si>
  <si>
    <t>2024-09-20 08:04:33,932736</t>
  </si>
  <si>
    <t>2024-09-20 08:29:47,999842</t>
  </si>
  <si>
    <t>0 days 00:25:14,067106</t>
  </si>
  <si>
    <t>0,6106612086296082</t>
  </si>
  <si>
    <t>2024-09-20 08:24:55,593738</t>
  </si>
  <si>
    <t>2024-09-20 09:01:47,456041</t>
  </si>
  <si>
    <t>0 days 00:36:51,862303</t>
  </si>
  <si>
    <t>0,6402470469474792</t>
  </si>
  <si>
    <t>2024-09-20 08:29:48,015777</t>
  </si>
  <si>
    <t>2024-09-20 08:49:22,342994</t>
  </si>
  <si>
    <t>0 days 00:19:34,327217</t>
  </si>
  <si>
    <t>0,6287959814071655</t>
  </si>
  <si>
    <t>2024-09-20 08:49:22,355986</t>
  </si>
  <si>
    <t>2024-09-20 09:11:38,408787</t>
  </si>
  <si>
    <t>0 days 00:22:16,052801</t>
  </si>
  <si>
    <t>0,6163375973701477</t>
  </si>
  <si>
    <t>2024-09-20 09:01:47,471823</t>
  </si>
  <si>
    <t>2024-09-20 09:42:41,067966</t>
  </si>
  <si>
    <t>0 days 00:40:53,596143</t>
  </si>
  <si>
    <t>0,5975462794303894</t>
  </si>
  <si>
    <t>2024-09-20 09:11:38,431140</t>
  </si>
  <si>
    <t>2024-09-20 09:51:33,213483</t>
  </si>
  <si>
    <t>0 days 00:39:54,782343</t>
  </si>
  <si>
    <t>0,6421457529067993</t>
  </si>
  <si>
    <t>2024-09-20 09:42:41,088748</t>
  </si>
  <si>
    <t>2024-09-20 10:20:33,869327</t>
  </si>
  <si>
    <t>0 days 00:37:52,780579</t>
  </si>
  <si>
    <t>0,6204850077629089</t>
  </si>
  <si>
    <t>2024-09-20 09:51:33,229131</t>
  </si>
  <si>
    <t>2024-09-20 10:28:27,533395</t>
  </si>
  <si>
    <t>0 days 00:36:54,304264</t>
  </si>
  <si>
    <t>0,6287392377853394</t>
  </si>
  <si>
    <t>2024-09-20 10:20:33,884645</t>
  </si>
  <si>
    <t>2024-09-20 11:01:16,118043</t>
  </si>
  <si>
    <t>0 days 00:40:42,233398</t>
  </si>
  <si>
    <t>0,609216034412384</t>
  </si>
  <si>
    <t>2024-09-20 10:28:27,549468</t>
  </si>
  <si>
    <t>2024-09-20 11:06:34,627164</t>
  </si>
  <si>
    <t>0 days 00:38:07,077696</t>
  </si>
  <si>
    <t>0,6131064891815186</t>
  </si>
  <si>
    <t>2024-09-20 11:01:16,133675</t>
  </si>
  <si>
    <t>2024-09-20 11:42:39,487880</t>
  </si>
  <si>
    <t>0 days 00:41:23,354205</t>
  </si>
  <si>
    <t>0,6230530738830566</t>
  </si>
  <si>
    <t>2024-09-20 11:06:34,650131</t>
  </si>
  <si>
    <t>2024-09-20 11:53:37,887367</t>
  </si>
  <si>
    <t>0 days 00:47:03,237236</t>
  </si>
  <si>
    <t>0,6095679998397827</t>
  </si>
  <si>
    <t>2024-09-20 11:42:39,503610</t>
  </si>
  <si>
    <t>2024-09-20 12:23:24,304910</t>
  </si>
  <si>
    <t>0 days 00:40:44,801300</t>
  </si>
  <si>
    <t>0,6773128509521484</t>
  </si>
  <si>
    <t>2024-09-20 11:53:37,918767</t>
  </si>
  <si>
    <t>2024-09-20 12:17:48,905707</t>
  </si>
  <si>
    <t>0 days 00:24:10,986940</t>
  </si>
  <si>
    <t>0,6048970818519592</t>
  </si>
  <si>
    <t>2024-09-20 12:17:48,921329</t>
  </si>
  <si>
    <t>2024-09-20 12:55:24,097579</t>
  </si>
  <si>
    <t>0 days 00:37:35,176250</t>
  </si>
  <si>
    <t>0,6283267140388489</t>
  </si>
  <si>
    <t>2024-09-20 12:23:24,320729</t>
  </si>
  <si>
    <t>2024-09-20 13:02:46,869582</t>
  </si>
  <si>
    <t>0 days 00:39:22,548853</t>
  </si>
  <si>
    <t>0,6205244064331055</t>
  </si>
  <si>
    <t>2024-09-20 12:55:24,113219</t>
  </si>
  <si>
    <t>2024-09-20 13:38:32,879191</t>
  </si>
  <si>
    <t>0 days 00:43:08,765972</t>
  </si>
  <si>
    <t>0,59498131275177</t>
  </si>
  <si>
    <t>2024-09-20 13:02:46,888312</t>
  </si>
  <si>
    <t>2024-09-20 13:47:41,566510</t>
  </si>
  <si>
    <t>0 days 00:44:54,678198</t>
  </si>
  <si>
    <t>0,6070600152015686</t>
  </si>
  <si>
    <t>2024-09-20 13:38:32,894887</t>
  </si>
  <si>
    <t>2024-09-20 14:24:08,733978</t>
  </si>
  <si>
    <t>0 days 00:45:35,839091</t>
  </si>
  <si>
    <t>2,314615249633789</t>
  </si>
  <si>
    <t>2024-09-20 13:47:41,582635</t>
  </si>
  <si>
    <t>2024-09-20 13:54:04,666330</t>
  </si>
  <si>
    <t>0 days 00:06:23,083695</t>
  </si>
  <si>
    <t>0,6249213218688965</t>
  </si>
  <si>
    <t>2024-09-20 13:54:04,691258</t>
  </si>
  <si>
    <t>2024-09-20 14:42:38,359044</t>
  </si>
  <si>
    <t>0 days 00:48:33,667786</t>
  </si>
  <si>
    <t>0,6149234175682068</t>
  </si>
  <si>
    <t>2024-09-20 14:24:08,757886</t>
  </si>
  <si>
    <t>2024-09-20 15:13:02,877400</t>
  </si>
  <si>
    <t>0 days 00:48:54,119514</t>
  </si>
  <si>
    <t>0,6216434836387634</t>
  </si>
  <si>
    <t>2024-09-20 14:42:38,374739</t>
  </si>
  <si>
    <t>2024-09-20 15:28:17,918959</t>
  </si>
  <si>
    <t>0 days 00:45:39,544220</t>
  </si>
  <si>
    <t>0,5953961610794067</t>
  </si>
  <si>
    <t>2024-09-20 15:13:02,898266</t>
  </si>
  <si>
    <t>2024-09-20 16:04:31,649264</t>
  </si>
  <si>
    <t>0 days 00:51:28,750998</t>
  </si>
  <si>
    <t>0,7698789834976196</t>
  </si>
  <si>
    <t>2024-09-20 15:28:17,935053</t>
  </si>
  <si>
    <t>2024-09-20 15:41:41,845758</t>
  </si>
  <si>
    <t>0 days 00:13:23,910705</t>
  </si>
  <si>
    <t>0,7289729118347168</t>
  </si>
  <si>
    <t>2024-09-20 15:41:41,861760</t>
  </si>
  <si>
    <t>2024-09-20 15:52:46,990455</t>
  </si>
  <si>
    <t>0 days 00:11:05,128695</t>
  </si>
  <si>
    <t>0,708932638168335</t>
  </si>
  <si>
    <t>2024-09-20 15:52:47,006436</t>
  </si>
  <si>
    <t>2024-09-20 16:10:21,631809</t>
  </si>
  <si>
    <t>0 days 00:17:34,625373</t>
  </si>
  <si>
    <t>0,6280390024185181</t>
  </si>
  <si>
    <t>2024-09-20 16:54:54,910570</t>
  </si>
  <si>
    <t>0 days 00:50:23,261306</t>
  </si>
  <si>
    <t>0,6064484119415283</t>
  </si>
  <si>
    <t>2024-09-20 16:10:21,647492</t>
  </si>
  <si>
    <t>2024-09-20 16:54:17,835797</t>
  </si>
  <si>
    <t>0 days 00:43:56,188305</t>
  </si>
  <si>
    <t>0,6097674369812012</t>
  </si>
  <si>
    <t>2024-09-20 16:54:17,867201</t>
  </si>
  <si>
    <t>2024-09-20 17:46:01,948621</t>
  </si>
  <si>
    <t>0 days 00:51:44,081420</t>
  </si>
  <si>
    <t>2,4442312717437744</t>
  </si>
  <si>
    <t>2024-09-20 16:54:54,941831</t>
  </si>
  <si>
    <t>2024-09-20 17:07:34,092099</t>
  </si>
  <si>
    <t>0 days 00:12:39,150268</t>
  </si>
  <si>
    <t>0,6263848543167114</t>
  </si>
  <si>
    <t>2024-09-20 17:07:34,108946</t>
  </si>
  <si>
    <t>2024-09-20 18:05:36,591246</t>
  </si>
  <si>
    <t>0 days 00:58:02,482300</t>
  </si>
  <si>
    <t>0,6171472072601318</t>
  </si>
  <si>
    <t>2024-09-20 17:46:01,964770</t>
  </si>
  <si>
    <t>2024-09-20 18:29:30,714982</t>
  </si>
  <si>
    <t>0 days 00:43:28,750212</t>
  </si>
  <si>
    <t>0,637005090713501</t>
  </si>
  <si>
    <t>2024-09-20 18:05:36,607170</t>
  </si>
  <si>
    <t>2024-09-20 18:43:10,661786</t>
  </si>
  <si>
    <t>0 days 00:37:34,054616</t>
  </si>
  <si>
    <t>0,6140422821044922</t>
  </si>
  <si>
    <t>2024-09-20 18:29:30,730771</t>
  </si>
  <si>
    <t>2024-09-20 19:10:48,124194</t>
  </si>
  <si>
    <t>0 days 00:41:17,393423</t>
  </si>
  <si>
    <t>0,6729512214660645</t>
  </si>
  <si>
    <t>2024-09-20 18:43:10,672834</t>
  </si>
  <si>
    <t>2024-09-20 19:09:27,264821</t>
  </si>
  <si>
    <t>0 days 00:26:16,591987</t>
  </si>
  <si>
    <t>0,5997045636177063</t>
  </si>
  <si>
    <t>2024-09-20 19:09:27,280803</t>
  </si>
  <si>
    <t>2024-09-20 19:58:23,780200</t>
  </si>
  <si>
    <t>0 days 00:48:56,499397</t>
  </si>
  <si>
    <t>0,6182428002357483</t>
  </si>
  <si>
    <t>2024-09-20 19:10:48,143527</t>
  </si>
  <si>
    <t>2024-09-20 19:57:11,093513</t>
  </si>
  <si>
    <t>0 days 00:46:22,949986</t>
  </si>
  <si>
    <t>0,6048239469528198</t>
  </si>
  <si>
    <t>2024-09-20 19:57:11,109505</t>
  </si>
  <si>
    <t>2024-09-20 20:47:16,148691</t>
  </si>
  <si>
    <t>0 days 00:50:05,039186</t>
  </si>
  <si>
    <t>0,6100739240646362</t>
  </si>
  <si>
    <t>2024-09-20 19:58:23,795896</t>
  </si>
  <si>
    <t>2024-09-20 20:59:22,083626</t>
  </si>
  <si>
    <t>0 days 01:00:58,287730</t>
  </si>
  <si>
    <t>0,6650068163871765</t>
  </si>
  <si>
    <t>2024-09-20 20:47:16,164159</t>
  </si>
  <si>
    <t>2024-09-20 21:36:04,617362</t>
  </si>
  <si>
    <t>0 days 00:48:48,453203</t>
  </si>
  <si>
    <t>0,5871232748031616</t>
  </si>
  <si>
    <t>2024-09-20 20:59:22,099654</t>
  </si>
  <si>
    <t>2024-09-20 22:01:59,818348</t>
  </si>
  <si>
    <t>0 days 01:02:37,718694</t>
  </si>
  <si>
    <t>0,597354531288147</t>
  </si>
  <si>
    <t>2024-09-20 21:36:04,636634</t>
  </si>
  <si>
    <t>2024-09-20 22:39:33,751715</t>
  </si>
  <si>
    <t>0 days 01:03:29,115081</t>
  </si>
  <si>
    <t>0,6122273206710815</t>
  </si>
  <si>
    <t>2024-09-20 22:01:59,833699</t>
  </si>
  <si>
    <t>2024-09-20 22:56:34,612312</t>
  </si>
  <si>
    <t>0 days 00:54:34,778613</t>
  </si>
  <si>
    <t>0,6231652498245239</t>
  </si>
  <si>
    <t>2024-09-20 22:39:33,767333</t>
  </si>
  <si>
    <t>2024-09-20 23:17:09,789946</t>
  </si>
  <si>
    <t>0 days 00:37:36,022613</t>
  </si>
  <si>
    <t>0,6934715509414673</t>
  </si>
  <si>
    <t>2024-09-20 22:56:34,643852</t>
  </si>
  <si>
    <t>2024-09-20 23:13:37,945163</t>
  </si>
  <si>
    <t>0 days 00:17:03,301311</t>
  </si>
  <si>
    <t>0,600838303565979</t>
  </si>
  <si>
    <t>2024-09-20 23:13:37,963219</t>
  </si>
  <si>
    <t>2024-09-21 00:08:17,624180</t>
  </si>
  <si>
    <t>0 days 00:54:39,660961</t>
  </si>
  <si>
    <t>0,6191246509552002</t>
  </si>
  <si>
    <t>2024-09-20 23:17:09,810671</t>
  </si>
  <si>
    <t>2024-09-21 00:19:40,341201</t>
  </si>
  <si>
    <t>0 days 01:02:30,530530</t>
  </si>
  <si>
    <t>0,6055904030799866</t>
  </si>
  <si>
    <t>2024-09-21 00:08:17,639809</t>
  </si>
  <si>
    <t>2024-09-21 01:12:48,744184</t>
  </si>
  <si>
    <t>0 days 01:04:31,104375</t>
  </si>
  <si>
    <t>0,6063429713249207</t>
  </si>
  <si>
    <t>2024-09-21 00:19:40,362606</t>
  </si>
  <si>
    <t>2024-09-21 01:18:21,912234</t>
  </si>
  <si>
    <t>0 days 00:58:41,549628</t>
  </si>
  <si>
    <t>0,618628978729248</t>
  </si>
  <si>
    <t>2024-09-21 01:12:48,759861</t>
  </si>
  <si>
    <t>2024-09-21 02:17:33,349294</t>
  </si>
  <si>
    <t>0 days 01:04:44,589433</t>
  </si>
  <si>
    <t>0,6203305721282959</t>
  </si>
  <si>
    <t>2024-09-21 01:18:21,928139</t>
  </si>
  <si>
    <t>2024-09-21 02:20:13,753754</t>
  </si>
  <si>
    <t>0 days 01:01:51,825615</t>
  </si>
  <si>
    <t>0,7056464552879333</t>
  </si>
  <si>
    <t>2024-09-21 02:17:33,380593</t>
  </si>
  <si>
    <t>2024-09-21 02:46:28,474819</t>
  </si>
  <si>
    <t>0 days 00:28:55,094226</t>
  </si>
  <si>
    <t>0,7038577198982239</t>
  </si>
  <si>
    <t>2024-09-21 02:20:13,769880</t>
  </si>
  <si>
    <t>2024-09-21 02:38:27,944480</t>
  </si>
  <si>
    <t>0 days 00:18:14,174600</t>
  </si>
  <si>
    <t>0,6323699951171875</t>
  </si>
  <si>
    <t>2024-09-21 02:38:27,952046</t>
  </si>
  <si>
    <t>2024-09-21 03:41:55,048625</t>
  </si>
  <si>
    <t>0 days 01:03:27,096579</t>
  </si>
  <si>
    <t>0,7085553407669067</t>
  </si>
  <si>
    <t>2024-09-21 03:09:49,739990</t>
  </si>
  <si>
    <t>0 days 00:23:21,265171</t>
  </si>
  <si>
    <t>0,7154074907302856</t>
  </si>
  <si>
    <t>2024-09-21 03:09:49,756700</t>
  </si>
  <si>
    <t>2024-09-21 03:35:57,914324</t>
  </si>
  <si>
    <t>0 days 00:26:08,157624</t>
  </si>
  <si>
    <t>0,6243845820426941</t>
  </si>
  <si>
    <t>2024-09-21 03:35:57,931132</t>
  </si>
  <si>
    <t>2024-09-21 04:37:42,643560</t>
  </si>
  <si>
    <t>0 days 01:01:44,712428</t>
  </si>
  <si>
    <t>0,6048846244812012</t>
  </si>
  <si>
    <t>2024-09-21 03:41:55,064376</t>
  </si>
  <si>
    <t>2024-09-21 04:50:37,757463</t>
  </si>
  <si>
    <t>0 days 01:08:42,693087</t>
  </si>
  <si>
    <t>0,6208131313323975</t>
  </si>
  <si>
    <t>2024-09-21 04:37:42,659209</t>
  </si>
  <si>
    <t>2024-09-21 05:51:41,096961</t>
  </si>
  <si>
    <t>0 days 01:13:58,437752</t>
  </si>
  <si>
    <t>0,6375461220741272</t>
  </si>
  <si>
    <t>2024-09-21 04:50:37,791117</t>
  </si>
  <si>
    <t>2024-09-21 06:18:31,213963</t>
  </si>
  <si>
    <t>0 days 01:27:53,422846</t>
  </si>
  <si>
    <t>0,5986239910125732</t>
  </si>
  <si>
    <t>2024-09-21 05:51:41,114716</t>
  </si>
  <si>
    <t>2024-09-21 06:56:56,878484</t>
  </si>
  <si>
    <t>0 days 01:05:15,763768</t>
  </si>
  <si>
    <t>0,6285641193389893</t>
  </si>
  <si>
    <t>2024-09-21 06:18:31,245648</t>
  </si>
  <si>
    <t>2024-09-21 07:36:32,812536</t>
  </si>
  <si>
    <t>0 days 01:18:01,566888</t>
  </si>
  <si>
    <t>0,5957770347595215</t>
  </si>
  <si>
    <t>2024-09-21 06:56:56,894322</t>
  </si>
  <si>
    <t>2024-09-21 08:07:04,199249</t>
  </si>
  <si>
    <t>0 days 01:10:07,304927</t>
  </si>
  <si>
    <t>0,5946502089500427</t>
  </si>
  <si>
    <t>2024-09-21 07:36:32,827738</t>
  </si>
  <si>
    <t>2024-09-21 08:47:18,499074</t>
  </si>
  <si>
    <t>0 days 01:10:45,671336</t>
  </si>
  <si>
    <t>0,7791098952293396</t>
  </si>
  <si>
    <t>2024-09-21 08:07:04,217411</t>
  </si>
  <si>
    <t>2024-09-21 08:36:19,954172</t>
  </si>
  <si>
    <t>0 days 00:29:15,736761</t>
  </si>
  <si>
    <t>0,6192833781242371</t>
  </si>
  <si>
    <t>2024-09-21 08:36:19,970309</t>
  </si>
  <si>
    <t>2024-09-21 09:46:53,046444</t>
  </si>
  <si>
    <t>0 days 01:10:33,076135</t>
  </si>
  <si>
    <t>0,610410213470459</t>
  </si>
  <si>
    <t>2024-09-21 08:47:18,529922</t>
  </si>
  <si>
    <t>2024-09-21 10:02:17,720022</t>
  </si>
  <si>
    <t>0 days 01:14:59,190100</t>
  </si>
  <si>
    <t>0,6054496765136719</t>
  </si>
  <si>
    <t>2024-09-21 09:46:53,077971</t>
  </si>
  <si>
    <t>2024-09-21 11:05:49,254365</t>
  </si>
  <si>
    <t>0 days 01:18:56,176394</t>
  </si>
  <si>
    <t>0,5977138876914978</t>
  </si>
  <si>
    <t>2024-09-21 10:02:17,735942</t>
  </si>
  <si>
    <t>2024-09-21 11:09:05,884684</t>
  </si>
  <si>
    <t>0 days 01:06:48,148742</t>
  </si>
  <si>
    <t>0,593908965587616</t>
  </si>
  <si>
    <t>2024-09-21 11:05:49,270197</t>
  </si>
  <si>
    <t>2024-09-21 12:12:14,706994</t>
  </si>
  <si>
    <t>0 days 01:06:25,436797</t>
  </si>
  <si>
    <t>0,5900809168815613</t>
  </si>
  <si>
    <t>2024-09-21 11:09:05,900711</t>
  </si>
  <si>
    <t>2024-09-21 12:37:33,101522</t>
  </si>
  <si>
    <t>0 days 01:28:27,200811</t>
  </si>
  <si>
    <t>0,6326680779457092</t>
  </si>
  <si>
    <t>2024-09-21 12:12:14,722885</t>
  </si>
  <si>
    <t>2024-09-21 13:48:05,716765</t>
  </si>
  <si>
    <t>0 days 01:35:50,993880</t>
  </si>
  <si>
    <t>0,6526545286178589</t>
  </si>
  <si>
    <t>2024-09-21 12:37:33,117378</t>
  </si>
  <si>
    <t>2024-09-21 13:07:25,966268</t>
  </si>
  <si>
    <t>0 days 00:29:52,848890</t>
  </si>
  <si>
    <t>0,6034300327301025</t>
  </si>
  <si>
    <t>2024-09-21 13:07:25,981976</t>
  </si>
  <si>
    <t>2024-09-21 14:28:30,148348</t>
  </si>
  <si>
    <t>0 days 01:21:04,166372</t>
  </si>
  <si>
    <t>0,5996471047401428</t>
  </si>
  <si>
    <t>2024-09-21 13:48:05,732849</t>
  </si>
  <si>
    <t>2024-09-21 15:04:23,000156</t>
  </si>
  <si>
    <t>0 days 01:16:17,267307</t>
  </si>
  <si>
    <t>0,6002704501152039</t>
  </si>
  <si>
    <t>2024-09-21 14:28:30,164499</t>
  </si>
  <si>
    <t>2024-09-21 15:56:44,017741</t>
  </si>
  <si>
    <t>0 days 01:28:13,853242</t>
  </si>
  <si>
    <t>0,5983728766441345</t>
  </si>
  <si>
    <t>2024-09-21 15:04:23,016038</t>
  </si>
  <si>
    <t>2024-09-21 16:30:04,823298</t>
  </si>
  <si>
    <t>0 days 01:25:41,807260</t>
  </si>
  <si>
    <t>0,6257317066192627</t>
  </si>
  <si>
    <t>2024-09-21 15:56:44,049175</t>
  </si>
  <si>
    <t>2024-09-21 17:10:31,605634</t>
  </si>
  <si>
    <t>0 days 01:13:47,556459</t>
  </si>
  <si>
    <t>0,5867879390716553</t>
  </si>
  <si>
    <t>2024-09-21 16:30:04,840784</t>
  </si>
  <si>
    <t>2024-09-21 18:01:26,416751</t>
  </si>
  <si>
    <t>0 days 01:31:21,575967</t>
  </si>
  <si>
    <t>0,5944426655769348</t>
  </si>
  <si>
    <t>2024-09-21 17:10:31,621255</t>
  </si>
  <si>
    <t>2024-09-21 18:40:02,922240</t>
  </si>
  <si>
    <t>0 days 01:29:31,300985</t>
  </si>
  <si>
    <t>0,640144944190979</t>
  </si>
  <si>
    <t>2024-09-21 18:01:26,432471</t>
  </si>
  <si>
    <t>2024-09-21 19:31:08,187714</t>
  </si>
  <si>
    <t>0 days 01:29:41,755243</t>
  </si>
  <si>
    <t>0,6018829941749573</t>
  </si>
  <si>
    <t>2024-09-21 18:40:02,953569</t>
  </si>
  <si>
    <t>2024-09-21 19:55:17,600585</t>
  </si>
  <si>
    <t>0 days 01:15:14,647016</t>
  </si>
  <si>
    <t>0,6890067458152771</t>
  </si>
  <si>
    <t>2024-09-21 19:31:08,203736</t>
  </si>
  <si>
    <t>2024-09-21 19:54:23,363946</t>
  </si>
  <si>
    <t>0 days 00:23:15,160210</t>
  </si>
  <si>
    <t>0,5860031247138977</t>
  </si>
  <si>
    <t>2024-09-21 19:54:23,374853</t>
  </si>
  <si>
    <t>2024-09-21 21:14:13,576337</t>
  </si>
  <si>
    <t>0 days 01:19:50,201484</t>
  </si>
  <si>
    <t>0,6149708032608032</t>
  </si>
  <si>
    <t>2024-09-21 19:55:17,616534</t>
  </si>
  <si>
    <t>2024-09-21 20:42:01,922734</t>
  </si>
  <si>
    <t>0 days 00:46:44,306200</t>
  </si>
  <si>
    <t>0,5915396809577942</t>
  </si>
  <si>
    <t>2024-09-21 20:42:01,938437</t>
  </si>
  <si>
    <t>2024-09-21 22:20:14,482388</t>
  </si>
  <si>
    <t>0 days 01:38:12,543951</t>
  </si>
  <si>
    <t>0,6050996780395508</t>
  </si>
  <si>
    <t>2024-09-21 21:14:13,597254</t>
  </si>
  <si>
    <t>2024-09-21 22:50:06,956945</t>
  </si>
  <si>
    <t>0 days 01:35:53,359691</t>
  </si>
  <si>
    <t>0,6017041206359863</t>
  </si>
  <si>
    <t>2024-09-21 22:20:14,498375</t>
  </si>
  <si>
    <t>2024-09-21 23:23:39,039131</t>
  </si>
  <si>
    <t>0 days 01:03:24,540756</t>
  </si>
  <si>
    <t>0,7166376113891602</t>
  </si>
  <si>
    <t>2024-09-21 22:50:06,977666</t>
  </si>
  <si>
    <t>2024-09-21 23:30:37,544414</t>
  </si>
  <si>
    <t>0 days 00:40:30,566748</t>
  </si>
  <si>
    <t>0,6786822080612183</t>
  </si>
  <si>
    <t>2024-09-21 23:23:39,059809</t>
  </si>
  <si>
    <t>2024-09-22 00:01:38,524897</t>
  </si>
  <si>
    <t>0 days 00:37:59,465088</t>
  </si>
  <si>
    <t>0,7515058517456055</t>
  </si>
  <si>
    <t>2024-09-21 23:30:37,576010</t>
  </si>
  <si>
    <t>2024-09-21 23:55:48,433391</t>
  </si>
  <si>
    <t>0 days 00:25:10,857381</t>
  </si>
  <si>
    <t>0,6033235192298889</t>
  </si>
  <si>
    <t>2024-09-21 23:55:48,449084</t>
  </si>
  <si>
    <t>2024-09-22 01:20:10,475796</t>
  </si>
  <si>
    <t>0 days 01:24:22,026712</t>
  </si>
  <si>
    <t>0,6794705986976624</t>
  </si>
  <si>
    <t>2024-09-22 00:01:38,540860</t>
  </si>
  <si>
    <t>2024-09-22 00:32:27,349408</t>
  </si>
  <si>
    <t>0 days 00:30:48,808548</t>
  </si>
  <si>
    <t>0,9786100387573242</t>
  </si>
  <si>
    <t>2024-09-22 00:44:29,709784</t>
  </si>
  <si>
    <t>0 days 00:12:02,360376</t>
  </si>
  <si>
    <t>0,613075315952301</t>
  </si>
  <si>
    <t>2024-09-22 00:44:29,725637</t>
  </si>
  <si>
    <t>2024-09-22 02:12:08,917742</t>
  </si>
  <si>
    <t>0 days 01:27:39,192105</t>
  </si>
  <si>
    <t>0,6079234480857849</t>
  </si>
  <si>
    <t>2024-09-22 01:20:10,491589</t>
  </si>
  <si>
    <t>2024-09-22 02:53:27,035500</t>
  </si>
  <si>
    <t>0 days 01:33:16,543911</t>
  </si>
  <si>
    <t>0,5970228314399719</t>
  </si>
  <si>
    <t>2024-09-22 02:12:08,933920</t>
  </si>
  <si>
    <t>2024-09-22 03:49:52,735537</t>
  </si>
  <si>
    <t>0 days 01:37:43,801617</t>
  </si>
  <si>
    <t>0,5871291756629944</t>
  </si>
  <si>
    <t>2024-09-22 02:53:27,053671</t>
  </si>
  <si>
    <t>2024-09-22 04:42:57,412938</t>
  </si>
  <si>
    <t>0 days 01:49:30,359267</t>
  </si>
  <si>
    <t>0,6147667765617371</t>
  </si>
  <si>
    <t>2024-09-22 03:49:52,766736</t>
  </si>
  <si>
    <t>2024-09-22 05:18:22,552990</t>
  </si>
  <si>
    <t>0 days 01:28:29,786254</t>
  </si>
  <si>
    <t>0,8329477310180664</t>
  </si>
  <si>
    <t>2024-09-22 04:42:57,429884</t>
  </si>
  <si>
    <t>2024-09-22 05:23:36,499298</t>
  </si>
  <si>
    <t>0 days 00:40:39,069414</t>
  </si>
  <si>
    <t>0,645377516746521</t>
  </si>
  <si>
    <t>2024-09-22 05:18:22,568628</t>
  </si>
  <si>
    <t>2024-09-22 05:59:27,203438</t>
  </si>
  <si>
    <t>0 days 00:41:04,634810</t>
  </si>
  <si>
    <t>0,6640183329582214</t>
  </si>
  <si>
    <t>2024-09-22 05:23:36,515233</t>
  </si>
  <si>
    <t>2024-09-22 06:02:06,766208</t>
  </si>
  <si>
    <t>0 days 00:38:30,250975</t>
  </si>
  <si>
    <t>0,6382249593734741</t>
  </si>
  <si>
    <t>2024-09-22 05:59:27,219121</t>
  </si>
  <si>
    <t>2024-09-22 06:33:29,753398</t>
  </si>
  <si>
    <t>0 days 00:34:02,534277</t>
  </si>
  <si>
    <t>0,6166113018989563</t>
  </si>
  <si>
    <t>2024-09-22 06:02:06,782757</t>
  </si>
  <si>
    <t>2024-09-22 07:48:28,336501</t>
  </si>
  <si>
    <t>0 days 01:46:21,553744</t>
  </si>
  <si>
    <t>0,6804584264755249</t>
  </si>
  <si>
    <t>2024-09-22 06:33:29,769281</t>
  </si>
  <si>
    <t>2024-09-22 07:06:30,640723</t>
  </si>
  <si>
    <t>0 days 00:33:00,871442</t>
  </si>
  <si>
    <t>0,5895130634307861</t>
  </si>
  <si>
    <t>2024-09-22 07:06:30,656681</t>
  </si>
  <si>
    <t>2024-09-22 09:06:05,614495</t>
  </si>
  <si>
    <t>0 days 01:59:34,957814</t>
  </si>
  <si>
    <t>0,6080714464187622</t>
  </si>
  <si>
    <t>2024-09-22 07:48:28,352465</t>
  </si>
  <si>
    <t>2024-09-22 09:30:26,309828</t>
  </si>
  <si>
    <t>0 days 01:41:57,957363</t>
  </si>
  <si>
    <t>2,310117483139038</t>
  </si>
  <si>
    <t>2024-09-22 09:06:05,645542</t>
  </si>
  <si>
    <t>2024-09-22 09:19:28,213772</t>
  </si>
  <si>
    <t>0 days 00:13:22,568230</t>
  </si>
  <si>
    <t>2,3042919635772705</t>
  </si>
  <si>
    <t>2024-09-22 09:19:28,229480</t>
  </si>
  <si>
    <t>2024-09-22 09:45:55,815647</t>
  </si>
  <si>
    <t>0 days 00:26:27,586167</t>
  </si>
  <si>
    <t>0,9387739300727844</t>
  </si>
  <si>
    <t>2024-09-22 10:17:57,306375</t>
  </si>
  <si>
    <t>0 days 00:47:30,996547</t>
  </si>
  <si>
    <t>0,7927563190460205</t>
  </si>
  <si>
    <t>2024-09-22 09:45:55,831685</t>
  </si>
  <si>
    <t>2024-09-22 10:05:26,280766</t>
  </si>
  <si>
    <t>0 days 00:19:30,449081</t>
  </si>
  <si>
    <t>0,8453889489173889</t>
  </si>
  <si>
    <t>2024-09-22 10:05:26,296925</t>
  </si>
  <si>
    <t>2024-09-22 11:03:33,635693</t>
  </si>
  <si>
    <t>0 days 00:58:07,338768</t>
  </si>
  <si>
    <t>0,6101768612861633</t>
  </si>
  <si>
    <t>2024-09-22 11:44:32,798247</t>
  </si>
  <si>
    <t>0 days 01:26:35,491872</t>
  </si>
  <si>
    <t>0,8152949213981628</t>
  </si>
  <si>
    <t>2024-09-22 11:03:33,651405</t>
  </si>
  <si>
    <t>2024-09-22 11:35:34,792868</t>
  </si>
  <si>
    <t>0 days 00:32:01,141463</t>
  </si>
  <si>
    <t>0,611933708190918</t>
  </si>
  <si>
    <t>2024-09-22 11:35:34,818853</t>
  </si>
  <si>
    <t>2024-09-22 13:24:01,021688</t>
  </si>
  <si>
    <t>0 days 01:48:26,202835</t>
  </si>
  <si>
    <t>0,6187669038772583</t>
  </si>
  <si>
    <t>2024-09-22 11:44:32,829762</t>
  </si>
  <si>
    <t>2024-09-22 13:09:51,949455</t>
  </si>
  <si>
    <t>0 days 01:25:19,119693</t>
  </si>
  <si>
    <t>0,597098708152771</t>
  </si>
  <si>
    <t>2024-09-22 13:09:51,965201</t>
  </si>
  <si>
    <t>2024-09-22 14:45:22,231369</t>
  </si>
  <si>
    <t>0 days 01:35:30,266168</t>
  </si>
  <si>
    <t>0,6514310836791992</t>
  </si>
  <si>
    <t>2024-09-22 13:24:01,041275</t>
  </si>
  <si>
    <t>2024-09-22 14:04:22,446984</t>
  </si>
  <si>
    <t>0 days 00:40:21,405709</t>
  </si>
  <si>
    <t>0,6833018064498901</t>
  </si>
  <si>
    <t>2024-09-22 14:04:22,462959</t>
  </si>
  <si>
    <t>2024-09-22 14:39:17,960542</t>
  </si>
  <si>
    <t>0 days 00:34:55,497583</t>
  </si>
  <si>
    <t>0,8116182088851929</t>
  </si>
  <si>
    <t>2024-09-22 14:39:17,991781</t>
  </si>
  <si>
    <t>2024-09-22 15:02:28,582704</t>
  </si>
  <si>
    <t>0 days 00:23:10,590923</t>
  </si>
  <si>
    <t>0,8347360491752625</t>
  </si>
  <si>
    <t>2024-09-22 14:45:22,262966</t>
  </si>
  <si>
    <t>2024-09-22 15:15:01,700411</t>
  </si>
  <si>
    <t>0 days 00:29:39,437445</t>
  </si>
  <si>
    <t>0,6024654507637024</t>
  </si>
  <si>
    <t>2024-09-22 15:02:28,600962</t>
  </si>
  <si>
    <t>2024-09-22 16:41:40,116526</t>
  </si>
  <si>
    <t>0 days 01:39:11,515564</t>
  </si>
  <si>
    <t>0,6580879092216492</t>
  </si>
  <si>
    <t>2024-09-22 15:15:01,728933</t>
  </si>
  <si>
    <t>2024-09-22 16:03:20,874003</t>
  </si>
  <si>
    <t>0 days 00:48:19,145070</t>
  </si>
  <si>
    <t/>
  </si>
  <si>
    <t>2024-09-22 16:03:20,889633</t>
  </si>
  <si>
    <t>2024-09-22 17:00:34,774808</t>
  </si>
  <si>
    <t>0 days 00:57:13,885175</t>
  </si>
  <si>
    <t>FAIL</t>
  </si>
  <si>
    <t>2024-09-22 16:41:40,124676</t>
  </si>
  <si>
    <t>2024-09-22 17:00:35,806435</t>
  </si>
  <si>
    <t>0 days 00:18:55,681759</t>
  </si>
  <si>
    <t>0,5965120196342468</t>
  </si>
  <si>
    <t>2024-09-22 20:12:20,926297</t>
  </si>
  <si>
    <t>2024-09-22 20:35:39,925144</t>
  </si>
  <si>
    <t>0 days 00:23:18,998847</t>
  </si>
  <si>
    <t>0,5918238162994385</t>
  </si>
  <si>
    <t>2024-09-22 20:12:20,973359</t>
  </si>
  <si>
    <t>2024-09-22 20:35:03,957008</t>
  </si>
  <si>
    <t>0 days 00:22:42,983649</t>
  </si>
  <si>
    <t>0,6008056402206421</t>
  </si>
  <si>
    <t>2024-09-22 20:35:03,969351</t>
  </si>
  <si>
    <t>2024-09-22 20:54:36,487875</t>
  </si>
  <si>
    <t>0 days 00:19:32,518524</t>
  </si>
  <si>
    <t>0,6025806665420532</t>
  </si>
  <si>
    <t>2024-09-22 20:35:39,972381</t>
  </si>
  <si>
    <t>2024-09-22 21:00:44,269683</t>
  </si>
  <si>
    <t>0 days 00:25:04,297302</t>
  </si>
  <si>
    <t>0,6168641448020935</t>
  </si>
  <si>
    <t>2024-09-22 20:54:36,506004</t>
  </si>
  <si>
    <t>2024-09-22 21:13:38,378983</t>
  </si>
  <si>
    <t>0 days 00:19:01,872979</t>
  </si>
  <si>
    <t>0,8926708102226257</t>
  </si>
  <si>
    <t>2024-09-22 21:00:44,309609</t>
  </si>
  <si>
    <t>2024-09-22 21:06:55,640297</t>
  </si>
  <si>
    <t>0 days 00:06:11,330688</t>
  </si>
  <si>
    <t>0,6470422148704529</t>
  </si>
  <si>
    <t>2024-09-22 21:06:55,657710</t>
  </si>
  <si>
    <t>2024-09-22 21:19:39,569271</t>
  </si>
  <si>
    <t>0 days 00:12:43,911561</t>
  </si>
  <si>
    <t>0,6321988701820374</t>
  </si>
  <si>
    <t>2024-09-22 21:13:38,394578</t>
  </si>
  <si>
    <t>2024-09-22 21:24:06,379683</t>
  </si>
  <si>
    <t>0 days 00:10:27,985105</t>
  </si>
  <si>
    <t>0,7837705612182617</t>
  </si>
  <si>
    <t>2024-09-22 21:24:54,163302</t>
  </si>
  <si>
    <t>0 days 00:05:14,594031</t>
  </si>
  <si>
    <t>0,9704906940460205</t>
  </si>
  <si>
    <t>2024-09-22 21:24:06,396022</t>
  </si>
  <si>
    <t>2024-09-22 21:27:52,549790</t>
  </si>
  <si>
    <t>0 days 00:03:46,153768</t>
  </si>
  <si>
    <t>0,6123467683792114</t>
  </si>
  <si>
    <t>2024-09-22 21:24:54,226502</t>
  </si>
  <si>
    <t>2024-09-22 21:49:05,984783</t>
  </si>
  <si>
    <t>0 days 00:24:11,758281</t>
  </si>
  <si>
    <t>0,8285049796104431</t>
  </si>
  <si>
    <t>2024-09-22 21:27:52,565170</t>
  </si>
  <si>
    <t>2024-09-22 22:18:40,589337</t>
  </si>
  <si>
    <t>0 days 00:50:48,024167</t>
  </si>
  <si>
    <t>0,6134573221206665</t>
  </si>
  <si>
    <t>2024-09-22 21:49:06,016031</t>
  </si>
  <si>
    <t>2024-09-22 22:01:23,895505</t>
  </si>
  <si>
    <t>0 days 00:12:17,879474</t>
  </si>
  <si>
    <t>0,844123125076294</t>
  </si>
  <si>
    <t>2024-09-22 22:01:23,911358</t>
  </si>
  <si>
    <t>2024-09-22 22:50:55,854183</t>
  </si>
  <si>
    <t>0 days 00:49:31,942825</t>
  </si>
  <si>
    <t>0,6561673283576965</t>
  </si>
  <si>
    <t>2024-09-22 22:18:40,605246</t>
  </si>
  <si>
    <t>2024-09-22 22:33:39,778807</t>
  </si>
  <si>
    <t>0 days 00:14:59,173561</t>
  </si>
  <si>
    <t>0,61766517162323</t>
  </si>
  <si>
    <t>2024-09-22 22:33:39,799380</t>
  </si>
  <si>
    <t>2024-09-22 22:52:33,049279</t>
  </si>
  <si>
    <t>0 days 00:18:53,249899</t>
  </si>
  <si>
    <t>0,6247829794883728</t>
  </si>
  <si>
    <t>2024-09-22 22:50:55,869954</t>
  </si>
  <si>
    <t>2024-09-22 23:02:53,940089</t>
  </si>
  <si>
    <t>0 days 00:11:58,070135</t>
  </si>
  <si>
    <t>0,592961847782135</t>
  </si>
  <si>
    <t>2024-09-22 22:52:33,065192</t>
  </si>
  <si>
    <t>2024-09-22 23:05:09,346282</t>
  </si>
  <si>
    <t>0 days 00:12:36,281090</t>
  </si>
  <si>
    <t>0,5949627757072449</t>
  </si>
  <si>
    <t>2024-09-22 23:02:53,987480</t>
  </si>
  <si>
    <t>2024-09-22 23:26:54,747809</t>
  </si>
  <si>
    <t>0 days 00:24:00,760329</t>
  </si>
  <si>
    <t>0,6396896243095398</t>
  </si>
  <si>
    <t>2024-09-22 23:05:09,366379</t>
  </si>
  <si>
    <t>2024-09-22 23:10:41,130594</t>
  </si>
  <si>
    <t>0 days 00:05:31,764215</t>
  </si>
  <si>
    <t>0,7277927994728088</t>
  </si>
  <si>
    <t>2024-09-22 23:10:41,150431</t>
  </si>
  <si>
    <t>2024-09-22 23:20:50,499327</t>
  </si>
  <si>
    <t>0 days 00:10:09,348896</t>
  </si>
  <si>
    <t>0,7438458204269409</t>
  </si>
  <si>
    <t>2024-09-22 23:20:50,562320</t>
  </si>
  <si>
    <t>2024-09-22 23:25:14,253533</t>
  </si>
  <si>
    <t>0 days 00:04:23,691213</t>
  </si>
  <si>
    <t>0,7963275909423828</t>
  </si>
  <si>
    <t>2024-09-22 23:25:14,274747</t>
  </si>
  <si>
    <t>2024-09-22 23:30:26,963699</t>
  </si>
  <si>
    <t>0 days 00:05:12,688952</t>
  </si>
  <si>
    <t>0,616966187953949</t>
  </si>
  <si>
    <t>2024-09-22 23:26:54,761356</t>
  </si>
  <si>
    <t>2024-09-22 23:36:37,280644</t>
  </si>
  <si>
    <t>0 days 00:09:42,519288</t>
  </si>
  <si>
    <t>0,6025241613388062</t>
  </si>
  <si>
    <t>2024-09-22 23:30:27,026592</t>
  </si>
  <si>
    <t>2024-09-22 23:43:52,397197</t>
  </si>
  <si>
    <t>0 days 00:13:25,370605</t>
  </si>
  <si>
    <t>0,6269227862358093</t>
  </si>
  <si>
    <t>2024-09-22 23:36:37,327943</t>
  </si>
  <si>
    <t>2024-09-22 23:47:30,844820</t>
  </si>
  <si>
    <t>0 days 00:10:53,516877</t>
  </si>
  <si>
    <t>0,6125481128692627</t>
  </si>
  <si>
    <t>2024-09-22 23:43:52,416259</t>
  </si>
  <si>
    <t>2024-09-23 00:00:52,148639</t>
  </si>
  <si>
    <t>0 days 00:16:59,732380</t>
  </si>
  <si>
    <t>0,7155908942222595</t>
  </si>
  <si>
    <t>2024-09-22 23:47:30,907548</t>
  </si>
  <si>
    <t>2024-09-22 23:53:30,764542</t>
  </si>
  <si>
    <t>0 days 00:05:59,856994</t>
  </si>
  <si>
    <t>0,7543449997901917</t>
  </si>
  <si>
    <t>2024-09-22 23:53:30,782525</t>
  </si>
  <si>
    <t>2024-09-22 23:59:22,843310</t>
  </si>
  <si>
    <t>0 days 00:05:52,060785</t>
  </si>
  <si>
    <t>0,6100183725357056</t>
  </si>
  <si>
    <t>2024-09-22 23:59:22,863791</t>
  </si>
  <si>
    <t>2024-09-23 00:14:55,740777</t>
  </si>
  <si>
    <t>0 days 00:15:32,876986</t>
  </si>
  <si>
    <t>0,6168626546859741</t>
  </si>
  <si>
    <t>2024-09-23 00:00:52,167021</t>
  </si>
  <si>
    <t>2024-09-23 00:07:45,276821</t>
  </si>
  <si>
    <t>0 days 00:06:53,109800</t>
  </si>
  <si>
    <t>0,6366148591041565</t>
  </si>
  <si>
    <t>2024-09-23 00:07:45,293990</t>
  </si>
  <si>
    <t>2024-09-23 00:18:39,476747</t>
  </si>
  <si>
    <t>0 days 00:10:54,182757</t>
  </si>
  <si>
    <t>1,0089168548583984</t>
  </si>
  <si>
    <t>2024-09-23 00:14:55,749120</t>
  </si>
  <si>
    <t>2024-09-23 00:18:52,088727</t>
  </si>
  <si>
    <t>0 days 00:03:56,339607</t>
  </si>
  <si>
    <t>0,618874192237854</t>
  </si>
  <si>
    <t>2024-09-23 00:18:39,492355</t>
  </si>
  <si>
    <t>2024-09-23 00:31:00,031636</t>
  </si>
  <si>
    <t>0 days 00:12:20,539281</t>
  </si>
  <si>
    <t>0,6301604509353638</t>
  </si>
  <si>
    <t>2024-09-23 00:40:24,667403</t>
  </si>
  <si>
    <t>0 days 00:21:32,578676</t>
  </si>
  <si>
    <t>0,5976827144622803</t>
  </si>
  <si>
    <t>2024-09-23 00:31:00,041652</t>
  </si>
  <si>
    <t>2024-09-23 00:43:44,600099</t>
  </si>
  <si>
    <t>0 days 00:12:44,558447</t>
  </si>
  <si>
    <t>0,6152819991111755</t>
  </si>
  <si>
    <t>2024-09-23 00:40:24,686476</t>
  </si>
  <si>
    <t>2024-09-23 00:57:48,860909</t>
  </si>
  <si>
    <t>0 days 00:17:24,174433</t>
  </si>
  <si>
    <t>0,6600842475891113</t>
  </si>
  <si>
    <t>2024-09-23 00:43:44,610033</t>
  </si>
  <si>
    <t>2024-09-23 00:54:53,867931</t>
  </si>
  <si>
    <t>0 days 00:11:09,257898</t>
  </si>
  <si>
    <t>0,8189042806625366</t>
  </si>
  <si>
    <t>2024-09-23 00:54:53,884071</t>
  </si>
  <si>
    <t>2024-09-23 01:00:29,607704</t>
  </si>
  <si>
    <t>0 days 00:05:35,723633</t>
  </si>
  <si>
    <t>0,7817796468734741</t>
  </si>
  <si>
    <t>2024-09-23 01:08:06,949494</t>
  </si>
  <si>
    <t>0 days 00:10:18,088585</t>
  </si>
  <si>
    <t>0,8393954038619995</t>
  </si>
  <si>
    <t>2024-09-23 01:00:29,629401</t>
  </si>
  <si>
    <t>2024-09-23 01:06:29,506909</t>
  </si>
  <si>
    <t>0 days 00:05:59,877508</t>
  </si>
  <si>
    <t>0,6197564601898193</t>
  </si>
  <si>
    <t>2024-09-23 01:06:29,522503</t>
  </si>
  <si>
    <t>2024-09-23 01:22:19,517755</t>
  </si>
  <si>
    <t>0 days 00:15:49,995252</t>
  </si>
  <si>
    <t>0,5862888693809509</t>
  </si>
  <si>
    <t>2024-09-23 01:25:10,374423</t>
  </si>
  <si>
    <t>0 days 00:17:03,424929</t>
  </si>
  <si>
    <t>0,7640151977539062</t>
  </si>
  <si>
    <t>2024-09-23 01:22:19,533540</t>
  </si>
  <si>
    <t>2024-09-23 01:25:38,429867</t>
  </si>
  <si>
    <t>0 days 00:03:18,896327</t>
  </si>
  <si>
    <t>0,7886348366737366</t>
  </si>
  <si>
    <t>2024-09-23 01:25:10,375567</t>
  </si>
  <si>
    <t>2024-09-23 01:29:55,499958</t>
  </si>
  <si>
    <t>0 days 00:04:45,124391</t>
  </si>
  <si>
    <t>0,7404366731643677</t>
  </si>
  <si>
    <t>2024-09-23 01:25:38,445414</t>
  </si>
  <si>
    <t>2024-09-23 01:40:39,490643</t>
  </si>
  <si>
    <t>0 days 00:15:01,045229</t>
  </si>
  <si>
    <t>0,6863538026809692</t>
  </si>
  <si>
    <t>2024-09-23 01:29:55,518225</t>
  </si>
  <si>
    <t>2024-09-23 01:41:08,934326</t>
  </si>
  <si>
    <t>0 days 00:11:13,416101</t>
  </si>
  <si>
    <t>0,6280640363693237</t>
  </si>
  <si>
    <t>2024-09-23 01:40:39,553543</t>
  </si>
  <si>
    <t>2024-09-23 01:55:00,043087</t>
  </si>
  <si>
    <t>0 days 00:14:20,489544</t>
  </si>
  <si>
    <t>0,7942376136779785</t>
  </si>
  <si>
    <t>2024-09-23 01:45:35,970729</t>
  </si>
  <si>
    <t>0 days 00:04:27,036403</t>
  </si>
  <si>
    <t>2,4248669147491455</t>
  </si>
  <si>
    <t>2024-09-23 01:45:35,986876</t>
  </si>
  <si>
    <t>2024-09-23 01:53:26,139263</t>
  </si>
  <si>
    <t>0 days 00:07:50,152387</t>
  </si>
  <si>
    <t>0,679208517074585</t>
  </si>
  <si>
    <t>2024-09-23 01:53:26,161057</t>
  </si>
  <si>
    <t>2024-09-23 02:01:02,430772</t>
  </si>
  <si>
    <t>0 days 00:07:36,269715</t>
  </si>
  <si>
    <t>0,6558951735496521</t>
  </si>
  <si>
    <t>2024-09-23 01:55:00,050193</t>
  </si>
  <si>
    <t>2024-09-23 02:03:02,408580</t>
  </si>
  <si>
    <t>0 days 00:08:02,358387</t>
  </si>
  <si>
    <t>0,5888529419898987</t>
  </si>
  <si>
    <t>2024-09-23 02:01:02,445473</t>
  </si>
  <si>
    <t>2024-09-23 02:19:10,960163</t>
  </si>
  <si>
    <t>0 days 00:18:08,514690</t>
  </si>
  <si>
    <t>0,6083532571792603</t>
  </si>
  <si>
    <t>2024-09-23 02:18:43,162247</t>
  </si>
  <si>
    <t>0 days 00:15:40,753667</t>
  </si>
  <si>
    <t>2,0968525409698486</t>
  </si>
  <si>
    <t>2024-09-23 02:18:43,183626</t>
  </si>
  <si>
    <t>2024-09-23 02:31:33,694258</t>
  </si>
  <si>
    <t>0 days 00:12:50,510632</t>
  </si>
  <si>
    <t>1,2646478414535522</t>
  </si>
  <si>
    <t>2024-09-23 02:19:10,975823</t>
  </si>
  <si>
    <t>2024-09-23 02:25:33,478352</t>
  </si>
  <si>
    <t>0 days 00:06:22,502529</t>
  </si>
  <si>
    <t>0,6771873831748962</t>
  </si>
  <si>
    <t>2024-09-23 02:25:33,494108</t>
  </si>
  <si>
    <t>2024-09-23 02:43:46,375589</t>
  </si>
  <si>
    <t>0 days 00:18:12,881481</t>
  </si>
  <si>
    <t>0,6189584732055664</t>
  </si>
  <si>
    <t>2024-09-23 02:31:33,714566</t>
  </si>
  <si>
    <t>2024-09-23 02:45:55,968998</t>
  </si>
  <si>
    <t>0 days 00:14:22,254432</t>
  </si>
  <si>
    <t>0,6210263967514038</t>
  </si>
  <si>
    <t>2024-09-23 02:43:46,394881</t>
  </si>
  <si>
    <t>2024-09-23 03:00:02,115079</t>
  </si>
  <si>
    <t>0 days 00:16:15,720198</t>
  </si>
  <si>
    <t>0,790394127368927</t>
  </si>
  <si>
    <t>2024-09-23 02:45:55,984668</t>
  </si>
  <si>
    <t>2024-09-23 02:54:38,942642</t>
  </si>
  <si>
    <t>0 days 00:08:42,957974</t>
  </si>
  <si>
    <t>0,6040188074111938</t>
  </si>
  <si>
    <t>2024-09-23 03:13:25,967173</t>
  </si>
  <si>
    <t>0 days 00:18:47,024531</t>
  </si>
  <si>
    <t>0,6040906310081482</t>
  </si>
  <si>
    <t>2024-09-23 03:00:02,133603</t>
  </si>
  <si>
    <t>2024-09-23 03:16:03,762322</t>
  </si>
  <si>
    <t>0 days 00:16:01,628719</t>
  </si>
  <si>
    <t>0,6118820905685425</t>
  </si>
  <si>
    <t>2024-09-23 03:13:25,986306</t>
  </si>
  <si>
    <t>2024-09-23 03:32:22,231551</t>
  </si>
  <si>
    <t>0 days 00:18:56,245245</t>
  </si>
  <si>
    <t>0,6110597252845764</t>
  </si>
  <si>
    <t>2024-09-23 03:16:03,782636</t>
  </si>
  <si>
    <t>2024-09-23 03:32:38,901145</t>
  </si>
  <si>
    <t>0 days 00:16:35,118509</t>
  </si>
  <si>
    <t>0,800082802772522</t>
  </si>
  <si>
    <t>2024-09-23 03:32:22,247208</t>
  </si>
  <si>
    <t>2024-09-23 03:39:27,684888</t>
  </si>
  <si>
    <t>0 days 00:07:05,437680</t>
  </si>
  <si>
    <t>0,8312182426452637</t>
  </si>
  <si>
    <t>2024-09-23 03:32:38,916997</t>
  </si>
  <si>
    <t>2024-09-23 03:38:58,997108</t>
  </si>
  <si>
    <t>0 days 00:06:20,080111</t>
  </si>
  <si>
    <t>0,5983550548553467</t>
  </si>
  <si>
    <t>2024-09-23 03:38:59,013205</t>
  </si>
  <si>
    <t>2024-09-23 03:58:28,189703</t>
  </si>
  <si>
    <t>0 days 00:19:29,176498</t>
  </si>
  <si>
    <t>0,6324596405029297</t>
  </si>
  <si>
    <t>2024-09-23 03:39:27,700734</t>
  </si>
  <si>
    <t>2024-09-23 04:01:20,597954</t>
  </si>
  <si>
    <t>0 days 00:21:52,897220</t>
  </si>
  <si>
    <t>0,6183022260665894</t>
  </si>
  <si>
    <t>2024-09-23 03:58:28,205454</t>
  </si>
  <si>
    <t>2024-09-23 04:25:54,375245</t>
  </si>
  <si>
    <t>0 days 00:27:26,169791</t>
  </si>
  <si>
    <t>0,8562276363372803</t>
  </si>
  <si>
    <t>2024-09-23 04:01:20,613627</t>
  </si>
  <si>
    <t>2024-09-23 04:15:20,116417</t>
  </si>
  <si>
    <t>0 days 00:13:59,502790</t>
  </si>
  <si>
    <t>0,7138660550117493</t>
  </si>
  <si>
    <t>2024-09-23 04:15:20,136737</t>
  </si>
  <si>
    <t>2024-09-23 04:27:55,487506</t>
  </si>
  <si>
    <t>0 days 00:12:35,350769</t>
  </si>
  <si>
    <t>0,7128763794898987</t>
  </si>
  <si>
    <t>2024-09-23 04:25:54,384324</t>
  </si>
  <si>
    <t>2024-09-23 04:39:26,147626</t>
  </si>
  <si>
    <t>0 days 00:13:31,763302</t>
  </si>
  <si>
    <t>0,5947843790054321</t>
  </si>
  <si>
    <t>2024-09-23 04:27:55,503479</t>
  </si>
  <si>
    <t>2024-09-23 04:39:48,379862</t>
  </si>
  <si>
    <t>0 days 00:11:52,876383</t>
  </si>
  <si>
    <t>0,6102138757705688</t>
  </si>
  <si>
    <t>2024-09-23 04:39:26,163500</t>
  </si>
  <si>
    <t>2024-09-23 05:01:50,220115</t>
  </si>
  <si>
    <t>0 days 00:22:24,056615</t>
  </si>
  <si>
    <t>0,6364459991455078</t>
  </si>
  <si>
    <t>2024-09-23 04:39:48,387432</t>
  </si>
  <si>
    <t>2024-09-23 04:51:21,487837</t>
  </si>
  <si>
    <t>0 days 00:11:33,100405</t>
  </si>
  <si>
    <t>0,6016744375228882</t>
  </si>
  <si>
    <t>2024-09-23 04:51:21,503669</t>
  </si>
  <si>
    <t>2024-09-23 05:02:23,312821</t>
  </si>
  <si>
    <t>0 days 00:11:01,809152</t>
  </si>
  <si>
    <t>0,6422865986824036</t>
  </si>
  <si>
    <t>2024-09-23 05:01:50,241795</t>
  </si>
  <si>
    <t>2024-09-23 05:19:04,402121</t>
  </si>
  <si>
    <t>0 days 00:17:14,160326</t>
  </si>
  <si>
    <t>0,6375113129615784</t>
  </si>
  <si>
    <t>2024-09-23 05:02:23,330489</t>
  </si>
  <si>
    <t>2024-09-23 05:19:34,140127</t>
  </si>
  <si>
    <t>0 days 00:17:10,809638</t>
  </si>
  <si>
    <t>0,9728183746337891</t>
  </si>
  <si>
    <t>2024-09-23 05:19:04,421158</t>
  </si>
  <si>
    <t>2024-09-23 05:54:44,651069</t>
  </si>
  <si>
    <t>0 days 00:35:40,229911</t>
  </si>
  <si>
    <t>1,0155541896820068</t>
  </si>
  <si>
    <t>2024-09-23 05:19:34,158088</t>
  </si>
  <si>
    <t>2024-09-23 05:27:16,475557</t>
  </si>
  <si>
    <t>0 days 00:07:42,317469</t>
  </si>
  <si>
    <t>0,6887494325637817</t>
  </si>
  <si>
    <t>2024-09-23 05:27:16,491350</t>
  </si>
  <si>
    <t>2024-09-23 05:33:19,147764</t>
  </si>
  <si>
    <t>0 days 00:06:02,656414</t>
  </si>
  <si>
    <t>0,6721370220184326</t>
  </si>
  <si>
    <t>2024-09-23 05:33:19,179118</t>
  </si>
  <si>
    <t>2024-09-23 05:42:48,868152</t>
  </si>
  <si>
    <t>0 days 00:09:29,689034</t>
  </si>
  <si>
    <t>0,8647416830062866</t>
  </si>
  <si>
    <t>2024-09-23 05:42:48,876744</t>
  </si>
  <si>
    <t>2024-09-23 06:12:28,885436</t>
  </si>
  <si>
    <t>0 days 00:29:40,008692</t>
  </si>
  <si>
    <t>0,7427812814712524</t>
  </si>
  <si>
    <t>2024-09-23 05:54:44,670581</t>
  </si>
  <si>
    <t>2024-09-23 06:34:49,295567</t>
  </si>
  <si>
    <t>0 days 00:40:04,624986</t>
  </si>
  <si>
    <t>1,2720226049423218</t>
  </si>
  <si>
    <t>2024-09-23 06:12:28,901224</t>
  </si>
  <si>
    <t>2024-09-23 06:18:04,080593</t>
  </si>
  <si>
    <t>0 days 00:05:35,179369</t>
  </si>
  <si>
    <t>0,6114791035652161</t>
  </si>
  <si>
    <t>2024-09-23 06:18:04,099923</t>
  </si>
  <si>
    <t>2024-09-23 06:43:56,960898</t>
  </si>
  <si>
    <t>0 days 00:25:52,860975</t>
  </si>
  <si>
    <t>0,6108397245407104</t>
  </si>
  <si>
    <t>2024-09-23 06:34:49,310793</t>
  </si>
  <si>
    <t>2024-09-23 07:04:30,299466</t>
  </si>
  <si>
    <t>0 days 00:29:40,988673</t>
  </si>
  <si>
    <t>0,613961935043335</t>
  </si>
  <si>
    <t>2024-09-23 06:43:56,976527</t>
  </si>
  <si>
    <t>2024-09-23 07:12:42,584010</t>
  </si>
  <si>
    <t>0 days 00:28:45,607483</t>
  </si>
  <si>
    <t>0,7892508506774902</t>
  </si>
  <si>
    <t>2024-09-23 07:04:30,320560</t>
  </si>
  <si>
    <t>2024-09-23 07:11:32,429908</t>
  </si>
  <si>
    <t>0 days 00:07:02,109348</t>
  </si>
  <si>
    <t>0,6190599203109741</t>
  </si>
  <si>
    <t>2024-09-23 07:11:32,445726</t>
  </si>
  <si>
    <t>2024-09-23 07:35:27,882867</t>
  </si>
  <si>
    <t>0 days 00:23:55,437141</t>
  </si>
  <si>
    <t>0,6258848309516907</t>
  </si>
  <si>
    <t>2024-09-23 07:12:42,600029</t>
  </si>
  <si>
    <t>2024-09-23 07:35:58,603225</t>
  </si>
  <si>
    <t>0 days 00:23:16,003196</t>
  </si>
  <si>
    <t>0,7919936180114746</t>
  </si>
  <si>
    <t>2024-09-23 07:35:27,903567</t>
  </si>
  <si>
    <t>2024-09-23 07:45:32,489842</t>
  </si>
  <si>
    <t>0 days 00:10:04,586275</t>
  </si>
  <si>
    <t>0,8450329899787903</t>
  </si>
  <si>
    <t>2024-09-23 07:44:56,040834</t>
  </si>
  <si>
    <t>0 days 00:08:57,437609</t>
  </si>
  <si>
    <t>0,7445753216743469</t>
  </si>
  <si>
    <t>2024-09-23 07:44:56,053895</t>
  </si>
  <si>
    <t>2024-09-23 07:53:56,008164</t>
  </si>
  <si>
    <t>0 days 00:08:59,954269</t>
  </si>
  <si>
    <t>0,6051483154296875</t>
  </si>
  <si>
    <t>2024-09-23 07:45:32,505645</t>
  </si>
  <si>
    <t>2024-09-23 08:13:43,397576</t>
  </si>
  <si>
    <t>0 days 00:28:10,891931</t>
  </si>
  <si>
    <t>0,6074991822242737</t>
  </si>
  <si>
    <t>2024-09-23 07:53:56,039517</t>
  </si>
  <si>
    <t>2024-09-23 08:21:35,054512</t>
  </si>
  <si>
    <t>0 days 00:27:39,014995</t>
  </si>
  <si>
    <t>0,6258982419967651</t>
  </si>
  <si>
    <t>2024-09-23 08:13:43,419043</t>
  </si>
  <si>
    <t>2024-09-23 08:27:04,955162</t>
  </si>
  <si>
    <t>0 days 00:13:21,536119</t>
  </si>
  <si>
    <t>0,8455424904823303</t>
  </si>
  <si>
    <t>2024-09-23 08:21:35,117488</t>
  </si>
  <si>
    <t>2024-09-23 08:31:44,167180</t>
  </si>
  <si>
    <t>0 days 00:10:09,049692</t>
  </si>
  <si>
    <t>0,8224369287490845</t>
  </si>
  <si>
    <t>2024-09-23 08:27:04,970867</t>
  </si>
  <si>
    <t>2024-09-23 08:35:58,287191</t>
  </si>
  <si>
    <t>0 days 00:08:53,316324</t>
  </si>
  <si>
    <t>0,6480633020401001</t>
  </si>
  <si>
    <t>2024-09-23 08:31:44,174149</t>
  </si>
  <si>
    <t>2024-09-23 08:51:03,956621</t>
  </si>
  <si>
    <t>0 days 00:19:19,782472</t>
  </si>
  <si>
    <t>0,6164920330047607</t>
  </si>
  <si>
    <t>2024-09-23 08:35:58,302929</t>
  </si>
  <si>
    <t>2024-09-23 08:57:32,220765</t>
  </si>
  <si>
    <t>0 days 00:21:33,917836</t>
  </si>
  <si>
    <t>0,6632335782051086</t>
  </si>
  <si>
    <t>2024-09-23 08:51:03,972221</t>
  </si>
  <si>
    <t>2024-09-23 09:05:46,338060</t>
  </si>
  <si>
    <t>0 days 00:14:42,365839</t>
  </si>
  <si>
    <t>1,3341326713562012</t>
  </si>
  <si>
    <t>2024-09-23 08:57:32,267826</t>
  </si>
  <si>
    <t>2024-09-23 09:19:16,995004</t>
  </si>
  <si>
    <t>0 days 00:21:44,727178</t>
  </si>
  <si>
    <t>0,6199593544006348</t>
  </si>
  <si>
    <t>2024-09-23 09:05:46,401142</t>
  </si>
  <si>
    <t>2024-09-23 09:32:05,090700</t>
  </si>
  <si>
    <t>0 days 00:26:18,689558</t>
  </si>
  <si>
    <t>0,6126572489738464</t>
  </si>
  <si>
    <t>2024-09-23 09:19:17,010618</t>
  </si>
  <si>
    <t>2024-09-23 09:42:06,447907</t>
  </si>
  <si>
    <t>0 days 00:22:49,437289</t>
  </si>
  <si>
    <t>0,6029533743858337</t>
  </si>
  <si>
    <t>2024-09-23 09:32:05,112760</t>
  </si>
  <si>
    <t>2024-09-23 10:00:15,374757</t>
  </si>
  <si>
    <t>0 days 00:28:10,261997</t>
  </si>
  <si>
    <t>0,640068531036377</t>
  </si>
  <si>
    <t>2024-09-23 09:42:06,463773</t>
  </si>
  <si>
    <t>2024-09-23 10:19:19,073098</t>
  </si>
  <si>
    <t>0 days 00:37:12,609325</t>
  </si>
  <si>
    <t>2,303982973098755</t>
  </si>
  <si>
    <t>2024-09-23 10:00:15,391314</t>
  </si>
  <si>
    <t>2024-09-23 10:10:47,228137</t>
  </si>
  <si>
    <t>0 days 00:10:31,836823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</si>
</sst>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d/m/yy\ h:mm:ss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3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27" formatCode="dd/mm/yyyy\ hh:mm"/>
    </dxf>
    <dxf>
      <numFmt numFmtId="0" formatCode="General"/>
    </dxf>
    <dxf>
      <numFmt numFmtId="2" formatCode="0.00"/>
    </dxf>
    <dxf>
      <numFmt numFmtId="2" formatCode="0.00"/>
    </dxf>
    <dxf>
      <numFmt numFmtId="165" formatCode="d/m/yy\ h:mm:ss"/>
    </dxf>
    <dxf>
      <numFmt numFmtId="164" formatCode="[$-F400]h:mm:ss\ AM/PM"/>
    </dxf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00000000-0016-0000-0000-000000000000}" autoFormatId="16" applyNumberFormats="0" applyBorderFormats="0" applyFontFormats="0" applyPatternFormats="0" applyAlignmentFormats="0" applyWidthHeightFormats="0">
  <queryTableRefresh nextId="67">
    <queryTableFields count="46">
      <queryTableField id="2" name="number" tableColumnId="2"/>
      <queryTableField id="46" dataBound="0" tableColumnId="46"/>
      <queryTableField id="3" name="value" tableColumnId="3"/>
      <queryTableField id="4" name="datetime_start" tableColumnId="4"/>
      <queryTableField id="5" name="datetime_complete" tableColumnId="5"/>
      <queryTableField id="50" dataBound="0" tableColumnId="48"/>
      <queryTableField id="6" name="duration" tableColumnId="6"/>
      <queryTableField id="7" name="params_batchind" tableColumnId="7"/>
      <queryTableField id="9" name="params_batchnormalization0" tableColumnId="9"/>
      <queryTableField id="10" name="params_batchnormalization1" tableColumnId="10"/>
      <queryTableField id="11" name="params_batchnormalization2" tableColumnId="11"/>
      <queryTableField id="12" name="params_batchnormalization3" tableColumnId="12"/>
      <queryTableField id="13" name="params_batchnormalization4" tableColumnId="13"/>
      <queryTableField id="14" name="params_batchnormalization5" tableColumnId="14"/>
      <queryTableField id="15" name="params_batchnormalization6" tableColumnId="15"/>
      <queryTableField id="59" name="params_batchnormalization7" tableColumnId="1"/>
      <queryTableField id="16" name="params_dropout" tableColumnId="16"/>
      <queryTableField id="17" name="params_epochs" tableColumnId="17"/>
      <queryTableField id="19" name="params_filtersind1" tableColumnId="19"/>
      <queryTableField id="20" name="params_filtersind2" tableColumnId="20"/>
      <queryTableField id="21" name="params_filtersind3" tableColumnId="21"/>
      <queryTableField id="22" name="params_filtersind4" tableColumnId="22"/>
      <queryTableField id="23" name="params_filtersind5" tableColumnId="23"/>
      <queryTableField id="24" name="params_filtersind6" tableColumnId="24"/>
      <queryTableField id="60" name="params_filtersind7" tableColumnId="8"/>
      <queryTableField id="26" name="params_kernel_size1" tableColumnId="26"/>
      <queryTableField id="27" name="params_kernel_size2" tableColumnId="27"/>
      <queryTableField id="28" name="params_kernel_size3" tableColumnId="28"/>
      <queryTableField id="29" name="params_kernel_size4" tableColumnId="29"/>
      <queryTableField id="30" name="params_kernel_size5" tableColumnId="30"/>
      <queryTableField id="31" name="params_kernel_size6" tableColumnId="31"/>
      <queryTableField id="61" name="params_kernel_size7" tableColumnId="18"/>
      <queryTableField id="32" name="params_learnind" tableColumnId="32"/>
      <queryTableField id="34" name="params_maxpooling0" tableColumnId="34"/>
      <queryTableField id="35" name="params_maxpooling1" tableColumnId="35"/>
      <queryTableField id="36" name="params_maxpooling2" tableColumnId="36"/>
      <queryTableField id="37" name="params_maxpooling3" tableColumnId="37"/>
      <queryTableField id="38" name="params_maxpooling4" tableColumnId="38"/>
      <queryTableField id="39" name="params_maxpooling5" tableColumnId="39"/>
      <queryTableField id="40" name="params_maxpooling6" tableColumnId="40"/>
      <queryTableField id="62" name="params_maxpooling7" tableColumnId="25"/>
      <queryTableField id="41" name="params_n_conv_layers" tableColumnId="41"/>
      <queryTableField id="42" name="params_n_dense_layers" tableColumnId="42"/>
      <queryTableField id="43" name="params_num_hidden_neurons0" tableColumnId="43"/>
      <queryTableField id="44" name="params_num_hidden_neurons1" tableColumnId="44"/>
      <queryTableField id="45" name="state" tableColumnId="45"/>
    </queryTableFields>
    <queryTableDeletedFields count="3">
      <deletedField name="Column1"/>
      <deletedField name="Column1"/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625C0F-0E60-4F68-B15E-24EB81BFE394}" name="experimento1" displayName="experimento1" ref="A1:AT401" tableType="queryTable" totalsRowCount="1">
  <autoFilter ref="A1:AT400" xr:uid="{46625C0F-0E60-4F68-B15E-24EB81BFE394}">
    <filterColumn colId="45">
      <filters>
        <filter val="COMPLETE"/>
      </filters>
    </filterColumn>
  </autoFilter>
  <sortState xmlns:xlrd2="http://schemas.microsoft.com/office/spreadsheetml/2017/richdata2" ref="A2:AT400">
    <sortCondition ref="C1:C400"/>
  </sortState>
  <tableColumns count="46">
    <tableColumn id="2" xr3:uid="{EB90C12D-03DE-486D-9D45-681835F336C2}" uniqueName="2" name="number" queryTableFieldId="2" dataDxfId="31" totalsRowDxfId="30"/>
    <tableColumn id="46" xr3:uid="{59222CF8-3702-49C6-9BC4-A0E805E464DF}" uniqueName="46" name="tempo_total" totalsRowFunction="sum" queryTableFieldId="46" dataDxfId="29" totalsRowDxfId="28">
      <calculatedColumnFormula>experimento1[[#This Row],[datetime_complete]]-experimento1[[#This Row],[datetime_start]]</calculatedColumnFormula>
    </tableColumn>
    <tableColumn id="3" xr3:uid="{47055069-97CB-46EE-9CF4-98AC7459C828}" uniqueName="3" name="value" totalsRowFunction="max" queryTableFieldId="3" dataDxfId="27" totalsRowDxfId="26"/>
    <tableColumn id="4" xr3:uid="{9492E668-8A37-4E19-9E8B-18DE692ECE8A}" uniqueName="4" name="datetime_start" totalsRowFunction="min" queryTableFieldId="4" dataDxfId="25" totalsRowDxfId="24"/>
    <tableColumn id="5" xr3:uid="{55F4E841-1295-445F-B7BC-C4528481D429}" uniqueName="5" name="datetime_complete" totalsRowFunction="max" queryTableFieldId="5" dataDxfId="23" totalsRowDxfId="22"/>
    <tableColumn id="48" xr3:uid="{CE37BB1B-92BA-400B-83C8-469A15297AB4}" uniqueName="48" name="batch_size" queryTableFieldId="50" dataDxfId="21">
      <calculatedColumnFormula>2^experimento1[[#This Row],[params_batchind]]</calculatedColumnFormula>
    </tableColumn>
    <tableColumn id="6" xr3:uid="{8F08CF37-8088-4E36-AD63-4E8E70F9E7CD}" uniqueName="6" name="duration" queryTableFieldId="6" dataDxfId="20"/>
    <tableColumn id="7" xr3:uid="{DFAD2216-D207-4EC1-8C16-B4068F48645E}" uniqueName="7" name="params_batchind" queryTableFieldId="7" dataDxfId="19"/>
    <tableColumn id="9" xr3:uid="{A1496909-2795-4760-9207-77088B1EF1DF}" uniqueName="9" name="params_batchnormalization0" queryTableFieldId="9" dataDxfId="18"/>
    <tableColumn id="10" xr3:uid="{DA94902F-F9A3-4DC4-B4BF-C3A058251E52}" uniqueName="10" name="params_batchnormalization1" queryTableFieldId="10" dataDxfId="17"/>
    <tableColumn id="11" xr3:uid="{A6D9C44D-5DF0-4D88-BCC7-E597A400D92E}" uniqueName="11" name="params_batchnormalization2" queryTableFieldId="11" dataDxfId="16"/>
    <tableColumn id="12" xr3:uid="{320A95AD-FB92-47F0-AE2B-14D1C6DFDC07}" uniqueName="12" name="params_batchnormalization3" queryTableFieldId="12" dataDxfId="15"/>
    <tableColumn id="13" xr3:uid="{FED3E537-EC02-4633-9E79-85E53F1A8F61}" uniqueName="13" name="params_batchnormalization4" queryTableFieldId="13" dataDxfId="14"/>
    <tableColumn id="14" xr3:uid="{8C7037B1-46FB-483F-B0E7-B5F75DBA4DB6}" uniqueName="14" name="params_batchnormalization5" queryTableFieldId="14" dataDxfId="13"/>
    <tableColumn id="15" xr3:uid="{3B93F156-F306-4BEE-AC2F-BE5A7084809A}" uniqueName="15" name="params_batchnormalization6" queryTableFieldId="15" dataDxfId="12"/>
    <tableColumn id="1" xr3:uid="{7391AA1F-9EBF-427D-ACC4-234E2DFB8E94}" uniqueName="1" name="params_batchnormalization7" queryTableFieldId="59"/>
    <tableColumn id="16" xr3:uid="{93021725-9E64-4B28-826B-F5EFB464C578}" uniqueName="16" name="params_dropout" queryTableFieldId="16"/>
    <tableColumn id="17" xr3:uid="{8F2DCF3F-AF52-450A-A2AD-1BBEEDEA117E}" uniqueName="17" name="params_epochs" queryTableFieldId="17" dataDxfId="11"/>
    <tableColumn id="19" xr3:uid="{514DBE0C-D63C-452E-8C1E-3C09D89A695F}" uniqueName="19" name="params_filtersind1" queryTableFieldId="19"/>
    <tableColumn id="20" xr3:uid="{CD06CF6C-FDC4-40A6-8EC0-8ECC2A9A16B5}" uniqueName="20" name="params_filtersind2" queryTableFieldId="20"/>
    <tableColumn id="21" xr3:uid="{4B20BB93-C67F-4A5C-A8EF-73046E36B042}" uniqueName="21" name="params_filtersind3" queryTableFieldId="21"/>
    <tableColumn id="22" xr3:uid="{A87F4B1C-C720-4680-82BB-F8BB3A3CDC7D}" uniqueName="22" name="params_filtersind4" queryTableFieldId="22"/>
    <tableColumn id="23" xr3:uid="{2FC6C9C4-8BE2-4B74-89BB-8E51AC933B0D}" uniqueName="23" name="params_filtersind5" queryTableFieldId="23"/>
    <tableColumn id="24" xr3:uid="{9C5FD89B-28B9-4BD6-9376-E0C79F9C04C5}" uniqueName="24" name="params_filtersind6" queryTableFieldId="24"/>
    <tableColumn id="8" xr3:uid="{62B231C0-DAC2-44A1-A51C-65FD267626B3}" uniqueName="8" name="params_filtersind7" queryTableFieldId="60"/>
    <tableColumn id="26" xr3:uid="{D7EDC4FC-0FF8-4E09-A38A-AE597C852F57}" uniqueName="26" name="params_kernel_size1" queryTableFieldId="26"/>
    <tableColumn id="27" xr3:uid="{7A9EFC51-988E-4D0E-A4B1-1651C1C2B04C}" uniqueName="27" name="params_kernel_size2" queryTableFieldId="27"/>
    <tableColumn id="28" xr3:uid="{A6393E5D-65B3-448A-9BE4-A4BE8C355BD9}" uniqueName="28" name="params_kernel_size3" queryTableFieldId="28"/>
    <tableColumn id="29" xr3:uid="{B38BA883-D396-4E39-B380-954D59CFB846}" uniqueName="29" name="params_kernel_size4" queryTableFieldId="29"/>
    <tableColumn id="30" xr3:uid="{9DFE6995-52A8-42FF-AFC3-CD90531D0381}" uniqueName="30" name="params_kernel_size5" queryTableFieldId="30"/>
    <tableColumn id="31" xr3:uid="{B9EA4FAB-B222-46D5-A91F-85AFA514DB07}" uniqueName="31" name="params_kernel_size6" queryTableFieldId="31"/>
    <tableColumn id="18" xr3:uid="{D70D2B5A-57A3-46F5-8413-10D55AA218E6}" uniqueName="18" name="params_kernel_size7" queryTableFieldId="61"/>
    <tableColumn id="32" xr3:uid="{8072A301-A555-4B48-829A-634DEB3DE313}" uniqueName="32" name="params_learnind" queryTableFieldId="32" dataDxfId="10"/>
    <tableColumn id="34" xr3:uid="{4BCD3855-A8D4-4CA3-92C0-8E898D1B8DF1}" uniqueName="34" name="params_maxpooling0" queryTableFieldId="34" dataDxfId="9"/>
    <tableColumn id="35" xr3:uid="{5BFBAF28-CF89-41F4-BA16-C6D2B282ECEE}" uniqueName="35" name="params_maxpooling1" queryTableFieldId="35" dataDxfId="8"/>
    <tableColumn id="36" xr3:uid="{BC70DE57-2879-4196-BE45-200DD445CCEC}" uniqueName="36" name="params_maxpooling2" queryTableFieldId="36" dataDxfId="7"/>
    <tableColumn id="37" xr3:uid="{5240C479-9826-444D-A007-92A54FC6F0BC}" uniqueName="37" name="params_maxpooling3" queryTableFieldId="37" dataDxfId="6"/>
    <tableColumn id="38" xr3:uid="{E924966D-C228-48A6-B042-63BAB020955F}" uniqueName="38" name="params_maxpooling4" queryTableFieldId="38" dataDxfId="5"/>
    <tableColumn id="39" xr3:uid="{C6A434FE-C552-498E-BA1C-E053306AE6DB}" uniqueName="39" name="params_maxpooling5" queryTableFieldId="39" dataDxfId="4"/>
    <tableColumn id="40" xr3:uid="{77C2AA38-B6BC-45E1-8910-1E623D24B3FB}" uniqueName="40" name="params_maxpooling6" queryTableFieldId="40" dataDxfId="3"/>
    <tableColumn id="25" xr3:uid="{A297374F-C0D3-49B0-9C37-28A0226B5BFA}" uniqueName="25" name="params_maxpooling7" queryTableFieldId="62"/>
    <tableColumn id="41" xr3:uid="{64D73AD2-1E6F-4BA1-858D-D12CA7970999}" uniqueName="41" name="params_n_conv_layers" queryTableFieldId="41" dataDxfId="2"/>
    <tableColumn id="42" xr3:uid="{C2D22EBE-E554-4819-B786-AE4A386BB7EB}" uniqueName="42" name="params_n_dense_layers" queryTableFieldId="42" dataDxfId="1"/>
    <tableColumn id="43" xr3:uid="{15EC93C3-31A6-4553-9E53-09D6EE3DA939}" uniqueName="43" name="params_num_hidden_neurons0" totalsRowFunction="min" queryTableFieldId="43"/>
    <tableColumn id="44" xr3:uid="{511F85D2-C207-495B-8D66-BA10BCC694C4}" uniqueName="44" name="params_num_hidden_neurons1" queryTableFieldId="44"/>
    <tableColumn id="45" xr3:uid="{59FACB7D-8E23-4E33-91F0-983DC4402FB1}" uniqueName="45" name="state" totalsRowFunction="count" queryTableFieldId="45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F333B-CB78-4B2A-A64C-9EFA1733ED20}">
  <dimension ref="A1:AT412"/>
  <sheetViews>
    <sheetView tabSelected="1" workbookViewId="0">
      <selection activeCell="B2" sqref="B2:B5"/>
    </sheetView>
  </sheetViews>
  <sheetFormatPr defaultRowHeight="15" x14ac:dyDescent="0.25"/>
  <cols>
    <col min="1" max="1" width="10.28515625" bestFit="1" customWidth="1"/>
    <col min="2" max="2" width="14.140625" bestFit="1" customWidth="1"/>
    <col min="3" max="3" width="18.85546875" style="2" bestFit="1" customWidth="1"/>
    <col min="4" max="5" width="25" bestFit="1" customWidth="1"/>
    <col min="6" max="6" width="12.7109375" bestFit="1" customWidth="1"/>
    <col min="7" max="7" width="21" bestFit="1" customWidth="1"/>
    <col min="8" max="8" width="18.7109375" bestFit="1" customWidth="1"/>
    <col min="9" max="16" width="29.5703125" bestFit="1" customWidth="1"/>
    <col min="17" max="17" width="18" bestFit="1" customWidth="1"/>
    <col min="18" max="18" width="17.42578125" bestFit="1" customWidth="1"/>
    <col min="19" max="25" width="20.28515625" bestFit="1" customWidth="1"/>
    <col min="26" max="32" width="22.140625" bestFit="1" customWidth="1"/>
    <col min="33" max="33" width="18.28515625" bestFit="1" customWidth="1"/>
    <col min="34" max="41" width="22.42578125" bestFit="1" customWidth="1"/>
    <col min="42" max="42" width="23.7109375" bestFit="1" customWidth="1"/>
    <col min="43" max="43" width="25" bestFit="1" customWidth="1"/>
    <col min="44" max="45" width="31.7109375" bestFit="1" customWidth="1"/>
    <col min="46" max="46" width="10.140625" bestFit="1" customWidth="1"/>
    <col min="47" max="47" width="22" bestFit="1" customWidth="1"/>
    <col min="48" max="48" width="23.140625" bestFit="1" customWidth="1"/>
    <col min="49" max="50" width="29.28515625" bestFit="1" customWidth="1"/>
    <col min="51" max="51" width="9.85546875" bestFit="1" customWidth="1"/>
  </cols>
  <sheetData>
    <row r="1" spans="1:46" x14ac:dyDescent="0.25">
      <c r="A1" s="3" t="s">
        <v>0</v>
      </c>
      <c r="B1" s="2" t="s">
        <v>47</v>
      </c>
      <c r="C1" s="3" t="s">
        <v>1</v>
      </c>
      <c r="D1" t="s">
        <v>2</v>
      </c>
      <c r="E1" t="s">
        <v>3</v>
      </c>
      <c r="F1" t="s">
        <v>48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50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51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52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53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</row>
    <row r="2" spans="1:46" x14ac:dyDescent="0.25">
      <c r="A2">
        <v>249</v>
      </c>
      <c r="B2" s="2">
        <f>experimento1[[#This Row],[datetime_complete]]-experimento1[[#This Row],[datetime_start]]</f>
        <v>5.5442141208914109E-2</v>
      </c>
      <c r="C2" s="3" t="s">
        <v>1033</v>
      </c>
      <c r="D2" t="s">
        <v>1034</v>
      </c>
      <c r="E2" t="s">
        <v>1035</v>
      </c>
      <c r="F2">
        <f>2^experimento1[[#This Row],[params_batchind]]</f>
        <v>32</v>
      </c>
      <c r="G2" t="s">
        <v>1036</v>
      </c>
      <c r="H2" t="s">
        <v>42</v>
      </c>
      <c r="I2">
        <v>0</v>
      </c>
      <c r="J2">
        <v>0</v>
      </c>
      <c r="K2">
        <v>0</v>
      </c>
      <c r="Q2">
        <v>0.5</v>
      </c>
      <c r="R2">
        <v>198</v>
      </c>
      <c r="S2">
        <v>8</v>
      </c>
      <c r="T2">
        <v>6</v>
      </c>
      <c r="Z2">
        <v>3</v>
      </c>
      <c r="AA2">
        <v>3</v>
      </c>
      <c r="AG2">
        <v>4</v>
      </c>
      <c r="AH2">
        <v>1</v>
      </c>
      <c r="AI2">
        <v>0</v>
      </c>
      <c r="AJ2">
        <v>1</v>
      </c>
      <c r="AP2">
        <v>3</v>
      </c>
      <c r="AQ2">
        <v>1</v>
      </c>
      <c r="AT2" t="s">
        <v>40</v>
      </c>
    </row>
    <row r="3" spans="1:46" x14ac:dyDescent="0.25">
      <c r="A3">
        <v>333</v>
      </c>
      <c r="B3" s="2">
        <f>experimento1[[#This Row],[datetime_complete]]-experimento1[[#This Row],[datetime_start]]</f>
        <v>1.1845196757349186E-2</v>
      </c>
      <c r="C3" s="3" t="s">
        <v>1363</v>
      </c>
      <c r="D3" t="s">
        <v>1353</v>
      </c>
      <c r="E3" t="s">
        <v>1364</v>
      </c>
      <c r="F3">
        <f>2^experimento1[[#This Row],[params_batchind]]</f>
        <v>32</v>
      </c>
      <c r="G3" t="s">
        <v>1365</v>
      </c>
      <c r="H3" t="s">
        <v>42</v>
      </c>
      <c r="I3">
        <v>0</v>
      </c>
      <c r="J3">
        <v>0</v>
      </c>
      <c r="K3">
        <v>0</v>
      </c>
      <c r="Q3">
        <v>0.5</v>
      </c>
      <c r="R3">
        <v>213</v>
      </c>
      <c r="S3">
        <v>8</v>
      </c>
      <c r="T3">
        <v>6</v>
      </c>
      <c r="Z3">
        <v>3</v>
      </c>
      <c r="AA3">
        <v>3</v>
      </c>
      <c r="AG3">
        <v>4</v>
      </c>
      <c r="AH3">
        <v>1</v>
      </c>
      <c r="AI3">
        <v>0</v>
      </c>
      <c r="AJ3">
        <v>1</v>
      </c>
      <c r="AP3">
        <v>3</v>
      </c>
      <c r="AQ3">
        <v>1</v>
      </c>
      <c r="AT3" t="s">
        <v>40</v>
      </c>
    </row>
    <row r="4" spans="1:46" x14ac:dyDescent="0.25">
      <c r="A4">
        <v>244</v>
      </c>
      <c r="B4" s="2">
        <f>experimento1[[#This Row],[datetime_complete]]-experimento1[[#This Row],[datetime_start]]</f>
        <v>6.3444166669796687E-2</v>
      </c>
      <c r="C4" s="3" t="s">
        <v>1013</v>
      </c>
      <c r="D4" t="s">
        <v>1014</v>
      </c>
      <c r="E4" t="s">
        <v>1015</v>
      </c>
      <c r="F4">
        <f>2^experimento1[[#This Row],[params_batchind]]</f>
        <v>32</v>
      </c>
      <c r="G4" t="s">
        <v>1016</v>
      </c>
      <c r="H4" t="s">
        <v>42</v>
      </c>
      <c r="I4">
        <v>0</v>
      </c>
      <c r="J4">
        <v>0</v>
      </c>
      <c r="K4">
        <v>0</v>
      </c>
      <c r="Q4">
        <v>0.5</v>
      </c>
      <c r="R4">
        <v>194</v>
      </c>
      <c r="S4">
        <v>8</v>
      </c>
      <c r="T4">
        <v>6</v>
      </c>
      <c r="Z4">
        <v>3</v>
      </c>
      <c r="AA4">
        <v>3</v>
      </c>
      <c r="AG4">
        <v>4</v>
      </c>
      <c r="AH4">
        <v>1</v>
      </c>
      <c r="AI4">
        <v>0</v>
      </c>
      <c r="AJ4">
        <v>1</v>
      </c>
      <c r="AP4">
        <v>3</v>
      </c>
      <c r="AQ4">
        <v>1</v>
      </c>
      <c r="AT4" t="s">
        <v>40</v>
      </c>
    </row>
    <row r="5" spans="1:46" x14ac:dyDescent="0.25">
      <c r="A5">
        <v>206</v>
      </c>
      <c r="B5" s="2">
        <f>experimento1[[#This Row],[datetime_complete]]-experimento1[[#This Row],[datetime_start]]</f>
        <v>4.3492106480698567E-2</v>
      </c>
      <c r="C5" s="3" t="s">
        <v>862</v>
      </c>
      <c r="D5" t="s">
        <v>863</v>
      </c>
      <c r="E5" t="s">
        <v>864</v>
      </c>
      <c r="F5">
        <f>2^experimento1[[#This Row],[params_batchind]]</f>
        <v>32</v>
      </c>
      <c r="G5" t="s">
        <v>865</v>
      </c>
      <c r="H5" t="s">
        <v>42</v>
      </c>
      <c r="I5">
        <v>0</v>
      </c>
      <c r="J5">
        <v>0</v>
      </c>
      <c r="K5">
        <v>0</v>
      </c>
      <c r="Q5">
        <v>0.5</v>
      </c>
      <c r="R5">
        <v>219</v>
      </c>
      <c r="S5">
        <v>8</v>
      </c>
      <c r="T5">
        <v>6</v>
      </c>
      <c r="Z5">
        <v>3</v>
      </c>
      <c r="AA5">
        <v>3</v>
      </c>
      <c r="AG5">
        <v>4</v>
      </c>
      <c r="AH5">
        <v>1</v>
      </c>
      <c r="AI5">
        <v>1</v>
      </c>
      <c r="AJ5">
        <v>1</v>
      </c>
      <c r="AP5">
        <v>3</v>
      </c>
      <c r="AQ5">
        <v>1</v>
      </c>
      <c r="AT5" t="s">
        <v>40</v>
      </c>
    </row>
    <row r="6" spans="1:46" x14ac:dyDescent="0.25">
      <c r="A6">
        <v>263</v>
      </c>
      <c r="B6" s="2">
        <f>experimento1[[#This Row],[datetime_complete]]-experimento1[[#This Row],[datetime_start]]</f>
        <v>7.6045821762818377E-2</v>
      </c>
      <c r="C6" s="3" t="s">
        <v>1088</v>
      </c>
      <c r="D6" t="s">
        <v>1089</v>
      </c>
      <c r="E6" t="s">
        <v>1090</v>
      </c>
      <c r="F6">
        <f>2^experimento1[[#This Row],[params_batchind]]</f>
        <v>32</v>
      </c>
      <c r="G6" t="s">
        <v>1091</v>
      </c>
      <c r="H6" t="s">
        <v>42</v>
      </c>
      <c r="I6">
        <v>0</v>
      </c>
      <c r="J6">
        <v>0</v>
      </c>
      <c r="K6">
        <v>0</v>
      </c>
      <c r="Q6">
        <v>0.49</v>
      </c>
      <c r="R6">
        <v>182</v>
      </c>
      <c r="S6">
        <v>8</v>
      </c>
      <c r="T6">
        <v>6</v>
      </c>
      <c r="Z6">
        <v>3</v>
      </c>
      <c r="AA6">
        <v>3</v>
      </c>
      <c r="AG6">
        <v>4</v>
      </c>
      <c r="AH6">
        <v>1</v>
      </c>
      <c r="AI6">
        <v>0</v>
      </c>
      <c r="AJ6">
        <v>1</v>
      </c>
      <c r="AP6">
        <v>3</v>
      </c>
      <c r="AQ6">
        <v>1</v>
      </c>
      <c r="AT6" t="s">
        <v>40</v>
      </c>
    </row>
    <row r="7" spans="1:46" x14ac:dyDescent="0.25">
      <c r="A7">
        <v>343</v>
      </c>
      <c r="B7" s="2">
        <f>experimento1[[#This Row],[datetime_complete]]-experimento1[[#This Row],[datetime_start]]</f>
        <v>1.25985532431514E-2</v>
      </c>
      <c r="C7" s="3" t="s">
        <v>1401</v>
      </c>
      <c r="D7" t="s">
        <v>1402</v>
      </c>
      <c r="E7" t="s">
        <v>1403</v>
      </c>
      <c r="F7">
        <f>2^experimento1[[#This Row],[params_batchind]]</f>
        <v>32</v>
      </c>
      <c r="G7" t="s">
        <v>1404</v>
      </c>
      <c r="H7" t="s">
        <v>42</v>
      </c>
      <c r="I7">
        <v>0</v>
      </c>
      <c r="J7">
        <v>0</v>
      </c>
      <c r="K7">
        <v>0</v>
      </c>
      <c r="Q7">
        <v>0.5</v>
      </c>
      <c r="R7">
        <v>190</v>
      </c>
      <c r="S7">
        <v>8</v>
      </c>
      <c r="T7">
        <v>6</v>
      </c>
      <c r="Z7">
        <v>3</v>
      </c>
      <c r="AA7">
        <v>3</v>
      </c>
      <c r="AG7">
        <v>4</v>
      </c>
      <c r="AH7">
        <v>1</v>
      </c>
      <c r="AI7">
        <v>0</v>
      </c>
      <c r="AJ7">
        <v>1</v>
      </c>
      <c r="AP7">
        <v>3</v>
      </c>
      <c r="AQ7">
        <v>1</v>
      </c>
      <c r="AT7" t="s">
        <v>40</v>
      </c>
    </row>
    <row r="8" spans="1:46" x14ac:dyDescent="0.25">
      <c r="A8">
        <v>271</v>
      </c>
      <c r="B8" s="2">
        <f>experimento1[[#This Row],[datetime_complete]]-experimento1[[#This Row],[datetime_start]]</f>
        <v>8.3043483798974194E-2</v>
      </c>
      <c r="C8" s="3" t="s">
        <v>1120</v>
      </c>
      <c r="D8" t="s">
        <v>1121</v>
      </c>
      <c r="E8" t="s">
        <v>1122</v>
      </c>
      <c r="F8">
        <f>2^experimento1[[#This Row],[params_batchind]]</f>
        <v>32</v>
      </c>
      <c r="G8" t="s">
        <v>1123</v>
      </c>
      <c r="H8" t="s">
        <v>42</v>
      </c>
      <c r="I8">
        <v>0</v>
      </c>
      <c r="J8">
        <v>0</v>
      </c>
      <c r="K8">
        <v>0</v>
      </c>
      <c r="Q8">
        <v>0.5</v>
      </c>
      <c r="R8">
        <v>181</v>
      </c>
      <c r="S8">
        <v>8</v>
      </c>
      <c r="T8">
        <v>6</v>
      </c>
      <c r="Z8">
        <v>3</v>
      </c>
      <c r="AA8">
        <v>3</v>
      </c>
      <c r="AG8">
        <v>4</v>
      </c>
      <c r="AH8">
        <v>1</v>
      </c>
      <c r="AI8">
        <v>0</v>
      </c>
      <c r="AJ8">
        <v>1</v>
      </c>
      <c r="AP8">
        <v>3</v>
      </c>
      <c r="AQ8">
        <v>1</v>
      </c>
      <c r="AT8" t="s">
        <v>40</v>
      </c>
    </row>
    <row r="9" spans="1:46" x14ac:dyDescent="0.25">
      <c r="A9">
        <v>236</v>
      </c>
      <c r="B9" s="2">
        <f>experimento1[[#This Row],[datetime_complete]]-experimento1[[#This Row],[datetime_start]]</f>
        <v>6.1425937499734573E-2</v>
      </c>
      <c r="C9" s="3" t="s">
        <v>981</v>
      </c>
      <c r="D9" t="s">
        <v>982</v>
      </c>
      <c r="E9" t="s">
        <v>983</v>
      </c>
      <c r="F9">
        <f>2^experimento1[[#This Row],[params_batchind]]</f>
        <v>32</v>
      </c>
      <c r="G9" t="s">
        <v>984</v>
      </c>
      <c r="H9" t="s">
        <v>42</v>
      </c>
      <c r="I9">
        <v>0</v>
      </c>
      <c r="J9">
        <v>0</v>
      </c>
      <c r="K9">
        <v>0</v>
      </c>
      <c r="Q9">
        <v>0.49</v>
      </c>
      <c r="R9">
        <v>196</v>
      </c>
      <c r="S9">
        <v>8</v>
      </c>
      <c r="T9">
        <v>6</v>
      </c>
      <c r="Z9">
        <v>3</v>
      </c>
      <c r="AA9">
        <v>3</v>
      </c>
      <c r="AG9">
        <v>4</v>
      </c>
      <c r="AH9">
        <v>1</v>
      </c>
      <c r="AI9">
        <v>0</v>
      </c>
      <c r="AJ9">
        <v>1</v>
      </c>
      <c r="AP9">
        <v>3</v>
      </c>
      <c r="AQ9">
        <v>1</v>
      </c>
      <c r="AT9" t="s">
        <v>40</v>
      </c>
    </row>
    <row r="10" spans="1:46" x14ac:dyDescent="0.25">
      <c r="A10">
        <v>251</v>
      </c>
      <c r="B10" s="2">
        <f>experimento1[[#This Row],[datetime_complete]]-experimento1[[#This Row],[datetime_start]]</f>
        <v>6.820074073766591E-2</v>
      </c>
      <c r="C10" s="3" t="s">
        <v>1041</v>
      </c>
      <c r="D10" t="s">
        <v>1042</v>
      </c>
      <c r="E10" t="s">
        <v>1043</v>
      </c>
      <c r="F10">
        <f>2^experimento1[[#This Row],[params_batchind]]</f>
        <v>32</v>
      </c>
      <c r="G10" t="s">
        <v>1044</v>
      </c>
      <c r="H10" t="s">
        <v>42</v>
      </c>
      <c r="I10">
        <v>0</v>
      </c>
      <c r="J10">
        <v>0</v>
      </c>
      <c r="K10">
        <v>0</v>
      </c>
      <c r="Q10">
        <v>0.48</v>
      </c>
      <c r="R10">
        <v>182</v>
      </c>
      <c r="S10">
        <v>8</v>
      </c>
      <c r="T10">
        <v>6</v>
      </c>
      <c r="Z10">
        <v>3</v>
      </c>
      <c r="AA10">
        <v>3</v>
      </c>
      <c r="AG10">
        <v>4</v>
      </c>
      <c r="AH10">
        <v>1</v>
      </c>
      <c r="AI10">
        <v>0</v>
      </c>
      <c r="AJ10">
        <v>1</v>
      </c>
      <c r="AP10">
        <v>3</v>
      </c>
      <c r="AQ10">
        <v>1</v>
      </c>
      <c r="AT10" t="s">
        <v>40</v>
      </c>
    </row>
    <row r="11" spans="1:46" x14ac:dyDescent="0.25">
      <c r="A11">
        <v>292</v>
      </c>
      <c r="B11" s="2">
        <f>experimento1[[#This Row],[datetime_complete]]-experimento1[[#This Row],[datetime_start]]</f>
        <v>1.5775277781358454E-2</v>
      </c>
      <c r="C11" s="3" t="s">
        <v>1202</v>
      </c>
      <c r="D11" t="s">
        <v>1203</v>
      </c>
      <c r="E11" t="s">
        <v>1204</v>
      </c>
      <c r="F11">
        <f>2^experimento1[[#This Row],[params_batchind]]</f>
        <v>32</v>
      </c>
      <c r="G11" t="s">
        <v>1205</v>
      </c>
      <c r="H11" t="s">
        <v>42</v>
      </c>
      <c r="I11">
        <v>0</v>
      </c>
      <c r="J11">
        <v>0</v>
      </c>
      <c r="K11">
        <v>0</v>
      </c>
      <c r="Q11">
        <v>0.49</v>
      </c>
      <c r="R11">
        <v>195</v>
      </c>
      <c r="S11">
        <v>8</v>
      </c>
      <c r="T11">
        <v>6</v>
      </c>
      <c r="Z11">
        <v>3</v>
      </c>
      <c r="AA11">
        <v>3</v>
      </c>
      <c r="AG11">
        <v>4</v>
      </c>
      <c r="AH11">
        <v>1</v>
      </c>
      <c r="AI11">
        <v>0</v>
      </c>
      <c r="AJ11">
        <v>1</v>
      </c>
      <c r="AP11">
        <v>3</v>
      </c>
      <c r="AQ11">
        <v>1</v>
      </c>
      <c r="AT11" t="s">
        <v>40</v>
      </c>
    </row>
    <row r="12" spans="1:46" x14ac:dyDescent="0.25">
      <c r="A12">
        <v>308</v>
      </c>
      <c r="B12" s="2">
        <f>experimento1[[#This Row],[datetime_complete]]-experimento1[[#This Row],[datetime_start]]</f>
        <v>8.7532523175468668E-3</v>
      </c>
      <c r="C12" s="3" t="s">
        <v>1265</v>
      </c>
      <c r="D12" t="s">
        <v>1266</v>
      </c>
      <c r="E12" t="s">
        <v>1267</v>
      </c>
      <c r="F12">
        <f>2^experimento1[[#This Row],[params_batchind]]</f>
        <v>32</v>
      </c>
      <c r="G12" t="s">
        <v>1268</v>
      </c>
      <c r="H12" t="s">
        <v>42</v>
      </c>
      <c r="I12">
        <v>0</v>
      </c>
      <c r="J12">
        <v>0</v>
      </c>
      <c r="K12">
        <v>0</v>
      </c>
      <c r="Q12">
        <v>0.5</v>
      </c>
      <c r="R12">
        <v>207</v>
      </c>
      <c r="S12">
        <v>8</v>
      </c>
      <c r="T12">
        <v>6</v>
      </c>
      <c r="Z12">
        <v>3</v>
      </c>
      <c r="AA12">
        <v>5</v>
      </c>
      <c r="AG12">
        <v>4</v>
      </c>
      <c r="AH12">
        <v>1</v>
      </c>
      <c r="AI12">
        <v>0</v>
      </c>
      <c r="AJ12">
        <v>1</v>
      </c>
      <c r="AP12">
        <v>3</v>
      </c>
      <c r="AQ12">
        <v>1</v>
      </c>
      <c r="AT12" t="s">
        <v>40</v>
      </c>
    </row>
    <row r="13" spans="1:46" x14ac:dyDescent="0.25">
      <c r="A13">
        <v>235</v>
      </c>
      <c r="B13" s="2">
        <f>experimento1[[#This Row],[datetime_complete]]-experimento1[[#This Row],[datetime_start]]</f>
        <v>4.6127743051329162E-2</v>
      </c>
      <c r="C13" s="3" t="s">
        <v>977</v>
      </c>
      <c r="D13" t="s">
        <v>978</v>
      </c>
      <c r="E13" t="s">
        <v>979</v>
      </c>
      <c r="F13">
        <f>2^experimento1[[#This Row],[params_batchind]]</f>
        <v>32</v>
      </c>
      <c r="G13" t="s">
        <v>980</v>
      </c>
      <c r="H13" t="s">
        <v>42</v>
      </c>
      <c r="I13">
        <v>0</v>
      </c>
      <c r="J13">
        <v>0</v>
      </c>
      <c r="K13">
        <v>0</v>
      </c>
      <c r="Q13">
        <v>0.49</v>
      </c>
      <c r="R13">
        <v>196</v>
      </c>
      <c r="S13">
        <v>8</v>
      </c>
      <c r="T13">
        <v>6</v>
      </c>
      <c r="Z13">
        <v>3</v>
      </c>
      <c r="AA13">
        <v>3</v>
      </c>
      <c r="AG13">
        <v>4</v>
      </c>
      <c r="AH13">
        <v>1</v>
      </c>
      <c r="AI13">
        <v>0</v>
      </c>
      <c r="AJ13">
        <v>1</v>
      </c>
      <c r="AP13">
        <v>3</v>
      </c>
      <c r="AQ13">
        <v>1</v>
      </c>
      <c r="AT13" t="s">
        <v>40</v>
      </c>
    </row>
    <row r="14" spans="1:46" x14ac:dyDescent="0.25">
      <c r="A14">
        <v>245</v>
      </c>
      <c r="B14" s="2">
        <f>experimento1[[#This Row],[datetime_complete]]-experimento1[[#This Row],[datetime_start]]</f>
        <v>6.2167835647414904E-2</v>
      </c>
      <c r="C14" s="3" t="s">
        <v>1017</v>
      </c>
      <c r="D14" t="s">
        <v>1018</v>
      </c>
      <c r="E14" t="s">
        <v>1019</v>
      </c>
      <c r="F14">
        <f>2^experimento1[[#This Row],[params_batchind]]</f>
        <v>32</v>
      </c>
      <c r="G14" t="s">
        <v>1020</v>
      </c>
      <c r="H14" t="s">
        <v>42</v>
      </c>
      <c r="I14">
        <v>0</v>
      </c>
      <c r="J14">
        <v>0</v>
      </c>
      <c r="K14">
        <v>0</v>
      </c>
      <c r="Q14">
        <v>0.49</v>
      </c>
      <c r="R14">
        <v>196</v>
      </c>
      <c r="S14">
        <v>8</v>
      </c>
      <c r="T14">
        <v>6</v>
      </c>
      <c r="Z14">
        <v>3</v>
      </c>
      <c r="AA14">
        <v>3</v>
      </c>
      <c r="AG14">
        <v>4</v>
      </c>
      <c r="AH14">
        <v>1</v>
      </c>
      <c r="AI14">
        <v>0</v>
      </c>
      <c r="AJ14">
        <v>1</v>
      </c>
      <c r="AP14">
        <v>3</v>
      </c>
      <c r="AQ14">
        <v>1</v>
      </c>
      <c r="AT14" t="s">
        <v>40</v>
      </c>
    </row>
    <row r="15" spans="1:46" x14ac:dyDescent="0.25">
      <c r="A15">
        <v>229</v>
      </c>
      <c r="B15" s="2">
        <f>experimento1[[#This Row],[datetime_complete]]-experimento1[[#This Row],[datetime_start]]</f>
        <v>4.9139710645249579E-2</v>
      </c>
      <c r="C15" s="3" t="s">
        <v>953</v>
      </c>
      <c r="D15" t="s">
        <v>954</v>
      </c>
      <c r="E15" t="s">
        <v>955</v>
      </c>
      <c r="F15">
        <f>2^experimento1[[#This Row],[params_batchind]]</f>
        <v>32</v>
      </c>
      <c r="G15" t="s">
        <v>956</v>
      </c>
      <c r="H15" t="s">
        <v>42</v>
      </c>
      <c r="I15">
        <v>0</v>
      </c>
      <c r="J15">
        <v>0</v>
      </c>
      <c r="K15">
        <v>0</v>
      </c>
      <c r="Q15">
        <v>0.5</v>
      </c>
      <c r="R15">
        <v>207</v>
      </c>
      <c r="S15">
        <v>8</v>
      </c>
      <c r="T15">
        <v>6</v>
      </c>
      <c r="Z15">
        <v>3</v>
      </c>
      <c r="AA15">
        <v>3</v>
      </c>
      <c r="AG15">
        <v>4</v>
      </c>
      <c r="AH15">
        <v>1</v>
      </c>
      <c r="AI15">
        <v>0</v>
      </c>
      <c r="AJ15">
        <v>1</v>
      </c>
      <c r="AP15">
        <v>3</v>
      </c>
      <c r="AQ15">
        <v>1</v>
      </c>
      <c r="AT15" t="s">
        <v>40</v>
      </c>
    </row>
    <row r="16" spans="1:46" x14ac:dyDescent="0.25">
      <c r="A16">
        <v>363</v>
      </c>
      <c r="B16" s="2">
        <f>experimento1[[#This Row],[datetime_complete]]-experimento1[[#This Row],[datetime_start]]</f>
        <v>8.250891201896593E-3</v>
      </c>
      <c r="C16" s="3" t="s">
        <v>1479</v>
      </c>
      <c r="D16" t="s">
        <v>1480</v>
      </c>
      <c r="E16" t="s">
        <v>1481</v>
      </c>
      <c r="F16">
        <f>2^experimento1[[#This Row],[params_batchind]]</f>
        <v>32</v>
      </c>
      <c r="G16" t="s">
        <v>1482</v>
      </c>
      <c r="H16" t="s">
        <v>42</v>
      </c>
      <c r="I16">
        <v>0</v>
      </c>
      <c r="J16">
        <v>0</v>
      </c>
      <c r="K16">
        <v>0</v>
      </c>
      <c r="Q16">
        <v>0.49</v>
      </c>
      <c r="R16">
        <v>216</v>
      </c>
      <c r="S16">
        <v>8</v>
      </c>
      <c r="T16">
        <v>6</v>
      </c>
      <c r="Z16">
        <v>3</v>
      </c>
      <c r="AA16">
        <v>7</v>
      </c>
      <c r="AG16">
        <v>4</v>
      </c>
      <c r="AH16">
        <v>1</v>
      </c>
      <c r="AI16">
        <v>0</v>
      </c>
      <c r="AJ16">
        <v>1</v>
      </c>
      <c r="AP16">
        <v>3</v>
      </c>
      <c r="AQ16">
        <v>1</v>
      </c>
      <c r="AT16" t="s">
        <v>40</v>
      </c>
    </row>
    <row r="17" spans="1:46" x14ac:dyDescent="0.25">
      <c r="A17">
        <v>309</v>
      </c>
      <c r="B17" s="2">
        <f>experimento1[[#This Row],[datetime_complete]]-experimento1[[#This Row],[datetime_start]]</f>
        <v>1.6675474544172175E-2</v>
      </c>
      <c r="C17" s="3" t="s">
        <v>1269</v>
      </c>
      <c r="D17" t="s">
        <v>1270</v>
      </c>
      <c r="E17" t="s">
        <v>1271</v>
      </c>
      <c r="F17">
        <f>2^experimento1[[#This Row],[params_batchind]]</f>
        <v>32</v>
      </c>
      <c r="G17" t="s">
        <v>1272</v>
      </c>
      <c r="H17" t="s">
        <v>42</v>
      </c>
      <c r="I17">
        <v>0</v>
      </c>
      <c r="J17">
        <v>0</v>
      </c>
      <c r="K17">
        <v>0</v>
      </c>
      <c r="Q17">
        <v>0.49</v>
      </c>
      <c r="R17">
        <v>198</v>
      </c>
      <c r="S17">
        <v>8</v>
      </c>
      <c r="T17">
        <v>6</v>
      </c>
      <c r="Z17">
        <v>3</v>
      </c>
      <c r="AA17">
        <v>3</v>
      </c>
      <c r="AG17">
        <v>4</v>
      </c>
      <c r="AH17">
        <v>1</v>
      </c>
      <c r="AI17">
        <v>0</v>
      </c>
      <c r="AJ17">
        <v>1</v>
      </c>
      <c r="AP17">
        <v>3</v>
      </c>
      <c r="AQ17">
        <v>1</v>
      </c>
      <c r="AT17" t="s">
        <v>40</v>
      </c>
    </row>
    <row r="18" spans="1:46" x14ac:dyDescent="0.25">
      <c r="A18">
        <v>182</v>
      </c>
      <c r="B18" s="2">
        <f>experimento1[[#This Row],[datetime_complete]]-experimento1[[#This Row],[datetime_start]]</f>
        <v>3.1188414352072868E-2</v>
      </c>
      <c r="C18" s="3" t="s">
        <v>767</v>
      </c>
      <c r="D18" t="s">
        <v>768</v>
      </c>
      <c r="E18" t="s">
        <v>769</v>
      </c>
      <c r="F18">
        <f>2^experimento1[[#This Row],[params_batchind]]</f>
        <v>32</v>
      </c>
      <c r="G18" t="s">
        <v>770</v>
      </c>
      <c r="H18" t="s">
        <v>42</v>
      </c>
      <c r="I18">
        <v>0</v>
      </c>
      <c r="J18">
        <v>0</v>
      </c>
      <c r="K18">
        <v>0</v>
      </c>
      <c r="Q18">
        <v>0.48</v>
      </c>
      <c r="R18">
        <v>222</v>
      </c>
      <c r="S18">
        <v>8</v>
      </c>
      <c r="T18">
        <v>6</v>
      </c>
      <c r="Z18">
        <v>3</v>
      </c>
      <c r="AA18">
        <v>3</v>
      </c>
      <c r="AG18">
        <v>4</v>
      </c>
      <c r="AH18">
        <v>1</v>
      </c>
      <c r="AI18">
        <v>1</v>
      </c>
      <c r="AJ18">
        <v>1</v>
      </c>
      <c r="AP18">
        <v>3</v>
      </c>
      <c r="AQ18">
        <v>1</v>
      </c>
      <c r="AT18" t="s">
        <v>40</v>
      </c>
    </row>
    <row r="19" spans="1:46" x14ac:dyDescent="0.25">
      <c r="A19">
        <v>188</v>
      </c>
      <c r="B19" s="2">
        <f>experimento1[[#This Row],[datetime_complete]]-experimento1[[#This Row],[datetime_start]]</f>
        <v>3.5749432863667607E-2</v>
      </c>
      <c r="C19" s="3" t="s">
        <v>791</v>
      </c>
      <c r="D19" t="s">
        <v>792</v>
      </c>
      <c r="E19" t="s">
        <v>793</v>
      </c>
      <c r="F19">
        <f>2^experimento1[[#This Row],[params_batchind]]</f>
        <v>32</v>
      </c>
      <c r="G19" t="s">
        <v>794</v>
      </c>
      <c r="H19" t="s">
        <v>42</v>
      </c>
      <c r="I19">
        <v>0</v>
      </c>
      <c r="J19">
        <v>0</v>
      </c>
      <c r="K19">
        <v>0</v>
      </c>
      <c r="Q19">
        <v>0.48</v>
      </c>
      <c r="R19">
        <v>212</v>
      </c>
      <c r="S19">
        <v>8</v>
      </c>
      <c r="T19">
        <v>6</v>
      </c>
      <c r="Z19">
        <v>3</v>
      </c>
      <c r="AA19">
        <v>3</v>
      </c>
      <c r="AG19">
        <v>4</v>
      </c>
      <c r="AH19">
        <v>1</v>
      </c>
      <c r="AI19">
        <v>1</v>
      </c>
      <c r="AJ19">
        <v>1</v>
      </c>
      <c r="AP19">
        <v>3</v>
      </c>
      <c r="AQ19">
        <v>1</v>
      </c>
      <c r="AT19" t="s">
        <v>40</v>
      </c>
    </row>
    <row r="20" spans="1:46" x14ac:dyDescent="0.25">
      <c r="A20">
        <v>228</v>
      </c>
      <c r="B20" s="2">
        <f>experimento1[[#This Row],[datetime_complete]]-experimento1[[#This Row],[datetime_start]]</f>
        <v>4.8695659723307472E-2</v>
      </c>
      <c r="C20" s="3" t="s">
        <v>949</v>
      </c>
      <c r="D20" t="s">
        <v>950</v>
      </c>
      <c r="E20" t="s">
        <v>951</v>
      </c>
      <c r="F20">
        <f>2^experimento1[[#This Row],[params_batchind]]</f>
        <v>32</v>
      </c>
      <c r="G20" t="s">
        <v>952</v>
      </c>
      <c r="H20" t="s">
        <v>42</v>
      </c>
      <c r="I20">
        <v>0</v>
      </c>
      <c r="J20">
        <v>0</v>
      </c>
      <c r="K20">
        <v>0</v>
      </c>
      <c r="Q20">
        <v>0.47000000000000003</v>
      </c>
      <c r="R20">
        <v>207</v>
      </c>
      <c r="S20">
        <v>8</v>
      </c>
      <c r="T20">
        <v>6</v>
      </c>
      <c r="Z20">
        <v>3</v>
      </c>
      <c r="AA20">
        <v>3</v>
      </c>
      <c r="AG20">
        <v>4</v>
      </c>
      <c r="AH20">
        <v>1</v>
      </c>
      <c r="AI20">
        <v>0</v>
      </c>
      <c r="AJ20">
        <v>1</v>
      </c>
      <c r="AP20">
        <v>3</v>
      </c>
      <c r="AQ20">
        <v>1</v>
      </c>
      <c r="AT20" t="s">
        <v>40</v>
      </c>
    </row>
    <row r="21" spans="1:46" x14ac:dyDescent="0.25">
      <c r="A21">
        <v>291</v>
      </c>
      <c r="B21" s="2">
        <f>experimento1[[#This Row],[datetime_complete]]-experimento1[[#This Row],[datetime_start]]</f>
        <v>1.6192118055187166E-2</v>
      </c>
      <c r="C21" s="3" t="s">
        <v>1198</v>
      </c>
      <c r="D21" t="s">
        <v>1199</v>
      </c>
      <c r="E21" t="s">
        <v>1200</v>
      </c>
      <c r="F21">
        <f>2^experimento1[[#This Row],[params_batchind]]</f>
        <v>32</v>
      </c>
      <c r="G21" t="s">
        <v>1201</v>
      </c>
      <c r="H21" t="s">
        <v>42</v>
      </c>
      <c r="I21">
        <v>0</v>
      </c>
      <c r="J21">
        <v>0</v>
      </c>
      <c r="K21">
        <v>0</v>
      </c>
      <c r="Q21">
        <v>0.49</v>
      </c>
      <c r="R21">
        <v>195</v>
      </c>
      <c r="S21">
        <v>8</v>
      </c>
      <c r="T21">
        <v>6</v>
      </c>
      <c r="Z21">
        <v>3</v>
      </c>
      <c r="AA21">
        <v>3</v>
      </c>
      <c r="AG21">
        <v>4</v>
      </c>
      <c r="AH21">
        <v>1</v>
      </c>
      <c r="AI21">
        <v>0</v>
      </c>
      <c r="AJ21">
        <v>1</v>
      </c>
      <c r="AP21">
        <v>3</v>
      </c>
      <c r="AQ21">
        <v>1</v>
      </c>
      <c r="AT21" t="s">
        <v>40</v>
      </c>
    </row>
    <row r="22" spans="1:46" x14ac:dyDescent="0.25">
      <c r="A22">
        <v>262</v>
      </c>
      <c r="B22" s="2">
        <f>experimento1[[#This Row],[datetime_complete]]-experimento1[[#This Row],[datetime_start]]</f>
        <v>6.7868078709580004E-2</v>
      </c>
      <c r="C22" s="3" t="s">
        <v>1084</v>
      </c>
      <c r="D22" t="s">
        <v>1085</v>
      </c>
      <c r="E22" t="s">
        <v>1086</v>
      </c>
      <c r="F22">
        <f>2^experimento1[[#This Row],[params_batchind]]</f>
        <v>32</v>
      </c>
      <c r="G22" t="s">
        <v>1087</v>
      </c>
      <c r="H22" t="s">
        <v>42</v>
      </c>
      <c r="I22">
        <v>0</v>
      </c>
      <c r="J22">
        <v>0</v>
      </c>
      <c r="K22">
        <v>0</v>
      </c>
      <c r="Q22">
        <v>0.5</v>
      </c>
      <c r="R22">
        <v>181</v>
      </c>
      <c r="S22">
        <v>8</v>
      </c>
      <c r="T22">
        <v>6</v>
      </c>
      <c r="Z22">
        <v>3</v>
      </c>
      <c r="AA22">
        <v>3</v>
      </c>
      <c r="AG22">
        <v>4</v>
      </c>
      <c r="AH22">
        <v>1</v>
      </c>
      <c r="AI22">
        <v>0</v>
      </c>
      <c r="AJ22">
        <v>1</v>
      </c>
      <c r="AP22">
        <v>3</v>
      </c>
      <c r="AQ22">
        <v>1</v>
      </c>
      <c r="AT22" t="s">
        <v>40</v>
      </c>
    </row>
    <row r="23" spans="1:46" x14ac:dyDescent="0.25">
      <c r="A23">
        <v>282</v>
      </c>
      <c r="B23" s="2">
        <f>experimento1[[#This Row],[datetime_complete]]-experimento1[[#This Row],[datetime_start]]</f>
        <v>6.6322523147391621E-2</v>
      </c>
      <c r="C23" s="3" t="s">
        <v>1162</v>
      </c>
      <c r="D23" t="s">
        <v>1163</v>
      </c>
      <c r="E23" t="s">
        <v>1164</v>
      </c>
      <c r="F23">
        <f>2^experimento1[[#This Row],[params_batchind]]</f>
        <v>32</v>
      </c>
      <c r="G23" t="s">
        <v>1165</v>
      </c>
      <c r="H23" t="s">
        <v>42</v>
      </c>
      <c r="I23">
        <v>0</v>
      </c>
      <c r="J23">
        <v>0</v>
      </c>
      <c r="K23">
        <v>0</v>
      </c>
      <c r="Q23">
        <v>0.5</v>
      </c>
      <c r="R23">
        <v>204</v>
      </c>
      <c r="S23">
        <v>8</v>
      </c>
      <c r="T23">
        <v>6</v>
      </c>
      <c r="Z23">
        <v>3</v>
      </c>
      <c r="AA23">
        <v>3</v>
      </c>
      <c r="AG23">
        <v>4</v>
      </c>
      <c r="AH23">
        <v>1</v>
      </c>
      <c r="AI23">
        <v>0</v>
      </c>
      <c r="AJ23">
        <v>1</v>
      </c>
      <c r="AP23">
        <v>3</v>
      </c>
      <c r="AQ23">
        <v>1</v>
      </c>
      <c r="AT23" t="s">
        <v>40</v>
      </c>
    </row>
    <row r="24" spans="1:46" x14ac:dyDescent="0.25">
      <c r="A24">
        <v>207</v>
      </c>
      <c r="B24" s="2">
        <f>experimento1[[#This Row],[datetime_complete]]-experimento1[[#This Row],[datetime_start]]</f>
        <v>4.4086979170970153E-2</v>
      </c>
      <c r="C24" s="3" t="s">
        <v>866</v>
      </c>
      <c r="D24" t="s">
        <v>867</v>
      </c>
      <c r="E24" t="s">
        <v>868</v>
      </c>
      <c r="F24">
        <f>2^experimento1[[#This Row],[params_batchind]]</f>
        <v>32</v>
      </c>
      <c r="G24" t="s">
        <v>869</v>
      </c>
      <c r="H24" t="s">
        <v>42</v>
      </c>
      <c r="I24">
        <v>0</v>
      </c>
      <c r="J24">
        <v>0</v>
      </c>
      <c r="K24">
        <v>0</v>
      </c>
      <c r="Q24">
        <v>0.5</v>
      </c>
      <c r="R24">
        <v>218</v>
      </c>
      <c r="S24">
        <v>8</v>
      </c>
      <c r="T24">
        <v>6</v>
      </c>
      <c r="Z24">
        <v>3</v>
      </c>
      <c r="AA24">
        <v>3</v>
      </c>
      <c r="AG24">
        <v>4</v>
      </c>
      <c r="AH24">
        <v>1</v>
      </c>
      <c r="AI24">
        <v>1</v>
      </c>
      <c r="AJ24">
        <v>1</v>
      </c>
      <c r="AP24">
        <v>3</v>
      </c>
      <c r="AQ24">
        <v>1</v>
      </c>
      <c r="AT24" t="s">
        <v>40</v>
      </c>
    </row>
    <row r="25" spans="1:46" x14ac:dyDescent="0.25">
      <c r="A25">
        <v>170</v>
      </c>
      <c r="B25" s="2">
        <f>experimento1[[#This Row],[datetime_complete]]-experimento1[[#This Row],[datetime_start]]</f>
        <v>2.7717384262359701E-2</v>
      </c>
      <c r="C25" s="3" t="s">
        <v>719</v>
      </c>
      <c r="D25" t="s">
        <v>720</v>
      </c>
      <c r="E25" t="s">
        <v>721</v>
      </c>
      <c r="F25">
        <f>2^experimento1[[#This Row],[params_batchind]]</f>
        <v>32</v>
      </c>
      <c r="G25" t="s">
        <v>722</v>
      </c>
      <c r="H25" t="s">
        <v>42</v>
      </c>
      <c r="I25">
        <v>0</v>
      </c>
      <c r="J25">
        <v>0</v>
      </c>
      <c r="K25">
        <v>0</v>
      </c>
      <c r="Q25">
        <v>0.45</v>
      </c>
      <c r="R25">
        <v>221</v>
      </c>
      <c r="S25">
        <v>8</v>
      </c>
      <c r="T25">
        <v>6</v>
      </c>
      <c r="Z25">
        <v>3</v>
      </c>
      <c r="AA25">
        <v>3</v>
      </c>
      <c r="AG25">
        <v>4</v>
      </c>
      <c r="AH25">
        <v>1</v>
      </c>
      <c r="AI25">
        <v>1</v>
      </c>
      <c r="AJ25">
        <v>1</v>
      </c>
      <c r="AP25">
        <v>3</v>
      </c>
      <c r="AQ25">
        <v>1</v>
      </c>
      <c r="AT25" t="s">
        <v>40</v>
      </c>
    </row>
    <row r="26" spans="1:46" x14ac:dyDescent="0.25">
      <c r="A26">
        <v>326</v>
      </c>
      <c r="B26" s="2">
        <f>experimento1[[#This Row],[datetime_complete]]-experimento1[[#This Row],[datetime_start]]</f>
        <v>8.8490509224357083E-3</v>
      </c>
      <c r="C26" s="3" t="s">
        <v>1336</v>
      </c>
      <c r="D26" t="s">
        <v>1337</v>
      </c>
      <c r="E26" t="s">
        <v>1338</v>
      </c>
      <c r="F26">
        <f>2^experimento1[[#This Row],[params_batchind]]</f>
        <v>32</v>
      </c>
      <c r="G26" t="s">
        <v>1339</v>
      </c>
      <c r="H26" t="s">
        <v>42</v>
      </c>
      <c r="I26">
        <v>0</v>
      </c>
      <c r="J26">
        <v>0</v>
      </c>
      <c r="K26">
        <v>0</v>
      </c>
      <c r="Q26">
        <v>0.5</v>
      </c>
      <c r="R26">
        <v>208</v>
      </c>
      <c r="S26">
        <v>8</v>
      </c>
      <c r="T26">
        <v>6</v>
      </c>
      <c r="Z26">
        <v>3</v>
      </c>
      <c r="AA26">
        <v>3</v>
      </c>
      <c r="AG26">
        <v>4</v>
      </c>
      <c r="AH26">
        <v>1</v>
      </c>
      <c r="AI26">
        <v>0</v>
      </c>
      <c r="AJ26">
        <v>1</v>
      </c>
      <c r="AP26">
        <v>3</v>
      </c>
      <c r="AQ26">
        <v>1</v>
      </c>
      <c r="AT26" t="s">
        <v>40</v>
      </c>
    </row>
    <row r="27" spans="1:46" x14ac:dyDescent="0.25">
      <c r="A27">
        <v>234</v>
      </c>
      <c r="B27" s="2">
        <f>experimento1[[#This Row],[datetime_complete]]-experimento1[[#This Row],[datetime_start]]</f>
        <v>4.639061342459172E-2</v>
      </c>
      <c r="C27" s="3" t="s">
        <v>973</v>
      </c>
      <c r="D27" t="s">
        <v>974</v>
      </c>
      <c r="E27" t="s">
        <v>975</v>
      </c>
      <c r="F27">
        <f>2^experimento1[[#This Row],[params_batchind]]</f>
        <v>32</v>
      </c>
      <c r="G27" t="s">
        <v>976</v>
      </c>
      <c r="H27" t="s">
        <v>42</v>
      </c>
      <c r="I27">
        <v>0</v>
      </c>
      <c r="J27">
        <v>0</v>
      </c>
      <c r="K27">
        <v>0</v>
      </c>
      <c r="Q27">
        <v>0.5</v>
      </c>
      <c r="R27">
        <v>196</v>
      </c>
      <c r="S27">
        <v>8</v>
      </c>
      <c r="T27">
        <v>6</v>
      </c>
      <c r="Z27">
        <v>3</v>
      </c>
      <c r="AA27">
        <v>3</v>
      </c>
      <c r="AG27">
        <v>4</v>
      </c>
      <c r="AH27">
        <v>1</v>
      </c>
      <c r="AI27">
        <v>0</v>
      </c>
      <c r="AJ27">
        <v>1</v>
      </c>
      <c r="AP27">
        <v>3</v>
      </c>
      <c r="AQ27">
        <v>1</v>
      </c>
      <c r="AT27" t="s">
        <v>40</v>
      </c>
    </row>
    <row r="28" spans="1:46" x14ac:dyDescent="0.25">
      <c r="A28">
        <v>357</v>
      </c>
      <c r="B28" s="2">
        <f>experimento1[[#This Row],[datetime_complete]]-experimento1[[#This Row],[datetime_start]]</f>
        <v>1.353214120172197E-2</v>
      </c>
      <c r="C28" s="3" t="s">
        <v>1455</v>
      </c>
      <c r="D28" t="s">
        <v>1456</v>
      </c>
      <c r="E28" t="s">
        <v>1457</v>
      </c>
      <c r="F28">
        <f>2^experimento1[[#This Row],[params_batchind]]</f>
        <v>32</v>
      </c>
      <c r="G28" t="s">
        <v>1458</v>
      </c>
      <c r="H28" t="s">
        <v>42</v>
      </c>
      <c r="I28">
        <v>0</v>
      </c>
      <c r="J28">
        <v>0</v>
      </c>
      <c r="K28">
        <v>0</v>
      </c>
      <c r="Q28">
        <v>0.5</v>
      </c>
      <c r="R28">
        <v>188</v>
      </c>
      <c r="S28">
        <v>8</v>
      </c>
      <c r="T28">
        <v>6</v>
      </c>
      <c r="Z28">
        <v>3</v>
      </c>
      <c r="AA28">
        <v>3</v>
      </c>
      <c r="AG28">
        <v>4</v>
      </c>
      <c r="AH28">
        <v>1</v>
      </c>
      <c r="AI28">
        <v>0</v>
      </c>
      <c r="AJ28">
        <v>1</v>
      </c>
      <c r="AP28">
        <v>3</v>
      </c>
      <c r="AQ28">
        <v>1</v>
      </c>
      <c r="AT28" t="s">
        <v>40</v>
      </c>
    </row>
    <row r="29" spans="1:46" x14ac:dyDescent="0.25">
      <c r="A29">
        <v>242</v>
      </c>
      <c r="B29" s="2">
        <f>experimento1[[#This Row],[datetime_complete]]-experimento1[[#This Row],[datetime_start]]</f>
        <v>5.9511655090318527E-2</v>
      </c>
      <c r="C29" s="3" t="s">
        <v>1005</v>
      </c>
      <c r="D29" t="s">
        <v>1006</v>
      </c>
      <c r="E29" t="s">
        <v>1007</v>
      </c>
      <c r="F29">
        <f>2^experimento1[[#This Row],[params_batchind]]</f>
        <v>32</v>
      </c>
      <c r="G29" t="s">
        <v>1008</v>
      </c>
      <c r="H29" t="s">
        <v>42</v>
      </c>
      <c r="I29">
        <v>0</v>
      </c>
      <c r="J29">
        <v>0</v>
      </c>
      <c r="K29">
        <v>0</v>
      </c>
      <c r="Q29">
        <v>0.5</v>
      </c>
      <c r="R29">
        <v>195</v>
      </c>
      <c r="S29">
        <v>8</v>
      </c>
      <c r="T29">
        <v>6</v>
      </c>
      <c r="Z29">
        <v>3</v>
      </c>
      <c r="AA29">
        <v>3</v>
      </c>
      <c r="AG29">
        <v>4</v>
      </c>
      <c r="AH29">
        <v>1</v>
      </c>
      <c r="AI29">
        <v>0</v>
      </c>
      <c r="AJ29">
        <v>1</v>
      </c>
      <c r="AP29">
        <v>3</v>
      </c>
      <c r="AQ29">
        <v>1</v>
      </c>
      <c r="AT29" t="s">
        <v>40</v>
      </c>
    </row>
    <row r="30" spans="1:46" x14ac:dyDescent="0.25">
      <c r="A30">
        <v>226</v>
      </c>
      <c r="B30" s="2">
        <f>experimento1[[#This Row],[datetime_complete]]-experimento1[[#This Row],[datetime_start]]</f>
        <v>4.5321331017476041E-2</v>
      </c>
      <c r="C30" s="3" t="s">
        <v>941</v>
      </c>
      <c r="D30" t="s">
        <v>942</v>
      </c>
      <c r="E30" t="s">
        <v>943</v>
      </c>
      <c r="F30">
        <f>2^experimento1[[#This Row],[params_batchind]]</f>
        <v>32</v>
      </c>
      <c r="G30" t="s">
        <v>944</v>
      </c>
      <c r="H30" t="s">
        <v>42</v>
      </c>
      <c r="I30">
        <v>0</v>
      </c>
      <c r="J30">
        <v>0</v>
      </c>
      <c r="K30">
        <v>0</v>
      </c>
      <c r="Q30">
        <v>0.47000000000000003</v>
      </c>
      <c r="R30">
        <v>207</v>
      </c>
      <c r="S30">
        <v>8</v>
      </c>
      <c r="T30">
        <v>6</v>
      </c>
      <c r="Z30">
        <v>3</v>
      </c>
      <c r="AA30">
        <v>3</v>
      </c>
      <c r="AG30">
        <v>4</v>
      </c>
      <c r="AH30">
        <v>1</v>
      </c>
      <c r="AI30">
        <v>1</v>
      </c>
      <c r="AJ30">
        <v>1</v>
      </c>
      <c r="AP30">
        <v>3</v>
      </c>
      <c r="AQ30">
        <v>1</v>
      </c>
      <c r="AT30" t="s">
        <v>40</v>
      </c>
    </row>
    <row r="31" spans="1:46" x14ac:dyDescent="0.25">
      <c r="A31">
        <v>240</v>
      </c>
      <c r="B31" s="2">
        <f>experimento1[[#This Row],[datetime_complete]]-experimento1[[#This Row],[datetime_start]]</f>
        <v>5.2977627310610842E-2</v>
      </c>
      <c r="C31" s="3" t="s">
        <v>997</v>
      </c>
      <c r="D31" t="s">
        <v>998</v>
      </c>
      <c r="E31" t="s">
        <v>999</v>
      </c>
      <c r="F31">
        <f>2^experimento1[[#This Row],[params_batchind]]</f>
        <v>32</v>
      </c>
      <c r="G31" t="s">
        <v>1000</v>
      </c>
      <c r="H31" t="s">
        <v>42</v>
      </c>
      <c r="I31">
        <v>0</v>
      </c>
      <c r="J31">
        <v>0</v>
      </c>
      <c r="K31">
        <v>0</v>
      </c>
      <c r="Q31">
        <v>0.49</v>
      </c>
      <c r="R31">
        <v>196</v>
      </c>
      <c r="S31">
        <v>8</v>
      </c>
      <c r="T31">
        <v>6</v>
      </c>
      <c r="Z31">
        <v>3</v>
      </c>
      <c r="AA31">
        <v>3</v>
      </c>
      <c r="AG31">
        <v>4</v>
      </c>
      <c r="AH31">
        <v>1</v>
      </c>
      <c r="AI31">
        <v>0</v>
      </c>
      <c r="AJ31">
        <v>1</v>
      </c>
      <c r="AP31">
        <v>3</v>
      </c>
      <c r="AQ31">
        <v>1</v>
      </c>
      <c r="AT31" t="s">
        <v>40</v>
      </c>
    </row>
    <row r="32" spans="1:46" x14ac:dyDescent="0.25">
      <c r="A32">
        <v>201</v>
      </c>
      <c r="B32" s="2">
        <f>experimento1[[#This Row],[datetime_complete]]-experimento1[[#This Row],[datetime_start]]</f>
        <v>3.3987256945692934E-2</v>
      </c>
      <c r="C32" s="3" t="s">
        <v>842</v>
      </c>
      <c r="D32" t="s">
        <v>843</v>
      </c>
      <c r="E32" t="s">
        <v>844</v>
      </c>
      <c r="F32">
        <f>2^experimento1[[#This Row],[params_batchind]]</f>
        <v>32</v>
      </c>
      <c r="G32" t="s">
        <v>845</v>
      </c>
      <c r="H32" t="s">
        <v>42</v>
      </c>
      <c r="I32">
        <v>0</v>
      </c>
      <c r="J32">
        <v>0</v>
      </c>
      <c r="K32">
        <v>0</v>
      </c>
      <c r="Q32">
        <v>0.47000000000000003</v>
      </c>
      <c r="R32">
        <v>208</v>
      </c>
      <c r="S32">
        <v>8</v>
      </c>
      <c r="T32">
        <v>6</v>
      </c>
      <c r="Z32">
        <v>3</v>
      </c>
      <c r="AA32">
        <v>3</v>
      </c>
      <c r="AG32">
        <v>4</v>
      </c>
      <c r="AH32">
        <v>1</v>
      </c>
      <c r="AI32">
        <v>1</v>
      </c>
      <c r="AJ32">
        <v>1</v>
      </c>
      <c r="AP32">
        <v>3</v>
      </c>
      <c r="AQ32">
        <v>1</v>
      </c>
      <c r="AT32" t="s">
        <v>40</v>
      </c>
    </row>
    <row r="33" spans="1:46" x14ac:dyDescent="0.25">
      <c r="A33">
        <v>241</v>
      </c>
      <c r="B33" s="2">
        <f>experimento1[[#This Row],[datetime_complete]]-experimento1[[#This Row],[datetime_start]]</f>
        <v>6.127145833306713E-2</v>
      </c>
      <c r="C33" s="3" t="s">
        <v>1001</v>
      </c>
      <c r="D33" t="s">
        <v>1002</v>
      </c>
      <c r="E33" t="s">
        <v>1003</v>
      </c>
      <c r="F33">
        <f>2^experimento1[[#This Row],[params_batchind]]</f>
        <v>32</v>
      </c>
      <c r="G33" t="s">
        <v>1004</v>
      </c>
      <c r="H33" t="s">
        <v>42</v>
      </c>
      <c r="I33">
        <v>0</v>
      </c>
      <c r="J33">
        <v>0</v>
      </c>
      <c r="K33">
        <v>0</v>
      </c>
      <c r="Q33">
        <v>0.48</v>
      </c>
      <c r="R33">
        <v>195</v>
      </c>
      <c r="S33">
        <v>8</v>
      </c>
      <c r="T33">
        <v>6</v>
      </c>
      <c r="Z33">
        <v>3</v>
      </c>
      <c r="AA33">
        <v>3</v>
      </c>
      <c r="AG33">
        <v>4</v>
      </c>
      <c r="AH33">
        <v>1</v>
      </c>
      <c r="AI33">
        <v>0</v>
      </c>
      <c r="AJ33">
        <v>1</v>
      </c>
      <c r="AP33">
        <v>3</v>
      </c>
      <c r="AQ33">
        <v>1</v>
      </c>
      <c r="AT33" t="s">
        <v>40</v>
      </c>
    </row>
    <row r="34" spans="1:46" x14ac:dyDescent="0.25">
      <c r="A34">
        <v>293</v>
      </c>
      <c r="B34" s="2">
        <f>experimento1[[#This Row],[datetime_complete]]-experimento1[[#This Row],[datetime_start]]</f>
        <v>1.3570821756729856E-2</v>
      </c>
      <c r="C34" s="3" t="s">
        <v>1206</v>
      </c>
      <c r="D34" t="s">
        <v>1207</v>
      </c>
      <c r="E34" t="s">
        <v>1208</v>
      </c>
      <c r="F34">
        <f>2^experimento1[[#This Row],[params_batchind]]</f>
        <v>32</v>
      </c>
      <c r="G34" t="s">
        <v>1209</v>
      </c>
      <c r="H34" t="s">
        <v>42</v>
      </c>
      <c r="I34">
        <v>0</v>
      </c>
      <c r="J34">
        <v>0</v>
      </c>
      <c r="K34">
        <v>0</v>
      </c>
      <c r="Q34">
        <v>0.49</v>
      </c>
      <c r="R34">
        <v>195</v>
      </c>
      <c r="S34">
        <v>8</v>
      </c>
      <c r="T34">
        <v>6</v>
      </c>
      <c r="Z34">
        <v>3</v>
      </c>
      <c r="AA34">
        <v>3</v>
      </c>
      <c r="AG34">
        <v>4</v>
      </c>
      <c r="AH34">
        <v>1</v>
      </c>
      <c r="AI34">
        <v>0</v>
      </c>
      <c r="AJ34">
        <v>1</v>
      </c>
      <c r="AP34">
        <v>3</v>
      </c>
      <c r="AQ34">
        <v>1</v>
      </c>
      <c r="AT34" t="s">
        <v>40</v>
      </c>
    </row>
    <row r="35" spans="1:46" x14ac:dyDescent="0.25">
      <c r="A35">
        <v>211</v>
      </c>
      <c r="B35" s="2">
        <f>experimento1[[#This Row],[datetime_complete]]-experimento1[[#This Row],[datetime_start]]</f>
        <v>3.7959039349516388E-2</v>
      </c>
      <c r="C35" s="3" t="s">
        <v>882</v>
      </c>
      <c r="D35" t="s">
        <v>883</v>
      </c>
      <c r="E35" t="s">
        <v>884</v>
      </c>
      <c r="F35">
        <f>2^experimento1[[#This Row],[params_batchind]]</f>
        <v>32</v>
      </c>
      <c r="G35" t="s">
        <v>885</v>
      </c>
      <c r="H35" t="s">
        <v>42</v>
      </c>
      <c r="I35">
        <v>0</v>
      </c>
      <c r="J35">
        <v>0</v>
      </c>
      <c r="K35">
        <v>0</v>
      </c>
      <c r="Q35">
        <v>0.5</v>
      </c>
      <c r="R35">
        <v>217</v>
      </c>
      <c r="S35">
        <v>8</v>
      </c>
      <c r="T35">
        <v>6</v>
      </c>
      <c r="Z35">
        <v>3</v>
      </c>
      <c r="AA35">
        <v>3</v>
      </c>
      <c r="AG35">
        <v>4</v>
      </c>
      <c r="AH35">
        <v>1</v>
      </c>
      <c r="AI35">
        <v>1</v>
      </c>
      <c r="AJ35">
        <v>1</v>
      </c>
      <c r="AP35">
        <v>3</v>
      </c>
      <c r="AQ35">
        <v>1</v>
      </c>
      <c r="AT35" t="s">
        <v>40</v>
      </c>
    </row>
    <row r="36" spans="1:46" x14ac:dyDescent="0.25">
      <c r="A36">
        <v>366</v>
      </c>
      <c r="B36" s="2">
        <f>experimento1[[#This Row],[datetime_complete]]-experimento1[[#This Row],[datetime_start]]</f>
        <v>7.6598263913183473E-3</v>
      </c>
      <c r="C36" s="3" t="s">
        <v>1491</v>
      </c>
      <c r="D36" t="s">
        <v>1492</v>
      </c>
      <c r="E36" t="s">
        <v>1493</v>
      </c>
      <c r="F36">
        <f>2^experimento1[[#This Row],[params_batchind]]</f>
        <v>32</v>
      </c>
      <c r="G36" t="s">
        <v>1494</v>
      </c>
      <c r="H36" t="s">
        <v>42</v>
      </c>
      <c r="I36">
        <v>0</v>
      </c>
      <c r="J36">
        <v>0</v>
      </c>
      <c r="K36">
        <v>0</v>
      </c>
      <c r="Q36">
        <v>0.47000000000000003</v>
      </c>
      <c r="R36">
        <v>217</v>
      </c>
      <c r="S36">
        <v>8</v>
      </c>
      <c r="T36">
        <v>6</v>
      </c>
      <c r="Z36">
        <v>3</v>
      </c>
      <c r="AA36">
        <v>7</v>
      </c>
      <c r="AG36">
        <v>4</v>
      </c>
      <c r="AH36">
        <v>1</v>
      </c>
      <c r="AI36">
        <v>0</v>
      </c>
      <c r="AJ36">
        <v>1</v>
      </c>
      <c r="AP36">
        <v>3</v>
      </c>
      <c r="AQ36">
        <v>1</v>
      </c>
      <c r="AT36" t="s">
        <v>40</v>
      </c>
    </row>
    <row r="37" spans="1:46" x14ac:dyDescent="0.25">
      <c r="A37">
        <v>253</v>
      </c>
      <c r="B37" s="2">
        <f>experimento1[[#This Row],[datetime_complete]]-experimento1[[#This Row],[datetime_start]]</f>
        <v>4.40340393470251E-2</v>
      </c>
      <c r="C37" s="3" t="s">
        <v>1049</v>
      </c>
      <c r="D37" t="s">
        <v>1050</v>
      </c>
      <c r="E37" t="s">
        <v>1051</v>
      </c>
      <c r="F37">
        <f>2^experimento1[[#This Row],[params_batchind]]</f>
        <v>32</v>
      </c>
      <c r="G37" t="s">
        <v>1052</v>
      </c>
      <c r="H37" t="s">
        <v>42</v>
      </c>
      <c r="I37">
        <v>0</v>
      </c>
      <c r="J37">
        <v>0</v>
      </c>
      <c r="K37">
        <v>0</v>
      </c>
      <c r="Q37">
        <v>0.48</v>
      </c>
      <c r="R37">
        <v>184</v>
      </c>
      <c r="S37">
        <v>8</v>
      </c>
      <c r="T37">
        <v>6</v>
      </c>
      <c r="Z37">
        <v>3</v>
      </c>
      <c r="AA37">
        <v>3</v>
      </c>
      <c r="AG37">
        <v>4</v>
      </c>
      <c r="AH37">
        <v>1</v>
      </c>
      <c r="AI37">
        <v>0</v>
      </c>
      <c r="AJ37">
        <v>1</v>
      </c>
      <c r="AP37">
        <v>3</v>
      </c>
      <c r="AQ37">
        <v>1</v>
      </c>
      <c r="AT37" t="s">
        <v>40</v>
      </c>
    </row>
    <row r="38" spans="1:46" x14ac:dyDescent="0.25">
      <c r="A38">
        <v>247</v>
      </c>
      <c r="B38" s="2">
        <f>experimento1[[#This Row],[datetime_complete]]-experimento1[[#This Row],[datetime_start]]</f>
        <v>5.2252858797146473E-2</v>
      </c>
      <c r="C38" s="3" t="s">
        <v>1025</v>
      </c>
      <c r="D38" t="s">
        <v>1026</v>
      </c>
      <c r="E38" t="s">
        <v>1027</v>
      </c>
      <c r="F38">
        <f>2^experimento1[[#This Row],[params_batchind]]</f>
        <v>32</v>
      </c>
      <c r="G38" t="s">
        <v>1028</v>
      </c>
      <c r="H38" t="s">
        <v>42</v>
      </c>
      <c r="I38">
        <v>0</v>
      </c>
      <c r="J38">
        <v>0</v>
      </c>
      <c r="K38">
        <v>0</v>
      </c>
      <c r="Q38">
        <v>0.48</v>
      </c>
      <c r="R38">
        <v>190</v>
      </c>
      <c r="S38">
        <v>8</v>
      </c>
      <c r="T38">
        <v>6</v>
      </c>
      <c r="Z38">
        <v>3</v>
      </c>
      <c r="AA38">
        <v>3</v>
      </c>
      <c r="AG38">
        <v>4</v>
      </c>
      <c r="AH38">
        <v>1</v>
      </c>
      <c r="AI38">
        <v>0</v>
      </c>
      <c r="AJ38">
        <v>1</v>
      </c>
      <c r="AP38">
        <v>3</v>
      </c>
      <c r="AQ38">
        <v>1</v>
      </c>
      <c r="AT38" t="s">
        <v>40</v>
      </c>
    </row>
    <row r="39" spans="1:46" x14ac:dyDescent="0.25">
      <c r="A39">
        <v>287</v>
      </c>
      <c r="B39" s="2">
        <f>experimento1[[#This Row],[datetime_complete]]-experimento1[[#This Row],[datetime_start]]</f>
        <v>6.8883287036442198E-2</v>
      </c>
      <c r="C39" s="3" t="s">
        <v>1182</v>
      </c>
      <c r="D39" t="s">
        <v>1183</v>
      </c>
      <c r="E39" t="s">
        <v>1184</v>
      </c>
      <c r="F39">
        <f>2^experimento1[[#This Row],[params_batchind]]</f>
        <v>32</v>
      </c>
      <c r="G39" t="s">
        <v>1185</v>
      </c>
      <c r="H39" t="s">
        <v>42</v>
      </c>
      <c r="I39">
        <v>0</v>
      </c>
      <c r="J39">
        <v>0</v>
      </c>
      <c r="K39">
        <v>0</v>
      </c>
      <c r="Q39">
        <v>0.5</v>
      </c>
      <c r="R39">
        <v>204</v>
      </c>
      <c r="S39">
        <v>8</v>
      </c>
      <c r="T39">
        <v>6</v>
      </c>
      <c r="Z39">
        <v>3</v>
      </c>
      <c r="AA39">
        <v>3</v>
      </c>
      <c r="AG39">
        <v>4</v>
      </c>
      <c r="AH39">
        <v>1</v>
      </c>
      <c r="AI39">
        <v>0</v>
      </c>
      <c r="AJ39">
        <v>1</v>
      </c>
      <c r="AP39">
        <v>3</v>
      </c>
      <c r="AQ39">
        <v>1</v>
      </c>
      <c r="AT39" t="s">
        <v>40</v>
      </c>
    </row>
    <row r="40" spans="1:46" x14ac:dyDescent="0.25">
      <c r="A40">
        <v>315</v>
      </c>
      <c r="B40" s="2">
        <f>experimento1[[#This Row],[datetime_complete]]-experimento1[[#This Row],[datetime_start]]</f>
        <v>9.3214120352058671E-3</v>
      </c>
      <c r="C40" s="3" t="s">
        <v>1293</v>
      </c>
      <c r="D40" t="s">
        <v>1294</v>
      </c>
      <c r="E40" t="s">
        <v>1295</v>
      </c>
      <c r="F40">
        <f>2^experimento1[[#This Row],[params_batchind]]</f>
        <v>32</v>
      </c>
      <c r="G40" t="s">
        <v>1296</v>
      </c>
      <c r="H40" t="s">
        <v>42</v>
      </c>
      <c r="I40">
        <v>0</v>
      </c>
      <c r="J40">
        <v>0</v>
      </c>
      <c r="K40">
        <v>0</v>
      </c>
      <c r="Q40">
        <v>0.5</v>
      </c>
      <c r="R40">
        <v>162</v>
      </c>
      <c r="S40">
        <v>8</v>
      </c>
      <c r="T40">
        <v>6</v>
      </c>
      <c r="Z40">
        <v>3</v>
      </c>
      <c r="AA40">
        <v>5</v>
      </c>
      <c r="AG40">
        <v>4</v>
      </c>
      <c r="AH40">
        <v>1</v>
      </c>
      <c r="AI40">
        <v>0</v>
      </c>
      <c r="AJ40">
        <v>1</v>
      </c>
      <c r="AP40">
        <v>3</v>
      </c>
      <c r="AQ40">
        <v>1</v>
      </c>
      <c r="AT40" t="s">
        <v>40</v>
      </c>
    </row>
    <row r="41" spans="1:46" x14ac:dyDescent="0.25">
      <c r="A41">
        <v>294</v>
      </c>
      <c r="B41" s="2">
        <f>experimento1[[#This Row],[datetime_complete]]-experimento1[[#This Row],[datetime_start]]</f>
        <v>1.7410856475180481E-2</v>
      </c>
      <c r="C41" s="3" t="s">
        <v>1210</v>
      </c>
      <c r="D41" t="s">
        <v>1211</v>
      </c>
      <c r="E41" t="s">
        <v>1212</v>
      </c>
      <c r="F41">
        <f>2^experimento1[[#This Row],[params_batchind]]</f>
        <v>32</v>
      </c>
      <c r="G41" t="s">
        <v>1213</v>
      </c>
      <c r="H41" t="s">
        <v>42</v>
      </c>
      <c r="I41">
        <v>0</v>
      </c>
      <c r="J41">
        <v>0</v>
      </c>
      <c r="K41">
        <v>0</v>
      </c>
      <c r="Q41">
        <v>0.49</v>
      </c>
      <c r="R41">
        <v>196</v>
      </c>
      <c r="S41">
        <v>8</v>
      </c>
      <c r="T41">
        <v>6</v>
      </c>
      <c r="Z41">
        <v>3</v>
      </c>
      <c r="AA41">
        <v>3</v>
      </c>
      <c r="AG41">
        <v>4</v>
      </c>
      <c r="AH41">
        <v>1</v>
      </c>
      <c r="AI41">
        <v>0</v>
      </c>
      <c r="AJ41">
        <v>1</v>
      </c>
      <c r="AP41">
        <v>3</v>
      </c>
      <c r="AQ41">
        <v>1</v>
      </c>
      <c r="AT41" t="s">
        <v>40</v>
      </c>
    </row>
    <row r="42" spans="1:46" x14ac:dyDescent="0.25">
      <c r="A42">
        <v>396</v>
      </c>
      <c r="B42" s="2">
        <f>experimento1[[#This Row],[datetime_complete]]-experimento1[[#This Row],[datetime_start]]</f>
        <v>1.9563217589166015E-2</v>
      </c>
      <c r="C42" s="3" t="s">
        <v>1610</v>
      </c>
      <c r="D42" t="s">
        <v>1611</v>
      </c>
      <c r="E42" t="s">
        <v>1612</v>
      </c>
      <c r="F42">
        <f>2^experimento1[[#This Row],[params_batchind]]</f>
        <v>32</v>
      </c>
      <c r="G42" t="s">
        <v>1613</v>
      </c>
      <c r="H42" t="s">
        <v>42</v>
      </c>
      <c r="I42">
        <v>0</v>
      </c>
      <c r="J42">
        <v>0</v>
      </c>
      <c r="K42">
        <v>0</v>
      </c>
      <c r="Q42">
        <v>0.48</v>
      </c>
      <c r="R42">
        <v>226</v>
      </c>
      <c r="S42">
        <v>8</v>
      </c>
      <c r="T42">
        <v>6</v>
      </c>
      <c r="Z42">
        <v>3</v>
      </c>
      <c r="AA42">
        <v>3</v>
      </c>
      <c r="AG42">
        <v>4</v>
      </c>
      <c r="AH42">
        <v>1</v>
      </c>
      <c r="AI42">
        <v>0</v>
      </c>
      <c r="AJ42">
        <v>1</v>
      </c>
      <c r="AP42">
        <v>3</v>
      </c>
      <c r="AQ42">
        <v>1</v>
      </c>
      <c r="AT42" t="s">
        <v>40</v>
      </c>
    </row>
    <row r="43" spans="1:46" x14ac:dyDescent="0.25">
      <c r="A43">
        <v>257</v>
      </c>
      <c r="B43" s="2">
        <f>experimento1[[#This Row],[datetime_complete]]-experimento1[[#This Row],[datetime_start]]</f>
        <v>5.8588275460351724E-2</v>
      </c>
      <c r="C43" s="3" t="s">
        <v>1065</v>
      </c>
      <c r="D43" t="s">
        <v>1066</v>
      </c>
      <c r="E43" t="s">
        <v>1067</v>
      </c>
      <c r="F43">
        <f>2^experimento1[[#This Row],[params_batchind]]</f>
        <v>32</v>
      </c>
      <c r="G43" t="s">
        <v>1068</v>
      </c>
      <c r="H43" t="s">
        <v>42</v>
      </c>
      <c r="I43">
        <v>0</v>
      </c>
      <c r="J43">
        <v>0</v>
      </c>
      <c r="K43">
        <v>0</v>
      </c>
      <c r="Q43">
        <v>0.49</v>
      </c>
      <c r="R43">
        <v>187</v>
      </c>
      <c r="S43">
        <v>8</v>
      </c>
      <c r="T43">
        <v>6</v>
      </c>
      <c r="Z43">
        <v>3</v>
      </c>
      <c r="AA43">
        <v>3</v>
      </c>
      <c r="AG43">
        <v>4</v>
      </c>
      <c r="AH43">
        <v>1</v>
      </c>
      <c r="AI43">
        <v>0</v>
      </c>
      <c r="AJ43">
        <v>1</v>
      </c>
      <c r="AP43">
        <v>3</v>
      </c>
      <c r="AQ43">
        <v>1</v>
      </c>
      <c r="AT43" t="s">
        <v>40</v>
      </c>
    </row>
    <row r="44" spans="1:46" x14ac:dyDescent="0.25">
      <c r="A44">
        <v>239</v>
      </c>
      <c r="B44" s="2">
        <f>experimento1[[#This Row],[datetime_complete]]-experimento1[[#This Row],[datetime_start]]</f>
        <v>5.6298217597941402E-2</v>
      </c>
      <c r="C44" s="3" t="s">
        <v>993</v>
      </c>
      <c r="D44" t="s">
        <v>994</v>
      </c>
      <c r="E44" t="s">
        <v>995</v>
      </c>
      <c r="F44">
        <f>2^experimento1[[#This Row],[params_batchind]]</f>
        <v>32</v>
      </c>
      <c r="G44" t="s">
        <v>996</v>
      </c>
      <c r="H44" t="s">
        <v>42</v>
      </c>
      <c r="I44">
        <v>0</v>
      </c>
      <c r="J44">
        <v>0</v>
      </c>
      <c r="K44">
        <v>0</v>
      </c>
      <c r="Q44">
        <v>0.5</v>
      </c>
      <c r="R44">
        <v>198</v>
      </c>
      <c r="S44">
        <v>8</v>
      </c>
      <c r="T44">
        <v>6</v>
      </c>
      <c r="Z44">
        <v>3</v>
      </c>
      <c r="AA44">
        <v>3</v>
      </c>
      <c r="AG44">
        <v>4</v>
      </c>
      <c r="AH44">
        <v>1</v>
      </c>
      <c r="AI44">
        <v>0</v>
      </c>
      <c r="AJ44">
        <v>1</v>
      </c>
      <c r="AP44">
        <v>3</v>
      </c>
      <c r="AQ44">
        <v>1</v>
      </c>
      <c r="AT44" t="s">
        <v>40</v>
      </c>
    </row>
    <row r="45" spans="1:46" x14ac:dyDescent="0.25">
      <c r="A45">
        <v>351</v>
      </c>
      <c r="B45" s="2">
        <f>experimento1[[#This Row],[datetime_complete]]-experimento1[[#This Row],[datetime_start]]</f>
        <v>1.3044259256275836E-2</v>
      </c>
      <c r="C45" s="3" t="s">
        <v>1432</v>
      </c>
      <c r="D45" t="s">
        <v>1430</v>
      </c>
      <c r="E45" t="s">
        <v>1433</v>
      </c>
      <c r="F45">
        <f>2^experimento1[[#This Row],[params_batchind]]</f>
        <v>32</v>
      </c>
      <c r="G45" t="s">
        <v>1434</v>
      </c>
      <c r="H45" t="s">
        <v>42</v>
      </c>
      <c r="I45">
        <v>0</v>
      </c>
      <c r="J45">
        <v>0</v>
      </c>
      <c r="K45">
        <v>0</v>
      </c>
      <c r="Q45">
        <v>0.48</v>
      </c>
      <c r="R45">
        <v>210</v>
      </c>
      <c r="S45">
        <v>8</v>
      </c>
      <c r="T45">
        <v>6</v>
      </c>
      <c r="Z45">
        <v>3</v>
      </c>
      <c r="AA45">
        <v>3</v>
      </c>
      <c r="AG45">
        <v>4</v>
      </c>
      <c r="AH45">
        <v>1</v>
      </c>
      <c r="AI45">
        <v>0</v>
      </c>
      <c r="AJ45">
        <v>1</v>
      </c>
      <c r="AP45">
        <v>3</v>
      </c>
      <c r="AQ45">
        <v>1</v>
      </c>
      <c r="AT45" t="s">
        <v>40</v>
      </c>
    </row>
    <row r="46" spans="1:46" x14ac:dyDescent="0.25">
      <c r="A46">
        <v>352</v>
      </c>
      <c r="B46" s="2">
        <f>experimento1[[#This Row],[datetime_complete]]-experimento1[[#This Row],[datetime_start]]</f>
        <v>1.112995370203862E-2</v>
      </c>
      <c r="C46" s="3" t="s">
        <v>1435</v>
      </c>
      <c r="D46" t="s">
        <v>1436</v>
      </c>
      <c r="E46" t="s">
        <v>1437</v>
      </c>
      <c r="F46">
        <f>2^experimento1[[#This Row],[params_batchind]]</f>
        <v>32</v>
      </c>
      <c r="G46" t="s">
        <v>1438</v>
      </c>
      <c r="H46" t="s">
        <v>42</v>
      </c>
      <c r="I46">
        <v>0</v>
      </c>
      <c r="J46">
        <v>0</v>
      </c>
      <c r="K46">
        <v>0</v>
      </c>
      <c r="Q46">
        <v>0.48</v>
      </c>
      <c r="R46">
        <v>169</v>
      </c>
      <c r="S46">
        <v>8</v>
      </c>
      <c r="T46">
        <v>6</v>
      </c>
      <c r="Z46">
        <v>3</v>
      </c>
      <c r="AA46">
        <v>3</v>
      </c>
      <c r="AG46">
        <v>4</v>
      </c>
      <c r="AH46">
        <v>1</v>
      </c>
      <c r="AI46">
        <v>0</v>
      </c>
      <c r="AJ46">
        <v>1</v>
      </c>
      <c r="AP46">
        <v>3</v>
      </c>
      <c r="AQ46">
        <v>1</v>
      </c>
      <c r="AT46" t="s">
        <v>40</v>
      </c>
    </row>
    <row r="47" spans="1:46" x14ac:dyDescent="0.25">
      <c r="A47">
        <v>203</v>
      </c>
      <c r="B47" s="2">
        <f>experimento1[[#This Row],[datetime_complete]]-experimento1[[#This Row],[datetime_start]]</f>
        <v>3.4780543981469236E-2</v>
      </c>
      <c r="C47" s="3" t="s">
        <v>850</v>
      </c>
      <c r="D47" t="s">
        <v>851</v>
      </c>
      <c r="E47" t="s">
        <v>852</v>
      </c>
      <c r="F47">
        <f>2^experimento1[[#This Row],[params_batchind]]</f>
        <v>32</v>
      </c>
      <c r="G47" t="s">
        <v>853</v>
      </c>
      <c r="H47" t="s">
        <v>42</v>
      </c>
      <c r="I47">
        <v>0</v>
      </c>
      <c r="J47">
        <v>0</v>
      </c>
      <c r="K47">
        <v>0</v>
      </c>
      <c r="Q47">
        <v>0.47000000000000003</v>
      </c>
      <c r="R47">
        <v>211</v>
      </c>
      <c r="S47">
        <v>8</v>
      </c>
      <c r="T47">
        <v>6</v>
      </c>
      <c r="Z47">
        <v>3</v>
      </c>
      <c r="AA47">
        <v>3</v>
      </c>
      <c r="AG47">
        <v>4</v>
      </c>
      <c r="AH47">
        <v>1</v>
      </c>
      <c r="AI47">
        <v>1</v>
      </c>
      <c r="AJ47">
        <v>1</v>
      </c>
      <c r="AP47">
        <v>3</v>
      </c>
      <c r="AQ47">
        <v>1</v>
      </c>
      <c r="AT47" t="s">
        <v>40</v>
      </c>
    </row>
    <row r="48" spans="1:46" x14ac:dyDescent="0.25">
      <c r="A48">
        <v>223</v>
      </c>
      <c r="B48" s="2">
        <f>experimento1[[#This Row],[datetime_complete]]-experimento1[[#This Row],[datetime_start]]</f>
        <v>4.7716354172735009E-2</v>
      </c>
      <c r="C48" s="3" t="s">
        <v>929</v>
      </c>
      <c r="D48" t="s">
        <v>930</v>
      </c>
      <c r="E48" t="s">
        <v>931</v>
      </c>
      <c r="F48">
        <f>2^experimento1[[#This Row],[params_batchind]]</f>
        <v>32</v>
      </c>
      <c r="G48" t="s">
        <v>932</v>
      </c>
      <c r="H48" t="s">
        <v>42</v>
      </c>
      <c r="I48">
        <v>0</v>
      </c>
      <c r="J48">
        <v>0</v>
      </c>
      <c r="K48">
        <v>0</v>
      </c>
      <c r="Q48">
        <v>0.48</v>
      </c>
      <c r="R48">
        <v>218</v>
      </c>
      <c r="S48">
        <v>8</v>
      </c>
      <c r="T48">
        <v>6</v>
      </c>
      <c r="Z48">
        <v>3</v>
      </c>
      <c r="AA48">
        <v>3</v>
      </c>
      <c r="AG48">
        <v>4</v>
      </c>
      <c r="AH48">
        <v>1</v>
      </c>
      <c r="AI48">
        <v>1</v>
      </c>
      <c r="AJ48">
        <v>1</v>
      </c>
      <c r="AP48">
        <v>3</v>
      </c>
      <c r="AQ48">
        <v>1</v>
      </c>
      <c r="AT48" t="s">
        <v>40</v>
      </c>
    </row>
    <row r="49" spans="1:46" x14ac:dyDescent="0.25">
      <c r="A49">
        <v>179</v>
      </c>
      <c r="B49" s="2">
        <f>experimento1[[#This Row],[datetime_complete]]-experimento1[[#This Row],[datetime_start]]</f>
        <v>2.6101585644937586E-2</v>
      </c>
      <c r="C49" s="3" t="s">
        <v>755</v>
      </c>
      <c r="D49" t="s">
        <v>756</v>
      </c>
      <c r="E49" t="s">
        <v>757</v>
      </c>
      <c r="F49">
        <f>2^experimento1[[#This Row],[params_batchind]]</f>
        <v>32</v>
      </c>
      <c r="G49" t="s">
        <v>758</v>
      </c>
      <c r="H49" t="s">
        <v>42</v>
      </c>
      <c r="I49">
        <v>0</v>
      </c>
      <c r="J49">
        <v>0</v>
      </c>
      <c r="K49">
        <v>0</v>
      </c>
      <c r="Q49">
        <v>0.47000000000000003</v>
      </c>
      <c r="R49">
        <v>226</v>
      </c>
      <c r="S49">
        <v>8</v>
      </c>
      <c r="T49">
        <v>6</v>
      </c>
      <c r="Z49">
        <v>3</v>
      </c>
      <c r="AA49">
        <v>3</v>
      </c>
      <c r="AG49">
        <v>4</v>
      </c>
      <c r="AH49">
        <v>1</v>
      </c>
      <c r="AI49">
        <v>1</v>
      </c>
      <c r="AJ49">
        <v>1</v>
      </c>
      <c r="AP49">
        <v>3</v>
      </c>
      <c r="AQ49">
        <v>1</v>
      </c>
      <c r="AT49" t="s">
        <v>40</v>
      </c>
    </row>
    <row r="50" spans="1:46" x14ac:dyDescent="0.25">
      <c r="A50">
        <v>252</v>
      </c>
      <c r="B50" s="2">
        <f>experimento1[[#This Row],[datetime_complete]]-experimento1[[#This Row],[datetime_start]]</f>
        <v>6.6589814814506099E-2</v>
      </c>
      <c r="C50" s="3" t="s">
        <v>1045</v>
      </c>
      <c r="D50" t="s">
        <v>1046</v>
      </c>
      <c r="E50" t="s">
        <v>1047</v>
      </c>
      <c r="F50">
        <f>2^experimento1[[#This Row],[params_batchind]]</f>
        <v>32</v>
      </c>
      <c r="G50" t="s">
        <v>1048</v>
      </c>
      <c r="H50" t="s">
        <v>42</v>
      </c>
      <c r="I50">
        <v>0</v>
      </c>
      <c r="J50">
        <v>0</v>
      </c>
      <c r="K50">
        <v>0</v>
      </c>
      <c r="Q50">
        <v>0.48</v>
      </c>
      <c r="R50">
        <v>185</v>
      </c>
      <c r="S50">
        <v>8</v>
      </c>
      <c r="T50">
        <v>6</v>
      </c>
      <c r="Z50">
        <v>3</v>
      </c>
      <c r="AA50">
        <v>3</v>
      </c>
      <c r="AG50">
        <v>4</v>
      </c>
      <c r="AH50">
        <v>1</v>
      </c>
      <c r="AI50">
        <v>0</v>
      </c>
      <c r="AJ50">
        <v>1</v>
      </c>
      <c r="AP50">
        <v>3</v>
      </c>
      <c r="AQ50">
        <v>1</v>
      </c>
      <c r="AT50" t="s">
        <v>40</v>
      </c>
    </row>
    <row r="51" spans="1:46" x14ac:dyDescent="0.25">
      <c r="A51">
        <v>385</v>
      </c>
      <c r="B51" s="2">
        <f>experimento1[[#This Row],[datetime_complete]]-experimento1[[#This Row],[datetime_start]]</f>
        <v>1.9570509262848645E-2</v>
      </c>
      <c r="C51" s="3" t="s">
        <v>1566</v>
      </c>
      <c r="D51" t="s">
        <v>1567</v>
      </c>
      <c r="E51" t="s">
        <v>1568</v>
      </c>
      <c r="F51">
        <f>2^experimento1[[#This Row],[params_batchind]]</f>
        <v>32</v>
      </c>
      <c r="G51" t="s">
        <v>1569</v>
      </c>
      <c r="H51" t="s">
        <v>42</v>
      </c>
      <c r="I51">
        <v>0</v>
      </c>
      <c r="J51">
        <v>0</v>
      </c>
      <c r="K51">
        <v>0</v>
      </c>
      <c r="Q51">
        <v>0.5</v>
      </c>
      <c r="R51">
        <v>220</v>
      </c>
      <c r="S51">
        <v>8</v>
      </c>
      <c r="T51">
        <v>6</v>
      </c>
      <c r="Z51">
        <v>3</v>
      </c>
      <c r="AA51">
        <v>3</v>
      </c>
      <c r="AG51">
        <v>4</v>
      </c>
      <c r="AH51">
        <v>1</v>
      </c>
      <c r="AI51">
        <v>0</v>
      </c>
      <c r="AJ51">
        <v>1</v>
      </c>
      <c r="AP51">
        <v>3</v>
      </c>
      <c r="AQ51">
        <v>1</v>
      </c>
      <c r="AT51" t="s">
        <v>40</v>
      </c>
    </row>
    <row r="52" spans="1:46" x14ac:dyDescent="0.25">
      <c r="A52">
        <v>233</v>
      </c>
      <c r="B52" s="2">
        <f>experimento1[[#This Row],[datetime_complete]]-experimento1[[#This Row],[datetime_start]]</f>
        <v>5.4816851850773674E-2</v>
      </c>
      <c r="C52" s="3" t="s">
        <v>969</v>
      </c>
      <c r="D52" t="s">
        <v>970</v>
      </c>
      <c r="E52" t="s">
        <v>971</v>
      </c>
      <c r="F52">
        <f>2^experimento1[[#This Row],[params_batchind]]</f>
        <v>32</v>
      </c>
      <c r="G52" t="s">
        <v>972</v>
      </c>
      <c r="H52" t="s">
        <v>42</v>
      </c>
      <c r="I52">
        <v>0</v>
      </c>
      <c r="J52">
        <v>0</v>
      </c>
      <c r="K52">
        <v>0</v>
      </c>
      <c r="Q52">
        <v>0.5</v>
      </c>
      <c r="R52">
        <v>215</v>
      </c>
      <c r="S52">
        <v>8</v>
      </c>
      <c r="T52">
        <v>6</v>
      </c>
      <c r="Z52">
        <v>3</v>
      </c>
      <c r="AA52">
        <v>3</v>
      </c>
      <c r="AG52">
        <v>4</v>
      </c>
      <c r="AH52">
        <v>1</v>
      </c>
      <c r="AI52">
        <v>0</v>
      </c>
      <c r="AJ52">
        <v>1</v>
      </c>
      <c r="AP52">
        <v>3</v>
      </c>
      <c r="AQ52">
        <v>1</v>
      </c>
      <c r="AT52" t="s">
        <v>40</v>
      </c>
    </row>
    <row r="53" spans="1:46" x14ac:dyDescent="0.25">
      <c r="A53">
        <v>213</v>
      </c>
      <c r="B53" s="2">
        <f>experimento1[[#This Row],[datetime_complete]]-experimento1[[#This Row],[datetime_start]]</f>
        <v>4.4804444441979285E-2</v>
      </c>
      <c r="C53" s="3" t="s">
        <v>890</v>
      </c>
      <c r="D53" t="s">
        <v>891</v>
      </c>
      <c r="E53" t="s">
        <v>892</v>
      </c>
      <c r="F53">
        <f>2^experimento1[[#This Row],[params_batchind]]</f>
        <v>32</v>
      </c>
      <c r="G53" t="s">
        <v>893</v>
      </c>
      <c r="H53" t="s">
        <v>42</v>
      </c>
      <c r="I53">
        <v>0</v>
      </c>
      <c r="J53">
        <v>0</v>
      </c>
      <c r="K53">
        <v>0</v>
      </c>
      <c r="Q53">
        <v>0.49</v>
      </c>
      <c r="R53">
        <v>221</v>
      </c>
      <c r="S53">
        <v>8</v>
      </c>
      <c r="T53">
        <v>6</v>
      </c>
      <c r="Z53">
        <v>3</v>
      </c>
      <c r="AA53">
        <v>3</v>
      </c>
      <c r="AG53">
        <v>4</v>
      </c>
      <c r="AH53">
        <v>1</v>
      </c>
      <c r="AI53">
        <v>1</v>
      </c>
      <c r="AJ53">
        <v>1</v>
      </c>
      <c r="AP53">
        <v>3</v>
      </c>
      <c r="AQ53">
        <v>1</v>
      </c>
      <c r="AT53" t="s">
        <v>40</v>
      </c>
    </row>
    <row r="54" spans="1:46" x14ac:dyDescent="0.25">
      <c r="A54">
        <v>214</v>
      </c>
      <c r="B54" s="2">
        <f>experimento1[[#This Row],[datetime_complete]]-experimento1[[#This Row],[datetime_start]]</f>
        <v>4.0758668976195622E-2</v>
      </c>
      <c r="C54" s="3" t="s">
        <v>894</v>
      </c>
      <c r="D54" t="s">
        <v>895</v>
      </c>
      <c r="E54" t="s">
        <v>896</v>
      </c>
      <c r="F54">
        <f>2^experimento1[[#This Row],[params_batchind]]</f>
        <v>32</v>
      </c>
      <c r="G54" t="s">
        <v>897</v>
      </c>
      <c r="H54" t="s">
        <v>42</v>
      </c>
      <c r="I54">
        <v>0</v>
      </c>
      <c r="J54">
        <v>0</v>
      </c>
      <c r="K54">
        <v>0</v>
      </c>
      <c r="Q54">
        <v>0.5</v>
      </c>
      <c r="R54">
        <v>222</v>
      </c>
      <c r="S54">
        <v>8</v>
      </c>
      <c r="T54">
        <v>6</v>
      </c>
      <c r="Z54">
        <v>3</v>
      </c>
      <c r="AA54">
        <v>3</v>
      </c>
      <c r="AG54">
        <v>4</v>
      </c>
      <c r="AH54">
        <v>1</v>
      </c>
      <c r="AI54">
        <v>1</v>
      </c>
      <c r="AJ54">
        <v>1</v>
      </c>
      <c r="AP54">
        <v>3</v>
      </c>
      <c r="AQ54">
        <v>1</v>
      </c>
      <c r="AT54" t="s">
        <v>40</v>
      </c>
    </row>
    <row r="55" spans="1:46" x14ac:dyDescent="0.25">
      <c r="A55">
        <v>193</v>
      </c>
      <c r="B55" s="2">
        <f>experimento1[[#This Row],[datetime_complete]]-experimento1[[#This Row],[datetime_start]]</f>
        <v>3.0511446755554061E-2</v>
      </c>
      <c r="C55" s="3" t="s">
        <v>810</v>
      </c>
      <c r="D55" t="s">
        <v>811</v>
      </c>
      <c r="E55" t="s">
        <v>812</v>
      </c>
      <c r="F55">
        <f>2^experimento1[[#This Row],[params_batchind]]</f>
        <v>32</v>
      </c>
      <c r="G55" t="s">
        <v>813</v>
      </c>
      <c r="H55" t="s">
        <v>42</v>
      </c>
      <c r="I55">
        <v>0</v>
      </c>
      <c r="J55">
        <v>0</v>
      </c>
      <c r="K55">
        <v>0</v>
      </c>
      <c r="Q55">
        <v>0.49</v>
      </c>
      <c r="R55">
        <v>212</v>
      </c>
      <c r="S55">
        <v>8</v>
      </c>
      <c r="T55">
        <v>6</v>
      </c>
      <c r="Z55">
        <v>3</v>
      </c>
      <c r="AA55">
        <v>3</v>
      </c>
      <c r="AG55">
        <v>4</v>
      </c>
      <c r="AH55">
        <v>1</v>
      </c>
      <c r="AI55">
        <v>1</v>
      </c>
      <c r="AJ55">
        <v>1</v>
      </c>
      <c r="AP55">
        <v>3</v>
      </c>
      <c r="AQ55">
        <v>1</v>
      </c>
      <c r="AT55" t="s">
        <v>40</v>
      </c>
    </row>
    <row r="56" spans="1:46" x14ac:dyDescent="0.25">
      <c r="A56">
        <v>183</v>
      </c>
      <c r="B56" s="2">
        <f>experimento1[[#This Row],[datetime_complete]]-experimento1[[#This Row],[datetime_start]]</f>
        <v>3.1664803238527384E-2</v>
      </c>
      <c r="C56" s="3" t="s">
        <v>771</v>
      </c>
      <c r="D56" t="s">
        <v>772</v>
      </c>
      <c r="E56" t="s">
        <v>773</v>
      </c>
      <c r="F56">
        <f>2^experimento1[[#This Row],[params_batchind]]</f>
        <v>32</v>
      </c>
      <c r="G56" t="s">
        <v>774</v>
      </c>
      <c r="H56" t="s">
        <v>42</v>
      </c>
      <c r="I56">
        <v>0</v>
      </c>
      <c r="J56">
        <v>0</v>
      </c>
      <c r="K56">
        <v>0</v>
      </c>
      <c r="Q56">
        <v>0.5</v>
      </c>
      <c r="R56">
        <v>224</v>
      </c>
      <c r="S56">
        <v>8</v>
      </c>
      <c r="T56">
        <v>6</v>
      </c>
      <c r="Z56">
        <v>3</v>
      </c>
      <c r="AA56">
        <v>3</v>
      </c>
      <c r="AG56">
        <v>4</v>
      </c>
      <c r="AH56">
        <v>1</v>
      </c>
      <c r="AI56">
        <v>1</v>
      </c>
      <c r="AJ56">
        <v>1</v>
      </c>
      <c r="AP56">
        <v>3</v>
      </c>
      <c r="AQ56">
        <v>1</v>
      </c>
      <c r="AT56" t="s">
        <v>40</v>
      </c>
    </row>
    <row r="57" spans="1:46" x14ac:dyDescent="0.25">
      <c r="A57">
        <v>386</v>
      </c>
      <c r="B57" s="2">
        <f>experimento1[[#This Row],[datetime_complete]]-experimento1[[#This Row],[datetime_start]]</f>
        <v>1.9201562499802094E-2</v>
      </c>
      <c r="C57" s="3" t="s">
        <v>1570</v>
      </c>
      <c r="D57" t="s">
        <v>1571</v>
      </c>
      <c r="E57" t="s">
        <v>1572</v>
      </c>
      <c r="F57">
        <f>2^experimento1[[#This Row],[params_batchind]]</f>
        <v>32</v>
      </c>
      <c r="G57" t="s">
        <v>1573</v>
      </c>
      <c r="H57" t="s">
        <v>42</v>
      </c>
      <c r="I57">
        <v>0</v>
      </c>
      <c r="J57">
        <v>0</v>
      </c>
      <c r="K57">
        <v>0</v>
      </c>
      <c r="Q57">
        <v>0.49</v>
      </c>
      <c r="R57">
        <v>184</v>
      </c>
      <c r="S57">
        <v>8</v>
      </c>
      <c r="T57">
        <v>6</v>
      </c>
      <c r="Z57">
        <v>3</v>
      </c>
      <c r="AA57">
        <v>3</v>
      </c>
      <c r="AG57">
        <v>4</v>
      </c>
      <c r="AH57">
        <v>1</v>
      </c>
      <c r="AI57">
        <v>0</v>
      </c>
      <c r="AJ57">
        <v>1</v>
      </c>
      <c r="AP57">
        <v>3</v>
      </c>
      <c r="AQ57">
        <v>1</v>
      </c>
      <c r="AT57" t="s">
        <v>40</v>
      </c>
    </row>
    <row r="58" spans="1:46" x14ac:dyDescent="0.25">
      <c r="A58">
        <v>261</v>
      </c>
      <c r="B58" s="2">
        <f>experimento1[[#This Row],[datetime_complete]]-experimento1[[#This Row],[datetime_start]]</f>
        <v>6.4774814811244141E-2</v>
      </c>
      <c r="C58" s="3" t="s">
        <v>1080</v>
      </c>
      <c r="D58" t="s">
        <v>1081</v>
      </c>
      <c r="E58" t="s">
        <v>1082</v>
      </c>
      <c r="F58">
        <f>2^experimento1[[#This Row],[params_batchind]]</f>
        <v>32</v>
      </c>
      <c r="G58" t="s">
        <v>1083</v>
      </c>
      <c r="H58" t="s">
        <v>42</v>
      </c>
      <c r="I58">
        <v>0</v>
      </c>
      <c r="J58">
        <v>0</v>
      </c>
      <c r="K58">
        <v>0</v>
      </c>
      <c r="Q58">
        <v>0.5</v>
      </c>
      <c r="R58">
        <v>167</v>
      </c>
      <c r="S58">
        <v>8</v>
      </c>
      <c r="T58">
        <v>6</v>
      </c>
      <c r="Z58">
        <v>3</v>
      </c>
      <c r="AA58">
        <v>3</v>
      </c>
      <c r="AG58">
        <v>4</v>
      </c>
      <c r="AH58">
        <v>1</v>
      </c>
      <c r="AI58">
        <v>0</v>
      </c>
      <c r="AJ58">
        <v>1</v>
      </c>
      <c r="AP58">
        <v>3</v>
      </c>
      <c r="AQ58">
        <v>1</v>
      </c>
      <c r="AT58" t="s">
        <v>40</v>
      </c>
    </row>
    <row r="59" spans="1:46" x14ac:dyDescent="0.25">
      <c r="A59">
        <v>272</v>
      </c>
      <c r="B59" s="2">
        <f>experimento1[[#This Row],[datetime_complete]]-experimento1[[#This Row],[datetime_start]]</f>
        <v>7.0809699078381527E-2</v>
      </c>
      <c r="C59" s="3" t="s">
        <v>1124</v>
      </c>
      <c r="D59" t="s">
        <v>1125</v>
      </c>
      <c r="E59" t="s">
        <v>1126</v>
      </c>
      <c r="F59">
        <f>2^experimento1[[#This Row],[params_batchind]]</f>
        <v>32</v>
      </c>
      <c r="G59" t="s">
        <v>1127</v>
      </c>
      <c r="H59" t="s">
        <v>42</v>
      </c>
      <c r="I59">
        <v>0</v>
      </c>
      <c r="J59">
        <v>0</v>
      </c>
      <c r="K59">
        <v>0</v>
      </c>
      <c r="Q59">
        <v>0.49</v>
      </c>
      <c r="R59">
        <v>182</v>
      </c>
      <c r="S59">
        <v>8</v>
      </c>
      <c r="T59">
        <v>6</v>
      </c>
      <c r="Z59">
        <v>3</v>
      </c>
      <c r="AA59">
        <v>3</v>
      </c>
      <c r="AG59">
        <v>4</v>
      </c>
      <c r="AH59">
        <v>1</v>
      </c>
      <c r="AI59">
        <v>0</v>
      </c>
      <c r="AJ59">
        <v>1</v>
      </c>
      <c r="AP59">
        <v>3</v>
      </c>
      <c r="AQ59">
        <v>1</v>
      </c>
      <c r="AT59" t="s">
        <v>40</v>
      </c>
    </row>
    <row r="60" spans="1:46" x14ac:dyDescent="0.25">
      <c r="A60">
        <v>344</v>
      </c>
      <c r="B60" s="2">
        <f>experimento1[[#This Row],[datetime_complete]]-experimento1[[#This Row],[datetime_start]]</f>
        <v>1.0888344906561542E-2</v>
      </c>
      <c r="C60" s="3" t="s">
        <v>1405</v>
      </c>
      <c r="D60" t="s">
        <v>1399</v>
      </c>
      <c r="E60" t="s">
        <v>1406</v>
      </c>
      <c r="F60">
        <f>2^experimento1[[#This Row],[params_batchind]]</f>
        <v>32</v>
      </c>
      <c r="G60" t="s">
        <v>1407</v>
      </c>
      <c r="H60" t="s">
        <v>42</v>
      </c>
      <c r="I60">
        <v>0</v>
      </c>
      <c r="J60">
        <v>0</v>
      </c>
      <c r="K60">
        <v>0</v>
      </c>
      <c r="Q60">
        <v>0.5</v>
      </c>
      <c r="R60">
        <v>181</v>
      </c>
      <c r="S60">
        <v>8</v>
      </c>
      <c r="T60">
        <v>6</v>
      </c>
      <c r="Z60">
        <v>3</v>
      </c>
      <c r="AA60">
        <v>3</v>
      </c>
      <c r="AG60">
        <v>4</v>
      </c>
      <c r="AH60">
        <v>1</v>
      </c>
      <c r="AI60">
        <v>0</v>
      </c>
      <c r="AJ60">
        <v>1</v>
      </c>
      <c r="AP60">
        <v>3</v>
      </c>
      <c r="AQ60">
        <v>1</v>
      </c>
      <c r="AT60" t="s">
        <v>40</v>
      </c>
    </row>
    <row r="61" spans="1:46" x14ac:dyDescent="0.25">
      <c r="A61">
        <v>174</v>
      </c>
      <c r="B61" s="2">
        <f>experimento1[[#This Row],[datetime_complete]]-experimento1[[#This Row],[datetime_start]]</f>
        <v>2.6470810182217974E-2</v>
      </c>
      <c r="C61" s="3" t="s">
        <v>735</v>
      </c>
      <c r="D61" t="s">
        <v>736</v>
      </c>
      <c r="E61" t="s">
        <v>737</v>
      </c>
      <c r="F61">
        <f>2^experimento1[[#This Row],[params_batchind]]</f>
        <v>32</v>
      </c>
      <c r="G61" t="s">
        <v>738</v>
      </c>
      <c r="H61" t="s">
        <v>42</v>
      </c>
      <c r="I61">
        <v>0</v>
      </c>
      <c r="J61">
        <v>0</v>
      </c>
      <c r="K61">
        <v>0</v>
      </c>
      <c r="Q61">
        <v>0.46</v>
      </c>
      <c r="R61">
        <v>229</v>
      </c>
      <c r="S61">
        <v>8</v>
      </c>
      <c r="T61">
        <v>6</v>
      </c>
      <c r="Z61">
        <v>3</v>
      </c>
      <c r="AA61">
        <v>3</v>
      </c>
      <c r="AG61">
        <v>4</v>
      </c>
      <c r="AH61">
        <v>1</v>
      </c>
      <c r="AI61">
        <v>1</v>
      </c>
      <c r="AJ61">
        <v>1</v>
      </c>
      <c r="AP61">
        <v>3</v>
      </c>
      <c r="AQ61">
        <v>1</v>
      </c>
      <c r="AT61" t="s">
        <v>40</v>
      </c>
    </row>
    <row r="62" spans="1:46" x14ac:dyDescent="0.25">
      <c r="A62">
        <v>177</v>
      </c>
      <c r="B62" s="2">
        <f>experimento1[[#This Row],[datetime_complete]]-experimento1[[#This Row],[datetime_start]]</f>
        <v>2.8296307871642057E-2</v>
      </c>
      <c r="C62" s="3" t="s">
        <v>747</v>
      </c>
      <c r="D62" t="s">
        <v>748</v>
      </c>
      <c r="E62" t="s">
        <v>749</v>
      </c>
      <c r="F62">
        <f>2^experimento1[[#This Row],[params_batchind]]</f>
        <v>32</v>
      </c>
      <c r="G62" t="s">
        <v>750</v>
      </c>
      <c r="H62" t="s">
        <v>42</v>
      </c>
      <c r="I62">
        <v>0</v>
      </c>
      <c r="J62">
        <v>0</v>
      </c>
      <c r="K62">
        <v>0</v>
      </c>
      <c r="Q62">
        <v>0.47000000000000003</v>
      </c>
      <c r="R62">
        <v>232</v>
      </c>
      <c r="S62">
        <v>8</v>
      </c>
      <c r="T62">
        <v>6</v>
      </c>
      <c r="Z62">
        <v>3</v>
      </c>
      <c r="AA62">
        <v>3</v>
      </c>
      <c r="AG62">
        <v>4</v>
      </c>
      <c r="AH62">
        <v>1</v>
      </c>
      <c r="AI62">
        <v>1</v>
      </c>
      <c r="AJ62">
        <v>1</v>
      </c>
      <c r="AP62">
        <v>3</v>
      </c>
      <c r="AQ62">
        <v>1</v>
      </c>
      <c r="AT62" t="s">
        <v>40</v>
      </c>
    </row>
    <row r="63" spans="1:46" x14ac:dyDescent="0.25">
      <c r="A63">
        <v>194</v>
      </c>
      <c r="B63" s="2">
        <f>experimento1[[#This Row],[datetime_complete]]-experimento1[[#This Row],[datetime_start]]</f>
        <v>3.5926874996221159E-2</v>
      </c>
      <c r="C63" s="3" t="s">
        <v>814</v>
      </c>
      <c r="D63" t="s">
        <v>815</v>
      </c>
      <c r="E63" t="s">
        <v>816</v>
      </c>
      <c r="F63">
        <f>2^experimento1[[#This Row],[params_batchind]]</f>
        <v>32</v>
      </c>
      <c r="G63" t="s">
        <v>817</v>
      </c>
      <c r="H63" t="s">
        <v>42</v>
      </c>
      <c r="I63">
        <v>0</v>
      </c>
      <c r="J63">
        <v>0</v>
      </c>
      <c r="K63">
        <v>0</v>
      </c>
      <c r="Q63">
        <v>0.49</v>
      </c>
      <c r="R63">
        <v>212</v>
      </c>
      <c r="S63">
        <v>8</v>
      </c>
      <c r="T63">
        <v>6</v>
      </c>
      <c r="Z63">
        <v>3</v>
      </c>
      <c r="AA63">
        <v>3</v>
      </c>
      <c r="AG63">
        <v>4</v>
      </c>
      <c r="AH63">
        <v>1</v>
      </c>
      <c r="AI63">
        <v>1</v>
      </c>
      <c r="AJ63">
        <v>1</v>
      </c>
      <c r="AP63">
        <v>3</v>
      </c>
      <c r="AQ63">
        <v>1</v>
      </c>
      <c r="AT63" t="s">
        <v>40</v>
      </c>
    </row>
    <row r="64" spans="1:46" x14ac:dyDescent="0.25">
      <c r="A64">
        <v>320</v>
      </c>
      <c r="B64" s="2">
        <f>experimento1[[#This Row],[datetime_complete]]-experimento1[[#This Row],[datetime_start]]</f>
        <v>1.0797187496791594E-2</v>
      </c>
      <c r="C64" s="3" t="s">
        <v>1313</v>
      </c>
      <c r="D64" t="s">
        <v>1314</v>
      </c>
      <c r="E64" t="s">
        <v>1315</v>
      </c>
      <c r="F64">
        <f>2^experimento1[[#This Row],[params_batchind]]</f>
        <v>32</v>
      </c>
      <c r="G64" t="s">
        <v>1316</v>
      </c>
      <c r="H64" t="s">
        <v>42</v>
      </c>
      <c r="I64">
        <v>0</v>
      </c>
      <c r="J64">
        <v>0</v>
      </c>
      <c r="K64">
        <v>0</v>
      </c>
      <c r="Q64">
        <v>0.5</v>
      </c>
      <c r="R64">
        <v>194</v>
      </c>
      <c r="S64">
        <v>8</v>
      </c>
      <c r="T64">
        <v>6</v>
      </c>
      <c r="Z64">
        <v>3</v>
      </c>
      <c r="AA64">
        <v>3</v>
      </c>
      <c r="AG64">
        <v>4</v>
      </c>
      <c r="AH64">
        <v>1</v>
      </c>
      <c r="AI64">
        <v>0</v>
      </c>
      <c r="AJ64">
        <v>1</v>
      </c>
      <c r="AP64">
        <v>3</v>
      </c>
      <c r="AQ64">
        <v>1</v>
      </c>
      <c r="AT64" t="s">
        <v>40</v>
      </c>
    </row>
    <row r="65" spans="1:46" x14ac:dyDescent="0.25">
      <c r="A65">
        <v>204</v>
      </c>
      <c r="B65" s="2">
        <f>experimento1[[#This Row],[datetime_complete]]-experimento1[[#This Row],[datetime_start]]</f>
        <v>4.2341296291851904E-2</v>
      </c>
      <c r="C65" s="3" t="s">
        <v>854</v>
      </c>
      <c r="D65" t="s">
        <v>855</v>
      </c>
      <c r="E65" t="s">
        <v>856</v>
      </c>
      <c r="F65">
        <f>2^experimento1[[#This Row],[params_batchind]]</f>
        <v>32</v>
      </c>
      <c r="G65" t="s">
        <v>857</v>
      </c>
      <c r="H65" t="s">
        <v>42</v>
      </c>
      <c r="I65">
        <v>0</v>
      </c>
      <c r="J65">
        <v>0</v>
      </c>
      <c r="K65">
        <v>0</v>
      </c>
      <c r="Q65">
        <v>0.48</v>
      </c>
      <c r="R65">
        <v>220</v>
      </c>
      <c r="S65">
        <v>8</v>
      </c>
      <c r="T65">
        <v>6</v>
      </c>
      <c r="Z65">
        <v>3</v>
      </c>
      <c r="AA65">
        <v>3</v>
      </c>
      <c r="AG65">
        <v>4</v>
      </c>
      <c r="AH65">
        <v>1</v>
      </c>
      <c r="AI65">
        <v>1</v>
      </c>
      <c r="AJ65">
        <v>1</v>
      </c>
      <c r="AP65">
        <v>3</v>
      </c>
      <c r="AQ65">
        <v>1</v>
      </c>
      <c r="AT65" t="s">
        <v>40</v>
      </c>
    </row>
    <row r="66" spans="1:46" x14ac:dyDescent="0.25">
      <c r="A66">
        <v>278</v>
      </c>
      <c r="B66" s="2">
        <f>experimento1[[#This Row],[datetime_complete]]-experimento1[[#This Row],[datetime_start]]</f>
        <v>6.0133009261335246E-2</v>
      </c>
      <c r="C66" s="3" t="s">
        <v>1147</v>
      </c>
      <c r="D66" t="s">
        <v>1137</v>
      </c>
      <c r="E66" t="s">
        <v>1148</v>
      </c>
      <c r="F66">
        <f>2^experimento1[[#This Row],[params_batchind]]</f>
        <v>32</v>
      </c>
      <c r="G66" t="s">
        <v>1149</v>
      </c>
      <c r="H66" t="s">
        <v>42</v>
      </c>
      <c r="I66">
        <v>0</v>
      </c>
      <c r="J66">
        <v>0</v>
      </c>
      <c r="K66">
        <v>0</v>
      </c>
      <c r="Q66">
        <v>0.47000000000000003</v>
      </c>
      <c r="R66">
        <v>195</v>
      </c>
      <c r="S66">
        <v>8</v>
      </c>
      <c r="T66">
        <v>6</v>
      </c>
      <c r="Z66">
        <v>3</v>
      </c>
      <c r="AA66">
        <v>3</v>
      </c>
      <c r="AG66">
        <v>4</v>
      </c>
      <c r="AH66">
        <v>1</v>
      </c>
      <c r="AI66">
        <v>0</v>
      </c>
      <c r="AJ66">
        <v>1</v>
      </c>
      <c r="AP66">
        <v>3</v>
      </c>
      <c r="AQ66">
        <v>1</v>
      </c>
      <c r="AT66" t="s">
        <v>40</v>
      </c>
    </row>
    <row r="67" spans="1:46" x14ac:dyDescent="0.25">
      <c r="A67">
        <v>364</v>
      </c>
      <c r="B67" s="2">
        <f>experimento1[[#This Row],[datetime_complete]]-experimento1[[#This Row],[datetime_start]]</f>
        <v>1.555620370345423E-2</v>
      </c>
      <c r="C67" s="3" t="s">
        <v>1483</v>
      </c>
      <c r="D67" t="s">
        <v>1484</v>
      </c>
      <c r="E67" t="s">
        <v>1485</v>
      </c>
      <c r="F67">
        <f>2^experimento1[[#This Row],[params_batchind]]</f>
        <v>32</v>
      </c>
      <c r="G67" t="s">
        <v>1486</v>
      </c>
      <c r="H67" t="s">
        <v>42</v>
      </c>
      <c r="I67">
        <v>0</v>
      </c>
      <c r="J67">
        <v>0</v>
      </c>
      <c r="K67">
        <v>0</v>
      </c>
      <c r="Q67">
        <v>0.48</v>
      </c>
      <c r="R67">
        <v>184</v>
      </c>
      <c r="S67">
        <v>8</v>
      </c>
      <c r="T67">
        <v>6</v>
      </c>
      <c r="Z67">
        <v>3</v>
      </c>
      <c r="AA67">
        <v>3</v>
      </c>
      <c r="AG67">
        <v>4</v>
      </c>
      <c r="AH67">
        <v>1</v>
      </c>
      <c r="AI67">
        <v>0</v>
      </c>
      <c r="AJ67">
        <v>1</v>
      </c>
      <c r="AP67">
        <v>3</v>
      </c>
      <c r="AQ67">
        <v>1</v>
      </c>
      <c r="AT67" t="s">
        <v>40</v>
      </c>
    </row>
    <row r="68" spans="1:46" x14ac:dyDescent="0.25">
      <c r="A68">
        <v>232</v>
      </c>
      <c r="B68" s="2">
        <f>experimento1[[#This Row],[datetime_complete]]-experimento1[[#This Row],[datetime_start]]</f>
        <v>5.2073958329856396E-2</v>
      </c>
      <c r="C68" s="3" t="s">
        <v>965</v>
      </c>
      <c r="D68" t="s">
        <v>966</v>
      </c>
      <c r="E68" t="s">
        <v>967</v>
      </c>
      <c r="F68">
        <f>2^experimento1[[#This Row],[params_batchind]]</f>
        <v>32</v>
      </c>
      <c r="G68" t="s">
        <v>968</v>
      </c>
      <c r="H68" t="s">
        <v>42</v>
      </c>
      <c r="I68">
        <v>0</v>
      </c>
      <c r="J68">
        <v>0</v>
      </c>
      <c r="K68">
        <v>0</v>
      </c>
      <c r="Q68">
        <v>0.49</v>
      </c>
      <c r="R68">
        <v>196</v>
      </c>
      <c r="S68">
        <v>8</v>
      </c>
      <c r="T68">
        <v>6</v>
      </c>
      <c r="Z68">
        <v>3</v>
      </c>
      <c r="AA68">
        <v>3</v>
      </c>
      <c r="AG68">
        <v>4</v>
      </c>
      <c r="AH68">
        <v>1</v>
      </c>
      <c r="AI68">
        <v>0</v>
      </c>
      <c r="AJ68">
        <v>1</v>
      </c>
      <c r="AP68">
        <v>3</v>
      </c>
      <c r="AQ68">
        <v>1</v>
      </c>
      <c r="AT68" t="s">
        <v>40</v>
      </c>
    </row>
    <row r="69" spans="1:46" x14ac:dyDescent="0.25">
      <c r="A69">
        <v>166</v>
      </c>
      <c r="B69" s="2">
        <f>experimento1[[#This Row],[datetime_complete]]-experimento1[[#This Row],[datetime_start]]</f>
        <v>2.560025462298654E-2</v>
      </c>
      <c r="C69" s="3" t="s">
        <v>703</v>
      </c>
      <c r="D69" t="s">
        <v>704</v>
      </c>
      <c r="E69" t="s">
        <v>705</v>
      </c>
      <c r="F69">
        <f>2^experimento1[[#This Row],[params_batchind]]</f>
        <v>32</v>
      </c>
      <c r="G69" t="s">
        <v>706</v>
      </c>
      <c r="H69" t="s">
        <v>42</v>
      </c>
      <c r="I69">
        <v>0</v>
      </c>
      <c r="J69">
        <v>0</v>
      </c>
      <c r="K69">
        <v>0</v>
      </c>
      <c r="Q69">
        <v>0.45</v>
      </c>
      <c r="R69">
        <v>222</v>
      </c>
      <c r="S69">
        <v>8</v>
      </c>
      <c r="T69">
        <v>6</v>
      </c>
      <c r="Z69">
        <v>3</v>
      </c>
      <c r="AA69">
        <v>3</v>
      </c>
      <c r="AG69">
        <v>4</v>
      </c>
      <c r="AH69">
        <v>1</v>
      </c>
      <c r="AI69">
        <v>1</v>
      </c>
      <c r="AJ69">
        <v>1</v>
      </c>
      <c r="AP69">
        <v>3</v>
      </c>
      <c r="AQ69">
        <v>1</v>
      </c>
      <c r="AT69" t="s">
        <v>40</v>
      </c>
    </row>
    <row r="70" spans="1:46" x14ac:dyDescent="0.25">
      <c r="A70">
        <v>377</v>
      </c>
      <c r="B70" s="2">
        <f>experimento1[[#This Row],[datetime_complete]]-experimento1[[#This Row],[datetime_start]]</f>
        <v>2.0613287037122063E-2</v>
      </c>
      <c r="C70" s="3" t="s">
        <v>1535</v>
      </c>
      <c r="D70" t="s">
        <v>1536</v>
      </c>
      <c r="E70" t="s">
        <v>1537</v>
      </c>
      <c r="F70">
        <f>2^experimento1[[#This Row],[params_batchind]]</f>
        <v>16</v>
      </c>
      <c r="G70" t="s">
        <v>1538</v>
      </c>
      <c r="H70" t="s">
        <v>44</v>
      </c>
      <c r="I70">
        <v>0</v>
      </c>
      <c r="J70">
        <v>0</v>
      </c>
      <c r="K70">
        <v>0</v>
      </c>
      <c r="Q70">
        <v>0.5</v>
      </c>
      <c r="R70">
        <v>194</v>
      </c>
      <c r="S70">
        <v>7</v>
      </c>
      <c r="T70">
        <v>6</v>
      </c>
      <c r="Z70">
        <v>3</v>
      </c>
      <c r="AA70">
        <v>3</v>
      </c>
      <c r="AG70">
        <v>4</v>
      </c>
      <c r="AH70">
        <v>1</v>
      </c>
      <c r="AI70">
        <v>0</v>
      </c>
      <c r="AJ70">
        <v>1</v>
      </c>
      <c r="AP70">
        <v>3</v>
      </c>
      <c r="AQ70">
        <v>1</v>
      </c>
      <c r="AT70" t="s">
        <v>40</v>
      </c>
    </row>
    <row r="71" spans="1:46" x14ac:dyDescent="0.25">
      <c r="A71">
        <v>354</v>
      </c>
      <c r="B71" s="2">
        <f>experimento1[[#This Row],[datetime_complete]]-experimento1[[#This Row],[datetime_start]]</f>
        <v>1.1517569444549736E-2</v>
      </c>
      <c r="C71" s="3" t="s">
        <v>1443</v>
      </c>
      <c r="D71" t="s">
        <v>1444</v>
      </c>
      <c r="E71" t="s">
        <v>1445</v>
      </c>
      <c r="F71">
        <f>2^experimento1[[#This Row],[params_batchind]]</f>
        <v>32</v>
      </c>
      <c r="G71" t="s">
        <v>1446</v>
      </c>
      <c r="H71" t="s">
        <v>42</v>
      </c>
      <c r="I71">
        <v>0</v>
      </c>
      <c r="J71">
        <v>0</v>
      </c>
      <c r="K71">
        <v>0</v>
      </c>
      <c r="Q71">
        <v>0.5</v>
      </c>
      <c r="R71">
        <v>176</v>
      </c>
      <c r="S71">
        <v>8</v>
      </c>
      <c r="T71">
        <v>6</v>
      </c>
      <c r="Z71">
        <v>3</v>
      </c>
      <c r="AA71">
        <v>3</v>
      </c>
      <c r="AG71">
        <v>4</v>
      </c>
      <c r="AH71">
        <v>1</v>
      </c>
      <c r="AI71">
        <v>0</v>
      </c>
      <c r="AJ71">
        <v>1</v>
      </c>
      <c r="AP71">
        <v>3</v>
      </c>
      <c r="AQ71">
        <v>1</v>
      </c>
      <c r="AT71" t="s">
        <v>40</v>
      </c>
    </row>
    <row r="72" spans="1:46" x14ac:dyDescent="0.25">
      <c r="A72">
        <v>376</v>
      </c>
      <c r="B72" s="2">
        <f>experimento1[[#This Row],[datetime_complete]]-experimento1[[#This Row],[datetime_start]]</f>
        <v>1.7972928239032626E-2</v>
      </c>
      <c r="C72" s="3" t="s">
        <v>1531</v>
      </c>
      <c r="D72" t="s">
        <v>1532</v>
      </c>
      <c r="E72" t="s">
        <v>1533</v>
      </c>
      <c r="F72">
        <f>2^experimento1[[#This Row],[params_batchind]]</f>
        <v>16</v>
      </c>
      <c r="G72" t="s">
        <v>1534</v>
      </c>
      <c r="H72" t="s">
        <v>44</v>
      </c>
      <c r="I72">
        <v>0</v>
      </c>
      <c r="J72">
        <v>0</v>
      </c>
      <c r="K72">
        <v>0</v>
      </c>
      <c r="Q72">
        <v>0.5</v>
      </c>
      <c r="R72">
        <v>193</v>
      </c>
      <c r="S72">
        <v>8</v>
      </c>
      <c r="T72">
        <v>6</v>
      </c>
      <c r="Z72">
        <v>3</v>
      </c>
      <c r="AA72">
        <v>3</v>
      </c>
      <c r="AG72">
        <v>4</v>
      </c>
      <c r="AH72">
        <v>1</v>
      </c>
      <c r="AI72">
        <v>0</v>
      </c>
      <c r="AJ72">
        <v>1</v>
      </c>
      <c r="AP72">
        <v>3</v>
      </c>
      <c r="AQ72">
        <v>1</v>
      </c>
      <c r="AT72" t="s">
        <v>40</v>
      </c>
    </row>
    <row r="73" spans="1:46" x14ac:dyDescent="0.25">
      <c r="A73">
        <v>353</v>
      </c>
      <c r="B73" s="2">
        <f>experimento1[[#This Row],[datetime_complete]]-experimento1[[#This Row],[datetime_start]]</f>
        <v>1.3150995371688623E-2</v>
      </c>
      <c r="C73" s="3" t="s">
        <v>1439</v>
      </c>
      <c r="D73" t="s">
        <v>1440</v>
      </c>
      <c r="E73" t="s">
        <v>1441</v>
      </c>
      <c r="F73">
        <f>2^experimento1[[#This Row],[params_batchind]]</f>
        <v>32</v>
      </c>
      <c r="G73" t="s">
        <v>1442</v>
      </c>
      <c r="H73" t="s">
        <v>42</v>
      </c>
      <c r="I73">
        <v>0</v>
      </c>
      <c r="J73">
        <v>0</v>
      </c>
      <c r="K73">
        <v>0</v>
      </c>
      <c r="Q73">
        <v>0.49</v>
      </c>
      <c r="R73">
        <v>215</v>
      </c>
      <c r="S73">
        <v>8</v>
      </c>
      <c r="T73">
        <v>6</v>
      </c>
      <c r="Z73">
        <v>3</v>
      </c>
      <c r="AA73">
        <v>3</v>
      </c>
      <c r="AG73">
        <v>4</v>
      </c>
      <c r="AH73">
        <v>1</v>
      </c>
      <c r="AI73">
        <v>0</v>
      </c>
      <c r="AJ73">
        <v>1</v>
      </c>
      <c r="AP73">
        <v>3</v>
      </c>
      <c r="AQ73">
        <v>1</v>
      </c>
      <c r="AT73" t="s">
        <v>40</v>
      </c>
    </row>
    <row r="74" spans="1:46" x14ac:dyDescent="0.25">
      <c r="A74">
        <v>280</v>
      </c>
      <c r="B74" s="2">
        <f>experimento1[[#This Row],[datetime_complete]]-experimento1[[#This Row],[datetime_start]]</f>
        <v>7.5303275465557817E-2</v>
      </c>
      <c r="C74" s="3" t="s">
        <v>1154</v>
      </c>
      <c r="D74" t="s">
        <v>1155</v>
      </c>
      <c r="E74" t="s">
        <v>1156</v>
      </c>
      <c r="F74">
        <f>2^experimento1[[#This Row],[params_batchind]]</f>
        <v>32</v>
      </c>
      <c r="G74" t="s">
        <v>1157</v>
      </c>
      <c r="H74" t="s">
        <v>42</v>
      </c>
      <c r="I74">
        <v>0</v>
      </c>
      <c r="J74">
        <v>0</v>
      </c>
      <c r="K74">
        <v>0</v>
      </c>
      <c r="Q74">
        <v>0.49</v>
      </c>
      <c r="R74">
        <v>145</v>
      </c>
      <c r="S74">
        <v>8</v>
      </c>
      <c r="T74">
        <v>6</v>
      </c>
      <c r="Z74">
        <v>3</v>
      </c>
      <c r="AA74">
        <v>3</v>
      </c>
      <c r="AG74">
        <v>4</v>
      </c>
      <c r="AH74">
        <v>1</v>
      </c>
      <c r="AI74">
        <v>0</v>
      </c>
      <c r="AJ74">
        <v>1</v>
      </c>
      <c r="AP74">
        <v>3</v>
      </c>
      <c r="AQ74">
        <v>1</v>
      </c>
      <c r="AT74" t="s">
        <v>40</v>
      </c>
    </row>
    <row r="75" spans="1:46" x14ac:dyDescent="0.25">
      <c r="A75">
        <v>208</v>
      </c>
      <c r="B75" s="2">
        <f>experimento1[[#This Row],[datetime_complete]]-experimento1[[#This Row],[datetime_start]]</f>
        <v>3.7902523145021405E-2</v>
      </c>
      <c r="C75" s="3" t="s">
        <v>870</v>
      </c>
      <c r="D75" t="s">
        <v>871</v>
      </c>
      <c r="E75" t="s">
        <v>872</v>
      </c>
      <c r="F75">
        <f>2^experimento1[[#This Row],[params_batchind]]</f>
        <v>32</v>
      </c>
      <c r="G75" t="s">
        <v>873</v>
      </c>
      <c r="H75" t="s">
        <v>42</v>
      </c>
      <c r="I75">
        <v>0</v>
      </c>
      <c r="J75">
        <v>0</v>
      </c>
      <c r="K75">
        <v>0</v>
      </c>
      <c r="Q75">
        <v>0.5</v>
      </c>
      <c r="R75">
        <v>217</v>
      </c>
      <c r="S75">
        <v>8</v>
      </c>
      <c r="T75">
        <v>6</v>
      </c>
      <c r="Z75">
        <v>3</v>
      </c>
      <c r="AA75">
        <v>3</v>
      </c>
      <c r="AG75">
        <v>4</v>
      </c>
      <c r="AH75">
        <v>1</v>
      </c>
      <c r="AI75">
        <v>1</v>
      </c>
      <c r="AJ75">
        <v>1</v>
      </c>
      <c r="AP75">
        <v>3</v>
      </c>
      <c r="AQ75">
        <v>1</v>
      </c>
      <c r="AT75" t="s">
        <v>40</v>
      </c>
    </row>
    <row r="76" spans="1:46" x14ac:dyDescent="0.25">
      <c r="A76">
        <v>301</v>
      </c>
      <c r="B76" s="2">
        <f>experimento1[[#This Row],[datetime_complete]]-experimento1[[#This Row],[datetime_start]]</f>
        <v>1.6802754631498829E-2</v>
      </c>
      <c r="C76" s="3" t="s">
        <v>1237</v>
      </c>
      <c r="D76" t="s">
        <v>1238</v>
      </c>
      <c r="E76" t="s">
        <v>1239</v>
      </c>
      <c r="F76">
        <f>2^experimento1[[#This Row],[params_batchind]]</f>
        <v>32</v>
      </c>
      <c r="G76" t="s">
        <v>1240</v>
      </c>
      <c r="H76" t="s">
        <v>42</v>
      </c>
      <c r="I76">
        <v>0</v>
      </c>
      <c r="J76">
        <v>0</v>
      </c>
      <c r="K76">
        <v>0</v>
      </c>
      <c r="Q76">
        <v>0.46</v>
      </c>
      <c r="R76">
        <v>206</v>
      </c>
      <c r="S76">
        <v>8</v>
      </c>
      <c r="T76">
        <v>6</v>
      </c>
      <c r="Z76">
        <v>3</v>
      </c>
      <c r="AA76">
        <v>3</v>
      </c>
      <c r="AG76">
        <v>4</v>
      </c>
      <c r="AH76">
        <v>1</v>
      </c>
      <c r="AI76">
        <v>0</v>
      </c>
      <c r="AJ76">
        <v>1</v>
      </c>
      <c r="AP76">
        <v>3</v>
      </c>
      <c r="AQ76">
        <v>1</v>
      </c>
      <c r="AT76" t="s">
        <v>40</v>
      </c>
    </row>
    <row r="77" spans="1:46" x14ac:dyDescent="0.25">
      <c r="A77">
        <v>317</v>
      </c>
      <c r="B77" s="2">
        <f>experimento1[[#This Row],[datetime_complete]]-experimento1[[#This Row],[datetime_start]]</f>
        <v>1.1802465276559815E-2</v>
      </c>
      <c r="C77" s="3" t="s">
        <v>1301</v>
      </c>
      <c r="D77" t="s">
        <v>1302</v>
      </c>
      <c r="E77" t="s">
        <v>1303</v>
      </c>
      <c r="F77">
        <f>2^experimento1[[#This Row],[params_batchind]]</f>
        <v>32</v>
      </c>
      <c r="G77" t="s">
        <v>1304</v>
      </c>
      <c r="H77" t="s">
        <v>42</v>
      </c>
      <c r="I77">
        <v>0</v>
      </c>
      <c r="J77">
        <v>0</v>
      </c>
      <c r="K77">
        <v>0</v>
      </c>
      <c r="Q77">
        <v>0.49</v>
      </c>
      <c r="R77">
        <v>173</v>
      </c>
      <c r="S77">
        <v>8</v>
      </c>
      <c r="T77">
        <v>6</v>
      </c>
      <c r="Z77">
        <v>3</v>
      </c>
      <c r="AA77">
        <v>3</v>
      </c>
      <c r="AG77">
        <v>4</v>
      </c>
      <c r="AH77">
        <v>1</v>
      </c>
      <c r="AI77">
        <v>0</v>
      </c>
      <c r="AJ77">
        <v>1</v>
      </c>
      <c r="AP77">
        <v>3</v>
      </c>
      <c r="AQ77">
        <v>1</v>
      </c>
      <c r="AT77" t="s">
        <v>40</v>
      </c>
    </row>
    <row r="78" spans="1:46" x14ac:dyDescent="0.25">
      <c r="A78">
        <v>395</v>
      </c>
      <c r="B78" s="2">
        <f>experimento1[[#This Row],[datetime_complete]]-experimento1[[#This Row],[datetime_start]]</f>
        <v>1.5849965275265276E-2</v>
      </c>
      <c r="C78" s="3" t="s">
        <v>1606</v>
      </c>
      <c r="D78" t="s">
        <v>1607</v>
      </c>
      <c r="E78" t="s">
        <v>1608</v>
      </c>
      <c r="F78">
        <f>2^experimento1[[#This Row],[params_batchind]]</f>
        <v>32</v>
      </c>
      <c r="G78" t="s">
        <v>1609</v>
      </c>
      <c r="H78" t="s">
        <v>42</v>
      </c>
      <c r="I78">
        <v>0</v>
      </c>
      <c r="J78">
        <v>0</v>
      </c>
      <c r="K78">
        <v>0</v>
      </c>
      <c r="Q78">
        <v>0.48</v>
      </c>
      <c r="R78">
        <v>177</v>
      </c>
      <c r="S78">
        <v>8</v>
      </c>
      <c r="T78">
        <v>6</v>
      </c>
      <c r="Z78">
        <v>3</v>
      </c>
      <c r="AA78">
        <v>3</v>
      </c>
      <c r="AG78">
        <v>4</v>
      </c>
      <c r="AH78">
        <v>1</v>
      </c>
      <c r="AI78">
        <v>0</v>
      </c>
      <c r="AJ78">
        <v>1</v>
      </c>
      <c r="AP78">
        <v>3</v>
      </c>
      <c r="AQ78">
        <v>1</v>
      </c>
      <c r="AT78" t="s">
        <v>40</v>
      </c>
    </row>
    <row r="79" spans="1:46" x14ac:dyDescent="0.25">
      <c r="A79">
        <v>260</v>
      </c>
      <c r="B79" s="2">
        <f>experimento1[[#This Row],[datetime_complete]]-experimento1[[#This Row],[datetime_start]]</f>
        <v>6.0870277775393333E-2</v>
      </c>
      <c r="C79" s="3" t="s">
        <v>1076</v>
      </c>
      <c r="D79" t="s">
        <v>1077</v>
      </c>
      <c r="E79" t="s">
        <v>1078</v>
      </c>
      <c r="F79">
        <f>2^experimento1[[#This Row],[params_batchind]]</f>
        <v>32</v>
      </c>
      <c r="G79" t="s">
        <v>1079</v>
      </c>
      <c r="H79" t="s">
        <v>42</v>
      </c>
      <c r="I79">
        <v>0</v>
      </c>
      <c r="J79">
        <v>0</v>
      </c>
      <c r="K79">
        <v>0</v>
      </c>
      <c r="Q79">
        <v>0.47000000000000003</v>
      </c>
      <c r="R79">
        <v>160</v>
      </c>
      <c r="S79">
        <v>8</v>
      </c>
      <c r="T79">
        <v>6</v>
      </c>
      <c r="Z79">
        <v>3</v>
      </c>
      <c r="AA79">
        <v>3</v>
      </c>
      <c r="AG79">
        <v>4</v>
      </c>
      <c r="AH79">
        <v>1</v>
      </c>
      <c r="AI79">
        <v>0</v>
      </c>
      <c r="AJ79">
        <v>1</v>
      </c>
      <c r="AP79">
        <v>3</v>
      </c>
      <c r="AQ79">
        <v>1</v>
      </c>
      <c r="AT79" t="s">
        <v>40</v>
      </c>
    </row>
    <row r="80" spans="1:46" x14ac:dyDescent="0.25">
      <c r="A80">
        <v>175</v>
      </c>
      <c r="B80" s="2">
        <f>experimento1[[#This Row],[datetime_complete]]-experimento1[[#This Row],[datetime_start]]</f>
        <v>2.8742523150867783E-2</v>
      </c>
      <c r="C80" s="3" t="s">
        <v>739</v>
      </c>
      <c r="D80" t="s">
        <v>740</v>
      </c>
      <c r="E80" t="s">
        <v>741</v>
      </c>
      <c r="F80">
        <f>2^experimento1[[#This Row],[params_batchind]]</f>
        <v>32</v>
      </c>
      <c r="G80" t="s">
        <v>742</v>
      </c>
      <c r="H80" t="s">
        <v>42</v>
      </c>
      <c r="I80">
        <v>0</v>
      </c>
      <c r="J80">
        <v>0</v>
      </c>
      <c r="K80">
        <v>0</v>
      </c>
      <c r="Q80">
        <v>0.47000000000000003</v>
      </c>
      <c r="R80">
        <v>232</v>
      </c>
      <c r="S80">
        <v>8</v>
      </c>
      <c r="T80">
        <v>6</v>
      </c>
      <c r="Z80">
        <v>3</v>
      </c>
      <c r="AA80">
        <v>3</v>
      </c>
      <c r="AG80">
        <v>4</v>
      </c>
      <c r="AH80">
        <v>1</v>
      </c>
      <c r="AI80">
        <v>1</v>
      </c>
      <c r="AJ80">
        <v>1</v>
      </c>
      <c r="AP80">
        <v>3</v>
      </c>
      <c r="AQ80">
        <v>1</v>
      </c>
      <c r="AT80" t="s">
        <v>40</v>
      </c>
    </row>
    <row r="81" spans="1:46" x14ac:dyDescent="0.25">
      <c r="A81">
        <v>303</v>
      </c>
      <c r="B81" s="2">
        <f>experimento1[[#This Row],[datetime_complete]]-experimento1[[#This Row],[datetime_start]]</f>
        <v>8.540277776774019E-3</v>
      </c>
      <c r="C81" s="3" t="s">
        <v>1245</v>
      </c>
      <c r="D81" t="s">
        <v>1246</v>
      </c>
      <c r="E81" t="s">
        <v>1247</v>
      </c>
      <c r="F81">
        <f>2^experimento1[[#This Row],[params_batchind]]</f>
        <v>32</v>
      </c>
      <c r="G81" t="s">
        <v>1248</v>
      </c>
      <c r="H81" t="s">
        <v>42</v>
      </c>
      <c r="I81">
        <v>1</v>
      </c>
      <c r="J81">
        <v>0</v>
      </c>
      <c r="K81">
        <v>0</v>
      </c>
      <c r="Q81">
        <v>0.5</v>
      </c>
      <c r="R81">
        <v>190</v>
      </c>
      <c r="S81">
        <v>8</v>
      </c>
      <c r="T81">
        <v>6</v>
      </c>
      <c r="Z81">
        <v>3</v>
      </c>
      <c r="AA81">
        <v>3</v>
      </c>
      <c r="AG81">
        <v>4</v>
      </c>
      <c r="AH81">
        <v>1</v>
      </c>
      <c r="AI81">
        <v>0</v>
      </c>
      <c r="AJ81">
        <v>1</v>
      </c>
      <c r="AP81">
        <v>3</v>
      </c>
      <c r="AQ81">
        <v>1</v>
      </c>
      <c r="AT81" t="s">
        <v>40</v>
      </c>
    </row>
    <row r="82" spans="1:46" x14ac:dyDescent="0.25">
      <c r="A82">
        <v>378</v>
      </c>
      <c r="B82" s="2">
        <f>experimento1[[#This Row],[datetime_complete]]-experimento1[[#This Row],[datetime_start]]</f>
        <v>1.9972303241956979E-2</v>
      </c>
      <c r="C82" s="3" t="s">
        <v>1539</v>
      </c>
      <c r="D82" t="s">
        <v>1540</v>
      </c>
      <c r="E82" t="s">
        <v>1541</v>
      </c>
      <c r="F82">
        <f>2^experimento1[[#This Row],[params_batchind]]</f>
        <v>32</v>
      </c>
      <c r="G82" t="s">
        <v>1542</v>
      </c>
      <c r="H82" t="s">
        <v>42</v>
      </c>
      <c r="I82">
        <v>0</v>
      </c>
      <c r="J82">
        <v>0</v>
      </c>
      <c r="K82">
        <v>0</v>
      </c>
      <c r="Q82">
        <v>0.49</v>
      </c>
      <c r="R82">
        <v>223</v>
      </c>
      <c r="S82">
        <v>8</v>
      </c>
      <c r="T82">
        <v>6</v>
      </c>
      <c r="Z82">
        <v>3</v>
      </c>
      <c r="AA82">
        <v>3</v>
      </c>
      <c r="AG82">
        <v>4</v>
      </c>
      <c r="AH82">
        <v>1</v>
      </c>
      <c r="AI82">
        <v>0</v>
      </c>
      <c r="AJ82">
        <v>1</v>
      </c>
      <c r="AP82">
        <v>3</v>
      </c>
      <c r="AQ82">
        <v>1</v>
      </c>
      <c r="AT82" t="s">
        <v>40</v>
      </c>
    </row>
    <row r="83" spans="1:46" x14ac:dyDescent="0.25">
      <c r="A83">
        <v>199</v>
      </c>
      <c r="B83" s="2">
        <f>experimento1[[#This Row],[datetime_complete]]-experimento1[[#This Row],[datetime_start]]</f>
        <v>2.867353009787621E-2</v>
      </c>
      <c r="C83" s="3" t="s">
        <v>834</v>
      </c>
      <c r="D83" t="s">
        <v>835</v>
      </c>
      <c r="E83" t="s">
        <v>836</v>
      </c>
      <c r="F83">
        <f>2^experimento1[[#This Row],[params_batchind]]</f>
        <v>32</v>
      </c>
      <c r="G83" t="s">
        <v>837</v>
      </c>
      <c r="H83" t="s">
        <v>42</v>
      </c>
      <c r="I83">
        <v>0</v>
      </c>
      <c r="J83">
        <v>0</v>
      </c>
      <c r="K83">
        <v>0</v>
      </c>
      <c r="Q83">
        <v>0.47000000000000003</v>
      </c>
      <c r="R83">
        <v>211</v>
      </c>
      <c r="S83">
        <v>8</v>
      </c>
      <c r="T83">
        <v>6</v>
      </c>
      <c r="Z83">
        <v>3</v>
      </c>
      <c r="AA83">
        <v>3</v>
      </c>
      <c r="AG83">
        <v>4</v>
      </c>
      <c r="AH83">
        <v>1</v>
      </c>
      <c r="AI83">
        <v>1</v>
      </c>
      <c r="AJ83">
        <v>1</v>
      </c>
      <c r="AP83">
        <v>3</v>
      </c>
      <c r="AQ83">
        <v>1</v>
      </c>
      <c r="AT83" t="s">
        <v>40</v>
      </c>
    </row>
    <row r="84" spans="1:46" x14ac:dyDescent="0.25">
      <c r="A84">
        <v>144</v>
      </c>
      <c r="B84" s="2">
        <f>experimento1[[#This Row],[datetime_complete]]-experimento1[[#This Row],[datetime_start]]</f>
        <v>1.5398437506519258E-2</v>
      </c>
      <c r="C84" s="3" t="s">
        <v>618</v>
      </c>
      <c r="D84" t="s">
        <v>619</v>
      </c>
      <c r="E84" t="s">
        <v>620</v>
      </c>
      <c r="F84">
        <f>2^experimento1[[#This Row],[params_batchind]]</f>
        <v>64</v>
      </c>
      <c r="G84" t="s">
        <v>621</v>
      </c>
      <c r="H84" t="s">
        <v>43</v>
      </c>
      <c r="I84">
        <v>0</v>
      </c>
      <c r="J84">
        <v>0</v>
      </c>
      <c r="K84">
        <v>0</v>
      </c>
      <c r="Q84">
        <v>0.42</v>
      </c>
      <c r="R84">
        <v>202</v>
      </c>
      <c r="S84">
        <v>8</v>
      </c>
      <c r="T84">
        <v>6</v>
      </c>
      <c r="Z84">
        <v>3</v>
      </c>
      <c r="AA84">
        <v>3</v>
      </c>
      <c r="AG84">
        <v>4</v>
      </c>
      <c r="AH84">
        <v>1</v>
      </c>
      <c r="AI84">
        <v>1</v>
      </c>
      <c r="AJ84">
        <v>1</v>
      </c>
      <c r="AP84">
        <v>3</v>
      </c>
      <c r="AQ84">
        <v>1</v>
      </c>
      <c r="AT84" t="s">
        <v>40</v>
      </c>
    </row>
    <row r="85" spans="1:46" x14ac:dyDescent="0.25">
      <c r="A85">
        <v>264</v>
      </c>
      <c r="B85" s="2">
        <f>experimento1[[#This Row],[datetime_complete]]-experimento1[[#This Row],[datetime_start]]</f>
        <v>6.1455856484826654E-2</v>
      </c>
      <c r="C85" s="3" t="s">
        <v>1092</v>
      </c>
      <c r="D85" t="s">
        <v>1093</v>
      </c>
      <c r="E85" t="s">
        <v>1094</v>
      </c>
      <c r="F85">
        <f>2^experimento1[[#This Row],[params_batchind]]</f>
        <v>32</v>
      </c>
      <c r="G85" t="s">
        <v>1095</v>
      </c>
      <c r="H85" t="s">
        <v>42</v>
      </c>
      <c r="I85">
        <v>0</v>
      </c>
      <c r="J85">
        <v>0</v>
      </c>
      <c r="K85">
        <v>0</v>
      </c>
      <c r="Q85">
        <v>0.49</v>
      </c>
      <c r="R85">
        <v>183</v>
      </c>
      <c r="S85">
        <v>8</v>
      </c>
      <c r="T85">
        <v>6</v>
      </c>
      <c r="Z85">
        <v>3</v>
      </c>
      <c r="AA85">
        <v>3</v>
      </c>
      <c r="AG85">
        <v>4</v>
      </c>
      <c r="AH85">
        <v>1</v>
      </c>
      <c r="AI85">
        <v>0</v>
      </c>
      <c r="AJ85">
        <v>1</v>
      </c>
      <c r="AP85">
        <v>3</v>
      </c>
      <c r="AQ85">
        <v>1</v>
      </c>
      <c r="AT85" t="s">
        <v>40</v>
      </c>
    </row>
    <row r="86" spans="1:46" x14ac:dyDescent="0.25">
      <c r="A86">
        <v>154</v>
      </c>
      <c r="B86" s="2">
        <f>experimento1[[#This Row],[datetime_complete]]-experimento1[[#This Row],[datetime_start]]</f>
        <v>1.9329131944687106E-2</v>
      </c>
      <c r="C86" s="3" t="s">
        <v>657</v>
      </c>
      <c r="D86" t="s">
        <v>658</v>
      </c>
      <c r="E86" t="s">
        <v>659</v>
      </c>
      <c r="F86">
        <f>2^experimento1[[#This Row],[params_batchind]]</f>
        <v>64</v>
      </c>
      <c r="G86" t="s">
        <v>660</v>
      </c>
      <c r="H86" t="s">
        <v>43</v>
      </c>
      <c r="I86">
        <v>0</v>
      </c>
      <c r="J86">
        <v>0</v>
      </c>
      <c r="K86">
        <v>0</v>
      </c>
      <c r="Q86">
        <v>0.44</v>
      </c>
      <c r="R86">
        <v>219</v>
      </c>
      <c r="S86">
        <v>8</v>
      </c>
      <c r="T86">
        <v>6</v>
      </c>
      <c r="Z86">
        <v>3</v>
      </c>
      <c r="AA86">
        <v>3</v>
      </c>
      <c r="AG86">
        <v>4</v>
      </c>
      <c r="AH86">
        <v>1</v>
      </c>
      <c r="AI86">
        <v>1</v>
      </c>
      <c r="AJ86">
        <v>1</v>
      </c>
      <c r="AP86">
        <v>3</v>
      </c>
      <c r="AQ86">
        <v>1</v>
      </c>
      <c r="AT86" t="s">
        <v>40</v>
      </c>
    </row>
    <row r="87" spans="1:46" x14ac:dyDescent="0.25">
      <c r="A87">
        <v>186</v>
      </c>
      <c r="B87" s="2">
        <f>experimento1[[#This Row],[datetime_complete]]-experimento1[[#This Row],[datetime_start]]</f>
        <v>3.3959710643102881E-2</v>
      </c>
      <c r="C87" s="3" t="s">
        <v>783</v>
      </c>
      <c r="D87" t="s">
        <v>784</v>
      </c>
      <c r="E87" t="s">
        <v>785</v>
      </c>
      <c r="F87">
        <f>2^experimento1[[#This Row],[params_batchind]]</f>
        <v>32</v>
      </c>
      <c r="G87" t="s">
        <v>786</v>
      </c>
      <c r="H87" t="s">
        <v>42</v>
      </c>
      <c r="I87">
        <v>0</v>
      </c>
      <c r="J87">
        <v>0</v>
      </c>
      <c r="K87">
        <v>0</v>
      </c>
      <c r="Q87">
        <v>0.48</v>
      </c>
      <c r="R87">
        <v>225</v>
      </c>
      <c r="S87">
        <v>8</v>
      </c>
      <c r="T87">
        <v>6</v>
      </c>
      <c r="Z87">
        <v>3</v>
      </c>
      <c r="AA87">
        <v>3</v>
      </c>
      <c r="AG87">
        <v>4</v>
      </c>
      <c r="AH87">
        <v>1</v>
      </c>
      <c r="AI87">
        <v>1</v>
      </c>
      <c r="AJ87">
        <v>1</v>
      </c>
      <c r="AP87">
        <v>3</v>
      </c>
      <c r="AQ87">
        <v>1</v>
      </c>
      <c r="AT87" t="s">
        <v>40</v>
      </c>
    </row>
    <row r="88" spans="1:46" x14ac:dyDescent="0.25">
      <c r="A88">
        <v>250</v>
      </c>
      <c r="B88" s="2">
        <f>experimento1[[#This Row],[datetime_complete]]-experimento1[[#This Row],[datetime_start]]</f>
        <v>3.2457245375553612E-2</v>
      </c>
      <c r="C88" s="3" t="s">
        <v>1037</v>
      </c>
      <c r="D88" t="s">
        <v>1038</v>
      </c>
      <c r="E88" t="s">
        <v>1039</v>
      </c>
      <c r="F88">
        <f>2^experimento1[[#This Row],[params_batchind]]</f>
        <v>32</v>
      </c>
      <c r="G88" t="s">
        <v>1040</v>
      </c>
      <c r="H88" t="s">
        <v>42</v>
      </c>
      <c r="I88">
        <v>0</v>
      </c>
      <c r="J88">
        <v>0</v>
      </c>
      <c r="K88">
        <v>0</v>
      </c>
      <c r="Q88">
        <v>0.48</v>
      </c>
      <c r="R88">
        <v>198</v>
      </c>
      <c r="S88">
        <v>8</v>
      </c>
      <c r="T88">
        <v>6</v>
      </c>
      <c r="Z88">
        <v>3</v>
      </c>
      <c r="AA88">
        <v>5</v>
      </c>
      <c r="AG88">
        <v>4</v>
      </c>
      <c r="AH88">
        <v>1</v>
      </c>
      <c r="AI88">
        <v>0</v>
      </c>
      <c r="AJ88">
        <v>1</v>
      </c>
      <c r="AP88">
        <v>3</v>
      </c>
      <c r="AQ88">
        <v>1</v>
      </c>
      <c r="AT88" t="s">
        <v>40</v>
      </c>
    </row>
    <row r="89" spans="1:46" x14ac:dyDescent="0.25">
      <c r="A89">
        <v>327</v>
      </c>
      <c r="B89" s="2">
        <f>experimento1[[#This Row],[datetime_complete]]-experimento1[[#This Row],[datetime_start]]</f>
        <v>1.2085358801414259E-2</v>
      </c>
      <c r="C89" s="3" t="s">
        <v>1340</v>
      </c>
      <c r="D89" t="s">
        <v>1341</v>
      </c>
      <c r="E89" t="s">
        <v>1342</v>
      </c>
      <c r="F89">
        <f>2^experimento1[[#This Row],[params_batchind]]</f>
        <v>32</v>
      </c>
      <c r="G89" t="s">
        <v>1343</v>
      </c>
      <c r="H89" t="s">
        <v>42</v>
      </c>
      <c r="I89">
        <v>0</v>
      </c>
      <c r="J89">
        <v>0</v>
      </c>
      <c r="K89">
        <v>0</v>
      </c>
      <c r="Q89">
        <v>0.46</v>
      </c>
      <c r="R89">
        <v>210</v>
      </c>
      <c r="S89">
        <v>8</v>
      </c>
      <c r="T89">
        <v>6</v>
      </c>
      <c r="Z89">
        <v>3</v>
      </c>
      <c r="AA89">
        <v>3</v>
      </c>
      <c r="AG89">
        <v>4</v>
      </c>
      <c r="AH89">
        <v>1</v>
      </c>
      <c r="AI89">
        <v>0</v>
      </c>
      <c r="AJ89">
        <v>1</v>
      </c>
      <c r="AP89">
        <v>3</v>
      </c>
      <c r="AQ89">
        <v>1</v>
      </c>
      <c r="AT89" t="s">
        <v>40</v>
      </c>
    </row>
    <row r="90" spans="1:46" x14ac:dyDescent="0.25">
      <c r="A90">
        <v>152</v>
      </c>
      <c r="B90" s="2">
        <f>experimento1[[#This Row],[datetime_complete]]-experimento1[[#This Row],[datetime_start]]</f>
        <v>1.4156631943478715E-2</v>
      </c>
      <c r="C90" s="3" t="s">
        <v>649</v>
      </c>
      <c r="D90" t="s">
        <v>650</v>
      </c>
      <c r="E90" t="s">
        <v>651</v>
      </c>
      <c r="F90">
        <f>2^experimento1[[#This Row],[params_batchind]]</f>
        <v>64</v>
      </c>
      <c r="G90" t="s">
        <v>652</v>
      </c>
      <c r="H90" t="s">
        <v>43</v>
      </c>
      <c r="I90">
        <v>0</v>
      </c>
      <c r="J90">
        <v>0</v>
      </c>
      <c r="K90">
        <v>0</v>
      </c>
      <c r="Q90">
        <v>0.43</v>
      </c>
      <c r="R90">
        <v>218</v>
      </c>
      <c r="S90">
        <v>8</v>
      </c>
      <c r="T90">
        <v>6</v>
      </c>
      <c r="Z90">
        <v>3</v>
      </c>
      <c r="AA90">
        <v>3</v>
      </c>
      <c r="AG90">
        <v>4</v>
      </c>
      <c r="AH90">
        <v>1</v>
      </c>
      <c r="AI90">
        <v>1</v>
      </c>
      <c r="AJ90">
        <v>1</v>
      </c>
      <c r="AP90">
        <v>3</v>
      </c>
      <c r="AQ90">
        <v>1</v>
      </c>
      <c r="AT90" t="s">
        <v>40</v>
      </c>
    </row>
    <row r="91" spans="1:46" x14ac:dyDescent="0.25">
      <c r="A91">
        <v>131</v>
      </c>
      <c r="B91" s="2">
        <f>experimento1[[#This Row],[datetime_complete]]-experimento1[[#This Row],[datetime_start]]</f>
        <v>1.5894988428044599E-2</v>
      </c>
      <c r="C91" s="3" t="s">
        <v>567</v>
      </c>
      <c r="D91" t="s">
        <v>568</v>
      </c>
      <c r="E91" t="s">
        <v>569</v>
      </c>
      <c r="F91">
        <f>2^experimento1[[#This Row],[params_batchind]]</f>
        <v>128</v>
      </c>
      <c r="G91" t="s">
        <v>570</v>
      </c>
      <c r="H91" t="s">
        <v>41</v>
      </c>
      <c r="I91">
        <v>0</v>
      </c>
      <c r="J91">
        <v>0</v>
      </c>
      <c r="K91">
        <v>0</v>
      </c>
      <c r="Q91">
        <v>0.47000000000000003</v>
      </c>
      <c r="R91">
        <v>234</v>
      </c>
      <c r="S91">
        <v>8</v>
      </c>
      <c r="T91">
        <v>6</v>
      </c>
      <c r="Z91">
        <v>3</v>
      </c>
      <c r="AA91">
        <v>3</v>
      </c>
      <c r="AG91">
        <v>4</v>
      </c>
      <c r="AH91">
        <v>1</v>
      </c>
      <c r="AI91">
        <v>1</v>
      </c>
      <c r="AJ91">
        <v>1</v>
      </c>
      <c r="AP91">
        <v>3</v>
      </c>
      <c r="AQ91">
        <v>1</v>
      </c>
      <c r="AT91" t="s">
        <v>40</v>
      </c>
    </row>
    <row r="92" spans="1:46" x14ac:dyDescent="0.25">
      <c r="A92">
        <v>142</v>
      </c>
      <c r="B92" s="2">
        <f>experimento1[[#This Row],[datetime_complete]]-experimento1[[#This Row],[datetime_start]]</f>
        <v>1.4427581016207114E-2</v>
      </c>
      <c r="C92" s="3" t="s">
        <v>610</v>
      </c>
      <c r="D92" t="s">
        <v>611</v>
      </c>
      <c r="E92" t="s">
        <v>612</v>
      </c>
      <c r="F92">
        <f>2^experimento1[[#This Row],[params_batchind]]</f>
        <v>64</v>
      </c>
      <c r="G92" t="s">
        <v>613</v>
      </c>
      <c r="H92" t="s">
        <v>43</v>
      </c>
      <c r="I92">
        <v>0</v>
      </c>
      <c r="J92">
        <v>0</v>
      </c>
      <c r="K92">
        <v>0</v>
      </c>
      <c r="Q92">
        <v>0.42</v>
      </c>
      <c r="R92">
        <v>200</v>
      </c>
      <c r="S92">
        <v>8</v>
      </c>
      <c r="T92">
        <v>6</v>
      </c>
      <c r="Z92">
        <v>3</v>
      </c>
      <c r="AA92">
        <v>3</v>
      </c>
      <c r="AG92">
        <v>4</v>
      </c>
      <c r="AH92">
        <v>1</v>
      </c>
      <c r="AI92">
        <v>1</v>
      </c>
      <c r="AJ92">
        <v>1</v>
      </c>
      <c r="AP92">
        <v>3</v>
      </c>
      <c r="AQ92">
        <v>1</v>
      </c>
      <c r="AT92" t="s">
        <v>40</v>
      </c>
    </row>
    <row r="93" spans="1:46" x14ac:dyDescent="0.25">
      <c r="A93">
        <v>169</v>
      </c>
      <c r="B93" s="2">
        <f>experimento1[[#This Row],[datetime_complete]]-experimento1[[#This Row],[datetime_start]]</f>
        <v>2.839810185105307E-2</v>
      </c>
      <c r="C93" s="3" t="s">
        <v>715</v>
      </c>
      <c r="D93" t="s">
        <v>716</v>
      </c>
      <c r="E93" t="s">
        <v>717</v>
      </c>
      <c r="F93">
        <f>2^experimento1[[#This Row],[params_batchind]]</f>
        <v>32</v>
      </c>
      <c r="G93" t="s">
        <v>718</v>
      </c>
      <c r="H93" t="s">
        <v>42</v>
      </c>
      <c r="I93">
        <v>0</v>
      </c>
      <c r="J93">
        <v>0</v>
      </c>
      <c r="K93">
        <v>0</v>
      </c>
      <c r="Q93">
        <v>0.45</v>
      </c>
      <c r="R93">
        <v>226</v>
      </c>
      <c r="S93">
        <v>8</v>
      </c>
      <c r="T93">
        <v>6</v>
      </c>
      <c r="Z93">
        <v>3</v>
      </c>
      <c r="AA93">
        <v>3</v>
      </c>
      <c r="AG93">
        <v>4</v>
      </c>
      <c r="AH93">
        <v>1</v>
      </c>
      <c r="AI93">
        <v>1</v>
      </c>
      <c r="AJ93">
        <v>1</v>
      </c>
      <c r="AP93">
        <v>3</v>
      </c>
      <c r="AQ93">
        <v>1</v>
      </c>
      <c r="AT93" t="s">
        <v>40</v>
      </c>
    </row>
    <row r="94" spans="1:46" x14ac:dyDescent="0.25">
      <c r="A94">
        <v>391</v>
      </c>
      <c r="B94" s="2">
        <f>experimento1[[#This Row],[datetime_complete]]-experimento1[[#This Row],[datetime_start]]</f>
        <v>1.4975902777223382E-2</v>
      </c>
      <c r="C94" s="3" t="s">
        <v>1590</v>
      </c>
      <c r="D94" t="s">
        <v>1591</v>
      </c>
      <c r="E94" t="s">
        <v>1592</v>
      </c>
      <c r="F94">
        <f>2^experimento1[[#This Row],[params_batchind]]</f>
        <v>32</v>
      </c>
      <c r="G94" t="s">
        <v>1593</v>
      </c>
      <c r="H94" t="s">
        <v>42</v>
      </c>
      <c r="I94">
        <v>0</v>
      </c>
      <c r="J94">
        <v>0</v>
      </c>
      <c r="K94">
        <v>0</v>
      </c>
      <c r="Q94">
        <v>0.5</v>
      </c>
      <c r="R94">
        <v>213</v>
      </c>
      <c r="S94">
        <v>8</v>
      </c>
      <c r="T94">
        <v>7</v>
      </c>
      <c r="Z94">
        <v>3</v>
      </c>
      <c r="AA94">
        <v>3</v>
      </c>
      <c r="AG94">
        <v>4</v>
      </c>
      <c r="AH94">
        <v>1</v>
      </c>
      <c r="AI94">
        <v>0</v>
      </c>
      <c r="AJ94">
        <v>1</v>
      </c>
      <c r="AP94">
        <v>3</v>
      </c>
      <c r="AQ94">
        <v>1</v>
      </c>
      <c r="AT94" t="s">
        <v>40</v>
      </c>
    </row>
    <row r="95" spans="1:46" x14ac:dyDescent="0.25">
      <c r="A95">
        <v>269</v>
      </c>
      <c r="B95" s="2">
        <f>experimento1[[#This Row],[datetime_complete]]-experimento1[[#This Row],[datetime_start]]</f>
        <v>7.3860578704625368E-2</v>
      </c>
      <c r="C95" s="3" t="s">
        <v>1112</v>
      </c>
      <c r="D95" t="s">
        <v>1113</v>
      </c>
      <c r="E95" t="s">
        <v>1114</v>
      </c>
      <c r="F95">
        <f>2^experimento1[[#This Row],[params_batchind]]</f>
        <v>32</v>
      </c>
      <c r="G95" t="s">
        <v>1115</v>
      </c>
      <c r="H95" t="s">
        <v>42</v>
      </c>
      <c r="I95">
        <v>0</v>
      </c>
      <c r="J95">
        <v>0</v>
      </c>
      <c r="K95">
        <v>0</v>
      </c>
      <c r="Q95">
        <v>0.5</v>
      </c>
      <c r="R95">
        <v>190</v>
      </c>
      <c r="S95">
        <v>8</v>
      </c>
      <c r="T95">
        <v>6</v>
      </c>
      <c r="Z95">
        <v>3</v>
      </c>
      <c r="AA95">
        <v>3</v>
      </c>
      <c r="AG95">
        <v>4</v>
      </c>
      <c r="AH95">
        <v>1</v>
      </c>
      <c r="AI95">
        <v>0</v>
      </c>
      <c r="AJ95">
        <v>1</v>
      </c>
      <c r="AP95">
        <v>3</v>
      </c>
      <c r="AQ95">
        <v>1</v>
      </c>
      <c r="AT95" t="s">
        <v>40</v>
      </c>
    </row>
    <row r="96" spans="1:46" x14ac:dyDescent="0.25">
      <c r="A96">
        <v>321</v>
      </c>
      <c r="B96" s="2">
        <f>experimento1[[#This Row],[datetime_complete]]-experimento1[[#This Row],[datetime_start]]</f>
        <v>4.7813657438382506E-3</v>
      </c>
      <c r="C96" s="3" t="s">
        <v>1317</v>
      </c>
      <c r="D96" t="s">
        <v>1318</v>
      </c>
      <c r="E96" t="s">
        <v>1319</v>
      </c>
      <c r="F96">
        <f>2^experimento1[[#This Row],[params_batchind]]</f>
        <v>32</v>
      </c>
      <c r="G96" t="s">
        <v>1320</v>
      </c>
      <c r="H96" t="s">
        <v>42</v>
      </c>
      <c r="I96">
        <v>1</v>
      </c>
      <c r="J96">
        <v>0</v>
      </c>
      <c r="K96">
        <v>0</v>
      </c>
      <c r="Q96">
        <v>0.5</v>
      </c>
      <c r="R96">
        <v>193</v>
      </c>
      <c r="S96">
        <v>8</v>
      </c>
      <c r="T96">
        <v>6</v>
      </c>
      <c r="Z96">
        <v>3</v>
      </c>
      <c r="AA96">
        <v>3</v>
      </c>
      <c r="AG96">
        <v>4</v>
      </c>
      <c r="AH96">
        <v>1</v>
      </c>
      <c r="AI96">
        <v>0</v>
      </c>
      <c r="AJ96">
        <v>1</v>
      </c>
      <c r="AP96">
        <v>3</v>
      </c>
      <c r="AQ96">
        <v>1</v>
      </c>
      <c r="AT96" t="s">
        <v>40</v>
      </c>
    </row>
    <row r="97" spans="1:46" x14ac:dyDescent="0.25">
      <c r="A97">
        <v>295</v>
      </c>
      <c r="B97" s="2">
        <f>experimento1[[#This Row],[datetime_complete]]-experimento1[[#This Row],[datetime_start]]</f>
        <v>1.3216122686571907E-2</v>
      </c>
      <c r="C97" s="3" t="s">
        <v>1214</v>
      </c>
      <c r="D97" t="s">
        <v>1215</v>
      </c>
      <c r="E97" t="s">
        <v>1216</v>
      </c>
      <c r="F97">
        <f>2^experimento1[[#This Row],[params_batchind]]</f>
        <v>32</v>
      </c>
      <c r="G97" t="s">
        <v>1217</v>
      </c>
      <c r="H97" t="s">
        <v>42</v>
      </c>
      <c r="I97">
        <v>0</v>
      </c>
      <c r="J97">
        <v>0</v>
      </c>
      <c r="K97">
        <v>0</v>
      </c>
      <c r="Q97">
        <v>0.49</v>
      </c>
      <c r="R97">
        <v>199</v>
      </c>
      <c r="S97">
        <v>8</v>
      </c>
      <c r="T97">
        <v>6</v>
      </c>
      <c r="Z97">
        <v>3</v>
      </c>
      <c r="AA97">
        <v>3</v>
      </c>
      <c r="AG97">
        <v>4</v>
      </c>
      <c r="AH97">
        <v>1</v>
      </c>
      <c r="AI97">
        <v>0</v>
      </c>
      <c r="AJ97">
        <v>1</v>
      </c>
      <c r="AP97">
        <v>3</v>
      </c>
      <c r="AQ97">
        <v>1</v>
      </c>
      <c r="AT97" t="s">
        <v>40</v>
      </c>
    </row>
    <row r="98" spans="1:46" x14ac:dyDescent="0.25">
      <c r="A98">
        <v>314</v>
      </c>
      <c r="B98" s="2">
        <f>experimento1[[#This Row],[datetime_complete]]-experimento1[[#This Row],[datetime_start]]</f>
        <v>6.7421296262182295E-3</v>
      </c>
      <c r="C98" s="3" t="s">
        <v>1289</v>
      </c>
      <c r="D98" t="s">
        <v>1290</v>
      </c>
      <c r="E98" t="s">
        <v>1291</v>
      </c>
      <c r="F98">
        <f>2^experimento1[[#This Row],[params_batchind]]</f>
        <v>32</v>
      </c>
      <c r="G98" t="s">
        <v>1292</v>
      </c>
      <c r="H98" t="s">
        <v>42</v>
      </c>
      <c r="I98">
        <v>0</v>
      </c>
      <c r="J98">
        <v>0</v>
      </c>
      <c r="K98">
        <v>0</v>
      </c>
      <c r="Q98">
        <v>0.5</v>
      </c>
      <c r="R98">
        <v>88</v>
      </c>
      <c r="S98">
        <v>8</v>
      </c>
      <c r="T98">
        <v>6</v>
      </c>
      <c r="Z98">
        <v>3</v>
      </c>
      <c r="AA98">
        <v>5</v>
      </c>
      <c r="AG98">
        <v>4</v>
      </c>
      <c r="AH98">
        <v>1</v>
      </c>
      <c r="AI98">
        <v>0</v>
      </c>
      <c r="AJ98">
        <v>1</v>
      </c>
      <c r="AP98">
        <v>3</v>
      </c>
      <c r="AQ98">
        <v>1</v>
      </c>
      <c r="AT98" t="s">
        <v>40</v>
      </c>
    </row>
    <row r="99" spans="1:46" x14ac:dyDescent="0.25">
      <c r="A99">
        <v>197</v>
      </c>
      <c r="B99" s="2">
        <f>experimento1[[#This Row],[datetime_complete]]-experimento1[[#This Row],[datetime_start]]</f>
        <v>3.0193865743058268E-2</v>
      </c>
      <c r="C99" s="3" t="s">
        <v>826</v>
      </c>
      <c r="D99" t="s">
        <v>827</v>
      </c>
      <c r="E99" t="s">
        <v>828</v>
      </c>
      <c r="F99">
        <f>2^experimento1[[#This Row],[params_batchind]]</f>
        <v>32</v>
      </c>
      <c r="G99" t="s">
        <v>829</v>
      </c>
      <c r="H99" t="s">
        <v>42</v>
      </c>
      <c r="I99">
        <v>0</v>
      </c>
      <c r="J99">
        <v>0</v>
      </c>
      <c r="K99">
        <v>0</v>
      </c>
      <c r="Q99">
        <v>0.48</v>
      </c>
      <c r="R99">
        <v>203</v>
      </c>
      <c r="S99">
        <v>8</v>
      </c>
      <c r="T99">
        <v>6</v>
      </c>
      <c r="Z99">
        <v>3</v>
      </c>
      <c r="AA99">
        <v>3</v>
      </c>
      <c r="AG99">
        <v>4</v>
      </c>
      <c r="AH99">
        <v>1</v>
      </c>
      <c r="AI99">
        <v>1</v>
      </c>
      <c r="AJ99">
        <v>1</v>
      </c>
      <c r="AP99">
        <v>3</v>
      </c>
      <c r="AQ99">
        <v>1</v>
      </c>
      <c r="AT99" t="s">
        <v>40</v>
      </c>
    </row>
    <row r="100" spans="1:46" x14ac:dyDescent="0.25">
      <c r="A100">
        <v>306</v>
      </c>
      <c r="B100" s="2">
        <f>experimento1[[#This Row],[datetime_complete]]-experimento1[[#This Row],[datetime_start]]</f>
        <v>1.3116319445543922E-2</v>
      </c>
      <c r="C100" s="3" t="s">
        <v>1257</v>
      </c>
      <c r="D100" t="s">
        <v>1258</v>
      </c>
      <c r="E100" t="s">
        <v>1259</v>
      </c>
      <c r="F100">
        <f>2^experimento1[[#This Row],[params_batchind]]</f>
        <v>32</v>
      </c>
      <c r="G100" t="s">
        <v>1260</v>
      </c>
      <c r="H100" t="s">
        <v>42</v>
      </c>
      <c r="I100">
        <v>0</v>
      </c>
      <c r="J100">
        <v>0</v>
      </c>
      <c r="K100">
        <v>0</v>
      </c>
      <c r="Q100">
        <v>0.48</v>
      </c>
      <c r="R100">
        <v>184</v>
      </c>
      <c r="S100">
        <v>8</v>
      </c>
      <c r="T100">
        <v>6</v>
      </c>
      <c r="Z100">
        <v>3</v>
      </c>
      <c r="AA100">
        <v>3</v>
      </c>
      <c r="AG100">
        <v>4</v>
      </c>
      <c r="AH100">
        <v>1</v>
      </c>
      <c r="AI100">
        <v>0</v>
      </c>
      <c r="AJ100">
        <v>1</v>
      </c>
      <c r="AP100">
        <v>3</v>
      </c>
      <c r="AQ100">
        <v>1</v>
      </c>
      <c r="AT100" t="s">
        <v>40</v>
      </c>
    </row>
    <row r="101" spans="1:46" x14ac:dyDescent="0.25">
      <c r="A101">
        <v>202</v>
      </c>
      <c r="B101" s="2">
        <f>experimento1[[#This Row],[datetime_complete]]-experimento1[[#This Row],[datetime_start]]</f>
        <v>3.221006944659166E-2</v>
      </c>
      <c r="C101" s="3" t="s">
        <v>846</v>
      </c>
      <c r="D101" t="s">
        <v>847</v>
      </c>
      <c r="E101" t="s">
        <v>848</v>
      </c>
      <c r="F101">
        <f>2^experimento1[[#This Row],[params_batchind]]</f>
        <v>32</v>
      </c>
      <c r="G101" t="s">
        <v>849</v>
      </c>
      <c r="H101" t="s">
        <v>42</v>
      </c>
      <c r="I101">
        <v>0</v>
      </c>
      <c r="J101">
        <v>0</v>
      </c>
      <c r="K101">
        <v>0</v>
      </c>
      <c r="Q101">
        <v>0.47000000000000003</v>
      </c>
      <c r="R101">
        <v>209</v>
      </c>
      <c r="S101">
        <v>8</v>
      </c>
      <c r="T101">
        <v>6</v>
      </c>
      <c r="Z101">
        <v>3</v>
      </c>
      <c r="AA101">
        <v>3</v>
      </c>
      <c r="AG101">
        <v>4</v>
      </c>
      <c r="AH101">
        <v>1</v>
      </c>
      <c r="AI101">
        <v>1</v>
      </c>
      <c r="AJ101">
        <v>1</v>
      </c>
      <c r="AP101">
        <v>3</v>
      </c>
      <c r="AQ101">
        <v>1</v>
      </c>
      <c r="AT101" t="s">
        <v>40</v>
      </c>
    </row>
    <row r="102" spans="1:46" x14ac:dyDescent="0.25">
      <c r="A102">
        <v>359</v>
      </c>
      <c r="B102" s="2">
        <f>experimento1[[#This Row],[datetime_complete]]-experimento1[[#This Row],[datetime_start]]</f>
        <v>1.9052893519983627E-2</v>
      </c>
      <c r="C102" s="3" t="s">
        <v>1463</v>
      </c>
      <c r="D102" t="s">
        <v>1464</v>
      </c>
      <c r="E102" t="s">
        <v>1465</v>
      </c>
      <c r="F102">
        <f>2^experimento1[[#This Row],[params_batchind]]</f>
        <v>32</v>
      </c>
      <c r="G102" t="s">
        <v>1466</v>
      </c>
      <c r="H102" t="s">
        <v>42</v>
      </c>
      <c r="I102">
        <v>0</v>
      </c>
      <c r="J102">
        <v>0</v>
      </c>
      <c r="K102">
        <v>0</v>
      </c>
      <c r="Q102">
        <v>0.46</v>
      </c>
      <c r="R102">
        <v>202</v>
      </c>
      <c r="S102">
        <v>8</v>
      </c>
      <c r="T102">
        <v>6</v>
      </c>
      <c r="Z102">
        <v>3</v>
      </c>
      <c r="AA102">
        <v>3</v>
      </c>
      <c r="AG102">
        <v>4</v>
      </c>
      <c r="AH102">
        <v>1</v>
      </c>
      <c r="AI102">
        <v>0</v>
      </c>
      <c r="AJ102">
        <v>1</v>
      </c>
      <c r="AP102">
        <v>3</v>
      </c>
      <c r="AQ102">
        <v>1</v>
      </c>
      <c r="AT102" t="s">
        <v>40</v>
      </c>
    </row>
    <row r="103" spans="1:46" x14ac:dyDescent="0.25">
      <c r="A103">
        <v>215</v>
      </c>
      <c r="B103" s="2">
        <f>experimento1[[#This Row],[datetime_complete]]-experimento1[[#This Row],[datetime_start]]</f>
        <v>4.4960520826862194E-2</v>
      </c>
      <c r="C103" s="3" t="s">
        <v>898</v>
      </c>
      <c r="D103" t="s">
        <v>899</v>
      </c>
      <c r="E103" t="s">
        <v>900</v>
      </c>
      <c r="F103">
        <f>2^experimento1[[#This Row],[params_batchind]]</f>
        <v>32</v>
      </c>
      <c r="G103" t="s">
        <v>901</v>
      </c>
      <c r="H103" t="s">
        <v>42</v>
      </c>
      <c r="I103">
        <v>0</v>
      </c>
      <c r="J103">
        <v>0</v>
      </c>
      <c r="K103">
        <v>0</v>
      </c>
      <c r="Q103">
        <v>0.5</v>
      </c>
      <c r="R103">
        <v>209</v>
      </c>
      <c r="S103">
        <v>8</v>
      </c>
      <c r="T103">
        <v>6</v>
      </c>
      <c r="Z103">
        <v>3</v>
      </c>
      <c r="AA103">
        <v>3</v>
      </c>
      <c r="AG103">
        <v>4</v>
      </c>
      <c r="AH103">
        <v>1</v>
      </c>
      <c r="AI103">
        <v>1</v>
      </c>
      <c r="AJ103">
        <v>1</v>
      </c>
      <c r="AP103">
        <v>3</v>
      </c>
      <c r="AQ103">
        <v>1</v>
      </c>
      <c r="AT103" t="s">
        <v>40</v>
      </c>
    </row>
    <row r="104" spans="1:46" x14ac:dyDescent="0.25">
      <c r="A104">
        <v>156</v>
      </c>
      <c r="B104" s="2">
        <f>experimento1[[#This Row],[datetime_complete]]-experimento1[[#This Row],[datetime_start]]</f>
        <v>1.3748032404691912E-2</v>
      </c>
      <c r="C104" s="3" t="s">
        <v>665</v>
      </c>
      <c r="D104" t="s">
        <v>666</v>
      </c>
      <c r="E104" t="s">
        <v>667</v>
      </c>
      <c r="F104">
        <f>2^experimento1[[#This Row],[params_batchind]]</f>
        <v>64</v>
      </c>
      <c r="G104" t="s">
        <v>668</v>
      </c>
      <c r="H104" t="s">
        <v>43</v>
      </c>
      <c r="I104">
        <v>0</v>
      </c>
      <c r="J104">
        <v>0</v>
      </c>
      <c r="K104">
        <v>0</v>
      </c>
      <c r="Q104">
        <v>0.44</v>
      </c>
      <c r="R104">
        <v>203</v>
      </c>
      <c r="S104">
        <v>8</v>
      </c>
      <c r="T104">
        <v>6</v>
      </c>
      <c r="Z104">
        <v>3</v>
      </c>
      <c r="AA104">
        <v>3</v>
      </c>
      <c r="AG104">
        <v>4</v>
      </c>
      <c r="AH104">
        <v>1</v>
      </c>
      <c r="AI104">
        <v>1</v>
      </c>
      <c r="AJ104">
        <v>1</v>
      </c>
      <c r="AP104">
        <v>3</v>
      </c>
      <c r="AQ104">
        <v>1</v>
      </c>
      <c r="AT104" t="s">
        <v>40</v>
      </c>
    </row>
    <row r="105" spans="1:46" x14ac:dyDescent="0.25">
      <c r="A105">
        <v>281</v>
      </c>
      <c r="B105" s="2">
        <f>experimento1[[#This Row],[datetime_complete]]-experimento1[[#This Row],[datetime_start]]</f>
        <v>5.9249062498565763E-2</v>
      </c>
      <c r="C105" s="3" t="s">
        <v>1158</v>
      </c>
      <c r="D105" t="s">
        <v>1159</v>
      </c>
      <c r="E105" t="s">
        <v>1160</v>
      </c>
      <c r="F105">
        <f>2^experimento1[[#This Row],[params_batchind]]</f>
        <v>32</v>
      </c>
      <c r="G105" t="s">
        <v>1161</v>
      </c>
      <c r="H105" t="s">
        <v>42</v>
      </c>
      <c r="I105">
        <v>0</v>
      </c>
      <c r="J105">
        <v>0</v>
      </c>
      <c r="K105">
        <v>0</v>
      </c>
      <c r="Q105">
        <v>0.49</v>
      </c>
      <c r="R105">
        <v>188</v>
      </c>
      <c r="S105">
        <v>8</v>
      </c>
      <c r="T105">
        <v>6</v>
      </c>
      <c r="Z105">
        <v>3</v>
      </c>
      <c r="AA105">
        <v>3</v>
      </c>
      <c r="AG105">
        <v>4</v>
      </c>
      <c r="AH105">
        <v>1</v>
      </c>
      <c r="AI105">
        <v>0</v>
      </c>
      <c r="AJ105">
        <v>1</v>
      </c>
      <c r="AP105">
        <v>3</v>
      </c>
      <c r="AQ105">
        <v>1</v>
      </c>
      <c r="AT105" t="s">
        <v>40</v>
      </c>
    </row>
    <row r="106" spans="1:46" x14ac:dyDescent="0.25">
      <c r="A106">
        <v>324</v>
      </c>
      <c r="B106" s="2">
        <f>experimento1[[#This Row],[datetime_complete]]-experimento1[[#This Row],[datetime_start]]</f>
        <v>8.5710648199892603E-3</v>
      </c>
      <c r="C106" s="3" t="s">
        <v>1329</v>
      </c>
      <c r="D106" t="s">
        <v>1330</v>
      </c>
      <c r="E106" t="s">
        <v>1331</v>
      </c>
      <c r="F106">
        <f>2^experimento1[[#This Row],[params_batchind]]</f>
        <v>32</v>
      </c>
      <c r="G106" t="s">
        <v>1332</v>
      </c>
      <c r="H106" t="s">
        <v>42</v>
      </c>
      <c r="I106">
        <v>0</v>
      </c>
      <c r="J106">
        <v>0</v>
      </c>
      <c r="K106">
        <v>0</v>
      </c>
      <c r="Q106">
        <v>0.48</v>
      </c>
      <c r="R106">
        <v>187</v>
      </c>
      <c r="S106">
        <v>8</v>
      </c>
      <c r="T106">
        <v>6</v>
      </c>
      <c r="Z106">
        <v>3</v>
      </c>
      <c r="AA106">
        <v>3</v>
      </c>
      <c r="AG106">
        <v>4</v>
      </c>
      <c r="AH106">
        <v>1</v>
      </c>
      <c r="AI106">
        <v>0</v>
      </c>
      <c r="AJ106">
        <v>1</v>
      </c>
      <c r="AP106">
        <v>3</v>
      </c>
      <c r="AQ106">
        <v>1</v>
      </c>
      <c r="AT106" t="s">
        <v>40</v>
      </c>
    </row>
    <row r="107" spans="1:46" x14ac:dyDescent="0.25">
      <c r="A107">
        <v>348</v>
      </c>
      <c r="B107" s="2">
        <f>experimento1[[#This Row],[datetime_complete]]-experimento1[[#This Row],[datetime_start]]</f>
        <v>9.9797916627721861E-3</v>
      </c>
      <c r="C107" s="3" t="s">
        <v>1420</v>
      </c>
      <c r="D107" t="s">
        <v>1421</v>
      </c>
      <c r="E107" t="s">
        <v>1422</v>
      </c>
      <c r="F107">
        <f>2^experimento1[[#This Row],[params_batchind]]</f>
        <v>32</v>
      </c>
      <c r="G107" t="s">
        <v>1423</v>
      </c>
      <c r="H107" t="s">
        <v>42</v>
      </c>
      <c r="I107">
        <v>0</v>
      </c>
      <c r="J107">
        <v>0</v>
      </c>
      <c r="K107">
        <v>0</v>
      </c>
      <c r="Q107">
        <v>0.47000000000000003</v>
      </c>
      <c r="R107">
        <v>205</v>
      </c>
      <c r="S107">
        <v>8</v>
      </c>
      <c r="T107">
        <v>6</v>
      </c>
      <c r="Z107">
        <v>3</v>
      </c>
      <c r="AA107">
        <v>3</v>
      </c>
      <c r="AG107">
        <v>4</v>
      </c>
      <c r="AH107">
        <v>1</v>
      </c>
      <c r="AI107">
        <v>0</v>
      </c>
      <c r="AJ107">
        <v>1</v>
      </c>
      <c r="AP107">
        <v>3</v>
      </c>
      <c r="AQ107">
        <v>1</v>
      </c>
      <c r="AT107" t="s">
        <v>40</v>
      </c>
    </row>
    <row r="108" spans="1:46" x14ac:dyDescent="0.25">
      <c r="A108">
        <v>380</v>
      </c>
      <c r="B108" s="2">
        <f>experimento1[[#This Row],[datetime_complete]]-experimento1[[#This Row],[datetime_start]]</f>
        <v>1.6613854168099351E-2</v>
      </c>
      <c r="C108" s="3" t="s">
        <v>1547</v>
      </c>
      <c r="D108" t="s">
        <v>1548</v>
      </c>
      <c r="E108" t="s">
        <v>1549</v>
      </c>
      <c r="F108">
        <f>2^experimento1[[#This Row],[params_batchind]]</f>
        <v>32</v>
      </c>
      <c r="G108" t="s">
        <v>1550</v>
      </c>
      <c r="H108" t="s">
        <v>42</v>
      </c>
      <c r="I108">
        <v>0</v>
      </c>
      <c r="J108">
        <v>0</v>
      </c>
      <c r="K108">
        <v>0</v>
      </c>
      <c r="Q108">
        <v>0.46</v>
      </c>
      <c r="R108">
        <v>201</v>
      </c>
      <c r="S108">
        <v>8</v>
      </c>
      <c r="T108">
        <v>6</v>
      </c>
      <c r="Z108">
        <v>3</v>
      </c>
      <c r="AA108">
        <v>3</v>
      </c>
      <c r="AG108">
        <v>4</v>
      </c>
      <c r="AH108">
        <v>1</v>
      </c>
      <c r="AI108">
        <v>0</v>
      </c>
      <c r="AJ108">
        <v>1</v>
      </c>
      <c r="AP108">
        <v>3</v>
      </c>
      <c r="AQ108">
        <v>1</v>
      </c>
      <c r="AT108" t="s">
        <v>40</v>
      </c>
    </row>
    <row r="109" spans="1:46" x14ac:dyDescent="0.25">
      <c r="A109">
        <v>212</v>
      </c>
      <c r="B109" s="2">
        <f>experimento1[[#This Row],[datetime_complete]]-experimento1[[#This Row],[datetime_start]]</f>
        <v>4.3408912039012648E-2</v>
      </c>
      <c r="C109" s="3" t="s">
        <v>886</v>
      </c>
      <c r="D109" t="s">
        <v>887</v>
      </c>
      <c r="E109" t="s">
        <v>888</v>
      </c>
      <c r="F109">
        <f>2^experimento1[[#This Row],[params_batchind]]</f>
        <v>32</v>
      </c>
      <c r="G109" t="s">
        <v>889</v>
      </c>
      <c r="H109" t="s">
        <v>42</v>
      </c>
      <c r="I109">
        <v>0</v>
      </c>
      <c r="J109">
        <v>0</v>
      </c>
      <c r="K109">
        <v>0</v>
      </c>
      <c r="Q109">
        <v>0.49</v>
      </c>
      <c r="R109">
        <v>217</v>
      </c>
      <c r="S109">
        <v>8</v>
      </c>
      <c r="T109">
        <v>6</v>
      </c>
      <c r="Z109">
        <v>3</v>
      </c>
      <c r="AA109">
        <v>3</v>
      </c>
      <c r="AG109">
        <v>4</v>
      </c>
      <c r="AH109">
        <v>1</v>
      </c>
      <c r="AI109">
        <v>1</v>
      </c>
      <c r="AJ109">
        <v>1</v>
      </c>
      <c r="AP109">
        <v>3</v>
      </c>
      <c r="AQ109">
        <v>1</v>
      </c>
      <c r="AT109" t="s">
        <v>40</v>
      </c>
    </row>
    <row r="110" spans="1:46" x14ac:dyDescent="0.25">
      <c r="A110">
        <v>231</v>
      </c>
      <c r="B110" s="2">
        <f>experimento1[[#This Row],[datetime_complete]]-experimento1[[#This Row],[datetime_start]]</f>
        <v>4.8993935182807036E-2</v>
      </c>
      <c r="C110" s="3" t="s">
        <v>961</v>
      </c>
      <c r="D110" t="s">
        <v>962</v>
      </c>
      <c r="E110" t="s">
        <v>963</v>
      </c>
      <c r="F110">
        <f>2^experimento1[[#This Row],[params_batchind]]</f>
        <v>32</v>
      </c>
      <c r="G110" t="s">
        <v>964</v>
      </c>
      <c r="H110" t="s">
        <v>42</v>
      </c>
      <c r="I110">
        <v>0</v>
      </c>
      <c r="J110">
        <v>0</v>
      </c>
      <c r="K110">
        <v>0</v>
      </c>
      <c r="Q110">
        <v>0.49</v>
      </c>
      <c r="R110">
        <v>232</v>
      </c>
      <c r="S110">
        <v>8</v>
      </c>
      <c r="T110">
        <v>6</v>
      </c>
      <c r="Z110">
        <v>3</v>
      </c>
      <c r="AA110">
        <v>3</v>
      </c>
      <c r="AG110">
        <v>4</v>
      </c>
      <c r="AH110">
        <v>1</v>
      </c>
      <c r="AI110">
        <v>0</v>
      </c>
      <c r="AJ110">
        <v>1</v>
      </c>
      <c r="AP110">
        <v>3</v>
      </c>
      <c r="AQ110">
        <v>1</v>
      </c>
      <c r="AT110" t="s">
        <v>40</v>
      </c>
    </row>
    <row r="111" spans="1:46" x14ac:dyDescent="0.25">
      <c r="A111">
        <v>332</v>
      </c>
      <c r="B111" s="2">
        <f>experimento1[[#This Row],[datetime_complete]]-experimento1[[#This Row],[datetime_start]]</f>
        <v>1.0995312499289867E-2</v>
      </c>
      <c r="C111" s="3" t="s">
        <v>1359</v>
      </c>
      <c r="D111" t="s">
        <v>1360</v>
      </c>
      <c r="E111" t="s">
        <v>1361</v>
      </c>
      <c r="F111">
        <f>2^experimento1[[#This Row],[params_batchind]]</f>
        <v>32</v>
      </c>
      <c r="G111" t="s">
        <v>1362</v>
      </c>
      <c r="H111" t="s">
        <v>42</v>
      </c>
      <c r="I111">
        <v>0</v>
      </c>
      <c r="J111">
        <v>0</v>
      </c>
      <c r="K111">
        <v>0</v>
      </c>
      <c r="Q111">
        <v>0.5</v>
      </c>
      <c r="R111">
        <v>200</v>
      </c>
      <c r="S111">
        <v>8</v>
      </c>
      <c r="T111">
        <v>6</v>
      </c>
      <c r="Z111">
        <v>3</v>
      </c>
      <c r="AA111">
        <v>3</v>
      </c>
      <c r="AG111">
        <v>4</v>
      </c>
      <c r="AH111">
        <v>1</v>
      </c>
      <c r="AI111">
        <v>0</v>
      </c>
      <c r="AJ111">
        <v>1</v>
      </c>
      <c r="AP111">
        <v>3</v>
      </c>
      <c r="AQ111">
        <v>1</v>
      </c>
      <c r="AT111" t="s">
        <v>40</v>
      </c>
    </row>
    <row r="112" spans="1:46" x14ac:dyDescent="0.25">
      <c r="A112">
        <v>394</v>
      </c>
      <c r="B112" s="2">
        <f>experimento1[[#This Row],[datetime_complete]]-experimento1[[#This Row],[datetime_start]]</f>
        <v>1.827187499293359E-2</v>
      </c>
      <c r="C112" s="3" t="s">
        <v>1602</v>
      </c>
      <c r="D112" t="s">
        <v>1603</v>
      </c>
      <c r="E112" t="s">
        <v>1604</v>
      </c>
      <c r="F112">
        <f>2^experimento1[[#This Row],[params_batchind]]</f>
        <v>32</v>
      </c>
      <c r="G112" t="s">
        <v>1605</v>
      </c>
      <c r="H112" t="s">
        <v>42</v>
      </c>
      <c r="I112">
        <v>0</v>
      </c>
      <c r="J112">
        <v>0</v>
      </c>
      <c r="K112">
        <v>0</v>
      </c>
      <c r="Q112">
        <v>0.49</v>
      </c>
      <c r="R112">
        <v>176</v>
      </c>
      <c r="S112">
        <v>8</v>
      </c>
      <c r="T112">
        <v>6</v>
      </c>
      <c r="Z112">
        <v>3</v>
      </c>
      <c r="AA112">
        <v>3</v>
      </c>
      <c r="AG112">
        <v>4</v>
      </c>
      <c r="AH112">
        <v>1</v>
      </c>
      <c r="AI112">
        <v>0</v>
      </c>
      <c r="AJ112">
        <v>1</v>
      </c>
      <c r="AP112">
        <v>3</v>
      </c>
      <c r="AQ112">
        <v>1</v>
      </c>
      <c r="AT112" t="s">
        <v>40</v>
      </c>
    </row>
    <row r="113" spans="1:46" x14ac:dyDescent="0.25">
      <c r="A113">
        <v>136</v>
      </c>
      <c r="B113" s="2">
        <f>experimento1[[#This Row],[datetime_complete]]-experimento1[[#This Row],[datetime_start]]</f>
        <v>1.4355451385199558E-2</v>
      </c>
      <c r="C113" s="3" t="s">
        <v>587</v>
      </c>
      <c r="D113" t="s">
        <v>588</v>
      </c>
      <c r="E113" t="s">
        <v>589</v>
      </c>
      <c r="F113">
        <f>2^experimento1[[#This Row],[params_batchind]]</f>
        <v>128</v>
      </c>
      <c r="G113" t="s">
        <v>590</v>
      </c>
      <c r="H113" t="s">
        <v>41</v>
      </c>
      <c r="I113">
        <v>0</v>
      </c>
      <c r="J113">
        <v>0</v>
      </c>
      <c r="K113">
        <v>0</v>
      </c>
      <c r="Q113">
        <v>0.45</v>
      </c>
      <c r="R113">
        <v>233</v>
      </c>
      <c r="S113">
        <v>8</v>
      </c>
      <c r="T113">
        <v>6</v>
      </c>
      <c r="Z113">
        <v>3</v>
      </c>
      <c r="AA113">
        <v>3</v>
      </c>
      <c r="AG113">
        <v>4</v>
      </c>
      <c r="AH113">
        <v>1</v>
      </c>
      <c r="AI113">
        <v>1</v>
      </c>
      <c r="AJ113">
        <v>1</v>
      </c>
      <c r="AP113">
        <v>3</v>
      </c>
      <c r="AQ113">
        <v>1</v>
      </c>
      <c r="AT113" t="s">
        <v>40</v>
      </c>
    </row>
    <row r="114" spans="1:46" x14ac:dyDescent="0.25">
      <c r="A114">
        <v>122</v>
      </c>
      <c r="B114" s="2">
        <f>experimento1[[#This Row],[datetime_complete]]-experimento1[[#This Row],[datetime_start]]</f>
        <v>1.8454212964570615E-2</v>
      </c>
      <c r="C114" s="3" t="s">
        <v>531</v>
      </c>
      <c r="D114" t="s">
        <v>532</v>
      </c>
      <c r="E114" t="s">
        <v>533</v>
      </c>
      <c r="F114">
        <f>2^experimento1[[#This Row],[params_batchind]]</f>
        <v>256</v>
      </c>
      <c r="G114" t="s">
        <v>534</v>
      </c>
      <c r="H114" t="s">
        <v>45</v>
      </c>
      <c r="I114">
        <v>0</v>
      </c>
      <c r="J114">
        <v>0</v>
      </c>
      <c r="K114">
        <v>0</v>
      </c>
      <c r="Q114">
        <v>0.49</v>
      </c>
      <c r="R114">
        <v>300</v>
      </c>
      <c r="S114">
        <v>8</v>
      </c>
      <c r="T114">
        <v>6</v>
      </c>
      <c r="Z114">
        <v>3</v>
      </c>
      <c r="AA114">
        <v>3</v>
      </c>
      <c r="AG114">
        <v>4</v>
      </c>
      <c r="AH114">
        <v>1</v>
      </c>
      <c r="AI114">
        <v>1</v>
      </c>
      <c r="AJ114">
        <v>1</v>
      </c>
      <c r="AP114">
        <v>3</v>
      </c>
      <c r="AQ114">
        <v>1</v>
      </c>
      <c r="AT114" t="s">
        <v>40</v>
      </c>
    </row>
    <row r="115" spans="1:46" x14ac:dyDescent="0.25">
      <c r="A115">
        <v>216</v>
      </c>
      <c r="B115" s="2">
        <f>experimento1[[#This Row],[datetime_complete]]-experimento1[[#This Row],[datetime_start]]</f>
        <v>4.2960949074767996E-2</v>
      </c>
      <c r="C115" s="3" t="s">
        <v>902</v>
      </c>
      <c r="D115" t="s">
        <v>903</v>
      </c>
      <c r="E115" t="s">
        <v>904</v>
      </c>
      <c r="F115">
        <f>2^experimento1[[#This Row],[params_batchind]]</f>
        <v>32</v>
      </c>
      <c r="G115" t="s">
        <v>905</v>
      </c>
      <c r="H115" t="s">
        <v>42</v>
      </c>
      <c r="I115">
        <v>0</v>
      </c>
      <c r="J115">
        <v>0</v>
      </c>
      <c r="K115">
        <v>0</v>
      </c>
      <c r="Q115">
        <v>0.5</v>
      </c>
      <c r="R115">
        <v>210</v>
      </c>
      <c r="S115">
        <v>8</v>
      </c>
      <c r="T115">
        <v>6</v>
      </c>
      <c r="Z115">
        <v>3</v>
      </c>
      <c r="AA115">
        <v>3</v>
      </c>
      <c r="AG115">
        <v>4</v>
      </c>
      <c r="AH115">
        <v>1</v>
      </c>
      <c r="AI115">
        <v>1</v>
      </c>
      <c r="AJ115">
        <v>1</v>
      </c>
      <c r="AP115">
        <v>3</v>
      </c>
      <c r="AQ115">
        <v>1</v>
      </c>
      <c r="AT115" t="s">
        <v>40</v>
      </c>
    </row>
    <row r="116" spans="1:46" x14ac:dyDescent="0.25">
      <c r="A116">
        <v>172</v>
      </c>
      <c r="B116" s="2">
        <f>experimento1[[#This Row],[datetime_complete]]-experimento1[[#This Row],[datetime_start]]</f>
        <v>2.5628518516896293E-2</v>
      </c>
      <c r="C116" s="3" t="s">
        <v>727</v>
      </c>
      <c r="D116" t="s">
        <v>728</v>
      </c>
      <c r="E116" t="s">
        <v>729</v>
      </c>
      <c r="F116">
        <f>2^experimento1[[#This Row],[params_batchind]]</f>
        <v>32</v>
      </c>
      <c r="G116" t="s">
        <v>730</v>
      </c>
      <c r="H116" t="s">
        <v>42</v>
      </c>
      <c r="I116">
        <v>0</v>
      </c>
      <c r="J116">
        <v>0</v>
      </c>
      <c r="K116">
        <v>0</v>
      </c>
      <c r="Q116">
        <v>0.45</v>
      </c>
      <c r="R116">
        <v>226</v>
      </c>
      <c r="S116">
        <v>8</v>
      </c>
      <c r="T116">
        <v>6</v>
      </c>
      <c r="Z116">
        <v>3</v>
      </c>
      <c r="AA116">
        <v>3</v>
      </c>
      <c r="AG116">
        <v>4</v>
      </c>
      <c r="AH116">
        <v>1</v>
      </c>
      <c r="AI116">
        <v>1</v>
      </c>
      <c r="AJ116">
        <v>1</v>
      </c>
      <c r="AP116">
        <v>3</v>
      </c>
      <c r="AQ116">
        <v>1</v>
      </c>
      <c r="AT116" t="s">
        <v>40</v>
      </c>
    </row>
    <row r="117" spans="1:46" x14ac:dyDescent="0.25">
      <c r="A117">
        <v>181</v>
      </c>
      <c r="B117" s="2">
        <f>experimento1[[#This Row],[datetime_complete]]-experimento1[[#This Row],[datetime_start]]</f>
        <v>2.996256944607012E-2</v>
      </c>
      <c r="C117" s="3" t="s">
        <v>763</v>
      </c>
      <c r="D117" t="s">
        <v>764</v>
      </c>
      <c r="E117" t="s">
        <v>765</v>
      </c>
      <c r="F117">
        <f>2^experimento1[[#This Row],[params_batchind]]</f>
        <v>32</v>
      </c>
      <c r="G117" t="s">
        <v>766</v>
      </c>
      <c r="H117" t="s">
        <v>42</v>
      </c>
      <c r="I117">
        <v>0</v>
      </c>
      <c r="J117">
        <v>0</v>
      </c>
      <c r="K117">
        <v>0</v>
      </c>
      <c r="Q117">
        <v>0.48</v>
      </c>
      <c r="R117">
        <v>222</v>
      </c>
      <c r="S117">
        <v>8</v>
      </c>
      <c r="T117">
        <v>6</v>
      </c>
      <c r="Z117">
        <v>3</v>
      </c>
      <c r="AA117">
        <v>3</v>
      </c>
      <c r="AG117">
        <v>4</v>
      </c>
      <c r="AH117">
        <v>1</v>
      </c>
      <c r="AI117">
        <v>1</v>
      </c>
      <c r="AJ117">
        <v>1</v>
      </c>
      <c r="AP117">
        <v>3</v>
      </c>
      <c r="AQ117">
        <v>1</v>
      </c>
      <c r="AT117" t="s">
        <v>40</v>
      </c>
    </row>
    <row r="118" spans="1:46" x14ac:dyDescent="0.25">
      <c r="A118">
        <v>224</v>
      </c>
      <c r="B118" s="2">
        <f>experimento1[[#This Row],[datetime_complete]]-experimento1[[#This Row],[datetime_start]]</f>
        <v>5.1370810186199378E-2</v>
      </c>
      <c r="C118" s="3" t="s">
        <v>933</v>
      </c>
      <c r="D118" t="s">
        <v>934</v>
      </c>
      <c r="E118" t="s">
        <v>935</v>
      </c>
      <c r="F118">
        <f>2^experimento1[[#This Row],[params_batchind]]</f>
        <v>32</v>
      </c>
      <c r="G118" t="s">
        <v>936</v>
      </c>
      <c r="H118" t="s">
        <v>42</v>
      </c>
      <c r="I118">
        <v>0</v>
      </c>
      <c r="J118">
        <v>0</v>
      </c>
      <c r="K118">
        <v>0</v>
      </c>
      <c r="Q118">
        <v>0.48</v>
      </c>
      <c r="R118">
        <v>224</v>
      </c>
      <c r="S118">
        <v>8</v>
      </c>
      <c r="T118">
        <v>6</v>
      </c>
      <c r="Z118">
        <v>3</v>
      </c>
      <c r="AA118">
        <v>3</v>
      </c>
      <c r="AG118">
        <v>4</v>
      </c>
      <c r="AH118">
        <v>1</v>
      </c>
      <c r="AI118">
        <v>1</v>
      </c>
      <c r="AJ118">
        <v>1</v>
      </c>
      <c r="AP118">
        <v>3</v>
      </c>
      <c r="AQ118">
        <v>1</v>
      </c>
      <c r="AT118" t="s">
        <v>40</v>
      </c>
    </row>
    <row r="119" spans="1:46" x14ac:dyDescent="0.25">
      <c r="A119">
        <v>349</v>
      </c>
      <c r="B119" s="2">
        <f>experimento1[[#This Row],[datetime_complete]]-experimento1[[#This Row],[datetime_start]]</f>
        <v>1.1293055555142928E-2</v>
      </c>
      <c r="C119" s="3" t="s">
        <v>1424</v>
      </c>
      <c r="D119" t="s">
        <v>1425</v>
      </c>
      <c r="E119" t="s">
        <v>1426</v>
      </c>
      <c r="F119">
        <f>2^experimento1[[#This Row],[params_batchind]]</f>
        <v>32</v>
      </c>
      <c r="G119" t="s">
        <v>1427</v>
      </c>
      <c r="H119" t="s">
        <v>42</v>
      </c>
      <c r="I119">
        <v>0</v>
      </c>
      <c r="J119">
        <v>0</v>
      </c>
      <c r="K119">
        <v>0</v>
      </c>
      <c r="Q119">
        <v>0.47000000000000003</v>
      </c>
      <c r="R119">
        <v>183</v>
      </c>
      <c r="S119">
        <v>8</v>
      </c>
      <c r="T119">
        <v>6</v>
      </c>
      <c r="Z119">
        <v>3</v>
      </c>
      <c r="AA119">
        <v>3</v>
      </c>
      <c r="AG119">
        <v>4</v>
      </c>
      <c r="AH119">
        <v>1</v>
      </c>
      <c r="AI119">
        <v>0</v>
      </c>
      <c r="AJ119">
        <v>1</v>
      </c>
      <c r="AP119">
        <v>3</v>
      </c>
      <c r="AQ119">
        <v>1</v>
      </c>
      <c r="AT119" t="s">
        <v>40</v>
      </c>
    </row>
    <row r="120" spans="1:46" x14ac:dyDescent="0.25">
      <c r="A120">
        <v>99</v>
      </c>
      <c r="B120" s="2">
        <f>experimento1[[#This Row],[datetime_complete]]-experimento1[[#This Row],[datetime_start]]</f>
        <v>1.7599456012248993E-2</v>
      </c>
      <c r="C120" s="3" t="s">
        <v>442</v>
      </c>
      <c r="D120" t="s">
        <v>443</v>
      </c>
      <c r="E120" t="s">
        <v>444</v>
      </c>
      <c r="F120">
        <f>2^experimento1[[#This Row],[params_batchind]]</f>
        <v>256</v>
      </c>
      <c r="G120" t="s">
        <v>445</v>
      </c>
      <c r="H120" t="s">
        <v>45</v>
      </c>
      <c r="I120">
        <v>0</v>
      </c>
      <c r="J120">
        <v>0</v>
      </c>
      <c r="K120">
        <v>0</v>
      </c>
      <c r="Q120">
        <v>0.41000000000000003</v>
      </c>
      <c r="R120">
        <v>283</v>
      </c>
      <c r="S120">
        <v>8</v>
      </c>
      <c r="T120">
        <v>6</v>
      </c>
      <c r="Z120">
        <v>3</v>
      </c>
      <c r="AA120">
        <v>3</v>
      </c>
      <c r="AG120">
        <v>4</v>
      </c>
      <c r="AH120">
        <v>1</v>
      </c>
      <c r="AI120">
        <v>1</v>
      </c>
      <c r="AJ120">
        <v>1</v>
      </c>
      <c r="AP120">
        <v>3</v>
      </c>
      <c r="AQ120">
        <v>1</v>
      </c>
      <c r="AT120" t="s">
        <v>40</v>
      </c>
    </row>
    <row r="121" spans="1:46" x14ac:dyDescent="0.25">
      <c r="A121">
        <v>187</v>
      </c>
      <c r="B121" s="2">
        <f>experimento1[[#This Row],[datetime_complete]]-experimento1[[#This Row],[datetime_start]]</f>
        <v>3.1707685186120216E-2</v>
      </c>
      <c r="C121" s="3" t="s">
        <v>787</v>
      </c>
      <c r="D121" t="s">
        <v>788</v>
      </c>
      <c r="E121" t="s">
        <v>789</v>
      </c>
      <c r="F121">
        <f>2^experimento1[[#This Row],[params_batchind]]</f>
        <v>32</v>
      </c>
      <c r="G121" t="s">
        <v>790</v>
      </c>
      <c r="H121" t="s">
        <v>42</v>
      </c>
      <c r="I121">
        <v>0</v>
      </c>
      <c r="J121">
        <v>0</v>
      </c>
      <c r="K121">
        <v>0</v>
      </c>
      <c r="Q121">
        <v>0.48</v>
      </c>
      <c r="R121">
        <v>213</v>
      </c>
      <c r="S121">
        <v>8</v>
      </c>
      <c r="T121">
        <v>6</v>
      </c>
      <c r="Z121">
        <v>3</v>
      </c>
      <c r="AA121">
        <v>3</v>
      </c>
      <c r="AG121">
        <v>4</v>
      </c>
      <c r="AH121">
        <v>1</v>
      </c>
      <c r="AI121">
        <v>1</v>
      </c>
      <c r="AJ121">
        <v>1</v>
      </c>
      <c r="AP121">
        <v>3</v>
      </c>
      <c r="AQ121">
        <v>1</v>
      </c>
      <c r="AT121" t="s">
        <v>40</v>
      </c>
    </row>
    <row r="122" spans="1:46" x14ac:dyDescent="0.25">
      <c r="A122">
        <v>133</v>
      </c>
      <c r="B122" s="2">
        <f>experimento1[[#This Row],[datetime_complete]]-experimento1[[#This Row],[datetime_start]]</f>
        <v>1.3511469907825813E-2</v>
      </c>
      <c r="C122" s="3" t="s">
        <v>575</v>
      </c>
      <c r="D122" t="s">
        <v>576</v>
      </c>
      <c r="E122" t="s">
        <v>577</v>
      </c>
      <c r="F122">
        <f>2^experimento1[[#This Row],[params_batchind]]</f>
        <v>128</v>
      </c>
      <c r="G122" t="s">
        <v>578</v>
      </c>
      <c r="H122" t="s">
        <v>41</v>
      </c>
      <c r="I122">
        <v>0</v>
      </c>
      <c r="J122">
        <v>0</v>
      </c>
      <c r="K122">
        <v>0</v>
      </c>
      <c r="Q122">
        <v>0.45</v>
      </c>
      <c r="R122">
        <v>234</v>
      </c>
      <c r="S122">
        <v>8</v>
      </c>
      <c r="T122">
        <v>6</v>
      </c>
      <c r="Z122">
        <v>3</v>
      </c>
      <c r="AA122">
        <v>3</v>
      </c>
      <c r="AG122">
        <v>4</v>
      </c>
      <c r="AH122">
        <v>1</v>
      </c>
      <c r="AI122">
        <v>1</v>
      </c>
      <c r="AJ122">
        <v>1</v>
      </c>
      <c r="AP122">
        <v>3</v>
      </c>
      <c r="AQ122">
        <v>1</v>
      </c>
      <c r="AT122" t="s">
        <v>40</v>
      </c>
    </row>
    <row r="123" spans="1:46" x14ac:dyDescent="0.25">
      <c r="A123">
        <v>153</v>
      </c>
      <c r="B123" s="2">
        <f>experimento1[[#This Row],[datetime_complete]]-experimento1[[#This Row],[datetime_start]]</f>
        <v>1.6209675923164468E-2</v>
      </c>
      <c r="C123" s="3" t="s">
        <v>653</v>
      </c>
      <c r="D123" t="s">
        <v>654</v>
      </c>
      <c r="E123" t="s">
        <v>655</v>
      </c>
      <c r="F123">
        <f>2^experimento1[[#This Row],[params_batchind]]</f>
        <v>64</v>
      </c>
      <c r="G123" t="s">
        <v>656</v>
      </c>
      <c r="H123" t="s">
        <v>43</v>
      </c>
      <c r="I123">
        <v>0</v>
      </c>
      <c r="J123">
        <v>0</v>
      </c>
      <c r="K123">
        <v>0</v>
      </c>
      <c r="Q123">
        <v>0.44</v>
      </c>
      <c r="R123">
        <v>216</v>
      </c>
      <c r="S123">
        <v>8</v>
      </c>
      <c r="T123">
        <v>6</v>
      </c>
      <c r="Z123">
        <v>3</v>
      </c>
      <c r="AA123">
        <v>3</v>
      </c>
      <c r="AG123">
        <v>4</v>
      </c>
      <c r="AH123">
        <v>1</v>
      </c>
      <c r="AI123">
        <v>1</v>
      </c>
      <c r="AJ123">
        <v>1</v>
      </c>
      <c r="AP123">
        <v>3</v>
      </c>
      <c r="AQ123">
        <v>1</v>
      </c>
      <c r="AT123" t="s">
        <v>40</v>
      </c>
    </row>
    <row r="124" spans="1:46" x14ac:dyDescent="0.25">
      <c r="A124">
        <v>176</v>
      </c>
      <c r="B124" s="2">
        <f>experimento1[[#This Row],[datetime_complete]]-experimento1[[#This Row],[datetime_start]]</f>
        <v>3.2676354167051613E-2</v>
      </c>
      <c r="C124" s="3" t="s">
        <v>743</v>
      </c>
      <c r="D124" t="s">
        <v>744</v>
      </c>
      <c r="E124" t="s">
        <v>745</v>
      </c>
      <c r="F124">
        <f>2^experimento1[[#This Row],[params_batchind]]</f>
        <v>32</v>
      </c>
      <c r="G124" t="s">
        <v>746</v>
      </c>
      <c r="H124" t="s">
        <v>42</v>
      </c>
      <c r="I124">
        <v>0</v>
      </c>
      <c r="J124">
        <v>0</v>
      </c>
      <c r="K124">
        <v>0</v>
      </c>
      <c r="Q124">
        <v>0.47000000000000003</v>
      </c>
      <c r="R124">
        <v>229</v>
      </c>
      <c r="S124">
        <v>8</v>
      </c>
      <c r="T124">
        <v>6</v>
      </c>
      <c r="Z124">
        <v>3</v>
      </c>
      <c r="AA124">
        <v>3</v>
      </c>
      <c r="AG124">
        <v>4</v>
      </c>
      <c r="AH124">
        <v>1</v>
      </c>
      <c r="AI124">
        <v>1</v>
      </c>
      <c r="AJ124">
        <v>1</v>
      </c>
      <c r="AP124">
        <v>3</v>
      </c>
      <c r="AQ124">
        <v>1</v>
      </c>
      <c r="AT124" t="s">
        <v>40</v>
      </c>
    </row>
    <row r="125" spans="1:46" x14ac:dyDescent="0.25">
      <c r="A125">
        <v>209</v>
      </c>
      <c r="B125" s="2">
        <f>experimento1[[#This Row],[datetime_complete]]-experimento1[[#This Row],[datetime_start]]</f>
        <v>2.6111377315828577E-2</v>
      </c>
      <c r="C125" s="3" t="s">
        <v>874</v>
      </c>
      <c r="D125" t="s">
        <v>875</v>
      </c>
      <c r="E125" t="s">
        <v>876</v>
      </c>
      <c r="F125">
        <f>2^experimento1[[#This Row],[params_batchind]]</f>
        <v>32</v>
      </c>
      <c r="G125" t="s">
        <v>877</v>
      </c>
      <c r="H125" t="s">
        <v>42</v>
      </c>
      <c r="I125">
        <v>0</v>
      </c>
      <c r="J125">
        <v>0</v>
      </c>
      <c r="K125">
        <v>0</v>
      </c>
      <c r="Q125">
        <v>0.5</v>
      </c>
      <c r="R125">
        <v>216</v>
      </c>
      <c r="S125">
        <v>8</v>
      </c>
      <c r="T125">
        <v>8</v>
      </c>
      <c r="Z125">
        <v>3</v>
      </c>
      <c r="AA125">
        <v>3</v>
      </c>
      <c r="AG125">
        <v>4</v>
      </c>
      <c r="AH125">
        <v>1</v>
      </c>
      <c r="AI125">
        <v>1</v>
      </c>
      <c r="AJ125">
        <v>1</v>
      </c>
      <c r="AP125">
        <v>3</v>
      </c>
      <c r="AQ125">
        <v>1</v>
      </c>
      <c r="AT125" t="s">
        <v>40</v>
      </c>
    </row>
    <row r="126" spans="1:46" x14ac:dyDescent="0.25">
      <c r="A126">
        <v>222</v>
      </c>
      <c r="B126" s="2">
        <f>experimento1[[#This Row],[datetime_complete]]-experimento1[[#This Row],[datetime_start]]</f>
        <v>4.2878622683929279E-2</v>
      </c>
      <c r="C126" s="3" t="s">
        <v>925</v>
      </c>
      <c r="D126" t="s">
        <v>926</v>
      </c>
      <c r="E126" t="s">
        <v>927</v>
      </c>
      <c r="F126">
        <f>2^experimento1[[#This Row],[params_batchind]]</f>
        <v>32</v>
      </c>
      <c r="G126" t="s">
        <v>928</v>
      </c>
      <c r="H126" t="s">
        <v>42</v>
      </c>
      <c r="I126">
        <v>0</v>
      </c>
      <c r="J126">
        <v>0</v>
      </c>
      <c r="K126">
        <v>0</v>
      </c>
      <c r="Q126">
        <v>0.49</v>
      </c>
      <c r="R126">
        <v>219</v>
      </c>
      <c r="S126">
        <v>8</v>
      </c>
      <c r="T126">
        <v>6</v>
      </c>
      <c r="Z126">
        <v>3</v>
      </c>
      <c r="AA126">
        <v>3</v>
      </c>
      <c r="AG126">
        <v>4</v>
      </c>
      <c r="AH126">
        <v>1</v>
      </c>
      <c r="AI126">
        <v>1</v>
      </c>
      <c r="AJ126">
        <v>1</v>
      </c>
      <c r="AP126">
        <v>3</v>
      </c>
      <c r="AQ126">
        <v>1</v>
      </c>
      <c r="AT126" t="s">
        <v>40</v>
      </c>
    </row>
    <row r="127" spans="1:46" x14ac:dyDescent="0.25">
      <c r="A127">
        <v>307</v>
      </c>
      <c r="B127" s="2">
        <f>experimento1[[#This Row],[datetime_complete]]-experimento1[[#This Row],[datetime_start]]</f>
        <v>8.3109953702660277E-3</v>
      </c>
      <c r="C127" s="3" t="s">
        <v>1261</v>
      </c>
      <c r="D127" t="s">
        <v>1262</v>
      </c>
      <c r="E127" t="s">
        <v>1263</v>
      </c>
      <c r="F127">
        <f>2^experimento1[[#This Row],[params_batchind]]</f>
        <v>32</v>
      </c>
      <c r="G127" t="s">
        <v>1264</v>
      </c>
      <c r="H127" t="s">
        <v>42</v>
      </c>
      <c r="I127">
        <v>0</v>
      </c>
      <c r="J127">
        <v>0</v>
      </c>
      <c r="K127">
        <v>0</v>
      </c>
      <c r="Q127">
        <v>0.48</v>
      </c>
      <c r="R127">
        <v>178</v>
      </c>
      <c r="S127">
        <v>8</v>
      </c>
      <c r="T127">
        <v>6</v>
      </c>
      <c r="Z127">
        <v>3</v>
      </c>
      <c r="AA127">
        <v>5</v>
      </c>
      <c r="AG127">
        <v>4</v>
      </c>
      <c r="AH127">
        <v>1</v>
      </c>
      <c r="AI127">
        <v>0</v>
      </c>
      <c r="AJ127">
        <v>1</v>
      </c>
      <c r="AP127">
        <v>3</v>
      </c>
      <c r="AQ127">
        <v>1</v>
      </c>
      <c r="AT127" t="s">
        <v>40</v>
      </c>
    </row>
    <row r="128" spans="1:46" x14ac:dyDescent="0.25">
      <c r="A128">
        <v>135</v>
      </c>
      <c r="B128" s="2">
        <f>experimento1[[#This Row],[datetime_complete]]-experimento1[[#This Row],[datetime_start]]</f>
        <v>1.4001817129610572E-2</v>
      </c>
      <c r="C128" s="3" t="s">
        <v>583</v>
      </c>
      <c r="D128" t="s">
        <v>584</v>
      </c>
      <c r="E128" t="s">
        <v>585</v>
      </c>
      <c r="F128">
        <f>2^experimento1[[#This Row],[params_batchind]]</f>
        <v>128</v>
      </c>
      <c r="G128" t="s">
        <v>586</v>
      </c>
      <c r="H128" t="s">
        <v>41</v>
      </c>
      <c r="I128">
        <v>0</v>
      </c>
      <c r="J128">
        <v>0</v>
      </c>
      <c r="K128">
        <v>0</v>
      </c>
      <c r="Q128">
        <v>0.45</v>
      </c>
      <c r="R128">
        <v>206</v>
      </c>
      <c r="S128">
        <v>8</v>
      </c>
      <c r="T128">
        <v>6</v>
      </c>
      <c r="Z128">
        <v>3</v>
      </c>
      <c r="AA128">
        <v>3</v>
      </c>
      <c r="AG128">
        <v>4</v>
      </c>
      <c r="AH128">
        <v>1</v>
      </c>
      <c r="AI128">
        <v>1</v>
      </c>
      <c r="AJ128">
        <v>1</v>
      </c>
      <c r="AP128">
        <v>3</v>
      </c>
      <c r="AQ128">
        <v>1</v>
      </c>
      <c r="AT128" t="s">
        <v>40</v>
      </c>
    </row>
    <row r="129" spans="1:46" x14ac:dyDescent="0.25">
      <c r="A129">
        <v>185</v>
      </c>
      <c r="B129" s="2">
        <f>experimento1[[#This Row],[datetime_complete]]-experimento1[[#This Row],[datetime_start]]</f>
        <v>3.3723009255481884E-2</v>
      </c>
      <c r="C129" s="3" t="s">
        <v>779</v>
      </c>
      <c r="D129" t="s">
        <v>780</v>
      </c>
      <c r="E129" t="s">
        <v>781</v>
      </c>
      <c r="F129">
        <f>2^experimento1[[#This Row],[params_batchind]]</f>
        <v>32</v>
      </c>
      <c r="G129" t="s">
        <v>782</v>
      </c>
      <c r="H129" t="s">
        <v>42</v>
      </c>
      <c r="I129">
        <v>0</v>
      </c>
      <c r="J129">
        <v>0</v>
      </c>
      <c r="K129">
        <v>0</v>
      </c>
      <c r="Q129">
        <v>0.49</v>
      </c>
      <c r="R129">
        <v>224</v>
      </c>
      <c r="S129">
        <v>8</v>
      </c>
      <c r="T129">
        <v>6</v>
      </c>
      <c r="Z129">
        <v>3</v>
      </c>
      <c r="AA129">
        <v>3</v>
      </c>
      <c r="AG129">
        <v>4</v>
      </c>
      <c r="AH129">
        <v>1</v>
      </c>
      <c r="AI129">
        <v>1</v>
      </c>
      <c r="AJ129">
        <v>1</v>
      </c>
      <c r="AP129">
        <v>3</v>
      </c>
      <c r="AQ129">
        <v>1</v>
      </c>
      <c r="AT129" t="s">
        <v>40</v>
      </c>
    </row>
    <row r="130" spans="1:46" x14ac:dyDescent="0.25">
      <c r="A130">
        <v>118</v>
      </c>
      <c r="B130" s="2">
        <f>experimento1[[#This Row],[datetime_complete]]-experimento1[[#This Row],[datetime_start]]</f>
        <v>1.8741724539722782E-2</v>
      </c>
      <c r="C130" s="3" t="s">
        <v>516</v>
      </c>
      <c r="D130" t="s">
        <v>517</v>
      </c>
      <c r="E130" t="s">
        <v>518</v>
      </c>
      <c r="F130">
        <f>2^experimento1[[#This Row],[params_batchind]]</f>
        <v>256</v>
      </c>
      <c r="G130" t="s">
        <v>519</v>
      </c>
      <c r="H130" t="s">
        <v>45</v>
      </c>
      <c r="I130">
        <v>0</v>
      </c>
      <c r="J130">
        <v>0</v>
      </c>
      <c r="K130">
        <v>0</v>
      </c>
      <c r="Q130">
        <v>0.44</v>
      </c>
      <c r="R130">
        <v>283</v>
      </c>
      <c r="S130">
        <v>8</v>
      </c>
      <c r="T130">
        <v>6</v>
      </c>
      <c r="Z130">
        <v>3</v>
      </c>
      <c r="AA130">
        <v>3</v>
      </c>
      <c r="AG130">
        <v>4</v>
      </c>
      <c r="AH130">
        <v>1</v>
      </c>
      <c r="AI130">
        <v>1</v>
      </c>
      <c r="AJ130">
        <v>1</v>
      </c>
      <c r="AP130">
        <v>3</v>
      </c>
      <c r="AQ130">
        <v>1</v>
      </c>
      <c r="AT130" t="s">
        <v>40</v>
      </c>
    </row>
    <row r="131" spans="1:46" x14ac:dyDescent="0.25">
      <c r="A131">
        <v>243</v>
      </c>
      <c r="B131" s="2">
        <f>experimento1[[#This Row],[datetime_complete]]-experimento1[[#This Row],[datetime_start]]</f>
        <v>5.1244872687675525E-2</v>
      </c>
      <c r="C131" s="3" t="s">
        <v>1009</v>
      </c>
      <c r="D131" t="s">
        <v>1010</v>
      </c>
      <c r="E131" t="s">
        <v>1011</v>
      </c>
      <c r="F131">
        <f>2^experimento1[[#This Row],[params_batchind]]</f>
        <v>32</v>
      </c>
      <c r="G131" t="s">
        <v>1012</v>
      </c>
      <c r="H131" t="s">
        <v>42</v>
      </c>
      <c r="I131">
        <v>0</v>
      </c>
      <c r="J131">
        <v>0</v>
      </c>
      <c r="K131">
        <v>0</v>
      </c>
      <c r="Q131">
        <v>0.5</v>
      </c>
      <c r="R131">
        <v>194</v>
      </c>
      <c r="S131">
        <v>8</v>
      </c>
      <c r="T131">
        <v>6</v>
      </c>
      <c r="Z131">
        <v>3</v>
      </c>
      <c r="AA131">
        <v>3</v>
      </c>
      <c r="AG131">
        <v>4</v>
      </c>
      <c r="AH131">
        <v>1</v>
      </c>
      <c r="AI131">
        <v>0</v>
      </c>
      <c r="AJ131">
        <v>1</v>
      </c>
      <c r="AP131">
        <v>3</v>
      </c>
      <c r="AQ131">
        <v>1</v>
      </c>
      <c r="AT131" t="s">
        <v>40</v>
      </c>
    </row>
    <row r="132" spans="1:46" x14ac:dyDescent="0.25">
      <c r="A132">
        <v>381</v>
      </c>
      <c r="B132" s="2">
        <f>experimento1[[#This Row],[datetime_complete]]-experimento1[[#This Row],[datetime_start]]</f>
        <v>1.6157442129042465E-2</v>
      </c>
      <c r="C132" s="3" t="s">
        <v>1551</v>
      </c>
      <c r="D132" t="s">
        <v>1552</v>
      </c>
      <c r="E132" t="s">
        <v>1553</v>
      </c>
      <c r="F132">
        <f>2^experimento1[[#This Row],[params_batchind]]</f>
        <v>32</v>
      </c>
      <c r="G132" t="s">
        <v>1554</v>
      </c>
      <c r="H132" t="s">
        <v>42</v>
      </c>
      <c r="I132">
        <v>0</v>
      </c>
      <c r="J132">
        <v>0</v>
      </c>
      <c r="K132">
        <v>0</v>
      </c>
      <c r="Q132">
        <v>0.46</v>
      </c>
      <c r="R132">
        <v>201</v>
      </c>
      <c r="S132">
        <v>8</v>
      </c>
      <c r="T132">
        <v>6</v>
      </c>
      <c r="Z132">
        <v>3</v>
      </c>
      <c r="AA132">
        <v>3</v>
      </c>
      <c r="AG132">
        <v>4</v>
      </c>
      <c r="AH132">
        <v>1</v>
      </c>
      <c r="AI132">
        <v>0</v>
      </c>
      <c r="AJ132">
        <v>1</v>
      </c>
      <c r="AP132">
        <v>3</v>
      </c>
      <c r="AQ132">
        <v>1</v>
      </c>
      <c r="AT132" t="s">
        <v>40</v>
      </c>
    </row>
    <row r="133" spans="1:46" x14ac:dyDescent="0.25">
      <c r="A133">
        <v>387</v>
      </c>
      <c r="B133" s="2">
        <f>experimento1[[#This Row],[datetime_complete]]-experimento1[[#This Row],[datetime_start]]</f>
        <v>9.2770370392827317E-3</v>
      </c>
      <c r="C133" s="3" t="s">
        <v>1574</v>
      </c>
      <c r="D133" t="s">
        <v>1575</v>
      </c>
      <c r="E133" t="s">
        <v>1576</v>
      </c>
      <c r="F133">
        <f>2^experimento1[[#This Row],[params_batchind]]</f>
        <v>32</v>
      </c>
      <c r="G133" t="s">
        <v>1577</v>
      </c>
      <c r="H133" t="s">
        <v>42</v>
      </c>
      <c r="I133">
        <v>0</v>
      </c>
      <c r="J133">
        <v>0</v>
      </c>
      <c r="K133">
        <v>0</v>
      </c>
      <c r="L133">
        <v>0</v>
      </c>
      <c r="Q133">
        <v>0.49</v>
      </c>
      <c r="R133">
        <v>183</v>
      </c>
      <c r="S133">
        <v>8</v>
      </c>
      <c r="T133">
        <v>6</v>
      </c>
      <c r="U133">
        <v>6</v>
      </c>
      <c r="Z133">
        <v>3</v>
      </c>
      <c r="AA133">
        <v>5</v>
      </c>
      <c r="AB133">
        <v>5</v>
      </c>
      <c r="AG133">
        <v>4</v>
      </c>
      <c r="AH133">
        <v>1</v>
      </c>
      <c r="AI133">
        <v>0</v>
      </c>
      <c r="AJ133">
        <v>1</v>
      </c>
      <c r="AK133">
        <v>1</v>
      </c>
      <c r="AP133">
        <v>4</v>
      </c>
      <c r="AQ133">
        <v>1</v>
      </c>
      <c r="AT133" t="s">
        <v>40</v>
      </c>
    </row>
    <row r="134" spans="1:46" x14ac:dyDescent="0.25">
      <c r="A134">
        <v>91</v>
      </c>
      <c r="B134" s="2">
        <f>experimento1[[#This Row],[datetime_complete]]-experimento1[[#This Row],[datetime_start]]</f>
        <v>3.2851273150299676E-2</v>
      </c>
      <c r="C134" s="3" t="s">
        <v>411</v>
      </c>
      <c r="D134" t="s">
        <v>412</v>
      </c>
      <c r="E134" t="s">
        <v>413</v>
      </c>
      <c r="F134">
        <f>2^experimento1[[#This Row],[params_batchind]]</f>
        <v>256</v>
      </c>
      <c r="G134" t="s">
        <v>414</v>
      </c>
      <c r="H134" t="s">
        <v>45</v>
      </c>
      <c r="I134">
        <v>0</v>
      </c>
      <c r="J134">
        <v>0</v>
      </c>
      <c r="K134">
        <v>0</v>
      </c>
      <c r="Q134">
        <v>0.45</v>
      </c>
      <c r="R134">
        <v>279</v>
      </c>
      <c r="S134">
        <v>8</v>
      </c>
      <c r="T134">
        <v>6</v>
      </c>
      <c r="Z134">
        <v>3</v>
      </c>
      <c r="AA134">
        <v>3</v>
      </c>
      <c r="AG134">
        <v>4</v>
      </c>
      <c r="AH134">
        <v>1</v>
      </c>
      <c r="AI134">
        <v>1</v>
      </c>
      <c r="AJ134">
        <v>1</v>
      </c>
      <c r="AP134">
        <v>3</v>
      </c>
      <c r="AQ134">
        <v>1</v>
      </c>
      <c r="AT134" t="s">
        <v>40</v>
      </c>
    </row>
    <row r="135" spans="1:46" x14ac:dyDescent="0.25">
      <c r="A135">
        <v>196</v>
      </c>
      <c r="B135" s="2">
        <f>experimento1[[#This Row],[datetime_complete]]-experimento1[[#This Row],[datetime_start]]</f>
        <v>4.0306504633917939E-2</v>
      </c>
      <c r="C135" s="3" t="s">
        <v>822</v>
      </c>
      <c r="D135" t="s">
        <v>823</v>
      </c>
      <c r="E135" t="s">
        <v>824</v>
      </c>
      <c r="F135">
        <f>2^experimento1[[#This Row],[params_batchind]]</f>
        <v>32</v>
      </c>
      <c r="G135" t="s">
        <v>825</v>
      </c>
      <c r="H135" t="s">
        <v>42</v>
      </c>
      <c r="I135">
        <v>0</v>
      </c>
      <c r="J135">
        <v>0</v>
      </c>
      <c r="K135">
        <v>0</v>
      </c>
      <c r="Q135">
        <v>0.48</v>
      </c>
      <c r="R135">
        <v>204</v>
      </c>
      <c r="S135">
        <v>8</v>
      </c>
      <c r="T135">
        <v>6</v>
      </c>
      <c r="Z135">
        <v>3</v>
      </c>
      <c r="AA135">
        <v>3</v>
      </c>
      <c r="AG135">
        <v>4</v>
      </c>
      <c r="AH135">
        <v>1</v>
      </c>
      <c r="AI135">
        <v>1</v>
      </c>
      <c r="AJ135">
        <v>1</v>
      </c>
      <c r="AP135">
        <v>3</v>
      </c>
      <c r="AQ135">
        <v>1</v>
      </c>
      <c r="AT135" t="s">
        <v>40</v>
      </c>
    </row>
    <row r="136" spans="1:46" x14ac:dyDescent="0.25">
      <c r="A136">
        <v>316</v>
      </c>
      <c r="B136" s="2">
        <f>experimento1[[#This Row],[datetime_complete]]-experimento1[[#This Row],[datetime_start]]</f>
        <v>7.5638541675289162E-3</v>
      </c>
      <c r="C136" s="3" t="s">
        <v>1297</v>
      </c>
      <c r="D136" t="s">
        <v>1298</v>
      </c>
      <c r="E136" t="s">
        <v>1299</v>
      </c>
      <c r="F136">
        <f>2^experimento1[[#This Row],[params_batchind]]</f>
        <v>32</v>
      </c>
      <c r="G136" t="s">
        <v>1300</v>
      </c>
      <c r="H136" t="s">
        <v>42</v>
      </c>
      <c r="I136">
        <v>0</v>
      </c>
      <c r="J136">
        <v>0</v>
      </c>
      <c r="K136">
        <v>0</v>
      </c>
      <c r="Q136">
        <v>0.49</v>
      </c>
      <c r="R136">
        <v>172</v>
      </c>
      <c r="S136">
        <v>8</v>
      </c>
      <c r="T136">
        <v>6</v>
      </c>
      <c r="Z136">
        <v>3</v>
      </c>
      <c r="AA136">
        <v>5</v>
      </c>
      <c r="AG136">
        <v>4</v>
      </c>
      <c r="AH136">
        <v>1</v>
      </c>
      <c r="AI136">
        <v>0</v>
      </c>
      <c r="AJ136">
        <v>1</v>
      </c>
      <c r="AP136">
        <v>3</v>
      </c>
      <c r="AQ136">
        <v>1</v>
      </c>
      <c r="AT136" t="s">
        <v>40</v>
      </c>
    </row>
    <row r="137" spans="1:46" x14ac:dyDescent="0.25">
      <c r="A137">
        <v>162</v>
      </c>
      <c r="B137" s="2">
        <f>experimento1[[#This Row],[datetime_complete]]-experimento1[[#This Row],[datetime_start]]</f>
        <v>1.8965486116940156E-2</v>
      </c>
      <c r="C137" s="3" t="s">
        <v>687</v>
      </c>
      <c r="D137" t="s">
        <v>688</v>
      </c>
      <c r="E137" t="s">
        <v>689</v>
      </c>
      <c r="F137">
        <f>2^experimento1[[#This Row],[params_batchind]]</f>
        <v>64</v>
      </c>
      <c r="G137" t="s">
        <v>690</v>
      </c>
      <c r="H137" t="s">
        <v>43</v>
      </c>
      <c r="I137">
        <v>0</v>
      </c>
      <c r="J137">
        <v>0</v>
      </c>
      <c r="K137">
        <v>0</v>
      </c>
      <c r="Q137">
        <v>0.41000000000000003</v>
      </c>
      <c r="R137">
        <v>220</v>
      </c>
      <c r="S137">
        <v>8</v>
      </c>
      <c r="T137">
        <v>6</v>
      </c>
      <c r="Z137">
        <v>3</v>
      </c>
      <c r="AA137">
        <v>3</v>
      </c>
      <c r="AG137">
        <v>4</v>
      </c>
      <c r="AH137">
        <v>1</v>
      </c>
      <c r="AI137">
        <v>1</v>
      </c>
      <c r="AJ137">
        <v>1</v>
      </c>
      <c r="AP137">
        <v>3</v>
      </c>
      <c r="AQ137">
        <v>1</v>
      </c>
      <c r="AT137" t="s">
        <v>40</v>
      </c>
    </row>
    <row r="138" spans="1:46" x14ac:dyDescent="0.25">
      <c r="A138">
        <v>129</v>
      </c>
      <c r="B138" s="2">
        <f>experimento1[[#This Row],[datetime_complete]]-experimento1[[#This Row],[datetime_start]]</f>
        <v>1.5931111112877261E-2</v>
      </c>
      <c r="C138" s="3" t="s">
        <v>559</v>
      </c>
      <c r="D138" t="s">
        <v>560</v>
      </c>
      <c r="E138" t="s">
        <v>561</v>
      </c>
      <c r="F138">
        <f>2^experimento1[[#This Row],[params_batchind]]</f>
        <v>256</v>
      </c>
      <c r="G138" t="s">
        <v>562</v>
      </c>
      <c r="H138" t="s">
        <v>45</v>
      </c>
      <c r="I138">
        <v>0</v>
      </c>
      <c r="J138">
        <v>0</v>
      </c>
      <c r="K138">
        <v>0</v>
      </c>
      <c r="Q138">
        <v>0.43</v>
      </c>
      <c r="R138">
        <v>256</v>
      </c>
      <c r="S138">
        <v>8</v>
      </c>
      <c r="T138">
        <v>6</v>
      </c>
      <c r="Z138">
        <v>3</v>
      </c>
      <c r="AA138">
        <v>3</v>
      </c>
      <c r="AG138">
        <v>4</v>
      </c>
      <c r="AH138">
        <v>1</v>
      </c>
      <c r="AI138">
        <v>1</v>
      </c>
      <c r="AJ138">
        <v>1</v>
      </c>
      <c r="AP138">
        <v>3</v>
      </c>
      <c r="AQ138">
        <v>1</v>
      </c>
      <c r="AT138" t="s">
        <v>40</v>
      </c>
    </row>
    <row r="139" spans="1:46" x14ac:dyDescent="0.25">
      <c r="A139">
        <v>192</v>
      </c>
      <c r="B139" s="2">
        <f>experimento1[[#This Row],[datetime_complete]]-experimento1[[#This Row],[datetime_start]]</f>
        <v>3.4991458334843628E-2</v>
      </c>
      <c r="C139" s="3" t="s">
        <v>807</v>
      </c>
      <c r="D139" t="s">
        <v>793</v>
      </c>
      <c r="E139" t="s">
        <v>808</v>
      </c>
      <c r="F139">
        <f>2^experimento1[[#This Row],[params_batchind]]</f>
        <v>32</v>
      </c>
      <c r="G139" t="s">
        <v>809</v>
      </c>
      <c r="H139" t="s">
        <v>42</v>
      </c>
      <c r="I139">
        <v>0</v>
      </c>
      <c r="J139">
        <v>0</v>
      </c>
      <c r="K139">
        <v>0</v>
      </c>
      <c r="Q139">
        <v>0.49</v>
      </c>
      <c r="R139">
        <v>213</v>
      </c>
      <c r="S139">
        <v>8</v>
      </c>
      <c r="T139">
        <v>6</v>
      </c>
      <c r="Z139">
        <v>3</v>
      </c>
      <c r="AA139">
        <v>3</v>
      </c>
      <c r="AG139">
        <v>4</v>
      </c>
      <c r="AH139">
        <v>1</v>
      </c>
      <c r="AI139">
        <v>1</v>
      </c>
      <c r="AJ139">
        <v>1</v>
      </c>
      <c r="AP139">
        <v>3</v>
      </c>
      <c r="AQ139">
        <v>1</v>
      </c>
      <c r="AT139" t="s">
        <v>40</v>
      </c>
    </row>
    <row r="140" spans="1:46" x14ac:dyDescent="0.25">
      <c r="A140">
        <v>338</v>
      </c>
      <c r="B140" s="2">
        <f>experimento1[[#This Row],[datetime_complete]]-experimento1[[#This Row],[datetime_start]]</f>
        <v>9.9593634295160882E-3</v>
      </c>
      <c r="C140" s="3" t="s">
        <v>1382</v>
      </c>
      <c r="D140" t="s">
        <v>1383</v>
      </c>
      <c r="E140" t="s">
        <v>1384</v>
      </c>
      <c r="F140">
        <f>2^experimento1[[#This Row],[params_batchind]]</f>
        <v>32</v>
      </c>
      <c r="G140" t="s">
        <v>1385</v>
      </c>
      <c r="H140" t="s">
        <v>42</v>
      </c>
      <c r="I140">
        <v>0</v>
      </c>
      <c r="J140">
        <v>0</v>
      </c>
      <c r="K140">
        <v>0</v>
      </c>
      <c r="Q140">
        <v>0.49</v>
      </c>
      <c r="R140">
        <v>214</v>
      </c>
      <c r="S140">
        <v>8</v>
      </c>
      <c r="T140">
        <v>6</v>
      </c>
      <c r="Z140">
        <v>7</v>
      </c>
      <c r="AA140">
        <v>5</v>
      </c>
      <c r="AG140">
        <v>4</v>
      </c>
      <c r="AH140">
        <v>1</v>
      </c>
      <c r="AI140">
        <v>0</v>
      </c>
      <c r="AJ140">
        <v>1</v>
      </c>
      <c r="AP140">
        <v>3</v>
      </c>
      <c r="AQ140">
        <v>1</v>
      </c>
      <c r="AT140" t="s">
        <v>40</v>
      </c>
    </row>
    <row r="141" spans="1:46" x14ac:dyDescent="0.25">
      <c r="A141">
        <v>180</v>
      </c>
      <c r="B141" s="2">
        <f>experimento1[[#This Row],[datetime_complete]]-experimento1[[#This Row],[datetime_start]]</f>
        <v>2.7344317131792195E-2</v>
      </c>
      <c r="C141" s="3" t="s">
        <v>759</v>
      </c>
      <c r="D141" t="s">
        <v>760</v>
      </c>
      <c r="E141" t="s">
        <v>761</v>
      </c>
      <c r="F141">
        <f>2^experimento1[[#This Row],[params_batchind]]</f>
        <v>32</v>
      </c>
      <c r="G141" t="s">
        <v>762</v>
      </c>
      <c r="H141" t="s">
        <v>42</v>
      </c>
      <c r="I141">
        <v>0</v>
      </c>
      <c r="J141">
        <v>0</v>
      </c>
      <c r="K141">
        <v>0</v>
      </c>
      <c r="Q141">
        <v>0.47000000000000003</v>
      </c>
      <c r="R141">
        <v>235</v>
      </c>
      <c r="S141">
        <v>8</v>
      </c>
      <c r="T141">
        <v>6</v>
      </c>
      <c r="Z141">
        <v>3</v>
      </c>
      <c r="AA141">
        <v>3</v>
      </c>
      <c r="AG141">
        <v>4</v>
      </c>
      <c r="AH141">
        <v>1</v>
      </c>
      <c r="AI141">
        <v>1</v>
      </c>
      <c r="AJ141">
        <v>1</v>
      </c>
      <c r="AP141">
        <v>3</v>
      </c>
      <c r="AQ141">
        <v>1</v>
      </c>
      <c r="AT141" t="s">
        <v>40</v>
      </c>
    </row>
    <row r="142" spans="1:46" x14ac:dyDescent="0.25">
      <c r="A142">
        <v>147</v>
      </c>
      <c r="B142" s="2">
        <f>experimento1[[#This Row],[datetime_complete]]-experimento1[[#This Row],[datetime_start]]</f>
        <v>1.2340497683908325E-2</v>
      </c>
      <c r="C142" s="3" t="s">
        <v>630</v>
      </c>
      <c r="D142" t="s">
        <v>631</v>
      </c>
      <c r="E142" t="s">
        <v>632</v>
      </c>
      <c r="F142">
        <f>2^experimento1[[#This Row],[params_batchind]]</f>
        <v>64</v>
      </c>
      <c r="G142" t="s">
        <v>633</v>
      </c>
      <c r="H142" t="s">
        <v>43</v>
      </c>
      <c r="I142">
        <v>0</v>
      </c>
      <c r="J142">
        <v>0</v>
      </c>
      <c r="K142">
        <v>0</v>
      </c>
      <c r="Q142">
        <v>0.43</v>
      </c>
      <c r="R142">
        <v>187</v>
      </c>
      <c r="S142">
        <v>8</v>
      </c>
      <c r="T142">
        <v>6</v>
      </c>
      <c r="Z142">
        <v>3</v>
      </c>
      <c r="AA142">
        <v>3</v>
      </c>
      <c r="AG142">
        <v>4</v>
      </c>
      <c r="AH142">
        <v>1</v>
      </c>
      <c r="AI142">
        <v>1</v>
      </c>
      <c r="AJ142">
        <v>1</v>
      </c>
      <c r="AP142">
        <v>3</v>
      </c>
      <c r="AQ142">
        <v>1</v>
      </c>
      <c r="AT142" t="s">
        <v>40</v>
      </c>
    </row>
    <row r="143" spans="1:46" x14ac:dyDescent="0.25">
      <c r="A143">
        <v>146</v>
      </c>
      <c r="B143" s="2">
        <f>experimento1[[#This Row],[datetime_complete]]-experimento1[[#This Row],[datetime_start]]</f>
        <v>1.3661423610756174E-2</v>
      </c>
      <c r="C143" s="3" t="s">
        <v>626</v>
      </c>
      <c r="D143" t="s">
        <v>627</v>
      </c>
      <c r="E143" t="s">
        <v>628</v>
      </c>
      <c r="F143">
        <f>2^experimento1[[#This Row],[params_batchind]]</f>
        <v>64</v>
      </c>
      <c r="G143" t="s">
        <v>629</v>
      </c>
      <c r="H143" t="s">
        <v>43</v>
      </c>
      <c r="I143">
        <v>0</v>
      </c>
      <c r="J143">
        <v>0</v>
      </c>
      <c r="K143">
        <v>0</v>
      </c>
      <c r="Q143">
        <v>0.4</v>
      </c>
      <c r="R143">
        <v>199</v>
      </c>
      <c r="S143">
        <v>8</v>
      </c>
      <c r="T143">
        <v>6</v>
      </c>
      <c r="Z143">
        <v>3</v>
      </c>
      <c r="AA143">
        <v>3</v>
      </c>
      <c r="AG143">
        <v>4</v>
      </c>
      <c r="AH143">
        <v>1</v>
      </c>
      <c r="AI143">
        <v>1</v>
      </c>
      <c r="AJ143">
        <v>1</v>
      </c>
      <c r="AP143">
        <v>3</v>
      </c>
      <c r="AQ143">
        <v>1</v>
      </c>
      <c r="AT143" t="s">
        <v>40</v>
      </c>
    </row>
    <row r="144" spans="1:46" x14ac:dyDescent="0.25">
      <c r="A144">
        <v>227</v>
      </c>
      <c r="B144" s="2">
        <f>experimento1[[#This Row],[datetime_complete]]-experimento1[[#This Row],[datetime_start]]</f>
        <v>5.4184803244424984E-2</v>
      </c>
      <c r="C144" s="3" t="s">
        <v>945</v>
      </c>
      <c r="D144" t="s">
        <v>946</v>
      </c>
      <c r="E144" t="s">
        <v>947</v>
      </c>
      <c r="F144">
        <f>2^experimento1[[#This Row],[params_batchind]]</f>
        <v>32</v>
      </c>
      <c r="G144" t="s">
        <v>948</v>
      </c>
      <c r="H144" t="s">
        <v>42</v>
      </c>
      <c r="I144">
        <v>0</v>
      </c>
      <c r="J144">
        <v>0</v>
      </c>
      <c r="K144">
        <v>0</v>
      </c>
      <c r="Q144">
        <v>0.47000000000000003</v>
      </c>
      <c r="R144">
        <v>238</v>
      </c>
      <c r="S144">
        <v>8</v>
      </c>
      <c r="T144">
        <v>6</v>
      </c>
      <c r="Z144">
        <v>3</v>
      </c>
      <c r="AA144">
        <v>3</v>
      </c>
      <c r="AG144">
        <v>4</v>
      </c>
      <c r="AH144">
        <v>1</v>
      </c>
      <c r="AI144">
        <v>1</v>
      </c>
      <c r="AJ144">
        <v>1</v>
      </c>
      <c r="AP144">
        <v>3</v>
      </c>
      <c r="AQ144">
        <v>1</v>
      </c>
      <c r="AT144" t="s">
        <v>40</v>
      </c>
    </row>
    <row r="145" spans="1:46" x14ac:dyDescent="0.25">
      <c r="A145">
        <v>173</v>
      </c>
      <c r="B145" s="2">
        <f>experimento1[[#This Row],[datetime_complete]]-experimento1[[#This Row],[datetime_start]]</f>
        <v>2.8266585642995778E-2</v>
      </c>
      <c r="C145" s="3" t="s">
        <v>731</v>
      </c>
      <c r="D145" t="s">
        <v>732</v>
      </c>
      <c r="E145" t="s">
        <v>733</v>
      </c>
      <c r="F145">
        <f>2^experimento1[[#This Row],[params_batchind]]</f>
        <v>32</v>
      </c>
      <c r="G145" t="s">
        <v>734</v>
      </c>
      <c r="H145" t="s">
        <v>42</v>
      </c>
      <c r="I145">
        <v>0</v>
      </c>
      <c r="J145">
        <v>0</v>
      </c>
      <c r="K145">
        <v>0</v>
      </c>
      <c r="Q145">
        <v>0.46</v>
      </c>
      <c r="R145">
        <v>228</v>
      </c>
      <c r="S145">
        <v>8</v>
      </c>
      <c r="T145">
        <v>6</v>
      </c>
      <c r="Z145">
        <v>3</v>
      </c>
      <c r="AA145">
        <v>3</v>
      </c>
      <c r="AG145">
        <v>4</v>
      </c>
      <c r="AH145">
        <v>1</v>
      </c>
      <c r="AI145">
        <v>1</v>
      </c>
      <c r="AJ145">
        <v>1</v>
      </c>
      <c r="AP145">
        <v>3</v>
      </c>
      <c r="AQ145">
        <v>1</v>
      </c>
      <c r="AT145" t="s">
        <v>40</v>
      </c>
    </row>
    <row r="146" spans="1:46" x14ac:dyDescent="0.25">
      <c r="A146">
        <v>168</v>
      </c>
      <c r="B146" s="2">
        <f>experimento1[[#This Row],[datetime_complete]]-experimento1[[#This Row],[datetime_start]]</f>
        <v>1.5463576382899191E-2</v>
      </c>
      <c r="C146" s="3" t="s">
        <v>711</v>
      </c>
      <c r="D146" t="s">
        <v>712</v>
      </c>
      <c r="E146" t="s">
        <v>713</v>
      </c>
      <c r="F146">
        <f>2^experimento1[[#This Row],[params_batchind]]</f>
        <v>64</v>
      </c>
      <c r="G146" t="s">
        <v>714</v>
      </c>
      <c r="H146" t="s">
        <v>43</v>
      </c>
      <c r="I146">
        <v>0</v>
      </c>
      <c r="J146">
        <v>0</v>
      </c>
      <c r="K146">
        <v>0</v>
      </c>
      <c r="Q146">
        <v>0.39</v>
      </c>
      <c r="R146">
        <v>227</v>
      </c>
      <c r="S146">
        <v>8</v>
      </c>
      <c r="T146">
        <v>6</v>
      </c>
      <c r="Z146">
        <v>3</v>
      </c>
      <c r="AA146">
        <v>3</v>
      </c>
      <c r="AG146">
        <v>4</v>
      </c>
      <c r="AH146">
        <v>1</v>
      </c>
      <c r="AI146">
        <v>1</v>
      </c>
      <c r="AJ146">
        <v>1</v>
      </c>
      <c r="AP146">
        <v>3</v>
      </c>
      <c r="AQ146">
        <v>1</v>
      </c>
      <c r="AT146" t="s">
        <v>40</v>
      </c>
    </row>
    <row r="147" spans="1:46" x14ac:dyDescent="0.25">
      <c r="A147">
        <v>164</v>
      </c>
      <c r="B147" s="2">
        <f>experimento1[[#This Row],[datetime_complete]]-experimento1[[#This Row],[datetime_start]]</f>
        <v>1.805608795984881E-2</v>
      </c>
      <c r="C147" s="3" t="s">
        <v>695</v>
      </c>
      <c r="D147" t="s">
        <v>696</v>
      </c>
      <c r="E147" t="s">
        <v>697</v>
      </c>
      <c r="F147">
        <f>2^experimento1[[#This Row],[params_batchind]]</f>
        <v>64</v>
      </c>
      <c r="G147" t="s">
        <v>698</v>
      </c>
      <c r="H147" t="s">
        <v>43</v>
      </c>
      <c r="I147">
        <v>0</v>
      </c>
      <c r="J147">
        <v>0</v>
      </c>
      <c r="K147">
        <v>0</v>
      </c>
      <c r="Q147">
        <v>0.42</v>
      </c>
      <c r="R147">
        <v>210</v>
      </c>
      <c r="S147">
        <v>8</v>
      </c>
      <c r="T147">
        <v>6</v>
      </c>
      <c r="Z147">
        <v>3</v>
      </c>
      <c r="AA147">
        <v>3</v>
      </c>
      <c r="AG147">
        <v>4</v>
      </c>
      <c r="AH147">
        <v>1</v>
      </c>
      <c r="AI147">
        <v>1</v>
      </c>
      <c r="AJ147">
        <v>1</v>
      </c>
      <c r="AP147">
        <v>3</v>
      </c>
      <c r="AQ147">
        <v>1</v>
      </c>
      <c r="AT147" t="s">
        <v>40</v>
      </c>
    </row>
    <row r="148" spans="1:46" x14ac:dyDescent="0.25">
      <c r="A148">
        <v>100</v>
      </c>
      <c r="B148" s="2">
        <f>experimento1[[#This Row],[datetime_complete]]-experimento1[[#This Row],[datetime_start]]</f>
        <v>1.4852314816380385E-2</v>
      </c>
      <c r="C148" s="3" t="s">
        <v>446</v>
      </c>
      <c r="D148" t="s">
        <v>447</v>
      </c>
      <c r="E148" t="s">
        <v>448</v>
      </c>
      <c r="F148">
        <f>2^experimento1[[#This Row],[params_batchind]]</f>
        <v>256</v>
      </c>
      <c r="G148" t="s">
        <v>449</v>
      </c>
      <c r="H148" t="s">
        <v>45</v>
      </c>
      <c r="I148">
        <v>0</v>
      </c>
      <c r="J148">
        <v>0</v>
      </c>
      <c r="K148">
        <v>0</v>
      </c>
      <c r="Q148">
        <v>0.43</v>
      </c>
      <c r="R148">
        <v>255</v>
      </c>
      <c r="S148">
        <v>8</v>
      </c>
      <c r="T148">
        <v>6</v>
      </c>
      <c r="Z148">
        <v>3</v>
      </c>
      <c r="AA148">
        <v>3</v>
      </c>
      <c r="AG148">
        <v>4</v>
      </c>
      <c r="AH148">
        <v>1</v>
      </c>
      <c r="AI148">
        <v>1</v>
      </c>
      <c r="AJ148">
        <v>1</v>
      </c>
      <c r="AP148">
        <v>3</v>
      </c>
      <c r="AQ148">
        <v>1</v>
      </c>
      <c r="AT148" t="s">
        <v>40</v>
      </c>
    </row>
    <row r="149" spans="1:46" x14ac:dyDescent="0.25">
      <c r="A149">
        <v>325</v>
      </c>
      <c r="B149" s="2">
        <f>experimento1[[#This Row],[datetime_complete]]-experimento1[[#This Row],[datetime_start]]</f>
        <v>1.4960393520595971E-2</v>
      </c>
      <c r="C149" s="3" t="s">
        <v>1333</v>
      </c>
      <c r="D149" t="s">
        <v>1327</v>
      </c>
      <c r="E149" t="s">
        <v>1334</v>
      </c>
      <c r="F149">
        <f>2^experimento1[[#This Row],[params_batchind]]</f>
        <v>32</v>
      </c>
      <c r="G149" t="s">
        <v>1335</v>
      </c>
      <c r="H149" t="s">
        <v>42</v>
      </c>
      <c r="I149">
        <v>0</v>
      </c>
      <c r="J149">
        <v>0</v>
      </c>
      <c r="K149">
        <v>0</v>
      </c>
      <c r="Q149">
        <v>0.5</v>
      </c>
      <c r="R149">
        <v>186</v>
      </c>
      <c r="S149">
        <v>6</v>
      </c>
      <c r="T149">
        <v>6</v>
      </c>
      <c r="Z149">
        <v>3</v>
      </c>
      <c r="AA149">
        <v>3</v>
      </c>
      <c r="AG149">
        <v>4</v>
      </c>
      <c r="AH149">
        <v>1</v>
      </c>
      <c r="AI149">
        <v>0</v>
      </c>
      <c r="AJ149">
        <v>1</v>
      </c>
      <c r="AP149">
        <v>3</v>
      </c>
      <c r="AQ149">
        <v>1</v>
      </c>
      <c r="AT149" t="s">
        <v>40</v>
      </c>
    </row>
    <row r="150" spans="1:46" x14ac:dyDescent="0.25">
      <c r="A150">
        <v>97</v>
      </c>
      <c r="B150" s="2">
        <f>experimento1[[#This Row],[datetime_complete]]-experimento1[[#This Row],[datetime_start]]</f>
        <v>1.6995532409055158E-2</v>
      </c>
      <c r="C150" s="3" t="s">
        <v>434</v>
      </c>
      <c r="D150" t="s">
        <v>435</v>
      </c>
      <c r="E150" t="s">
        <v>436</v>
      </c>
      <c r="F150">
        <f>2^experimento1[[#This Row],[params_batchind]]</f>
        <v>256</v>
      </c>
      <c r="G150" t="s">
        <v>437</v>
      </c>
      <c r="H150" t="s">
        <v>45</v>
      </c>
      <c r="I150">
        <v>0</v>
      </c>
      <c r="J150">
        <v>0</v>
      </c>
      <c r="K150">
        <v>0</v>
      </c>
      <c r="Q150">
        <v>0.49</v>
      </c>
      <c r="R150">
        <v>284</v>
      </c>
      <c r="S150">
        <v>8</v>
      </c>
      <c r="T150">
        <v>6</v>
      </c>
      <c r="Z150">
        <v>3</v>
      </c>
      <c r="AA150">
        <v>3</v>
      </c>
      <c r="AG150">
        <v>4</v>
      </c>
      <c r="AH150">
        <v>1</v>
      </c>
      <c r="AI150">
        <v>1</v>
      </c>
      <c r="AJ150">
        <v>1</v>
      </c>
      <c r="AP150">
        <v>3</v>
      </c>
      <c r="AQ150">
        <v>1</v>
      </c>
      <c r="AT150" t="s">
        <v>40</v>
      </c>
    </row>
    <row r="151" spans="1:46" x14ac:dyDescent="0.25">
      <c r="A151">
        <v>105</v>
      </c>
      <c r="B151" s="2">
        <f>experimento1[[#This Row],[datetime_complete]]-experimento1[[#This Row],[datetime_start]]</f>
        <v>1.6151678246387746E-2</v>
      </c>
      <c r="C151" s="3" t="s">
        <v>466</v>
      </c>
      <c r="D151" t="s">
        <v>467</v>
      </c>
      <c r="E151" t="s">
        <v>468</v>
      </c>
      <c r="F151">
        <f>2^experimento1[[#This Row],[params_batchind]]</f>
        <v>256</v>
      </c>
      <c r="G151" t="s">
        <v>469</v>
      </c>
      <c r="H151" t="s">
        <v>45</v>
      </c>
      <c r="I151">
        <v>0</v>
      </c>
      <c r="J151">
        <v>0</v>
      </c>
      <c r="K151">
        <v>0</v>
      </c>
      <c r="Q151">
        <v>0.43</v>
      </c>
      <c r="R151">
        <v>253</v>
      </c>
      <c r="S151">
        <v>8</v>
      </c>
      <c r="T151">
        <v>6</v>
      </c>
      <c r="Z151">
        <v>3</v>
      </c>
      <c r="AA151">
        <v>3</v>
      </c>
      <c r="AG151">
        <v>4</v>
      </c>
      <c r="AH151">
        <v>1</v>
      </c>
      <c r="AI151">
        <v>1</v>
      </c>
      <c r="AJ151">
        <v>1</v>
      </c>
      <c r="AP151">
        <v>3</v>
      </c>
      <c r="AQ151">
        <v>1</v>
      </c>
      <c r="AT151" t="s">
        <v>40</v>
      </c>
    </row>
    <row r="152" spans="1:46" x14ac:dyDescent="0.25">
      <c r="A152">
        <v>128</v>
      </c>
      <c r="B152" s="2">
        <f>experimento1[[#This Row],[datetime_complete]]-experimento1[[#This Row],[datetime_start]]</f>
        <v>1.6770648151577916E-2</v>
      </c>
      <c r="C152" s="3" t="s">
        <v>555</v>
      </c>
      <c r="D152" t="s">
        <v>556</v>
      </c>
      <c r="E152" t="s">
        <v>557</v>
      </c>
      <c r="F152">
        <f>2^experimento1[[#This Row],[params_batchind]]</f>
        <v>256</v>
      </c>
      <c r="G152" t="s">
        <v>558</v>
      </c>
      <c r="H152" t="s">
        <v>45</v>
      </c>
      <c r="I152">
        <v>0</v>
      </c>
      <c r="J152">
        <v>0</v>
      </c>
      <c r="K152">
        <v>0</v>
      </c>
      <c r="Q152">
        <v>0.47000000000000003</v>
      </c>
      <c r="R152">
        <v>257</v>
      </c>
      <c r="S152">
        <v>8</v>
      </c>
      <c r="T152">
        <v>6</v>
      </c>
      <c r="Z152">
        <v>3</v>
      </c>
      <c r="AA152">
        <v>3</v>
      </c>
      <c r="AG152">
        <v>4</v>
      </c>
      <c r="AH152">
        <v>1</v>
      </c>
      <c r="AI152">
        <v>1</v>
      </c>
      <c r="AJ152">
        <v>1</v>
      </c>
      <c r="AP152">
        <v>3</v>
      </c>
      <c r="AQ152">
        <v>1</v>
      </c>
      <c r="AT152" t="s">
        <v>40</v>
      </c>
    </row>
    <row r="153" spans="1:46" x14ac:dyDescent="0.25">
      <c r="A153">
        <v>143</v>
      </c>
      <c r="B153" s="2">
        <f>experimento1[[#This Row],[datetime_complete]]-experimento1[[#This Row],[datetime_start]]</f>
        <v>1.2468344910303131E-2</v>
      </c>
      <c r="C153" s="3" t="s">
        <v>614</v>
      </c>
      <c r="D153" t="s">
        <v>615</v>
      </c>
      <c r="E153" t="s">
        <v>616</v>
      </c>
      <c r="F153">
        <f>2^experimento1[[#This Row],[params_batchind]]</f>
        <v>128</v>
      </c>
      <c r="G153" t="s">
        <v>617</v>
      </c>
      <c r="H153" t="s">
        <v>41</v>
      </c>
      <c r="I153">
        <v>0</v>
      </c>
      <c r="J153">
        <v>0</v>
      </c>
      <c r="K153">
        <v>0</v>
      </c>
      <c r="Q153">
        <v>0.42</v>
      </c>
      <c r="R153">
        <v>241</v>
      </c>
      <c r="S153">
        <v>8</v>
      </c>
      <c r="T153">
        <v>6</v>
      </c>
      <c r="Z153">
        <v>3</v>
      </c>
      <c r="AA153">
        <v>3</v>
      </c>
      <c r="AG153">
        <v>4</v>
      </c>
      <c r="AH153">
        <v>1</v>
      </c>
      <c r="AI153">
        <v>1</v>
      </c>
      <c r="AJ153">
        <v>1</v>
      </c>
      <c r="AP153">
        <v>3</v>
      </c>
      <c r="AQ153">
        <v>1</v>
      </c>
      <c r="AT153" t="s">
        <v>40</v>
      </c>
    </row>
    <row r="154" spans="1:46" x14ac:dyDescent="0.25">
      <c r="A154">
        <v>157</v>
      </c>
      <c r="B154" s="2">
        <f>experimento1[[#This Row],[datetime_complete]]-experimento1[[#This Row],[datetime_start]]</f>
        <v>1.4813807872997131E-2</v>
      </c>
      <c r="C154" s="3" t="s">
        <v>669</v>
      </c>
      <c r="D154" t="s">
        <v>659</v>
      </c>
      <c r="E154" t="s">
        <v>670</v>
      </c>
      <c r="F154">
        <f>2^experimento1[[#This Row],[params_batchind]]</f>
        <v>64</v>
      </c>
      <c r="G154" t="s">
        <v>671</v>
      </c>
      <c r="H154" t="s">
        <v>43</v>
      </c>
      <c r="I154">
        <v>0</v>
      </c>
      <c r="J154">
        <v>0</v>
      </c>
      <c r="K154">
        <v>0</v>
      </c>
      <c r="Q154">
        <v>0.44</v>
      </c>
      <c r="R154">
        <v>201</v>
      </c>
      <c r="S154">
        <v>8</v>
      </c>
      <c r="T154">
        <v>6</v>
      </c>
      <c r="Z154">
        <v>3</v>
      </c>
      <c r="AA154">
        <v>3</v>
      </c>
      <c r="AG154">
        <v>4</v>
      </c>
      <c r="AH154">
        <v>1</v>
      </c>
      <c r="AI154">
        <v>1</v>
      </c>
      <c r="AJ154">
        <v>1</v>
      </c>
      <c r="AP154">
        <v>3</v>
      </c>
      <c r="AQ154">
        <v>1</v>
      </c>
      <c r="AT154" t="s">
        <v>40</v>
      </c>
    </row>
    <row r="155" spans="1:46" x14ac:dyDescent="0.25">
      <c r="A155">
        <v>134</v>
      </c>
      <c r="B155" s="2">
        <f>experimento1[[#This Row],[datetime_complete]]-experimento1[[#This Row],[datetime_start]]</f>
        <v>1.162513888993999E-2</v>
      </c>
      <c r="C155" s="3" t="s">
        <v>579</v>
      </c>
      <c r="D155" t="s">
        <v>580</v>
      </c>
      <c r="E155" t="s">
        <v>581</v>
      </c>
      <c r="F155">
        <f>2^experimento1[[#This Row],[params_batchind]]</f>
        <v>128</v>
      </c>
      <c r="G155" t="s">
        <v>582</v>
      </c>
      <c r="H155" t="s">
        <v>41</v>
      </c>
      <c r="I155">
        <v>0</v>
      </c>
      <c r="J155">
        <v>0</v>
      </c>
      <c r="K155">
        <v>0</v>
      </c>
      <c r="Q155">
        <v>0.45</v>
      </c>
      <c r="R155">
        <v>246</v>
      </c>
      <c r="S155">
        <v>8</v>
      </c>
      <c r="T155">
        <v>6</v>
      </c>
      <c r="Z155">
        <v>3</v>
      </c>
      <c r="AA155">
        <v>3</v>
      </c>
      <c r="AG155">
        <v>4</v>
      </c>
      <c r="AH155">
        <v>1</v>
      </c>
      <c r="AI155">
        <v>1</v>
      </c>
      <c r="AJ155">
        <v>1</v>
      </c>
      <c r="AP155">
        <v>3</v>
      </c>
      <c r="AQ155">
        <v>1</v>
      </c>
      <c r="AT155" t="s">
        <v>40</v>
      </c>
    </row>
    <row r="156" spans="1:46" x14ac:dyDescent="0.25">
      <c r="A156">
        <v>109</v>
      </c>
      <c r="B156" s="2">
        <f>experimento1[[#This Row],[datetime_complete]]-experimento1[[#This Row],[datetime_start]]</f>
        <v>3.2147222227649763E-3</v>
      </c>
      <c r="C156" s="3" t="s">
        <v>482</v>
      </c>
      <c r="D156" t="s">
        <v>480</v>
      </c>
      <c r="E156" t="s">
        <v>483</v>
      </c>
      <c r="F156">
        <f>2^experimento1[[#This Row],[params_batchind]]</f>
        <v>256</v>
      </c>
      <c r="G156" t="s">
        <v>484</v>
      </c>
      <c r="H156" t="s">
        <v>45</v>
      </c>
      <c r="I156">
        <v>0</v>
      </c>
      <c r="J156">
        <v>0</v>
      </c>
      <c r="K156">
        <v>0</v>
      </c>
      <c r="Q156">
        <v>0.48</v>
      </c>
      <c r="R156">
        <v>239</v>
      </c>
      <c r="S156">
        <v>8</v>
      </c>
      <c r="T156">
        <v>6</v>
      </c>
      <c r="Z156">
        <v>3</v>
      </c>
      <c r="AA156">
        <v>3</v>
      </c>
      <c r="AG156">
        <v>3</v>
      </c>
      <c r="AH156">
        <v>1</v>
      </c>
      <c r="AI156">
        <v>1</v>
      </c>
      <c r="AJ156">
        <v>1</v>
      </c>
      <c r="AP156">
        <v>3</v>
      </c>
      <c r="AQ156">
        <v>1</v>
      </c>
      <c r="AT156" t="s">
        <v>40</v>
      </c>
    </row>
    <row r="157" spans="1:46" x14ac:dyDescent="0.25">
      <c r="A157">
        <v>141</v>
      </c>
      <c r="B157" s="2">
        <f>experimento1[[#This Row],[datetime_complete]]-experimento1[[#This Row],[datetime_start]]</f>
        <v>1.4173599534842651E-2</v>
      </c>
      <c r="C157" s="3" t="s">
        <v>606</v>
      </c>
      <c r="D157" t="s">
        <v>607</v>
      </c>
      <c r="E157" t="s">
        <v>608</v>
      </c>
      <c r="F157">
        <f>2^experimento1[[#This Row],[params_batchind]]</f>
        <v>64</v>
      </c>
      <c r="G157" t="s">
        <v>609</v>
      </c>
      <c r="H157" t="s">
        <v>43</v>
      </c>
      <c r="I157">
        <v>0</v>
      </c>
      <c r="J157">
        <v>0</v>
      </c>
      <c r="K157">
        <v>0</v>
      </c>
      <c r="Q157">
        <v>0.4</v>
      </c>
      <c r="R157">
        <v>227</v>
      </c>
      <c r="S157">
        <v>8</v>
      </c>
      <c r="T157">
        <v>6</v>
      </c>
      <c r="Z157">
        <v>3</v>
      </c>
      <c r="AA157">
        <v>3</v>
      </c>
      <c r="AG157">
        <v>4</v>
      </c>
      <c r="AH157">
        <v>1</v>
      </c>
      <c r="AI157">
        <v>1</v>
      </c>
      <c r="AJ157">
        <v>1</v>
      </c>
      <c r="AP157">
        <v>3</v>
      </c>
      <c r="AQ157">
        <v>1</v>
      </c>
      <c r="AT157" t="s">
        <v>40</v>
      </c>
    </row>
    <row r="158" spans="1:46" x14ac:dyDescent="0.25">
      <c r="A158">
        <v>298</v>
      </c>
      <c r="B158" s="2">
        <f>experimento1[[#This Row],[datetime_complete]]-experimento1[[#This Row],[datetime_start]]</f>
        <v>7.2683449034229852E-3</v>
      </c>
      <c r="C158" s="3" t="s">
        <v>1226</v>
      </c>
      <c r="D158" t="s">
        <v>1227</v>
      </c>
      <c r="E158" t="s">
        <v>1228</v>
      </c>
      <c r="F158">
        <f>2^experimento1[[#This Row],[params_batchind]]</f>
        <v>32</v>
      </c>
      <c r="G158" t="s">
        <v>1229</v>
      </c>
      <c r="H158" t="s">
        <v>42</v>
      </c>
      <c r="I158">
        <v>0</v>
      </c>
      <c r="J158">
        <v>0</v>
      </c>
      <c r="K158">
        <v>0</v>
      </c>
      <c r="Q158">
        <v>0.49</v>
      </c>
      <c r="R158">
        <v>193</v>
      </c>
      <c r="S158">
        <v>8</v>
      </c>
      <c r="T158">
        <v>6</v>
      </c>
      <c r="Z158">
        <v>3</v>
      </c>
      <c r="AA158">
        <v>3</v>
      </c>
      <c r="AG158">
        <v>4</v>
      </c>
      <c r="AH158">
        <v>1</v>
      </c>
      <c r="AI158">
        <v>0</v>
      </c>
      <c r="AJ158">
        <v>1</v>
      </c>
      <c r="AP158">
        <v>3</v>
      </c>
      <c r="AQ158">
        <v>1</v>
      </c>
      <c r="AT158" t="s">
        <v>40</v>
      </c>
    </row>
    <row r="159" spans="1:46" x14ac:dyDescent="0.25">
      <c r="A159">
        <v>219</v>
      </c>
      <c r="B159" s="2">
        <f>experimento1[[#This Row],[datetime_complete]]-experimento1[[#This Row],[datetime_start]]</f>
        <v>4.4063622684916481E-2</v>
      </c>
      <c r="C159" s="3" t="s">
        <v>914</v>
      </c>
      <c r="D159" t="s">
        <v>915</v>
      </c>
      <c r="E159" t="s">
        <v>916</v>
      </c>
      <c r="F159">
        <f>2^experimento1[[#This Row],[params_batchind]]</f>
        <v>32</v>
      </c>
      <c r="G159" t="s">
        <v>917</v>
      </c>
      <c r="H159" t="s">
        <v>42</v>
      </c>
      <c r="I159">
        <v>0</v>
      </c>
      <c r="J159">
        <v>0</v>
      </c>
      <c r="K159">
        <v>0</v>
      </c>
      <c r="Q159">
        <v>0.49</v>
      </c>
      <c r="R159">
        <v>213</v>
      </c>
      <c r="S159">
        <v>8</v>
      </c>
      <c r="T159">
        <v>6</v>
      </c>
      <c r="Z159">
        <v>3</v>
      </c>
      <c r="AA159">
        <v>3</v>
      </c>
      <c r="AG159">
        <v>4</v>
      </c>
      <c r="AH159">
        <v>1</v>
      </c>
      <c r="AI159">
        <v>1</v>
      </c>
      <c r="AJ159">
        <v>1</v>
      </c>
      <c r="AP159">
        <v>3</v>
      </c>
      <c r="AQ159">
        <v>1</v>
      </c>
      <c r="AT159" t="s">
        <v>40</v>
      </c>
    </row>
    <row r="160" spans="1:46" x14ac:dyDescent="0.25">
      <c r="A160">
        <v>358</v>
      </c>
      <c r="B160" s="2">
        <f>experimento1[[#This Row],[datetime_complete]]-experimento1[[#This Row],[datetime_start]]</f>
        <v>1.5195567124465015E-2</v>
      </c>
      <c r="C160" s="3" t="s">
        <v>1459</v>
      </c>
      <c r="D160" t="s">
        <v>1460</v>
      </c>
      <c r="E160" t="s">
        <v>1461</v>
      </c>
      <c r="F160">
        <f>2^experimento1[[#This Row],[params_batchind]]</f>
        <v>32</v>
      </c>
      <c r="G160" t="s">
        <v>1462</v>
      </c>
      <c r="H160" t="s">
        <v>42</v>
      </c>
      <c r="I160">
        <v>0</v>
      </c>
      <c r="J160">
        <v>0</v>
      </c>
      <c r="K160">
        <v>0</v>
      </c>
      <c r="Q160">
        <v>0.46</v>
      </c>
      <c r="R160">
        <v>191</v>
      </c>
      <c r="S160">
        <v>8</v>
      </c>
      <c r="T160">
        <v>6</v>
      </c>
      <c r="Z160">
        <v>3</v>
      </c>
      <c r="AA160">
        <v>3</v>
      </c>
      <c r="AG160">
        <v>4</v>
      </c>
      <c r="AH160">
        <v>1</v>
      </c>
      <c r="AI160">
        <v>0</v>
      </c>
      <c r="AJ160">
        <v>1</v>
      </c>
      <c r="AP160">
        <v>3</v>
      </c>
      <c r="AQ160">
        <v>1</v>
      </c>
      <c r="AT160" t="s">
        <v>40</v>
      </c>
    </row>
    <row r="161" spans="1:46" x14ac:dyDescent="0.25">
      <c r="A161">
        <v>237</v>
      </c>
      <c r="B161" s="2">
        <f>experimento1[[#This Row],[datetime_complete]]-experimento1[[#This Row],[datetime_start]]</f>
        <v>6.6562430554768071E-2</v>
      </c>
      <c r="C161" s="3" t="s">
        <v>985</v>
      </c>
      <c r="D161" t="s">
        <v>986</v>
      </c>
      <c r="E161" t="s">
        <v>987</v>
      </c>
      <c r="F161">
        <f>2^experimento1[[#This Row],[params_batchind]]</f>
        <v>32</v>
      </c>
      <c r="G161" t="s">
        <v>988</v>
      </c>
      <c r="H161" t="s">
        <v>42</v>
      </c>
      <c r="I161">
        <v>0</v>
      </c>
      <c r="J161">
        <v>0</v>
      </c>
      <c r="K161">
        <v>0</v>
      </c>
      <c r="Q161">
        <v>0.5</v>
      </c>
      <c r="R161">
        <v>204</v>
      </c>
      <c r="S161">
        <v>8</v>
      </c>
      <c r="T161">
        <v>6</v>
      </c>
      <c r="Z161">
        <v>3</v>
      </c>
      <c r="AA161">
        <v>3</v>
      </c>
      <c r="AG161">
        <v>4</v>
      </c>
      <c r="AH161">
        <v>1</v>
      </c>
      <c r="AI161">
        <v>0</v>
      </c>
      <c r="AJ161">
        <v>1</v>
      </c>
      <c r="AP161">
        <v>3</v>
      </c>
      <c r="AQ161">
        <v>1</v>
      </c>
      <c r="AT161" t="s">
        <v>40</v>
      </c>
    </row>
    <row r="162" spans="1:46" x14ac:dyDescent="0.25">
      <c r="A162">
        <v>95</v>
      </c>
      <c r="B162" s="2">
        <f>experimento1[[#This Row],[datetime_complete]]-experimento1[[#This Row],[datetime_start]]</f>
        <v>1.6513703703822102E-2</v>
      </c>
      <c r="C162" s="3" t="s">
        <v>427</v>
      </c>
      <c r="D162" t="s">
        <v>428</v>
      </c>
      <c r="E162" t="s">
        <v>429</v>
      </c>
      <c r="F162">
        <f>2^experimento1[[#This Row],[params_batchind]]</f>
        <v>256</v>
      </c>
      <c r="G162" t="s">
        <v>430</v>
      </c>
      <c r="H162" t="s">
        <v>45</v>
      </c>
      <c r="I162">
        <v>0</v>
      </c>
      <c r="J162">
        <v>0</v>
      </c>
      <c r="K162">
        <v>0</v>
      </c>
      <c r="Q162">
        <v>0.5</v>
      </c>
      <c r="R162">
        <v>279</v>
      </c>
      <c r="S162">
        <v>8</v>
      </c>
      <c r="T162">
        <v>6</v>
      </c>
      <c r="Z162">
        <v>3</v>
      </c>
      <c r="AA162">
        <v>3</v>
      </c>
      <c r="AG162">
        <v>4</v>
      </c>
      <c r="AH162">
        <v>1</v>
      </c>
      <c r="AI162">
        <v>1</v>
      </c>
      <c r="AJ162">
        <v>1</v>
      </c>
      <c r="AP162">
        <v>3</v>
      </c>
      <c r="AQ162">
        <v>1</v>
      </c>
      <c r="AT162" t="s">
        <v>40</v>
      </c>
    </row>
    <row r="163" spans="1:46" x14ac:dyDescent="0.25">
      <c r="A163">
        <v>163</v>
      </c>
      <c r="B163" s="2">
        <f>experimento1[[#This Row],[datetime_complete]]-experimento1[[#This Row],[datetime_start]]</f>
        <v>1.8148877315979917E-2</v>
      </c>
      <c r="C163" s="3" t="s">
        <v>691</v>
      </c>
      <c r="D163" t="s">
        <v>692</v>
      </c>
      <c r="E163" t="s">
        <v>693</v>
      </c>
      <c r="F163">
        <f>2^experimento1[[#This Row],[params_batchind]]</f>
        <v>64</v>
      </c>
      <c r="G163" t="s">
        <v>694</v>
      </c>
      <c r="H163" t="s">
        <v>43</v>
      </c>
      <c r="I163">
        <v>0</v>
      </c>
      <c r="J163">
        <v>0</v>
      </c>
      <c r="K163">
        <v>0</v>
      </c>
      <c r="Q163">
        <v>0.42</v>
      </c>
      <c r="R163">
        <v>212</v>
      </c>
      <c r="S163">
        <v>8</v>
      </c>
      <c r="T163">
        <v>6</v>
      </c>
      <c r="Z163">
        <v>3</v>
      </c>
      <c r="AA163">
        <v>3</v>
      </c>
      <c r="AG163">
        <v>4</v>
      </c>
      <c r="AH163">
        <v>1</v>
      </c>
      <c r="AI163">
        <v>1</v>
      </c>
      <c r="AJ163">
        <v>1</v>
      </c>
      <c r="AP163">
        <v>3</v>
      </c>
      <c r="AQ163">
        <v>1</v>
      </c>
      <c r="AT163" t="s">
        <v>40</v>
      </c>
    </row>
    <row r="164" spans="1:46" x14ac:dyDescent="0.25">
      <c r="A164">
        <v>145</v>
      </c>
      <c r="B164" s="2">
        <f>experimento1[[#This Row],[datetime_complete]]-experimento1[[#This Row],[datetime_start]]</f>
        <v>1.6538611111172941E-2</v>
      </c>
      <c r="C164" s="3" t="s">
        <v>622</v>
      </c>
      <c r="D164" t="s">
        <v>623</v>
      </c>
      <c r="E164" t="s">
        <v>624</v>
      </c>
      <c r="F164">
        <f>2^experimento1[[#This Row],[params_batchind]]</f>
        <v>64</v>
      </c>
      <c r="G164" t="s">
        <v>625</v>
      </c>
      <c r="H164" t="s">
        <v>43</v>
      </c>
      <c r="I164">
        <v>0</v>
      </c>
      <c r="J164">
        <v>0</v>
      </c>
      <c r="K164">
        <v>0</v>
      </c>
      <c r="Q164">
        <v>0.42</v>
      </c>
      <c r="R164">
        <v>206</v>
      </c>
      <c r="S164">
        <v>8</v>
      </c>
      <c r="T164">
        <v>6</v>
      </c>
      <c r="Z164">
        <v>3</v>
      </c>
      <c r="AA164">
        <v>3</v>
      </c>
      <c r="AG164">
        <v>4</v>
      </c>
      <c r="AH164">
        <v>1</v>
      </c>
      <c r="AI164">
        <v>1</v>
      </c>
      <c r="AJ164">
        <v>1</v>
      </c>
      <c r="AP164">
        <v>3</v>
      </c>
      <c r="AQ164">
        <v>1</v>
      </c>
      <c r="AT164" t="s">
        <v>40</v>
      </c>
    </row>
    <row r="165" spans="1:46" x14ac:dyDescent="0.25">
      <c r="A165">
        <v>103</v>
      </c>
      <c r="B165" s="2">
        <f>experimento1[[#This Row],[datetime_complete]]-experimento1[[#This Row],[datetime_start]]</f>
        <v>1.600278935075039E-2</v>
      </c>
      <c r="C165" s="3" t="s">
        <v>458</v>
      </c>
      <c r="D165" t="s">
        <v>459</v>
      </c>
      <c r="E165" t="s">
        <v>460</v>
      </c>
      <c r="F165">
        <f>2^experimento1[[#This Row],[params_batchind]]</f>
        <v>256</v>
      </c>
      <c r="G165" t="s">
        <v>461</v>
      </c>
      <c r="H165" t="s">
        <v>45</v>
      </c>
      <c r="I165">
        <v>0</v>
      </c>
      <c r="J165">
        <v>0</v>
      </c>
      <c r="K165">
        <v>0</v>
      </c>
      <c r="Q165">
        <v>0.43</v>
      </c>
      <c r="R165">
        <v>274</v>
      </c>
      <c r="S165">
        <v>8</v>
      </c>
      <c r="T165">
        <v>6</v>
      </c>
      <c r="Z165">
        <v>3</v>
      </c>
      <c r="AA165">
        <v>3</v>
      </c>
      <c r="AG165">
        <v>4</v>
      </c>
      <c r="AH165">
        <v>1</v>
      </c>
      <c r="AI165">
        <v>1</v>
      </c>
      <c r="AJ165">
        <v>1</v>
      </c>
      <c r="AP165">
        <v>3</v>
      </c>
      <c r="AQ165">
        <v>1</v>
      </c>
      <c r="AT165" t="s">
        <v>40</v>
      </c>
    </row>
    <row r="166" spans="1:46" x14ac:dyDescent="0.25">
      <c r="A166">
        <v>365</v>
      </c>
      <c r="B166" s="2">
        <f>experimento1[[#This Row],[datetime_complete]]-experimento1[[#This Row],[datetime_start]]</f>
        <v>8.0220023155561648E-3</v>
      </c>
      <c r="C166" s="3" t="s">
        <v>1487</v>
      </c>
      <c r="D166" t="s">
        <v>1488</v>
      </c>
      <c r="E166" t="s">
        <v>1489</v>
      </c>
      <c r="F166">
        <f>2^experimento1[[#This Row],[params_batchind]]</f>
        <v>32</v>
      </c>
      <c r="G166" t="s">
        <v>1490</v>
      </c>
      <c r="H166" t="s">
        <v>42</v>
      </c>
      <c r="I166">
        <v>0</v>
      </c>
      <c r="J166">
        <v>0</v>
      </c>
      <c r="K166">
        <v>0</v>
      </c>
      <c r="Q166">
        <v>0.48</v>
      </c>
      <c r="R166">
        <v>215</v>
      </c>
      <c r="S166">
        <v>8</v>
      </c>
      <c r="T166">
        <v>6</v>
      </c>
      <c r="Z166">
        <v>3</v>
      </c>
      <c r="AA166">
        <v>9</v>
      </c>
      <c r="AG166">
        <v>4</v>
      </c>
      <c r="AH166">
        <v>1</v>
      </c>
      <c r="AI166">
        <v>0</v>
      </c>
      <c r="AJ166">
        <v>1</v>
      </c>
      <c r="AP166">
        <v>3</v>
      </c>
      <c r="AQ166">
        <v>1</v>
      </c>
      <c r="AT166" t="s">
        <v>40</v>
      </c>
    </row>
    <row r="167" spans="1:46" x14ac:dyDescent="0.25">
      <c r="A167">
        <v>322</v>
      </c>
      <c r="B167" s="2">
        <f>experimento1[[#This Row],[datetime_complete]]-experimento1[[#This Row],[datetime_start]]</f>
        <v>7.5715624989243224E-3</v>
      </c>
      <c r="C167" s="3" t="s">
        <v>1321</v>
      </c>
      <c r="D167" t="s">
        <v>1322</v>
      </c>
      <c r="E167" t="s">
        <v>1323</v>
      </c>
      <c r="F167">
        <f>2^experimento1[[#This Row],[params_batchind]]</f>
        <v>32</v>
      </c>
      <c r="G167" t="s">
        <v>1324</v>
      </c>
      <c r="H167" t="s">
        <v>42</v>
      </c>
      <c r="I167">
        <v>0</v>
      </c>
      <c r="J167">
        <v>0</v>
      </c>
      <c r="K167">
        <v>0</v>
      </c>
      <c r="Q167">
        <v>0.48</v>
      </c>
      <c r="R167">
        <v>201</v>
      </c>
      <c r="S167">
        <v>8</v>
      </c>
      <c r="T167">
        <v>6</v>
      </c>
      <c r="Z167">
        <v>3</v>
      </c>
      <c r="AA167">
        <v>3</v>
      </c>
      <c r="AG167">
        <v>4</v>
      </c>
      <c r="AH167">
        <v>1</v>
      </c>
      <c r="AI167">
        <v>0</v>
      </c>
      <c r="AJ167">
        <v>1</v>
      </c>
      <c r="AP167">
        <v>3</v>
      </c>
      <c r="AQ167">
        <v>1</v>
      </c>
      <c r="AT167" t="s">
        <v>40</v>
      </c>
    </row>
    <row r="168" spans="1:46" x14ac:dyDescent="0.25">
      <c r="A168">
        <v>198</v>
      </c>
      <c r="B168" s="2">
        <f>experimento1[[#This Row],[datetime_complete]]-experimento1[[#This Row],[datetime_start]]</f>
        <v>2.6088599537615664E-2</v>
      </c>
      <c r="C168" s="3" t="s">
        <v>830</v>
      </c>
      <c r="D168" t="s">
        <v>831</v>
      </c>
      <c r="E168" t="s">
        <v>832</v>
      </c>
      <c r="F168">
        <f>2^experimento1[[#This Row],[params_batchind]]</f>
        <v>32</v>
      </c>
      <c r="G168" t="s">
        <v>833</v>
      </c>
      <c r="H168" t="s">
        <v>42</v>
      </c>
      <c r="I168">
        <v>0</v>
      </c>
      <c r="J168">
        <v>0</v>
      </c>
      <c r="K168">
        <v>0</v>
      </c>
      <c r="Q168">
        <v>0.47000000000000003</v>
      </c>
      <c r="R168">
        <v>217</v>
      </c>
      <c r="S168">
        <v>8</v>
      </c>
      <c r="T168">
        <v>6</v>
      </c>
      <c r="Z168">
        <v>3</v>
      </c>
      <c r="AA168">
        <v>5</v>
      </c>
      <c r="AG168">
        <v>4</v>
      </c>
      <c r="AH168">
        <v>1</v>
      </c>
      <c r="AI168">
        <v>1</v>
      </c>
      <c r="AJ168">
        <v>1</v>
      </c>
      <c r="AP168">
        <v>3</v>
      </c>
      <c r="AQ168">
        <v>1</v>
      </c>
      <c r="AT168" t="s">
        <v>40</v>
      </c>
    </row>
    <row r="169" spans="1:46" x14ac:dyDescent="0.25">
      <c r="A169">
        <v>368</v>
      </c>
      <c r="B169" s="2">
        <f>experimento1[[#This Row],[datetime_complete]]-experimento1[[#This Row],[datetime_start]]</f>
        <v>1.1930671294976491E-2</v>
      </c>
      <c r="C169" s="3" t="s">
        <v>1499</v>
      </c>
      <c r="D169" t="s">
        <v>1500</v>
      </c>
      <c r="E169" t="s">
        <v>1501</v>
      </c>
      <c r="F169">
        <f>2^experimento1[[#This Row],[params_batchind]]</f>
        <v>32</v>
      </c>
      <c r="G169" t="s">
        <v>1502</v>
      </c>
      <c r="H169" t="s">
        <v>42</v>
      </c>
      <c r="I169">
        <v>0</v>
      </c>
      <c r="J169">
        <v>0</v>
      </c>
      <c r="K169">
        <v>0</v>
      </c>
      <c r="Q169">
        <v>0.49</v>
      </c>
      <c r="R169">
        <v>210</v>
      </c>
      <c r="S169">
        <v>8</v>
      </c>
      <c r="T169">
        <v>6</v>
      </c>
      <c r="Z169">
        <v>3</v>
      </c>
      <c r="AA169">
        <v>7</v>
      </c>
      <c r="AG169">
        <v>4</v>
      </c>
      <c r="AH169">
        <v>1</v>
      </c>
      <c r="AI169">
        <v>0</v>
      </c>
      <c r="AJ169">
        <v>1</v>
      </c>
      <c r="AP169">
        <v>3</v>
      </c>
      <c r="AQ169">
        <v>1</v>
      </c>
      <c r="AT169" t="s">
        <v>40</v>
      </c>
    </row>
    <row r="170" spans="1:46" x14ac:dyDescent="0.25">
      <c r="A170">
        <v>225</v>
      </c>
      <c r="B170" s="2">
        <f>experimento1[[#This Row],[datetime_complete]]-experimento1[[#This Row],[datetime_start]]</f>
        <v>6.1034988430037629E-2</v>
      </c>
      <c r="C170" s="3" t="s">
        <v>937</v>
      </c>
      <c r="D170" t="s">
        <v>938</v>
      </c>
      <c r="E170" t="s">
        <v>939</v>
      </c>
      <c r="F170">
        <f>2^experimento1[[#This Row],[params_batchind]]</f>
        <v>32</v>
      </c>
      <c r="G170" t="s">
        <v>940</v>
      </c>
      <c r="H170" t="s">
        <v>42</v>
      </c>
      <c r="I170">
        <v>0</v>
      </c>
      <c r="J170">
        <v>0</v>
      </c>
      <c r="K170">
        <v>0</v>
      </c>
      <c r="Q170">
        <v>0.48</v>
      </c>
      <c r="R170">
        <v>226</v>
      </c>
      <c r="S170">
        <v>6</v>
      </c>
      <c r="T170">
        <v>6</v>
      </c>
      <c r="Z170">
        <v>3</v>
      </c>
      <c r="AA170">
        <v>3</v>
      </c>
      <c r="AG170">
        <v>4</v>
      </c>
      <c r="AH170">
        <v>1</v>
      </c>
      <c r="AI170">
        <v>1</v>
      </c>
      <c r="AJ170">
        <v>1</v>
      </c>
      <c r="AP170">
        <v>3</v>
      </c>
      <c r="AQ170">
        <v>1</v>
      </c>
      <c r="AT170" t="s">
        <v>40</v>
      </c>
    </row>
    <row r="171" spans="1:46" x14ac:dyDescent="0.25">
      <c r="A171">
        <v>137</v>
      </c>
      <c r="B171" s="2">
        <f>experimento1[[#This Row],[datetime_complete]]-experimento1[[#This Row],[datetime_start]]</f>
        <v>1.148574073886266E-2</v>
      </c>
      <c r="C171" s="3" t="s">
        <v>591</v>
      </c>
      <c r="D171" t="s">
        <v>592</v>
      </c>
      <c r="E171" t="s">
        <v>593</v>
      </c>
      <c r="F171">
        <f>2^experimento1[[#This Row],[params_batchind]]</f>
        <v>128</v>
      </c>
      <c r="G171" t="s">
        <v>594</v>
      </c>
      <c r="H171" t="s">
        <v>41</v>
      </c>
      <c r="I171">
        <v>0</v>
      </c>
      <c r="J171">
        <v>0</v>
      </c>
      <c r="K171">
        <v>0</v>
      </c>
      <c r="Q171">
        <v>0.41000000000000003</v>
      </c>
      <c r="R171">
        <v>214</v>
      </c>
      <c r="S171">
        <v>8</v>
      </c>
      <c r="T171">
        <v>6</v>
      </c>
      <c r="Z171">
        <v>3</v>
      </c>
      <c r="AA171">
        <v>3</v>
      </c>
      <c r="AG171">
        <v>4</v>
      </c>
      <c r="AH171">
        <v>1</v>
      </c>
      <c r="AI171">
        <v>1</v>
      </c>
      <c r="AJ171">
        <v>1</v>
      </c>
      <c r="AP171">
        <v>3</v>
      </c>
      <c r="AQ171">
        <v>1</v>
      </c>
      <c r="AT171" t="s">
        <v>40</v>
      </c>
    </row>
    <row r="172" spans="1:46" x14ac:dyDescent="0.25">
      <c r="A172">
        <v>268</v>
      </c>
      <c r="B172" s="2">
        <f>experimento1[[#This Row],[datetime_complete]]-experimento1[[#This Row],[datetime_start]]</f>
        <v>2.3640439816517755E-2</v>
      </c>
      <c r="C172" s="3" t="s">
        <v>1108</v>
      </c>
      <c r="D172" t="s">
        <v>1109</v>
      </c>
      <c r="E172" t="s">
        <v>1110</v>
      </c>
      <c r="F172">
        <f>2^experimento1[[#This Row],[params_batchind]]</f>
        <v>32</v>
      </c>
      <c r="G172" t="s">
        <v>1111</v>
      </c>
      <c r="H172" t="s">
        <v>42</v>
      </c>
      <c r="I172">
        <v>0</v>
      </c>
      <c r="J172">
        <v>1</v>
      </c>
      <c r="K172">
        <v>0</v>
      </c>
      <c r="Q172">
        <v>0.48</v>
      </c>
      <c r="R172">
        <v>192</v>
      </c>
      <c r="S172">
        <v>8</v>
      </c>
      <c r="T172">
        <v>6</v>
      </c>
      <c r="Z172">
        <v>3</v>
      </c>
      <c r="AA172">
        <v>3</v>
      </c>
      <c r="AG172">
        <v>4</v>
      </c>
      <c r="AH172">
        <v>1</v>
      </c>
      <c r="AI172">
        <v>0</v>
      </c>
      <c r="AJ172">
        <v>1</v>
      </c>
      <c r="AP172">
        <v>3</v>
      </c>
      <c r="AQ172">
        <v>1</v>
      </c>
      <c r="AT172" t="s">
        <v>40</v>
      </c>
    </row>
    <row r="173" spans="1:46" x14ac:dyDescent="0.25">
      <c r="A173">
        <v>132</v>
      </c>
      <c r="B173" s="2">
        <f>experimento1[[#This Row],[datetime_complete]]-experimento1[[#This Row],[datetime_start]]</f>
        <v>1.3237291663244832E-2</v>
      </c>
      <c r="C173" s="3" t="s">
        <v>571</v>
      </c>
      <c r="D173" t="s">
        <v>572</v>
      </c>
      <c r="E173" t="s">
        <v>573</v>
      </c>
      <c r="F173">
        <f>2^experimento1[[#This Row],[params_batchind]]</f>
        <v>256</v>
      </c>
      <c r="G173" t="s">
        <v>574</v>
      </c>
      <c r="H173" t="s">
        <v>45</v>
      </c>
      <c r="I173">
        <v>0</v>
      </c>
      <c r="J173">
        <v>0</v>
      </c>
      <c r="K173">
        <v>0</v>
      </c>
      <c r="Q173">
        <v>0.47000000000000003</v>
      </c>
      <c r="R173">
        <v>258</v>
      </c>
      <c r="S173">
        <v>8</v>
      </c>
      <c r="T173">
        <v>6</v>
      </c>
      <c r="Z173">
        <v>3</v>
      </c>
      <c r="AA173">
        <v>3</v>
      </c>
      <c r="AG173">
        <v>4</v>
      </c>
      <c r="AH173">
        <v>1</v>
      </c>
      <c r="AI173">
        <v>1</v>
      </c>
      <c r="AJ173">
        <v>1</v>
      </c>
      <c r="AP173">
        <v>3</v>
      </c>
      <c r="AQ173">
        <v>1</v>
      </c>
      <c r="AT173" t="s">
        <v>40</v>
      </c>
    </row>
    <row r="174" spans="1:46" x14ac:dyDescent="0.25">
      <c r="A174">
        <v>310</v>
      </c>
      <c r="B174" s="2">
        <f>experimento1[[#This Row],[datetime_complete]]-experimento1[[#This Row],[datetime_start]]</f>
        <v>3.8398726901505142E-3</v>
      </c>
      <c r="C174" s="3" t="s">
        <v>1273</v>
      </c>
      <c r="D174" t="s">
        <v>1274</v>
      </c>
      <c r="E174" t="s">
        <v>1275</v>
      </c>
      <c r="F174">
        <f>2^experimento1[[#This Row],[params_batchind]]</f>
        <v>32</v>
      </c>
      <c r="G174" t="s">
        <v>1276</v>
      </c>
      <c r="H174" t="s">
        <v>42</v>
      </c>
      <c r="I174">
        <v>0</v>
      </c>
      <c r="J174">
        <v>1</v>
      </c>
      <c r="K174">
        <v>0</v>
      </c>
      <c r="Q174">
        <v>0.5</v>
      </c>
      <c r="R174">
        <v>207</v>
      </c>
      <c r="S174">
        <v>8</v>
      </c>
      <c r="T174">
        <v>6</v>
      </c>
      <c r="Z174">
        <v>3</v>
      </c>
      <c r="AA174">
        <v>5</v>
      </c>
      <c r="AG174">
        <v>4</v>
      </c>
      <c r="AH174">
        <v>1</v>
      </c>
      <c r="AI174">
        <v>0</v>
      </c>
      <c r="AJ174">
        <v>1</v>
      </c>
      <c r="AP174">
        <v>3</v>
      </c>
      <c r="AQ174">
        <v>1</v>
      </c>
      <c r="AT174" t="s">
        <v>40</v>
      </c>
    </row>
    <row r="175" spans="1:46" x14ac:dyDescent="0.25">
      <c r="A175">
        <v>96</v>
      </c>
      <c r="B175" s="2">
        <f>experimento1[[#This Row],[datetime_complete]]-experimento1[[#This Row],[datetime_start]]</f>
        <v>1.5892951385467313E-2</v>
      </c>
      <c r="C175" s="3" t="s">
        <v>431</v>
      </c>
      <c r="D175" t="s">
        <v>425</v>
      </c>
      <c r="E175" t="s">
        <v>432</v>
      </c>
      <c r="F175">
        <f>2^experimento1[[#This Row],[params_batchind]]</f>
        <v>256</v>
      </c>
      <c r="G175" t="s">
        <v>433</v>
      </c>
      <c r="H175" t="s">
        <v>45</v>
      </c>
      <c r="I175">
        <v>0</v>
      </c>
      <c r="J175">
        <v>0</v>
      </c>
      <c r="K175">
        <v>0</v>
      </c>
      <c r="Q175">
        <v>0.44</v>
      </c>
      <c r="R175">
        <v>256</v>
      </c>
      <c r="S175">
        <v>8</v>
      </c>
      <c r="T175">
        <v>6</v>
      </c>
      <c r="Z175">
        <v>3</v>
      </c>
      <c r="AA175">
        <v>3</v>
      </c>
      <c r="AG175">
        <v>4</v>
      </c>
      <c r="AH175">
        <v>1</v>
      </c>
      <c r="AI175">
        <v>1</v>
      </c>
      <c r="AJ175">
        <v>1</v>
      </c>
      <c r="AP175">
        <v>3</v>
      </c>
      <c r="AQ175">
        <v>1</v>
      </c>
      <c r="AT175" t="s">
        <v>40</v>
      </c>
    </row>
    <row r="176" spans="1:46" x14ac:dyDescent="0.25">
      <c r="A176">
        <v>107</v>
      </c>
      <c r="B176" s="2">
        <f>experimento1[[#This Row],[datetime_complete]]-experimento1[[#This Row],[datetime_start]]</f>
        <v>1.5883321757428348E-2</v>
      </c>
      <c r="C176" s="3" t="s">
        <v>474</v>
      </c>
      <c r="D176" t="s">
        <v>475</v>
      </c>
      <c r="E176" t="s">
        <v>476</v>
      </c>
      <c r="F176">
        <f>2^experimento1[[#This Row],[params_batchind]]</f>
        <v>256</v>
      </c>
      <c r="G176" t="s">
        <v>477</v>
      </c>
      <c r="H176" t="s">
        <v>45</v>
      </c>
      <c r="I176">
        <v>0</v>
      </c>
      <c r="J176">
        <v>0</v>
      </c>
      <c r="K176">
        <v>0</v>
      </c>
      <c r="Q176">
        <v>0.48</v>
      </c>
      <c r="R176">
        <v>254</v>
      </c>
      <c r="S176">
        <v>8</v>
      </c>
      <c r="T176">
        <v>6</v>
      </c>
      <c r="Z176">
        <v>3</v>
      </c>
      <c r="AA176">
        <v>3</v>
      </c>
      <c r="AG176">
        <v>4</v>
      </c>
      <c r="AH176">
        <v>1</v>
      </c>
      <c r="AI176">
        <v>1</v>
      </c>
      <c r="AJ176">
        <v>1</v>
      </c>
      <c r="AP176">
        <v>3</v>
      </c>
      <c r="AQ176">
        <v>1</v>
      </c>
      <c r="AT176" t="s">
        <v>40</v>
      </c>
    </row>
    <row r="177" spans="1:46" x14ac:dyDescent="0.25">
      <c r="A177">
        <v>104</v>
      </c>
      <c r="B177" s="2">
        <f>experimento1[[#This Row],[datetime_complete]]-experimento1[[#This Row],[datetime_start]]</f>
        <v>1.4046574076928664E-2</v>
      </c>
      <c r="C177" s="3" t="s">
        <v>462</v>
      </c>
      <c r="D177" t="s">
        <v>463</v>
      </c>
      <c r="E177" t="s">
        <v>464</v>
      </c>
      <c r="F177">
        <f>2^experimento1[[#This Row],[params_batchind]]</f>
        <v>256</v>
      </c>
      <c r="G177" t="s">
        <v>465</v>
      </c>
      <c r="H177" t="s">
        <v>45</v>
      </c>
      <c r="I177">
        <v>0</v>
      </c>
      <c r="J177">
        <v>0</v>
      </c>
      <c r="K177">
        <v>0</v>
      </c>
      <c r="Q177">
        <v>0.43</v>
      </c>
      <c r="R177">
        <v>252</v>
      </c>
      <c r="S177">
        <v>8</v>
      </c>
      <c r="T177">
        <v>6</v>
      </c>
      <c r="Z177">
        <v>3</v>
      </c>
      <c r="AA177">
        <v>3</v>
      </c>
      <c r="AG177">
        <v>4</v>
      </c>
      <c r="AH177">
        <v>1</v>
      </c>
      <c r="AI177">
        <v>1</v>
      </c>
      <c r="AJ177">
        <v>1</v>
      </c>
      <c r="AP177">
        <v>3</v>
      </c>
      <c r="AQ177">
        <v>1</v>
      </c>
      <c r="AT177" t="s">
        <v>40</v>
      </c>
    </row>
    <row r="178" spans="1:46" x14ac:dyDescent="0.25">
      <c r="A178">
        <v>397</v>
      </c>
      <c r="B178" s="2">
        <f>experimento1[[#This Row],[datetime_complete]]-experimento1[[#This Row],[datetime_start]]</f>
        <v>2.5840381946181878E-2</v>
      </c>
      <c r="C178" s="3" t="s">
        <v>1614</v>
      </c>
      <c r="D178" t="s">
        <v>1615</v>
      </c>
      <c r="E178" t="s">
        <v>1616</v>
      </c>
      <c r="F178">
        <f>2^experimento1[[#This Row],[params_batchind]]</f>
        <v>32</v>
      </c>
      <c r="G178" t="s">
        <v>1617</v>
      </c>
      <c r="H178" t="s">
        <v>42</v>
      </c>
      <c r="I178">
        <v>0</v>
      </c>
      <c r="J178">
        <v>0</v>
      </c>
      <c r="K178">
        <v>0</v>
      </c>
      <c r="Q178">
        <v>0.5</v>
      </c>
      <c r="R178">
        <v>188</v>
      </c>
      <c r="S178">
        <v>8</v>
      </c>
      <c r="T178">
        <v>5</v>
      </c>
      <c r="Z178">
        <v>3</v>
      </c>
      <c r="AA178">
        <v>3</v>
      </c>
      <c r="AG178">
        <v>4</v>
      </c>
      <c r="AH178">
        <v>1</v>
      </c>
      <c r="AI178">
        <v>0</v>
      </c>
      <c r="AJ178">
        <v>1</v>
      </c>
      <c r="AP178">
        <v>3</v>
      </c>
      <c r="AQ178">
        <v>1</v>
      </c>
      <c r="AT178" t="s">
        <v>40</v>
      </c>
    </row>
    <row r="179" spans="1:46" x14ac:dyDescent="0.25">
      <c r="A179">
        <v>246</v>
      </c>
      <c r="B179" s="2">
        <f>experimento1[[#This Row],[datetime_complete]]-experimento1[[#This Row],[datetime_start]]</f>
        <v>6.2288842593261506E-2</v>
      </c>
      <c r="C179" s="3" t="s">
        <v>1021</v>
      </c>
      <c r="D179" t="s">
        <v>1022</v>
      </c>
      <c r="E179" t="s">
        <v>1023</v>
      </c>
      <c r="F179">
        <f>2^experimento1[[#This Row],[params_batchind]]</f>
        <v>32</v>
      </c>
      <c r="G179" t="s">
        <v>1024</v>
      </c>
      <c r="H179" t="s">
        <v>42</v>
      </c>
      <c r="I179">
        <v>0</v>
      </c>
      <c r="J179">
        <v>0</v>
      </c>
      <c r="K179">
        <v>0</v>
      </c>
      <c r="Q179">
        <v>0.49</v>
      </c>
      <c r="R179">
        <v>176</v>
      </c>
      <c r="S179">
        <v>8</v>
      </c>
      <c r="T179">
        <v>6</v>
      </c>
      <c r="Z179">
        <v>3</v>
      </c>
      <c r="AA179">
        <v>3</v>
      </c>
      <c r="AG179">
        <v>4</v>
      </c>
      <c r="AH179">
        <v>1</v>
      </c>
      <c r="AI179">
        <v>0</v>
      </c>
      <c r="AJ179">
        <v>1</v>
      </c>
      <c r="AP179">
        <v>3</v>
      </c>
      <c r="AQ179">
        <v>1</v>
      </c>
      <c r="AT179" t="s">
        <v>40</v>
      </c>
    </row>
    <row r="180" spans="1:46" x14ac:dyDescent="0.25">
      <c r="A180">
        <v>167</v>
      </c>
      <c r="B180" s="2">
        <f>experimento1[[#This Row],[datetime_complete]]-experimento1[[#This Row],[datetime_start]]</f>
        <v>1.3591747687314637E-2</v>
      </c>
      <c r="C180" s="3" t="s">
        <v>707</v>
      </c>
      <c r="D180" t="s">
        <v>708</v>
      </c>
      <c r="E180" t="s">
        <v>709</v>
      </c>
      <c r="F180">
        <f>2^experimento1[[#This Row],[params_batchind]]</f>
        <v>32</v>
      </c>
      <c r="G180" t="s">
        <v>710</v>
      </c>
      <c r="H180" t="s">
        <v>42</v>
      </c>
      <c r="I180">
        <v>0</v>
      </c>
      <c r="J180">
        <v>0</v>
      </c>
      <c r="K180">
        <v>0</v>
      </c>
      <c r="Q180">
        <v>0.43</v>
      </c>
      <c r="R180">
        <v>173</v>
      </c>
      <c r="S180">
        <v>8</v>
      </c>
      <c r="T180">
        <v>6</v>
      </c>
      <c r="Z180">
        <v>3</v>
      </c>
      <c r="AA180">
        <v>5</v>
      </c>
      <c r="AG180">
        <v>4</v>
      </c>
      <c r="AH180">
        <v>1</v>
      </c>
      <c r="AI180">
        <v>1</v>
      </c>
      <c r="AJ180">
        <v>1</v>
      </c>
      <c r="AP180">
        <v>3</v>
      </c>
      <c r="AQ180">
        <v>1</v>
      </c>
      <c r="AT180" t="s">
        <v>40</v>
      </c>
    </row>
    <row r="181" spans="1:46" x14ac:dyDescent="0.25">
      <c r="A181">
        <v>124</v>
      </c>
      <c r="B181" s="2">
        <f>experimento1[[#This Row],[datetime_complete]]-experimento1[[#This Row],[datetime_start]]</f>
        <v>1.9529884259100072E-2</v>
      </c>
      <c r="C181" s="3" t="s">
        <v>539</v>
      </c>
      <c r="D181" t="s">
        <v>540</v>
      </c>
      <c r="E181" t="s">
        <v>541</v>
      </c>
      <c r="F181">
        <f>2^experimento1[[#This Row],[params_batchind]]</f>
        <v>256</v>
      </c>
      <c r="G181" t="s">
        <v>542</v>
      </c>
      <c r="H181" t="s">
        <v>45</v>
      </c>
      <c r="I181">
        <v>0</v>
      </c>
      <c r="J181">
        <v>0</v>
      </c>
      <c r="K181">
        <v>0</v>
      </c>
      <c r="Q181">
        <v>0.49</v>
      </c>
      <c r="R181">
        <v>298</v>
      </c>
      <c r="S181">
        <v>8</v>
      </c>
      <c r="T181">
        <v>6</v>
      </c>
      <c r="Z181">
        <v>3</v>
      </c>
      <c r="AA181">
        <v>3</v>
      </c>
      <c r="AG181">
        <v>4</v>
      </c>
      <c r="AH181">
        <v>1</v>
      </c>
      <c r="AI181">
        <v>1</v>
      </c>
      <c r="AJ181">
        <v>1</v>
      </c>
      <c r="AP181">
        <v>3</v>
      </c>
      <c r="AQ181">
        <v>1</v>
      </c>
      <c r="AT181" t="s">
        <v>40</v>
      </c>
    </row>
    <row r="182" spans="1:46" x14ac:dyDescent="0.25">
      <c r="A182">
        <v>123</v>
      </c>
      <c r="B182" s="2">
        <f>experimento1[[#This Row],[datetime_complete]]-experimento1[[#This Row],[datetime_start]]</f>
        <v>1.6408425930421799E-2</v>
      </c>
      <c r="C182" s="3" t="s">
        <v>535</v>
      </c>
      <c r="D182" t="s">
        <v>536</v>
      </c>
      <c r="E182" t="s">
        <v>537</v>
      </c>
      <c r="F182">
        <f>2^experimento1[[#This Row],[params_batchind]]</f>
        <v>256</v>
      </c>
      <c r="G182" t="s">
        <v>538</v>
      </c>
      <c r="H182" t="s">
        <v>45</v>
      </c>
      <c r="I182">
        <v>0</v>
      </c>
      <c r="J182">
        <v>0</v>
      </c>
      <c r="K182">
        <v>0</v>
      </c>
      <c r="Q182">
        <v>0.49</v>
      </c>
      <c r="R182">
        <v>299</v>
      </c>
      <c r="S182">
        <v>8</v>
      </c>
      <c r="T182">
        <v>6</v>
      </c>
      <c r="Z182">
        <v>3</v>
      </c>
      <c r="AA182">
        <v>3</v>
      </c>
      <c r="AG182">
        <v>4</v>
      </c>
      <c r="AH182">
        <v>1</v>
      </c>
      <c r="AI182">
        <v>1</v>
      </c>
      <c r="AJ182">
        <v>1</v>
      </c>
      <c r="AP182">
        <v>3</v>
      </c>
      <c r="AQ182">
        <v>1</v>
      </c>
      <c r="AT182" t="s">
        <v>40</v>
      </c>
    </row>
    <row r="183" spans="1:46" x14ac:dyDescent="0.25">
      <c r="A183">
        <v>138</v>
      </c>
      <c r="B183" s="2">
        <f>experimento1[[#This Row],[datetime_complete]]-experimento1[[#This Row],[datetime_start]]</f>
        <v>1.3268310191051569E-2</v>
      </c>
      <c r="C183" s="3" t="s">
        <v>595</v>
      </c>
      <c r="D183" t="s">
        <v>596</v>
      </c>
      <c r="E183" t="s">
        <v>597</v>
      </c>
      <c r="F183">
        <f>2^experimento1[[#This Row],[params_batchind]]</f>
        <v>128</v>
      </c>
      <c r="G183" t="s">
        <v>598</v>
      </c>
      <c r="H183" t="s">
        <v>41</v>
      </c>
      <c r="I183">
        <v>0</v>
      </c>
      <c r="J183">
        <v>0</v>
      </c>
      <c r="K183">
        <v>0</v>
      </c>
      <c r="Q183">
        <v>0.45</v>
      </c>
      <c r="R183">
        <v>233</v>
      </c>
      <c r="S183">
        <v>8</v>
      </c>
      <c r="T183">
        <v>6</v>
      </c>
      <c r="Z183">
        <v>3</v>
      </c>
      <c r="AA183">
        <v>3</v>
      </c>
      <c r="AG183">
        <v>4</v>
      </c>
      <c r="AH183">
        <v>1</v>
      </c>
      <c r="AI183">
        <v>1</v>
      </c>
      <c r="AJ183">
        <v>1</v>
      </c>
      <c r="AP183">
        <v>3</v>
      </c>
      <c r="AQ183">
        <v>1</v>
      </c>
      <c r="AT183" t="s">
        <v>40</v>
      </c>
    </row>
    <row r="184" spans="1:46" x14ac:dyDescent="0.25">
      <c r="A184">
        <v>171</v>
      </c>
      <c r="B184" s="2">
        <f>experimento1[[#This Row],[datetime_complete]]-experimento1[[#This Row],[datetime_start]]</f>
        <v>2.6305324070563074E-2</v>
      </c>
      <c r="C184" s="3" t="s">
        <v>723</v>
      </c>
      <c r="D184" t="s">
        <v>724</v>
      </c>
      <c r="E184" t="s">
        <v>725</v>
      </c>
      <c r="F184">
        <f>2^experimento1[[#This Row],[params_batchind]]</f>
        <v>32</v>
      </c>
      <c r="G184" t="s">
        <v>726</v>
      </c>
      <c r="H184" t="s">
        <v>42</v>
      </c>
      <c r="I184">
        <v>0</v>
      </c>
      <c r="J184">
        <v>0</v>
      </c>
      <c r="K184">
        <v>0</v>
      </c>
      <c r="Q184">
        <v>0.45</v>
      </c>
      <c r="R184">
        <v>221</v>
      </c>
      <c r="S184">
        <v>8</v>
      </c>
      <c r="T184">
        <v>6</v>
      </c>
      <c r="Z184">
        <v>3</v>
      </c>
      <c r="AA184">
        <v>3</v>
      </c>
      <c r="AG184">
        <v>4</v>
      </c>
      <c r="AH184">
        <v>1</v>
      </c>
      <c r="AI184">
        <v>1</v>
      </c>
      <c r="AJ184">
        <v>1</v>
      </c>
      <c r="AP184">
        <v>3</v>
      </c>
      <c r="AQ184">
        <v>1</v>
      </c>
      <c r="AT184" t="s">
        <v>40</v>
      </c>
    </row>
    <row r="185" spans="1:46" x14ac:dyDescent="0.25">
      <c r="A185">
        <v>367</v>
      </c>
      <c r="B185" s="2">
        <f>experimento1[[#This Row],[datetime_complete]]-experimento1[[#This Row],[datetime_start]]</f>
        <v>1.1969444443820976E-2</v>
      </c>
      <c r="C185" s="3" t="s">
        <v>1495</v>
      </c>
      <c r="D185" t="s">
        <v>1496</v>
      </c>
      <c r="E185" t="s">
        <v>1497</v>
      </c>
      <c r="F185">
        <f>2^experimento1[[#This Row],[params_batchind]]</f>
        <v>32</v>
      </c>
      <c r="G185" t="s">
        <v>1498</v>
      </c>
      <c r="H185" t="s">
        <v>42</v>
      </c>
      <c r="I185">
        <v>0</v>
      </c>
      <c r="J185">
        <v>0</v>
      </c>
      <c r="K185">
        <v>0</v>
      </c>
      <c r="Q185">
        <v>0.47000000000000003</v>
      </c>
      <c r="R185">
        <v>217</v>
      </c>
      <c r="S185">
        <v>8</v>
      </c>
      <c r="T185">
        <v>6</v>
      </c>
      <c r="Z185">
        <v>3</v>
      </c>
      <c r="AA185">
        <v>7</v>
      </c>
      <c r="AG185">
        <v>4</v>
      </c>
      <c r="AH185">
        <v>1</v>
      </c>
      <c r="AI185">
        <v>0</v>
      </c>
      <c r="AJ185">
        <v>1</v>
      </c>
      <c r="AP185">
        <v>3</v>
      </c>
      <c r="AQ185">
        <v>1</v>
      </c>
      <c r="AT185" t="s">
        <v>40</v>
      </c>
    </row>
    <row r="186" spans="1:46" x14ac:dyDescent="0.25">
      <c r="A186">
        <v>126</v>
      </c>
      <c r="B186" s="2">
        <f>experimento1[[#This Row],[datetime_complete]]-experimento1[[#This Row],[datetime_start]]</f>
        <v>1.7370428235153668E-2</v>
      </c>
      <c r="C186" s="3" t="s">
        <v>547</v>
      </c>
      <c r="D186" t="s">
        <v>548</v>
      </c>
      <c r="E186" t="s">
        <v>549</v>
      </c>
      <c r="F186">
        <f>2^experimento1[[#This Row],[params_batchind]]</f>
        <v>256</v>
      </c>
      <c r="G186" t="s">
        <v>550</v>
      </c>
      <c r="H186" t="s">
        <v>45</v>
      </c>
      <c r="I186">
        <v>0</v>
      </c>
      <c r="J186">
        <v>0</v>
      </c>
      <c r="K186">
        <v>0</v>
      </c>
      <c r="Q186">
        <v>0.49</v>
      </c>
      <c r="R186">
        <v>284</v>
      </c>
      <c r="S186">
        <v>8</v>
      </c>
      <c r="T186">
        <v>6</v>
      </c>
      <c r="Z186">
        <v>3</v>
      </c>
      <c r="AA186">
        <v>3</v>
      </c>
      <c r="AG186">
        <v>4</v>
      </c>
      <c r="AH186">
        <v>1</v>
      </c>
      <c r="AI186">
        <v>1</v>
      </c>
      <c r="AJ186">
        <v>1</v>
      </c>
      <c r="AP186">
        <v>3</v>
      </c>
      <c r="AQ186">
        <v>1</v>
      </c>
      <c r="AT186" t="s">
        <v>40</v>
      </c>
    </row>
    <row r="187" spans="1:46" x14ac:dyDescent="0.25">
      <c r="A187">
        <v>113</v>
      </c>
      <c r="B187" s="2">
        <f>experimento1[[#This Row],[datetime_complete]]-experimento1[[#This Row],[datetime_start]]</f>
        <v>1.5323043982789386E-2</v>
      </c>
      <c r="C187" s="3" t="s">
        <v>497</v>
      </c>
      <c r="D187" t="s">
        <v>498</v>
      </c>
      <c r="E187" t="s">
        <v>499</v>
      </c>
      <c r="F187">
        <f>2^experimento1[[#This Row],[params_batchind]]</f>
        <v>256</v>
      </c>
      <c r="G187" t="s">
        <v>500</v>
      </c>
      <c r="H187" t="s">
        <v>45</v>
      </c>
      <c r="I187">
        <v>0</v>
      </c>
      <c r="J187">
        <v>0</v>
      </c>
      <c r="K187">
        <v>0</v>
      </c>
      <c r="Q187">
        <v>0.47000000000000003</v>
      </c>
      <c r="R187">
        <v>286</v>
      </c>
      <c r="S187">
        <v>8</v>
      </c>
      <c r="T187">
        <v>6</v>
      </c>
      <c r="Z187">
        <v>3</v>
      </c>
      <c r="AA187">
        <v>3</v>
      </c>
      <c r="AG187">
        <v>4</v>
      </c>
      <c r="AH187">
        <v>1</v>
      </c>
      <c r="AI187">
        <v>1</v>
      </c>
      <c r="AJ187">
        <v>1</v>
      </c>
      <c r="AP187">
        <v>3</v>
      </c>
      <c r="AQ187">
        <v>1</v>
      </c>
      <c r="AT187" t="s">
        <v>40</v>
      </c>
    </row>
    <row r="188" spans="1:46" x14ac:dyDescent="0.25">
      <c r="A188">
        <v>266</v>
      </c>
      <c r="B188" s="2">
        <f>experimento1[[#This Row],[datetime_complete]]-experimento1[[#This Row],[datetime_start]]</f>
        <v>2.8525856483611278E-2</v>
      </c>
      <c r="C188" s="3" t="s">
        <v>1100</v>
      </c>
      <c r="D188" t="s">
        <v>1101</v>
      </c>
      <c r="E188" t="s">
        <v>1102</v>
      </c>
      <c r="F188">
        <f>2^experimento1[[#This Row],[params_batchind]]</f>
        <v>32</v>
      </c>
      <c r="G188" t="s">
        <v>1103</v>
      </c>
      <c r="H188" t="s">
        <v>42</v>
      </c>
      <c r="I188">
        <v>0</v>
      </c>
      <c r="J188">
        <v>0</v>
      </c>
      <c r="K188">
        <v>0</v>
      </c>
      <c r="Q188">
        <v>0.49</v>
      </c>
      <c r="R188">
        <v>168</v>
      </c>
      <c r="S188">
        <v>8</v>
      </c>
      <c r="T188">
        <v>6</v>
      </c>
      <c r="Z188">
        <v>9</v>
      </c>
      <c r="AA188">
        <v>3</v>
      </c>
      <c r="AG188">
        <v>4</v>
      </c>
      <c r="AH188">
        <v>1</v>
      </c>
      <c r="AI188">
        <v>0</v>
      </c>
      <c r="AJ188">
        <v>1</v>
      </c>
      <c r="AP188">
        <v>3</v>
      </c>
      <c r="AQ188">
        <v>1</v>
      </c>
      <c r="AT188" t="s">
        <v>40</v>
      </c>
    </row>
    <row r="189" spans="1:46" x14ac:dyDescent="0.25">
      <c r="A189">
        <v>297</v>
      </c>
      <c r="B189" s="2">
        <f>experimento1[[#This Row],[datetime_complete]]-experimento1[[#This Row],[datetime_start]]</f>
        <v>8.8415624995832331E-3</v>
      </c>
      <c r="C189" s="3" t="s">
        <v>1222</v>
      </c>
      <c r="D189" t="s">
        <v>1223</v>
      </c>
      <c r="E189" t="s">
        <v>1224</v>
      </c>
      <c r="F189">
        <f>2^experimento1[[#This Row],[params_batchind]]</f>
        <v>32</v>
      </c>
      <c r="G189" t="s">
        <v>1225</v>
      </c>
      <c r="H189" t="s">
        <v>42</v>
      </c>
      <c r="I189">
        <v>0</v>
      </c>
      <c r="J189">
        <v>0</v>
      </c>
      <c r="K189">
        <v>0</v>
      </c>
      <c r="Q189">
        <v>0.49</v>
      </c>
      <c r="R189">
        <v>193</v>
      </c>
      <c r="S189">
        <v>8</v>
      </c>
      <c r="T189">
        <v>6</v>
      </c>
      <c r="Z189">
        <v>3</v>
      </c>
      <c r="AA189">
        <v>3</v>
      </c>
      <c r="AG189">
        <v>4</v>
      </c>
      <c r="AH189">
        <v>1</v>
      </c>
      <c r="AI189">
        <v>0</v>
      </c>
      <c r="AJ189">
        <v>1</v>
      </c>
      <c r="AP189">
        <v>3</v>
      </c>
      <c r="AQ189">
        <v>1</v>
      </c>
      <c r="AT189" t="s">
        <v>40</v>
      </c>
    </row>
    <row r="190" spans="1:46" x14ac:dyDescent="0.25">
      <c r="A190">
        <v>114</v>
      </c>
      <c r="B190" s="2">
        <f>experimento1[[#This Row],[datetime_complete]]-experimento1[[#This Row],[datetime_start]]</f>
        <v>1.5071446759975515E-2</v>
      </c>
      <c r="C190" s="3" t="s">
        <v>501</v>
      </c>
      <c r="D190" t="s">
        <v>502</v>
      </c>
      <c r="E190" t="s">
        <v>503</v>
      </c>
      <c r="F190">
        <f>2^experimento1[[#This Row],[params_batchind]]</f>
        <v>256</v>
      </c>
      <c r="G190" t="s">
        <v>504</v>
      </c>
      <c r="H190" t="s">
        <v>45</v>
      </c>
      <c r="I190">
        <v>0</v>
      </c>
      <c r="J190">
        <v>0</v>
      </c>
      <c r="K190">
        <v>0</v>
      </c>
      <c r="Q190">
        <v>0.47000000000000003</v>
      </c>
      <c r="R190">
        <v>251</v>
      </c>
      <c r="S190">
        <v>8</v>
      </c>
      <c r="T190">
        <v>6</v>
      </c>
      <c r="Z190">
        <v>3</v>
      </c>
      <c r="AA190">
        <v>3</v>
      </c>
      <c r="AG190">
        <v>4</v>
      </c>
      <c r="AH190">
        <v>1</v>
      </c>
      <c r="AI190">
        <v>1</v>
      </c>
      <c r="AJ190">
        <v>1</v>
      </c>
      <c r="AP190">
        <v>3</v>
      </c>
      <c r="AQ190">
        <v>1</v>
      </c>
      <c r="AT190" t="s">
        <v>40</v>
      </c>
    </row>
    <row r="191" spans="1:46" x14ac:dyDescent="0.25">
      <c r="A191">
        <v>390</v>
      </c>
      <c r="B191" s="2">
        <f>experimento1[[#This Row],[datetime_complete]]-experimento1[[#This Row],[datetime_start]]</f>
        <v>1.3423414355202112E-2</v>
      </c>
      <c r="C191" s="3" t="s">
        <v>1586</v>
      </c>
      <c r="D191" t="s">
        <v>1587</v>
      </c>
      <c r="E191" t="s">
        <v>1588</v>
      </c>
      <c r="F191">
        <f>2^experimento1[[#This Row],[params_batchind]]</f>
        <v>32</v>
      </c>
      <c r="G191" t="s">
        <v>1589</v>
      </c>
      <c r="H191" t="s">
        <v>42</v>
      </c>
      <c r="I191">
        <v>0</v>
      </c>
      <c r="J191">
        <v>0</v>
      </c>
      <c r="K191">
        <v>0</v>
      </c>
      <c r="Q191">
        <v>0.48</v>
      </c>
      <c r="R191">
        <v>212</v>
      </c>
      <c r="S191">
        <v>8</v>
      </c>
      <c r="T191">
        <v>6</v>
      </c>
      <c r="Z191">
        <v>7</v>
      </c>
      <c r="AA191">
        <v>3</v>
      </c>
      <c r="AG191">
        <v>4</v>
      </c>
      <c r="AH191">
        <v>1</v>
      </c>
      <c r="AI191">
        <v>0</v>
      </c>
      <c r="AJ191">
        <v>1</v>
      </c>
      <c r="AP191">
        <v>3</v>
      </c>
      <c r="AQ191">
        <v>1</v>
      </c>
      <c r="AT191" t="s">
        <v>40</v>
      </c>
    </row>
    <row r="192" spans="1:46" x14ac:dyDescent="0.25">
      <c r="A192">
        <v>165</v>
      </c>
      <c r="B192" s="2">
        <f>experimento1[[#This Row],[datetime_complete]]-experimento1[[#This Row],[datetime_start]]</f>
        <v>1.7523923612316139E-2</v>
      </c>
      <c r="C192" s="3" t="s">
        <v>699</v>
      </c>
      <c r="D192" t="s">
        <v>700</v>
      </c>
      <c r="E192" t="s">
        <v>701</v>
      </c>
      <c r="F192">
        <f>2^experimento1[[#This Row],[params_batchind]]</f>
        <v>64</v>
      </c>
      <c r="G192" t="s">
        <v>702</v>
      </c>
      <c r="H192" t="s">
        <v>43</v>
      </c>
      <c r="I192">
        <v>0</v>
      </c>
      <c r="J192">
        <v>0</v>
      </c>
      <c r="K192">
        <v>0</v>
      </c>
      <c r="Q192">
        <v>0.45</v>
      </c>
      <c r="R192">
        <v>208</v>
      </c>
      <c r="S192">
        <v>8</v>
      </c>
      <c r="T192">
        <v>6</v>
      </c>
      <c r="Z192">
        <v>3</v>
      </c>
      <c r="AA192">
        <v>3</v>
      </c>
      <c r="AG192">
        <v>4</v>
      </c>
      <c r="AH192">
        <v>1</v>
      </c>
      <c r="AI192">
        <v>1</v>
      </c>
      <c r="AJ192">
        <v>1</v>
      </c>
      <c r="AP192">
        <v>3</v>
      </c>
      <c r="AQ192">
        <v>1</v>
      </c>
      <c r="AT192" t="s">
        <v>40</v>
      </c>
    </row>
    <row r="193" spans="1:46" x14ac:dyDescent="0.25">
      <c r="A193">
        <v>125</v>
      </c>
      <c r="B193" s="2">
        <f>experimento1[[#This Row],[datetime_complete]]-experimento1[[#This Row],[datetime_start]]</f>
        <v>1.6048217592469882E-2</v>
      </c>
      <c r="C193" s="3" t="s">
        <v>543</v>
      </c>
      <c r="D193" t="s">
        <v>544</v>
      </c>
      <c r="E193" t="s">
        <v>545</v>
      </c>
      <c r="F193">
        <f>2^experimento1[[#This Row],[params_batchind]]</f>
        <v>256</v>
      </c>
      <c r="G193" t="s">
        <v>546</v>
      </c>
      <c r="H193" t="s">
        <v>45</v>
      </c>
      <c r="I193">
        <v>0</v>
      </c>
      <c r="J193">
        <v>0</v>
      </c>
      <c r="K193">
        <v>0</v>
      </c>
      <c r="Q193">
        <v>0.45</v>
      </c>
      <c r="R193">
        <v>247</v>
      </c>
      <c r="S193">
        <v>8</v>
      </c>
      <c r="T193">
        <v>6</v>
      </c>
      <c r="Z193">
        <v>3</v>
      </c>
      <c r="AA193">
        <v>3</v>
      </c>
      <c r="AG193">
        <v>4</v>
      </c>
      <c r="AH193">
        <v>1</v>
      </c>
      <c r="AI193">
        <v>1</v>
      </c>
      <c r="AJ193">
        <v>1</v>
      </c>
      <c r="AP193">
        <v>3</v>
      </c>
      <c r="AQ193">
        <v>1</v>
      </c>
      <c r="AT193" t="s">
        <v>40</v>
      </c>
    </row>
    <row r="194" spans="1:46" x14ac:dyDescent="0.25">
      <c r="A194">
        <v>102</v>
      </c>
      <c r="B194" s="2">
        <f>experimento1[[#This Row],[datetime_complete]]-experimento1[[#This Row],[datetime_start]]</f>
        <v>1.5744398151582573E-2</v>
      </c>
      <c r="C194" s="3" t="s">
        <v>454</v>
      </c>
      <c r="D194" t="s">
        <v>455</v>
      </c>
      <c r="E194" t="s">
        <v>456</v>
      </c>
      <c r="F194">
        <f>2^experimento1[[#This Row],[params_batchind]]</f>
        <v>256</v>
      </c>
      <c r="G194" t="s">
        <v>457</v>
      </c>
      <c r="H194" t="s">
        <v>45</v>
      </c>
      <c r="I194">
        <v>0</v>
      </c>
      <c r="J194">
        <v>0</v>
      </c>
      <c r="K194">
        <v>0</v>
      </c>
      <c r="Q194">
        <v>0.48</v>
      </c>
      <c r="R194">
        <v>254</v>
      </c>
      <c r="S194">
        <v>8</v>
      </c>
      <c r="T194">
        <v>6</v>
      </c>
      <c r="Z194">
        <v>3</v>
      </c>
      <c r="AA194">
        <v>3</v>
      </c>
      <c r="AG194">
        <v>4</v>
      </c>
      <c r="AH194">
        <v>1</v>
      </c>
      <c r="AI194">
        <v>1</v>
      </c>
      <c r="AJ194">
        <v>1</v>
      </c>
      <c r="AP194">
        <v>3</v>
      </c>
      <c r="AQ194">
        <v>1</v>
      </c>
      <c r="AT194" t="s">
        <v>40</v>
      </c>
    </row>
    <row r="195" spans="1:46" x14ac:dyDescent="0.25">
      <c r="A195">
        <v>101</v>
      </c>
      <c r="B195" s="2">
        <f>experimento1[[#This Row],[datetime_complete]]-experimento1[[#This Row],[datetime_start]]</f>
        <v>1.5840057872992475E-2</v>
      </c>
      <c r="C195" s="3" t="s">
        <v>450</v>
      </c>
      <c r="D195" t="s">
        <v>451</v>
      </c>
      <c r="E195" t="s">
        <v>452</v>
      </c>
      <c r="F195">
        <f>2^experimento1[[#This Row],[params_batchind]]</f>
        <v>256</v>
      </c>
      <c r="G195" t="s">
        <v>453</v>
      </c>
      <c r="H195" t="s">
        <v>45</v>
      </c>
      <c r="I195">
        <v>0</v>
      </c>
      <c r="J195">
        <v>0</v>
      </c>
      <c r="K195">
        <v>0</v>
      </c>
      <c r="Q195">
        <v>0.42</v>
      </c>
      <c r="R195">
        <v>254</v>
      </c>
      <c r="S195">
        <v>8</v>
      </c>
      <c r="T195">
        <v>6</v>
      </c>
      <c r="Z195">
        <v>3</v>
      </c>
      <c r="AA195">
        <v>3</v>
      </c>
      <c r="AG195">
        <v>4</v>
      </c>
      <c r="AH195">
        <v>1</v>
      </c>
      <c r="AI195">
        <v>1</v>
      </c>
      <c r="AJ195">
        <v>1</v>
      </c>
      <c r="AP195">
        <v>3</v>
      </c>
      <c r="AQ195">
        <v>1</v>
      </c>
      <c r="AT195" t="s">
        <v>40</v>
      </c>
    </row>
    <row r="196" spans="1:46" x14ac:dyDescent="0.25">
      <c r="A196">
        <v>116</v>
      </c>
      <c r="B196" s="2">
        <f>experimento1[[#This Row],[datetime_complete]]-experimento1[[#This Row],[datetime_start]]</f>
        <v>1.7832291669037659E-2</v>
      </c>
      <c r="C196" s="3" t="s">
        <v>509</v>
      </c>
      <c r="D196" t="s">
        <v>510</v>
      </c>
      <c r="E196" t="s">
        <v>511</v>
      </c>
      <c r="F196">
        <f>2^experimento1[[#This Row],[params_batchind]]</f>
        <v>256</v>
      </c>
      <c r="G196" t="s">
        <v>512</v>
      </c>
      <c r="H196" t="s">
        <v>45</v>
      </c>
      <c r="I196">
        <v>0</v>
      </c>
      <c r="J196">
        <v>0</v>
      </c>
      <c r="K196">
        <v>0</v>
      </c>
      <c r="Q196">
        <v>0.46</v>
      </c>
      <c r="R196">
        <v>287</v>
      </c>
      <c r="S196">
        <v>8</v>
      </c>
      <c r="T196">
        <v>6</v>
      </c>
      <c r="Z196">
        <v>3</v>
      </c>
      <c r="AA196">
        <v>3</v>
      </c>
      <c r="AG196">
        <v>4</v>
      </c>
      <c r="AH196">
        <v>1</v>
      </c>
      <c r="AI196">
        <v>1</v>
      </c>
      <c r="AJ196">
        <v>1</v>
      </c>
      <c r="AP196">
        <v>3</v>
      </c>
      <c r="AQ196">
        <v>1</v>
      </c>
      <c r="AT196" t="s">
        <v>40</v>
      </c>
    </row>
    <row r="197" spans="1:46" x14ac:dyDescent="0.25">
      <c r="A197">
        <v>283</v>
      </c>
      <c r="B197" s="2">
        <f>experimento1[[#This Row],[datetime_complete]]-experimento1[[#This Row],[datetime_start]]</f>
        <v>2.802553241053829E-2</v>
      </c>
      <c r="C197" s="3" t="s">
        <v>1166</v>
      </c>
      <c r="D197" t="s">
        <v>1167</v>
      </c>
      <c r="E197" t="s">
        <v>1168</v>
      </c>
      <c r="F197">
        <f>2^experimento1[[#This Row],[params_batchind]]</f>
        <v>32</v>
      </c>
      <c r="G197" t="s">
        <v>1169</v>
      </c>
      <c r="H197" t="s">
        <v>42</v>
      </c>
      <c r="I197">
        <v>0</v>
      </c>
      <c r="J197">
        <v>0</v>
      </c>
      <c r="K197">
        <v>0</v>
      </c>
      <c r="Q197">
        <v>0.5</v>
      </c>
      <c r="R197">
        <v>205</v>
      </c>
      <c r="S197">
        <v>8</v>
      </c>
      <c r="T197">
        <v>6</v>
      </c>
      <c r="Z197">
        <v>3</v>
      </c>
      <c r="AA197">
        <v>9</v>
      </c>
      <c r="AG197">
        <v>4</v>
      </c>
      <c r="AH197">
        <v>1</v>
      </c>
      <c r="AI197">
        <v>0</v>
      </c>
      <c r="AJ197">
        <v>1</v>
      </c>
      <c r="AP197">
        <v>3</v>
      </c>
      <c r="AQ197">
        <v>1</v>
      </c>
      <c r="AT197" t="s">
        <v>40</v>
      </c>
    </row>
    <row r="198" spans="1:46" x14ac:dyDescent="0.25">
      <c r="A198">
        <v>79</v>
      </c>
      <c r="B198" s="2">
        <f>experimento1[[#This Row],[datetime_complete]]-experimento1[[#This Row],[datetime_start]]</f>
        <v>2.4422210648481268E-2</v>
      </c>
      <c r="C198" s="3" t="s">
        <v>363</v>
      </c>
      <c r="D198" t="s">
        <v>364</v>
      </c>
      <c r="E198" t="s">
        <v>365</v>
      </c>
      <c r="F198">
        <f>2^experimento1[[#This Row],[params_batchind]]</f>
        <v>512</v>
      </c>
      <c r="G198" t="s">
        <v>366</v>
      </c>
      <c r="H198" t="s">
        <v>49</v>
      </c>
      <c r="I198">
        <v>0</v>
      </c>
      <c r="J198">
        <v>0</v>
      </c>
      <c r="K198">
        <v>0</v>
      </c>
      <c r="Q198">
        <v>0.41000000000000003</v>
      </c>
      <c r="R198">
        <v>276</v>
      </c>
      <c r="S198">
        <v>8</v>
      </c>
      <c r="T198">
        <v>6</v>
      </c>
      <c r="Z198">
        <v>5</v>
      </c>
      <c r="AA198">
        <v>3</v>
      </c>
      <c r="AG198">
        <v>4</v>
      </c>
      <c r="AH198">
        <v>1</v>
      </c>
      <c r="AI198">
        <v>1</v>
      </c>
      <c r="AJ198">
        <v>1</v>
      </c>
      <c r="AP198">
        <v>3</v>
      </c>
      <c r="AQ198">
        <v>1</v>
      </c>
      <c r="AT198" t="s">
        <v>40</v>
      </c>
    </row>
    <row r="199" spans="1:46" x14ac:dyDescent="0.25">
      <c r="A199">
        <v>238</v>
      </c>
      <c r="B199" s="2">
        <f>experimento1[[#This Row],[datetime_complete]]-experimento1[[#This Row],[datetime_start]]</f>
        <v>2.0750567135110032E-2</v>
      </c>
      <c r="C199" s="3" t="s">
        <v>989</v>
      </c>
      <c r="D199" t="s">
        <v>990</v>
      </c>
      <c r="E199" t="s">
        <v>991</v>
      </c>
      <c r="F199">
        <f>2^experimento1[[#This Row],[params_batchind]]</f>
        <v>32</v>
      </c>
      <c r="G199" t="s">
        <v>992</v>
      </c>
      <c r="H199" t="s">
        <v>42</v>
      </c>
      <c r="I199">
        <v>0</v>
      </c>
      <c r="J199">
        <v>0</v>
      </c>
      <c r="K199">
        <v>0</v>
      </c>
      <c r="Q199">
        <v>0.5</v>
      </c>
      <c r="R199">
        <v>188</v>
      </c>
      <c r="S199">
        <v>8</v>
      </c>
      <c r="T199">
        <v>6</v>
      </c>
      <c r="Z199">
        <v>3</v>
      </c>
      <c r="AA199">
        <v>11</v>
      </c>
      <c r="AG199">
        <v>4</v>
      </c>
      <c r="AH199">
        <v>1</v>
      </c>
      <c r="AI199">
        <v>0</v>
      </c>
      <c r="AJ199">
        <v>1</v>
      </c>
      <c r="AP199">
        <v>3</v>
      </c>
      <c r="AQ199">
        <v>1</v>
      </c>
      <c r="AT199" t="s">
        <v>40</v>
      </c>
    </row>
    <row r="200" spans="1:46" x14ac:dyDescent="0.25">
      <c r="A200">
        <v>110</v>
      </c>
      <c r="B200" s="2">
        <f>experimento1[[#This Row],[datetime_complete]]-experimento1[[#This Row],[datetime_start]]</f>
        <v>3.2046759297372773E-3</v>
      </c>
      <c r="C200" s="3" t="s">
        <v>485</v>
      </c>
      <c r="D200" t="s">
        <v>486</v>
      </c>
      <c r="E200" t="s">
        <v>487</v>
      </c>
      <c r="F200">
        <f>2^experimento1[[#This Row],[params_batchind]]</f>
        <v>256</v>
      </c>
      <c r="G200" t="s">
        <v>488</v>
      </c>
      <c r="H200" t="s">
        <v>45</v>
      </c>
      <c r="I200">
        <v>0</v>
      </c>
      <c r="J200">
        <v>0</v>
      </c>
      <c r="K200">
        <v>0</v>
      </c>
      <c r="Q200">
        <v>0.48</v>
      </c>
      <c r="R200">
        <v>240</v>
      </c>
      <c r="S200">
        <v>8</v>
      </c>
      <c r="T200">
        <v>6</v>
      </c>
      <c r="Z200">
        <v>3</v>
      </c>
      <c r="AA200">
        <v>3</v>
      </c>
      <c r="AG200">
        <v>3</v>
      </c>
      <c r="AH200">
        <v>1</v>
      </c>
      <c r="AI200">
        <v>1</v>
      </c>
      <c r="AJ200">
        <v>1</v>
      </c>
      <c r="AP200">
        <v>3</v>
      </c>
      <c r="AQ200">
        <v>1</v>
      </c>
      <c r="AT200" t="s">
        <v>40</v>
      </c>
    </row>
    <row r="201" spans="1:46" x14ac:dyDescent="0.25">
      <c r="A201">
        <v>342</v>
      </c>
      <c r="B201" s="2">
        <f>experimento1[[#This Row],[datetime_complete]]-experimento1[[#This Row],[datetime_start]]</f>
        <v>5.5828587937867269E-3</v>
      </c>
      <c r="C201" s="3" t="s">
        <v>1397</v>
      </c>
      <c r="D201" t="s">
        <v>1398</v>
      </c>
      <c r="E201" t="s">
        <v>1399</v>
      </c>
      <c r="F201">
        <f>2^experimento1[[#This Row],[params_batchind]]</f>
        <v>32</v>
      </c>
      <c r="G201" t="s">
        <v>1400</v>
      </c>
      <c r="H201" t="s">
        <v>42</v>
      </c>
      <c r="I201">
        <v>1</v>
      </c>
      <c r="J201">
        <v>0</v>
      </c>
      <c r="K201">
        <v>0</v>
      </c>
      <c r="Q201">
        <v>0.48</v>
      </c>
      <c r="R201">
        <v>198</v>
      </c>
      <c r="S201">
        <v>8</v>
      </c>
      <c r="T201">
        <v>6</v>
      </c>
      <c r="Z201">
        <v>3</v>
      </c>
      <c r="AA201">
        <v>3</v>
      </c>
      <c r="AG201">
        <v>4</v>
      </c>
      <c r="AH201">
        <v>1</v>
      </c>
      <c r="AI201">
        <v>0</v>
      </c>
      <c r="AJ201">
        <v>1</v>
      </c>
      <c r="AP201">
        <v>3</v>
      </c>
      <c r="AQ201">
        <v>1</v>
      </c>
      <c r="AT201" t="s">
        <v>40</v>
      </c>
    </row>
    <row r="202" spans="1:46" x14ac:dyDescent="0.25">
      <c r="A202">
        <v>305</v>
      </c>
      <c r="B202" s="2">
        <f>experimento1[[#This Row],[datetime_complete]]-experimento1[[#This Row],[datetime_start]]</f>
        <v>1.0407106477941852E-2</v>
      </c>
      <c r="C202" s="3" t="s">
        <v>1253</v>
      </c>
      <c r="D202" t="s">
        <v>1254</v>
      </c>
      <c r="E202" t="s">
        <v>1255</v>
      </c>
      <c r="F202">
        <f>2^experimento1[[#This Row],[params_batchind]]</f>
        <v>16</v>
      </c>
      <c r="G202" t="s">
        <v>1256</v>
      </c>
      <c r="H202" t="s">
        <v>44</v>
      </c>
      <c r="I202">
        <v>0</v>
      </c>
      <c r="J202">
        <v>0</v>
      </c>
      <c r="K202">
        <v>0</v>
      </c>
      <c r="Q202">
        <v>0.5</v>
      </c>
      <c r="R202">
        <v>199</v>
      </c>
      <c r="S202">
        <v>8</v>
      </c>
      <c r="T202">
        <v>6</v>
      </c>
      <c r="Z202">
        <v>3</v>
      </c>
      <c r="AA202">
        <v>11</v>
      </c>
      <c r="AG202">
        <v>4</v>
      </c>
      <c r="AH202">
        <v>1</v>
      </c>
      <c r="AI202">
        <v>0</v>
      </c>
      <c r="AJ202">
        <v>1</v>
      </c>
      <c r="AP202">
        <v>3</v>
      </c>
      <c r="AQ202">
        <v>1</v>
      </c>
      <c r="AT202" t="s">
        <v>40</v>
      </c>
    </row>
    <row r="203" spans="1:46" x14ac:dyDescent="0.25">
      <c r="A203">
        <v>155</v>
      </c>
      <c r="B203" s="2">
        <f>experimento1[[#This Row],[datetime_complete]]-experimento1[[#This Row],[datetime_start]]</f>
        <v>9.4397453722194768E-3</v>
      </c>
      <c r="C203" s="3" t="s">
        <v>661</v>
      </c>
      <c r="D203" t="s">
        <v>662</v>
      </c>
      <c r="E203" t="s">
        <v>663</v>
      </c>
      <c r="F203">
        <f>2^experimento1[[#This Row],[params_batchind]]</f>
        <v>64</v>
      </c>
      <c r="G203" t="s">
        <v>664</v>
      </c>
      <c r="H203" t="s">
        <v>43</v>
      </c>
      <c r="I203">
        <v>0</v>
      </c>
      <c r="J203">
        <v>0</v>
      </c>
      <c r="K203">
        <v>0</v>
      </c>
      <c r="Q203">
        <v>0.42</v>
      </c>
      <c r="R203">
        <v>215</v>
      </c>
      <c r="S203">
        <v>8</v>
      </c>
      <c r="T203">
        <v>6</v>
      </c>
      <c r="Z203">
        <v>7</v>
      </c>
      <c r="AA203">
        <v>3</v>
      </c>
      <c r="AG203">
        <v>4</v>
      </c>
      <c r="AH203">
        <v>1</v>
      </c>
      <c r="AI203">
        <v>1</v>
      </c>
      <c r="AJ203">
        <v>1</v>
      </c>
      <c r="AP203">
        <v>3</v>
      </c>
      <c r="AQ203">
        <v>1</v>
      </c>
      <c r="AT203" t="s">
        <v>40</v>
      </c>
    </row>
    <row r="204" spans="1:46" x14ac:dyDescent="0.25">
      <c r="A204">
        <v>288</v>
      </c>
      <c r="B204" s="2">
        <f>experimento1[[#This Row],[datetime_complete]]-experimento1[[#This Row],[datetime_start]]</f>
        <v>3.3554918984009419E-2</v>
      </c>
      <c r="C204" s="3" t="s">
        <v>1186</v>
      </c>
      <c r="D204" t="s">
        <v>1187</v>
      </c>
      <c r="E204" t="s">
        <v>1188</v>
      </c>
      <c r="F204">
        <f>2^experimento1[[#This Row],[params_batchind]]</f>
        <v>32</v>
      </c>
      <c r="G204" t="s">
        <v>1189</v>
      </c>
      <c r="H204" t="s">
        <v>42</v>
      </c>
      <c r="I204">
        <v>0</v>
      </c>
      <c r="J204">
        <v>1</v>
      </c>
      <c r="K204">
        <v>0</v>
      </c>
      <c r="Q204">
        <v>0.5</v>
      </c>
      <c r="R204">
        <v>200</v>
      </c>
      <c r="S204">
        <v>8</v>
      </c>
      <c r="T204">
        <v>6</v>
      </c>
      <c r="Z204">
        <v>3</v>
      </c>
      <c r="AA204">
        <v>3</v>
      </c>
      <c r="AG204">
        <v>4</v>
      </c>
      <c r="AH204">
        <v>1</v>
      </c>
      <c r="AI204">
        <v>0</v>
      </c>
      <c r="AJ204">
        <v>1</v>
      </c>
      <c r="AP204">
        <v>3</v>
      </c>
      <c r="AQ204">
        <v>1</v>
      </c>
      <c r="AT204" t="s">
        <v>40</v>
      </c>
    </row>
    <row r="205" spans="1:46" x14ac:dyDescent="0.25">
      <c r="A205">
        <v>328</v>
      </c>
      <c r="B205" s="2">
        <f>experimento1[[#This Row],[datetime_complete]]-experimento1[[#This Row],[datetime_start]]</f>
        <v>7.7460416650865227E-3</v>
      </c>
      <c r="C205" s="3" t="s">
        <v>1344</v>
      </c>
      <c r="D205" t="s">
        <v>1345</v>
      </c>
      <c r="E205" t="s">
        <v>1346</v>
      </c>
      <c r="F205">
        <f>2^experimento1[[#This Row],[params_batchind]]</f>
        <v>32</v>
      </c>
      <c r="G205" t="s">
        <v>1347</v>
      </c>
      <c r="H205" t="s">
        <v>42</v>
      </c>
      <c r="I205">
        <v>0</v>
      </c>
      <c r="J205">
        <v>0</v>
      </c>
      <c r="K205">
        <v>0</v>
      </c>
      <c r="Q205">
        <v>0.5</v>
      </c>
      <c r="R205">
        <v>210</v>
      </c>
      <c r="S205">
        <v>8</v>
      </c>
      <c r="T205">
        <v>7</v>
      </c>
      <c r="Z205">
        <v>3</v>
      </c>
      <c r="AA205">
        <v>3</v>
      </c>
      <c r="AG205">
        <v>4</v>
      </c>
      <c r="AH205">
        <v>1</v>
      </c>
      <c r="AI205">
        <v>0</v>
      </c>
      <c r="AJ205">
        <v>1</v>
      </c>
      <c r="AP205">
        <v>3</v>
      </c>
      <c r="AQ205">
        <v>1</v>
      </c>
      <c r="AT205" t="s">
        <v>40</v>
      </c>
    </row>
    <row r="206" spans="1:46" x14ac:dyDescent="0.25">
      <c r="A206">
        <v>392</v>
      </c>
      <c r="B206" s="2">
        <f>experimento1[[#This Row],[datetime_complete]]-experimento1[[#This Row],[datetime_start]]</f>
        <v>1.0212569446593989E-2</v>
      </c>
      <c r="C206" s="3" t="s">
        <v>1594</v>
      </c>
      <c r="D206" t="s">
        <v>1595</v>
      </c>
      <c r="E206" t="s">
        <v>1596</v>
      </c>
      <c r="F206">
        <f>2^experimento1[[#This Row],[params_batchind]]</f>
        <v>32</v>
      </c>
      <c r="G206" t="s">
        <v>1597</v>
      </c>
      <c r="H206" t="s">
        <v>42</v>
      </c>
      <c r="I206">
        <v>0</v>
      </c>
      <c r="J206">
        <v>0</v>
      </c>
      <c r="K206">
        <v>0</v>
      </c>
      <c r="Q206">
        <v>0.5</v>
      </c>
      <c r="R206">
        <v>169</v>
      </c>
      <c r="S206">
        <v>8</v>
      </c>
      <c r="T206">
        <v>6</v>
      </c>
      <c r="Z206">
        <v>3</v>
      </c>
      <c r="AA206">
        <v>11</v>
      </c>
      <c r="AG206">
        <v>4</v>
      </c>
      <c r="AH206">
        <v>1</v>
      </c>
      <c r="AI206">
        <v>0</v>
      </c>
      <c r="AJ206">
        <v>1</v>
      </c>
      <c r="AP206">
        <v>3</v>
      </c>
      <c r="AQ206">
        <v>1</v>
      </c>
      <c r="AT206" t="s">
        <v>40</v>
      </c>
    </row>
    <row r="207" spans="1:46" x14ac:dyDescent="0.25">
      <c r="A207">
        <v>267</v>
      </c>
      <c r="B207" s="2">
        <f>experimento1[[#This Row],[datetime_complete]]-experimento1[[#This Row],[datetime_start]]</f>
        <v>2.6739016204373911E-2</v>
      </c>
      <c r="C207" s="3" t="s">
        <v>1104</v>
      </c>
      <c r="D207" t="s">
        <v>1105</v>
      </c>
      <c r="E207" t="s">
        <v>1106</v>
      </c>
      <c r="F207">
        <f>2^experimento1[[#This Row],[params_batchind]]</f>
        <v>32</v>
      </c>
      <c r="G207" t="s">
        <v>1107</v>
      </c>
      <c r="H207" t="s">
        <v>42</v>
      </c>
      <c r="I207">
        <v>0</v>
      </c>
      <c r="J207">
        <v>0</v>
      </c>
      <c r="K207">
        <v>0</v>
      </c>
      <c r="Q207">
        <v>0.48</v>
      </c>
      <c r="R207">
        <v>175</v>
      </c>
      <c r="S207">
        <v>8</v>
      </c>
      <c r="T207">
        <v>6</v>
      </c>
      <c r="Z207">
        <v>9</v>
      </c>
      <c r="AA207">
        <v>3</v>
      </c>
      <c r="AG207">
        <v>4</v>
      </c>
      <c r="AH207">
        <v>1</v>
      </c>
      <c r="AI207">
        <v>0</v>
      </c>
      <c r="AJ207">
        <v>1</v>
      </c>
      <c r="AP207">
        <v>3</v>
      </c>
      <c r="AQ207">
        <v>1</v>
      </c>
      <c r="AT207" t="s">
        <v>40</v>
      </c>
    </row>
    <row r="208" spans="1:46" x14ac:dyDescent="0.25">
      <c r="A208">
        <v>205</v>
      </c>
      <c r="B208" s="2">
        <f>experimento1[[#This Row],[datetime_complete]]-experimento1[[#This Row],[datetime_start]]</f>
        <v>3.3894131942361128E-2</v>
      </c>
      <c r="C208" s="3" t="s">
        <v>858</v>
      </c>
      <c r="D208" t="s">
        <v>859</v>
      </c>
      <c r="E208" t="s">
        <v>860</v>
      </c>
      <c r="F208">
        <f>2^experimento1[[#This Row],[params_batchind]]</f>
        <v>32</v>
      </c>
      <c r="G208" t="s">
        <v>861</v>
      </c>
      <c r="H208" t="s">
        <v>42</v>
      </c>
      <c r="I208">
        <v>0</v>
      </c>
      <c r="J208">
        <v>0</v>
      </c>
      <c r="K208">
        <v>0</v>
      </c>
      <c r="Q208">
        <v>0.31</v>
      </c>
      <c r="R208">
        <v>222</v>
      </c>
      <c r="S208">
        <v>8</v>
      </c>
      <c r="T208">
        <v>6</v>
      </c>
      <c r="Z208">
        <v>3</v>
      </c>
      <c r="AA208">
        <v>3</v>
      </c>
      <c r="AG208">
        <v>4</v>
      </c>
      <c r="AH208">
        <v>1</v>
      </c>
      <c r="AI208">
        <v>1</v>
      </c>
      <c r="AJ208">
        <v>1</v>
      </c>
      <c r="AP208">
        <v>3</v>
      </c>
      <c r="AQ208">
        <v>1</v>
      </c>
      <c r="AT208" t="s">
        <v>40</v>
      </c>
    </row>
    <row r="209" spans="1:46" x14ac:dyDescent="0.25">
      <c r="A209">
        <v>158</v>
      </c>
      <c r="B209" s="2">
        <f>experimento1[[#This Row],[datetime_complete]]-experimento1[[#This Row],[datetime_start]]</f>
        <v>2.3574664352054242E-2</v>
      </c>
      <c r="C209" s="3" t="s">
        <v>672</v>
      </c>
      <c r="D209" t="s">
        <v>673</v>
      </c>
      <c r="E209" t="s">
        <v>674</v>
      </c>
      <c r="F209">
        <f>2^experimento1[[#This Row],[params_batchind]]</f>
        <v>32</v>
      </c>
      <c r="G209" t="s">
        <v>675</v>
      </c>
      <c r="H209" t="s">
        <v>42</v>
      </c>
      <c r="I209">
        <v>0</v>
      </c>
      <c r="J209">
        <v>0</v>
      </c>
      <c r="K209">
        <v>0</v>
      </c>
      <c r="Q209">
        <v>0.44</v>
      </c>
      <c r="R209">
        <v>203</v>
      </c>
      <c r="S209">
        <v>8</v>
      </c>
      <c r="T209">
        <v>6</v>
      </c>
      <c r="Z209">
        <v>3</v>
      </c>
      <c r="AA209">
        <v>3</v>
      </c>
      <c r="AG209">
        <v>4</v>
      </c>
      <c r="AH209">
        <v>1</v>
      </c>
      <c r="AI209">
        <v>1</v>
      </c>
      <c r="AJ209">
        <v>1</v>
      </c>
      <c r="AP209">
        <v>3</v>
      </c>
      <c r="AQ209">
        <v>1</v>
      </c>
      <c r="AT209" t="s">
        <v>40</v>
      </c>
    </row>
    <row r="210" spans="1:46" x14ac:dyDescent="0.25">
      <c r="A210">
        <v>111</v>
      </c>
      <c r="B210" s="2">
        <f>experimento1[[#This Row],[datetime_complete]]-experimento1[[#This Row],[datetime_start]]</f>
        <v>3.1156018521869555E-3</v>
      </c>
      <c r="C210" s="3" t="s">
        <v>489</v>
      </c>
      <c r="D210" t="s">
        <v>490</v>
      </c>
      <c r="E210" t="s">
        <v>491</v>
      </c>
      <c r="F210">
        <f>2^experimento1[[#This Row],[params_batchind]]</f>
        <v>128</v>
      </c>
      <c r="G210" t="s">
        <v>492</v>
      </c>
      <c r="H210" t="s">
        <v>41</v>
      </c>
      <c r="I210">
        <v>0</v>
      </c>
      <c r="J210">
        <v>0</v>
      </c>
      <c r="K210">
        <v>0</v>
      </c>
      <c r="Q210">
        <v>0.44</v>
      </c>
      <c r="R210">
        <v>239</v>
      </c>
      <c r="S210">
        <v>8</v>
      </c>
      <c r="T210">
        <v>6</v>
      </c>
      <c r="Z210">
        <v>3</v>
      </c>
      <c r="AA210">
        <v>3</v>
      </c>
      <c r="AG210">
        <v>3</v>
      </c>
      <c r="AH210">
        <v>1</v>
      </c>
      <c r="AI210">
        <v>1</v>
      </c>
      <c r="AJ210">
        <v>1</v>
      </c>
      <c r="AP210">
        <v>3</v>
      </c>
      <c r="AQ210">
        <v>1</v>
      </c>
      <c r="AT210" t="s">
        <v>40</v>
      </c>
    </row>
    <row r="211" spans="1:46" x14ac:dyDescent="0.25">
      <c r="A211">
        <v>84</v>
      </c>
      <c r="B211" s="2">
        <f>experimento1[[#This Row],[datetime_complete]]-experimento1[[#This Row],[datetime_start]]</f>
        <v>2.1586458336969372E-2</v>
      </c>
      <c r="C211" s="3" t="s">
        <v>383</v>
      </c>
      <c r="D211" t="s">
        <v>384</v>
      </c>
      <c r="E211" t="s">
        <v>385</v>
      </c>
      <c r="F211">
        <f>2^experimento1[[#This Row],[params_batchind]]</f>
        <v>512</v>
      </c>
      <c r="G211" t="s">
        <v>386</v>
      </c>
      <c r="H211" t="s">
        <v>49</v>
      </c>
      <c r="I211">
        <v>0</v>
      </c>
      <c r="J211">
        <v>0</v>
      </c>
      <c r="K211">
        <v>0</v>
      </c>
      <c r="Q211">
        <v>0.35000000000000003</v>
      </c>
      <c r="R211">
        <v>268</v>
      </c>
      <c r="S211">
        <v>8</v>
      </c>
      <c r="T211">
        <v>6</v>
      </c>
      <c r="Z211">
        <v>5</v>
      </c>
      <c r="AA211">
        <v>3</v>
      </c>
      <c r="AG211">
        <v>4</v>
      </c>
      <c r="AH211">
        <v>1</v>
      </c>
      <c r="AI211">
        <v>1</v>
      </c>
      <c r="AJ211">
        <v>1</v>
      </c>
      <c r="AP211">
        <v>3</v>
      </c>
      <c r="AQ211">
        <v>1</v>
      </c>
      <c r="AT211" t="s">
        <v>40</v>
      </c>
    </row>
    <row r="212" spans="1:46" x14ac:dyDescent="0.25">
      <c r="A212">
        <v>372</v>
      </c>
      <c r="B212" s="2">
        <f>experimento1[[#This Row],[datetime_complete]]-experimento1[[#This Row],[datetime_start]]</f>
        <v>6.5936226819758303E-3</v>
      </c>
      <c r="C212" s="3" t="s">
        <v>1515</v>
      </c>
      <c r="D212" t="s">
        <v>1516</v>
      </c>
      <c r="E212" t="s">
        <v>1517</v>
      </c>
      <c r="F212">
        <f>2^experimento1[[#This Row],[params_batchind]]</f>
        <v>32</v>
      </c>
      <c r="G212" t="s">
        <v>1518</v>
      </c>
      <c r="H212" t="s">
        <v>42</v>
      </c>
      <c r="I212">
        <v>0</v>
      </c>
      <c r="J212">
        <v>0</v>
      </c>
      <c r="K212">
        <v>0</v>
      </c>
      <c r="Q212">
        <v>0.5</v>
      </c>
      <c r="R212">
        <v>213</v>
      </c>
      <c r="S212">
        <v>8</v>
      </c>
      <c r="T212">
        <v>6</v>
      </c>
      <c r="Z212">
        <v>9</v>
      </c>
      <c r="AA212">
        <v>7</v>
      </c>
      <c r="AG212">
        <v>4</v>
      </c>
      <c r="AH212">
        <v>1</v>
      </c>
      <c r="AI212">
        <v>0</v>
      </c>
      <c r="AJ212">
        <v>1</v>
      </c>
      <c r="AP212">
        <v>3</v>
      </c>
      <c r="AQ212">
        <v>1</v>
      </c>
      <c r="AT212" t="s">
        <v>40</v>
      </c>
    </row>
    <row r="213" spans="1:46" x14ac:dyDescent="0.25">
      <c r="A213">
        <v>200</v>
      </c>
      <c r="B213" s="2">
        <f>experimento1[[#This Row],[datetime_complete]]-experimento1[[#This Row],[datetime_start]]</f>
        <v>1.8247592597617768E-2</v>
      </c>
      <c r="C213" s="3" t="s">
        <v>838</v>
      </c>
      <c r="D213" t="s">
        <v>839</v>
      </c>
      <c r="E213" t="s">
        <v>840</v>
      </c>
      <c r="F213">
        <f>2^experimento1[[#This Row],[params_batchind]]</f>
        <v>32</v>
      </c>
      <c r="G213" t="s">
        <v>841</v>
      </c>
      <c r="H213" t="s">
        <v>42</v>
      </c>
      <c r="I213">
        <v>0</v>
      </c>
      <c r="J213">
        <v>0</v>
      </c>
      <c r="K213">
        <v>0</v>
      </c>
      <c r="Q213">
        <v>0.49</v>
      </c>
      <c r="R213">
        <v>212</v>
      </c>
      <c r="S213">
        <v>8</v>
      </c>
      <c r="T213">
        <v>6</v>
      </c>
      <c r="Z213">
        <v>3</v>
      </c>
      <c r="AA213">
        <v>7</v>
      </c>
      <c r="AG213">
        <v>4</v>
      </c>
      <c r="AH213">
        <v>1</v>
      </c>
      <c r="AI213">
        <v>1</v>
      </c>
      <c r="AJ213">
        <v>1</v>
      </c>
      <c r="AP213">
        <v>3</v>
      </c>
      <c r="AQ213">
        <v>1</v>
      </c>
      <c r="AT213" t="s">
        <v>40</v>
      </c>
    </row>
    <row r="214" spans="1:46" x14ac:dyDescent="0.25">
      <c r="A214">
        <v>83</v>
      </c>
      <c r="B214" s="2">
        <f>experimento1[[#This Row],[datetime_complete]]-experimento1[[#This Row],[datetime_start]]</f>
        <v>2.3229409722262062E-2</v>
      </c>
      <c r="C214" s="3" t="s">
        <v>379</v>
      </c>
      <c r="D214" t="s">
        <v>380</v>
      </c>
      <c r="E214" t="s">
        <v>381</v>
      </c>
      <c r="F214">
        <f>2^experimento1[[#This Row],[params_batchind]]</f>
        <v>512</v>
      </c>
      <c r="G214" t="s">
        <v>382</v>
      </c>
      <c r="H214" t="s">
        <v>49</v>
      </c>
      <c r="I214">
        <v>0</v>
      </c>
      <c r="J214">
        <v>0</v>
      </c>
      <c r="K214">
        <v>0</v>
      </c>
      <c r="Q214">
        <v>0.35000000000000003</v>
      </c>
      <c r="R214">
        <v>263</v>
      </c>
      <c r="S214">
        <v>8</v>
      </c>
      <c r="T214">
        <v>6</v>
      </c>
      <c r="Z214">
        <v>5</v>
      </c>
      <c r="AA214">
        <v>3</v>
      </c>
      <c r="AG214">
        <v>4</v>
      </c>
      <c r="AH214">
        <v>1</v>
      </c>
      <c r="AI214">
        <v>1</v>
      </c>
      <c r="AJ214">
        <v>1</v>
      </c>
      <c r="AP214">
        <v>3</v>
      </c>
      <c r="AQ214">
        <v>1</v>
      </c>
      <c r="AT214" t="s">
        <v>40</v>
      </c>
    </row>
    <row r="215" spans="1:46" x14ac:dyDescent="0.25">
      <c r="A215">
        <v>82</v>
      </c>
      <c r="B215" s="2">
        <f>experimento1[[#This Row],[datetime_complete]]-experimento1[[#This Row],[datetime_start]]</f>
        <v>2.4572291666117962E-2</v>
      </c>
      <c r="C215" s="3" t="s">
        <v>375</v>
      </c>
      <c r="D215" t="s">
        <v>376</v>
      </c>
      <c r="E215" t="s">
        <v>377</v>
      </c>
      <c r="F215">
        <f>2^experimento1[[#This Row],[params_batchind]]</f>
        <v>512</v>
      </c>
      <c r="G215" t="s">
        <v>378</v>
      </c>
      <c r="H215" t="s">
        <v>49</v>
      </c>
      <c r="I215">
        <v>0</v>
      </c>
      <c r="J215">
        <v>0</v>
      </c>
      <c r="K215">
        <v>0</v>
      </c>
      <c r="Q215">
        <v>0.36</v>
      </c>
      <c r="R215">
        <v>278</v>
      </c>
      <c r="S215">
        <v>8</v>
      </c>
      <c r="T215">
        <v>6</v>
      </c>
      <c r="Z215">
        <v>5</v>
      </c>
      <c r="AA215">
        <v>3</v>
      </c>
      <c r="AG215">
        <v>4</v>
      </c>
      <c r="AH215">
        <v>1</v>
      </c>
      <c r="AI215">
        <v>1</v>
      </c>
      <c r="AJ215">
        <v>1</v>
      </c>
      <c r="AP215">
        <v>3</v>
      </c>
      <c r="AQ215">
        <v>1</v>
      </c>
      <c r="AT215" t="s">
        <v>40</v>
      </c>
    </row>
    <row r="216" spans="1:46" x14ac:dyDescent="0.25">
      <c r="A216">
        <v>150</v>
      </c>
      <c r="B216" s="2">
        <f>experimento1[[#This Row],[datetime_complete]]-experimento1[[#This Row],[datetime_start]]</f>
        <v>4.7525578702334315E-3</v>
      </c>
      <c r="C216" s="3" t="s">
        <v>641</v>
      </c>
      <c r="D216" t="s">
        <v>642</v>
      </c>
      <c r="E216" t="s">
        <v>643</v>
      </c>
      <c r="F216">
        <f>2^experimento1[[#This Row],[params_batchind]]</f>
        <v>64</v>
      </c>
      <c r="G216" t="s">
        <v>644</v>
      </c>
      <c r="H216" t="s">
        <v>43</v>
      </c>
      <c r="I216">
        <v>0</v>
      </c>
      <c r="J216">
        <v>1</v>
      </c>
      <c r="K216">
        <v>0</v>
      </c>
      <c r="Q216">
        <v>0.41000000000000003</v>
      </c>
      <c r="R216">
        <v>192</v>
      </c>
      <c r="S216">
        <v>8</v>
      </c>
      <c r="T216">
        <v>6</v>
      </c>
      <c r="Z216">
        <v>3</v>
      </c>
      <c r="AA216">
        <v>3</v>
      </c>
      <c r="AG216">
        <v>4</v>
      </c>
      <c r="AH216">
        <v>1</v>
      </c>
      <c r="AI216">
        <v>1</v>
      </c>
      <c r="AJ216">
        <v>1</v>
      </c>
      <c r="AP216">
        <v>3</v>
      </c>
      <c r="AQ216">
        <v>1</v>
      </c>
      <c r="AT216" t="s">
        <v>40</v>
      </c>
    </row>
    <row r="217" spans="1:46" x14ac:dyDescent="0.25">
      <c r="A217">
        <v>347</v>
      </c>
      <c r="B217" s="2">
        <f>experimento1[[#This Row],[datetime_complete]]-experimento1[[#This Row],[datetime_start]]</f>
        <v>1.2649097217945382E-2</v>
      </c>
      <c r="C217" s="3" t="s">
        <v>1416</v>
      </c>
      <c r="D217" t="s">
        <v>1417</v>
      </c>
      <c r="E217" t="s">
        <v>1418</v>
      </c>
      <c r="F217">
        <f>2^experimento1[[#This Row],[params_batchind]]</f>
        <v>16</v>
      </c>
      <c r="G217" t="s">
        <v>1419</v>
      </c>
      <c r="H217" t="s">
        <v>44</v>
      </c>
      <c r="I217">
        <v>0</v>
      </c>
      <c r="J217">
        <v>0</v>
      </c>
      <c r="K217">
        <v>0</v>
      </c>
      <c r="Q217">
        <v>0.28999999999999998</v>
      </c>
      <c r="R217">
        <v>204</v>
      </c>
      <c r="S217">
        <v>8</v>
      </c>
      <c r="T217">
        <v>6</v>
      </c>
      <c r="Z217">
        <v>3</v>
      </c>
      <c r="AA217">
        <v>3</v>
      </c>
      <c r="AG217">
        <v>4</v>
      </c>
      <c r="AH217">
        <v>1</v>
      </c>
      <c r="AI217">
        <v>0</v>
      </c>
      <c r="AJ217">
        <v>1</v>
      </c>
      <c r="AP217">
        <v>3</v>
      </c>
      <c r="AQ217">
        <v>1</v>
      </c>
      <c r="AT217" t="s">
        <v>40</v>
      </c>
    </row>
    <row r="218" spans="1:46" x14ac:dyDescent="0.25">
      <c r="A218">
        <v>178</v>
      </c>
      <c r="B218" s="2">
        <f>experimento1[[#This Row],[datetime_complete]]-experimento1[[#This Row],[datetime_start]]</f>
        <v>1.6793831018730998E-2</v>
      </c>
      <c r="C218" s="3" t="s">
        <v>751</v>
      </c>
      <c r="D218" t="s">
        <v>752</v>
      </c>
      <c r="E218" t="s">
        <v>753</v>
      </c>
      <c r="F218">
        <f>2^experimento1[[#This Row],[params_batchind]]</f>
        <v>32</v>
      </c>
      <c r="G218" t="s">
        <v>754</v>
      </c>
      <c r="H218" t="s">
        <v>42</v>
      </c>
      <c r="I218">
        <v>0</v>
      </c>
      <c r="J218">
        <v>0</v>
      </c>
      <c r="K218">
        <v>0</v>
      </c>
      <c r="Q218">
        <v>0.47000000000000003</v>
      </c>
      <c r="R218">
        <v>230</v>
      </c>
      <c r="S218">
        <v>8</v>
      </c>
      <c r="T218">
        <v>6</v>
      </c>
      <c r="Z218">
        <v>7</v>
      </c>
      <c r="AA218">
        <v>3</v>
      </c>
      <c r="AG218">
        <v>4</v>
      </c>
      <c r="AH218">
        <v>1</v>
      </c>
      <c r="AI218">
        <v>1</v>
      </c>
      <c r="AJ218">
        <v>1</v>
      </c>
      <c r="AP218">
        <v>3</v>
      </c>
      <c r="AQ218">
        <v>1</v>
      </c>
      <c r="AT218" t="s">
        <v>40</v>
      </c>
    </row>
    <row r="219" spans="1:46" x14ac:dyDescent="0.25">
      <c r="A219">
        <v>86</v>
      </c>
      <c r="B219" s="2">
        <f>experimento1[[#This Row],[datetime_complete]]-experimento1[[#This Row],[datetime_start]]</f>
        <v>2.3434965281921905E-2</v>
      </c>
      <c r="C219" s="3" t="s">
        <v>391</v>
      </c>
      <c r="D219" t="s">
        <v>392</v>
      </c>
      <c r="E219" t="s">
        <v>393</v>
      </c>
      <c r="F219">
        <f>2^experimento1[[#This Row],[params_batchind]]</f>
        <v>512</v>
      </c>
      <c r="G219" t="s">
        <v>394</v>
      </c>
      <c r="H219" t="s">
        <v>49</v>
      </c>
      <c r="I219">
        <v>0</v>
      </c>
      <c r="J219">
        <v>0</v>
      </c>
      <c r="K219">
        <v>0</v>
      </c>
      <c r="Q219">
        <v>0.34</v>
      </c>
      <c r="R219">
        <v>266</v>
      </c>
      <c r="S219">
        <v>8</v>
      </c>
      <c r="T219">
        <v>6</v>
      </c>
      <c r="Z219">
        <v>5</v>
      </c>
      <c r="AA219">
        <v>3</v>
      </c>
      <c r="AG219">
        <v>4</v>
      </c>
      <c r="AH219">
        <v>1</v>
      </c>
      <c r="AI219">
        <v>1</v>
      </c>
      <c r="AJ219">
        <v>1</v>
      </c>
      <c r="AP219">
        <v>3</v>
      </c>
      <c r="AQ219">
        <v>1</v>
      </c>
      <c r="AT219" t="s">
        <v>40</v>
      </c>
    </row>
    <row r="220" spans="1:46" x14ac:dyDescent="0.25">
      <c r="A220">
        <v>85</v>
      </c>
      <c r="B220" s="2">
        <f>experimento1[[#This Row],[datetime_complete]]-experimento1[[#This Row],[datetime_start]]</f>
        <v>2.1584490743407514E-2</v>
      </c>
      <c r="C220" s="3" t="s">
        <v>387</v>
      </c>
      <c r="D220" t="s">
        <v>388</v>
      </c>
      <c r="E220" t="s">
        <v>389</v>
      </c>
      <c r="F220">
        <f>2^experimento1[[#This Row],[params_batchind]]</f>
        <v>512</v>
      </c>
      <c r="G220" t="s">
        <v>390</v>
      </c>
      <c r="H220" t="s">
        <v>49</v>
      </c>
      <c r="I220">
        <v>0</v>
      </c>
      <c r="J220">
        <v>0</v>
      </c>
      <c r="K220">
        <v>0</v>
      </c>
      <c r="Q220">
        <v>0.4</v>
      </c>
      <c r="R220">
        <v>262</v>
      </c>
      <c r="S220">
        <v>8</v>
      </c>
      <c r="T220">
        <v>6</v>
      </c>
      <c r="Z220">
        <v>5</v>
      </c>
      <c r="AA220">
        <v>3</v>
      </c>
      <c r="AG220">
        <v>4</v>
      </c>
      <c r="AH220">
        <v>1</v>
      </c>
      <c r="AI220">
        <v>1</v>
      </c>
      <c r="AJ220">
        <v>1</v>
      </c>
      <c r="AP220">
        <v>3</v>
      </c>
      <c r="AQ220">
        <v>1</v>
      </c>
      <c r="AT220" t="s">
        <v>40</v>
      </c>
    </row>
    <row r="221" spans="1:46" x14ac:dyDescent="0.25">
      <c r="A221">
        <v>255</v>
      </c>
      <c r="B221" s="2">
        <f>experimento1[[#This Row],[datetime_complete]]-experimento1[[#This Row],[datetime_start]]</f>
        <v>2.6382696756627411E-2</v>
      </c>
      <c r="C221" s="3" t="s">
        <v>1057</v>
      </c>
      <c r="D221" t="s">
        <v>1058</v>
      </c>
      <c r="E221" t="s">
        <v>1059</v>
      </c>
      <c r="F221">
        <f>2^experimento1[[#This Row],[params_batchind]]</f>
        <v>16</v>
      </c>
      <c r="G221" t="s">
        <v>1060</v>
      </c>
      <c r="H221" t="s">
        <v>44</v>
      </c>
      <c r="I221">
        <v>0</v>
      </c>
      <c r="J221">
        <v>0</v>
      </c>
      <c r="K221">
        <v>1</v>
      </c>
      <c r="Q221">
        <v>0.48</v>
      </c>
      <c r="R221">
        <v>190</v>
      </c>
      <c r="S221">
        <v>7</v>
      </c>
      <c r="T221">
        <v>6</v>
      </c>
      <c r="Z221">
        <v>3</v>
      </c>
      <c r="AA221">
        <v>3</v>
      </c>
      <c r="AG221">
        <v>4</v>
      </c>
      <c r="AH221">
        <v>1</v>
      </c>
      <c r="AI221">
        <v>0</v>
      </c>
      <c r="AJ221">
        <v>1</v>
      </c>
      <c r="AP221">
        <v>3</v>
      </c>
      <c r="AQ221">
        <v>1</v>
      </c>
      <c r="AT221" t="s">
        <v>40</v>
      </c>
    </row>
    <row r="222" spans="1:46" x14ac:dyDescent="0.25">
      <c r="A222">
        <v>341</v>
      </c>
      <c r="B222" s="2">
        <f>experimento1[[#This Row],[datetime_complete]]-experimento1[[#This Row],[datetime_start]]</f>
        <v>5.2809027838520706E-3</v>
      </c>
      <c r="C222" s="3" t="s">
        <v>1393</v>
      </c>
      <c r="D222" t="s">
        <v>1394</v>
      </c>
      <c r="E222" t="s">
        <v>1395</v>
      </c>
      <c r="F222">
        <f>2^experimento1[[#This Row],[params_batchind]]</f>
        <v>32</v>
      </c>
      <c r="G222" t="s">
        <v>1396</v>
      </c>
      <c r="H222" t="s">
        <v>42</v>
      </c>
      <c r="I222">
        <v>1</v>
      </c>
      <c r="J222">
        <v>0</v>
      </c>
      <c r="K222">
        <v>0</v>
      </c>
      <c r="Q222">
        <v>0.48</v>
      </c>
      <c r="R222">
        <v>198</v>
      </c>
      <c r="S222">
        <v>8</v>
      </c>
      <c r="T222">
        <v>6</v>
      </c>
      <c r="Z222">
        <v>3</v>
      </c>
      <c r="AA222">
        <v>3</v>
      </c>
      <c r="AG222">
        <v>4</v>
      </c>
      <c r="AH222">
        <v>1</v>
      </c>
      <c r="AI222">
        <v>0</v>
      </c>
      <c r="AJ222">
        <v>1</v>
      </c>
      <c r="AP222">
        <v>3</v>
      </c>
      <c r="AQ222">
        <v>1</v>
      </c>
      <c r="AT222" t="s">
        <v>40</v>
      </c>
    </row>
    <row r="223" spans="1:46" x14ac:dyDescent="0.25">
      <c r="A223">
        <v>258</v>
      </c>
      <c r="B223" s="2">
        <f>experimento1[[#This Row],[datetime_complete]]-experimento1[[#This Row],[datetime_start]]</f>
        <v>2.1398240736743901E-2</v>
      </c>
      <c r="C223" s="3" t="s">
        <v>1069</v>
      </c>
      <c r="D223" t="s">
        <v>1070</v>
      </c>
      <c r="E223" t="s">
        <v>1071</v>
      </c>
      <c r="F223">
        <f>2^experimento1[[#This Row],[params_batchind]]</f>
        <v>32</v>
      </c>
      <c r="G223" t="s">
        <v>1072</v>
      </c>
      <c r="H223" t="s">
        <v>42</v>
      </c>
      <c r="I223">
        <v>0</v>
      </c>
      <c r="J223">
        <v>0</v>
      </c>
      <c r="K223">
        <v>0</v>
      </c>
      <c r="Q223">
        <v>0.49</v>
      </c>
      <c r="R223">
        <v>187</v>
      </c>
      <c r="S223">
        <v>8</v>
      </c>
      <c r="T223">
        <v>6</v>
      </c>
      <c r="Z223">
        <v>11</v>
      </c>
      <c r="AA223">
        <v>3</v>
      </c>
      <c r="AG223">
        <v>4</v>
      </c>
      <c r="AH223">
        <v>1</v>
      </c>
      <c r="AI223">
        <v>0</v>
      </c>
      <c r="AJ223">
        <v>1</v>
      </c>
      <c r="AP223">
        <v>3</v>
      </c>
      <c r="AQ223">
        <v>1</v>
      </c>
      <c r="AT223" t="s">
        <v>40</v>
      </c>
    </row>
    <row r="224" spans="1:46" x14ac:dyDescent="0.25">
      <c r="A224">
        <v>270</v>
      </c>
      <c r="B224" s="2">
        <f>experimento1[[#This Row],[datetime_complete]]-experimento1[[#This Row],[datetime_start]]</f>
        <v>2.292675925855292E-2</v>
      </c>
      <c r="C224" s="3" t="s">
        <v>1116</v>
      </c>
      <c r="D224" t="s">
        <v>1117</v>
      </c>
      <c r="E224" t="s">
        <v>1118</v>
      </c>
      <c r="F224">
        <f>2^experimento1[[#This Row],[params_batchind]]</f>
        <v>32</v>
      </c>
      <c r="G224" t="s">
        <v>1119</v>
      </c>
      <c r="H224" t="s">
        <v>42</v>
      </c>
      <c r="I224">
        <v>0</v>
      </c>
      <c r="J224">
        <v>0</v>
      </c>
      <c r="K224">
        <v>0</v>
      </c>
      <c r="Q224">
        <v>0.5</v>
      </c>
      <c r="R224">
        <v>188</v>
      </c>
      <c r="S224">
        <v>8</v>
      </c>
      <c r="T224">
        <v>6</v>
      </c>
      <c r="Z224">
        <v>3</v>
      </c>
      <c r="AA224">
        <v>11</v>
      </c>
      <c r="AG224">
        <v>4</v>
      </c>
      <c r="AH224">
        <v>1</v>
      </c>
      <c r="AI224">
        <v>0</v>
      </c>
      <c r="AJ224">
        <v>1</v>
      </c>
      <c r="AP224">
        <v>3</v>
      </c>
      <c r="AQ224">
        <v>1</v>
      </c>
      <c r="AT224" t="s">
        <v>40</v>
      </c>
    </row>
    <row r="225" spans="1:46" x14ac:dyDescent="0.25">
      <c r="A225">
        <v>284</v>
      </c>
      <c r="B225" s="2">
        <f>experimento1[[#This Row],[datetime_complete]]-experimento1[[#This Row],[datetime_start]]</f>
        <v>2.4253449068055488E-2</v>
      </c>
      <c r="C225" s="3" t="s">
        <v>1170</v>
      </c>
      <c r="D225" t="s">
        <v>1171</v>
      </c>
      <c r="E225" t="s">
        <v>1172</v>
      </c>
      <c r="F225">
        <f>2^experimento1[[#This Row],[params_batchind]]</f>
        <v>32</v>
      </c>
      <c r="G225" t="s">
        <v>1173</v>
      </c>
      <c r="H225" t="s">
        <v>42</v>
      </c>
      <c r="I225">
        <v>0</v>
      </c>
      <c r="J225">
        <v>0</v>
      </c>
      <c r="K225">
        <v>0</v>
      </c>
      <c r="Q225">
        <v>0.46</v>
      </c>
      <c r="R225">
        <v>184</v>
      </c>
      <c r="S225">
        <v>8</v>
      </c>
      <c r="T225">
        <v>7</v>
      </c>
      <c r="Z225">
        <v>7</v>
      </c>
      <c r="AA225">
        <v>3</v>
      </c>
      <c r="AG225">
        <v>4</v>
      </c>
      <c r="AH225">
        <v>1</v>
      </c>
      <c r="AI225">
        <v>0</v>
      </c>
      <c r="AJ225">
        <v>1</v>
      </c>
      <c r="AP225">
        <v>3</v>
      </c>
      <c r="AQ225">
        <v>1</v>
      </c>
      <c r="AT225" t="s">
        <v>40</v>
      </c>
    </row>
    <row r="226" spans="1:46" x14ac:dyDescent="0.25">
      <c r="A226">
        <v>337</v>
      </c>
      <c r="B226" s="2">
        <f>experimento1[[#This Row],[datetime_complete]]-experimento1[[#This Row],[datetime_start]]</f>
        <v>7.7941666677361354E-3</v>
      </c>
      <c r="C226" s="3" t="s">
        <v>1378</v>
      </c>
      <c r="D226" t="s">
        <v>1379</v>
      </c>
      <c r="E226" t="s">
        <v>1380</v>
      </c>
      <c r="F226">
        <f>2^experimento1[[#This Row],[params_batchind]]</f>
        <v>32</v>
      </c>
      <c r="G226" t="s">
        <v>1381</v>
      </c>
      <c r="H226" t="s">
        <v>42</v>
      </c>
      <c r="I226">
        <v>0</v>
      </c>
      <c r="J226">
        <v>0</v>
      </c>
      <c r="K226">
        <v>0</v>
      </c>
      <c r="Q226">
        <v>0.5</v>
      </c>
      <c r="R226">
        <v>40</v>
      </c>
      <c r="S226">
        <v>8</v>
      </c>
      <c r="T226">
        <v>6</v>
      </c>
      <c r="Z226">
        <v>11</v>
      </c>
      <c r="AA226">
        <v>3</v>
      </c>
      <c r="AG226">
        <v>4</v>
      </c>
      <c r="AH226">
        <v>1</v>
      </c>
      <c r="AI226">
        <v>0</v>
      </c>
      <c r="AJ226">
        <v>1</v>
      </c>
      <c r="AP226">
        <v>3</v>
      </c>
      <c r="AQ226">
        <v>1</v>
      </c>
      <c r="AT226" t="s">
        <v>40</v>
      </c>
    </row>
    <row r="227" spans="1:46" x14ac:dyDescent="0.25">
      <c r="A227">
        <v>371</v>
      </c>
      <c r="B227" s="2">
        <f>experimento1[[#This Row],[datetime_complete]]-experimento1[[#This Row],[datetime_start]]</f>
        <v>4.1974189807660878E-3</v>
      </c>
      <c r="C227" s="3" t="s">
        <v>1511</v>
      </c>
      <c r="D227" t="s">
        <v>1512</v>
      </c>
      <c r="E227" t="s">
        <v>1513</v>
      </c>
      <c r="F227">
        <f>2^experimento1[[#This Row],[params_batchind]]</f>
        <v>32</v>
      </c>
      <c r="G227" t="s">
        <v>1514</v>
      </c>
      <c r="H227" t="s">
        <v>42</v>
      </c>
      <c r="I227">
        <v>0</v>
      </c>
      <c r="J227">
        <v>1</v>
      </c>
      <c r="K227">
        <v>0</v>
      </c>
      <c r="Q227">
        <v>0.49</v>
      </c>
      <c r="R227">
        <v>208</v>
      </c>
      <c r="S227">
        <v>8</v>
      </c>
      <c r="T227">
        <v>6</v>
      </c>
      <c r="Z227">
        <v>3</v>
      </c>
      <c r="AA227">
        <v>7</v>
      </c>
      <c r="AG227">
        <v>4</v>
      </c>
      <c r="AH227">
        <v>1</v>
      </c>
      <c r="AI227">
        <v>0</v>
      </c>
      <c r="AJ227">
        <v>1</v>
      </c>
      <c r="AP227">
        <v>3</v>
      </c>
      <c r="AQ227">
        <v>1</v>
      </c>
      <c r="AT227" t="s">
        <v>40</v>
      </c>
    </row>
    <row r="228" spans="1:46" x14ac:dyDescent="0.25">
      <c r="A228">
        <v>248</v>
      </c>
      <c r="B228" s="2">
        <f>experimento1[[#This Row],[datetime_complete]]-experimento1[[#This Row],[datetime_start]]</f>
        <v>1.6147685186297167E-2</v>
      </c>
      <c r="C228" s="3" t="s">
        <v>1029</v>
      </c>
      <c r="D228" t="s">
        <v>1030</v>
      </c>
      <c r="E228" t="s">
        <v>1031</v>
      </c>
      <c r="F228">
        <f>2^experimento1[[#This Row],[params_batchind]]</f>
        <v>32</v>
      </c>
      <c r="G228" t="s">
        <v>1032</v>
      </c>
      <c r="H228" t="s">
        <v>42</v>
      </c>
      <c r="I228">
        <v>0</v>
      </c>
      <c r="J228">
        <v>1</v>
      </c>
      <c r="K228">
        <v>0</v>
      </c>
      <c r="Q228">
        <v>0.48</v>
      </c>
      <c r="R228">
        <v>191</v>
      </c>
      <c r="S228">
        <v>5</v>
      </c>
      <c r="T228">
        <v>6</v>
      </c>
      <c r="Z228">
        <v>3</v>
      </c>
      <c r="AA228">
        <v>7</v>
      </c>
      <c r="AG228">
        <v>4</v>
      </c>
      <c r="AH228">
        <v>1</v>
      </c>
      <c r="AI228">
        <v>0</v>
      </c>
      <c r="AJ228">
        <v>1</v>
      </c>
      <c r="AP228">
        <v>3</v>
      </c>
      <c r="AQ228">
        <v>1</v>
      </c>
      <c r="AT228" t="s">
        <v>40</v>
      </c>
    </row>
    <row r="229" spans="1:46" x14ac:dyDescent="0.25">
      <c r="A229">
        <v>139</v>
      </c>
      <c r="B229" s="2">
        <f>experimento1[[#This Row],[datetime_complete]]-experimento1[[#This Row],[datetime_start]]</f>
        <v>6.987430555454921E-3</v>
      </c>
      <c r="C229" s="3" t="s">
        <v>599</v>
      </c>
      <c r="D229" t="s">
        <v>593</v>
      </c>
      <c r="E229" t="s">
        <v>600</v>
      </c>
      <c r="F229">
        <f>2^experimento1[[#This Row],[params_batchind]]</f>
        <v>128</v>
      </c>
      <c r="G229" t="s">
        <v>601</v>
      </c>
      <c r="H229" t="s">
        <v>41</v>
      </c>
      <c r="I229">
        <v>0</v>
      </c>
      <c r="J229">
        <v>0</v>
      </c>
      <c r="K229">
        <v>0</v>
      </c>
      <c r="Q229">
        <v>0.45</v>
      </c>
      <c r="R229">
        <v>234</v>
      </c>
      <c r="S229">
        <v>8</v>
      </c>
      <c r="T229">
        <v>6</v>
      </c>
      <c r="Z229">
        <v>3</v>
      </c>
      <c r="AA229">
        <v>9</v>
      </c>
      <c r="AG229">
        <v>4</v>
      </c>
      <c r="AH229">
        <v>1</v>
      </c>
      <c r="AI229">
        <v>1</v>
      </c>
      <c r="AJ229">
        <v>1</v>
      </c>
      <c r="AP229">
        <v>3</v>
      </c>
      <c r="AQ229">
        <v>1</v>
      </c>
      <c r="AT229" t="s">
        <v>40</v>
      </c>
    </row>
    <row r="230" spans="1:46" x14ac:dyDescent="0.25">
      <c r="A230">
        <v>159</v>
      </c>
      <c r="B230" s="2">
        <f>experimento1[[#This Row],[datetime_complete]]-experimento1[[#This Row],[datetime_start]]</f>
        <v>8.9993981455336325E-3</v>
      </c>
      <c r="C230" s="3" t="s">
        <v>676</v>
      </c>
      <c r="D230" t="s">
        <v>677</v>
      </c>
      <c r="E230" t="s">
        <v>678</v>
      </c>
      <c r="F230">
        <f>2^experimento1[[#This Row],[params_batchind]]</f>
        <v>64</v>
      </c>
      <c r="G230" t="s">
        <v>679</v>
      </c>
      <c r="H230" t="s">
        <v>43</v>
      </c>
      <c r="I230">
        <v>0</v>
      </c>
      <c r="J230">
        <v>0</v>
      </c>
      <c r="K230">
        <v>0</v>
      </c>
      <c r="Q230">
        <v>0.44</v>
      </c>
      <c r="R230">
        <v>223</v>
      </c>
      <c r="S230">
        <v>8</v>
      </c>
      <c r="T230">
        <v>6</v>
      </c>
      <c r="Z230">
        <v>3</v>
      </c>
      <c r="AA230">
        <v>7</v>
      </c>
      <c r="AG230">
        <v>4</v>
      </c>
      <c r="AH230">
        <v>1</v>
      </c>
      <c r="AI230">
        <v>1</v>
      </c>
      <c r="AJ230">
        <v>1</v>
      </c>
      <c r="AP230">
        <v>3</v>
      </c>
      <c r="AQ230">
        <v>1</v>
      </c>
      <c r="AT230" t="s">
        <v>40</v>
      </c>
    </row>
    <row r="231" spans="1:46" x14ac:dyDescent="0.25">
      <c r="A231">
        <v>210</v>
      </c>
      <c r="B231" s="2">
        <f>experimento1[[#This Row],[datetime_complete]]-experimento1[[#This Row],[datetime_start]]</f>
        <v>1.184376156743383E-2</v>
      </c>
      <c r="C231" s="3" t="s">
        <v>878</v>
      </c>
      <c r="D231" t="s">
        <v>879</v>
      </c>
      <c r="E231" t="s">
        <v>880</v>
      </c>
      <c r="F231">
        <f>2^experimento1[[#This Row],[params_batchind]]</f>
        <v>32</v>
      </c>
      <c r="G231" t="s">
        <v>881</v>
      </c>
      <c r="H231" t="s">
        <v>42</v>
      </c>
      <c r="I231">
        <v>0</v>
      </c>
      <c r="J231">
        <v>1</v>
      </c>
      <c r="K231">
        <v>0</v>
      </c>
      <c r="Q231">
        <v>0.5</v>
      </c>
      <c r="R231">
        <v>210</v>
      </c>
      <c r="S231">
        <v>8</v>
      </c>
      <c r="T231">
        <v>8</v>
      </c>
      <c r="Z231">
        <v>3</v>
      </c>
      <c r="AA231">
        <v>3</v>
      </c>
      <c r="AG231">
        <v>4</v>
      </c>
      <c r="AH231">
        <v>1</v>
      </c>
      <c r="AI231">
        <v>1</v>
      </c>
      <c r="AJ231">
        <v>1</v>
      </c>
      <c r="AP231">
        <v>3</v>
      </c>
      <c r="AQ231">
        <v>1</v>
      </c>
      <c r="AT231" t="s">
        <v>40</v>
      </c>
    </row>
    <row r="232" spans="1:46" x14ac:dyDescent="0.25">
      <c r="A232">
        <v>70</v>
      </c>
      <c r="B232" s="2">
        <f>experimento1[[#This Row],[datetime_complete]]-experimento1[[#This Row],[datetime_start]]</f>
        <v>1.3034224539296702E-2</v>
      </c>
      <c r="C232" s="3" t="s">
        <v>329</v>
      </c>
      <c r="D232" t="s">
        <v>330</v>
      </c>
      <c r="E232" t="s">
        <v>331</v>
      </c>
      <c r="F232">
        <f>2^experimento1[[#This Row],[params_batchind]]</f>
        <v>512</v>
      </c>
      <c r="G232" t="s">
        <v>332</v>
      </c>
      <c r="H232" t="s">
        <v>49</v>
      </c>
      <c r="I232">
        <v>0</v>
      </c>
      <c r="J232">
        <v>0</v>
      </c>
      <c r="Q232">
        <v>0.5</v>
      </c>
      <c r="R232">
        <v>293</v>
      </c>
      <c r="S232">
        <v>8</v>
      </c>
      <c r="Z232">
        <v>5</v>
      </c>
      <c r="AG232">
        <v>4</v>
      </c>
      <c r="AH232">
        <v>1</v>
      </c>
      <c r="AI232">
        <v>1</v>
      </c>
      <c r="AP232">
        <v>2</v>
      </c>
      <c r="AQ232">
        <v>2</v>
      </c>
      <c r="AR232">
        <v>71</v>
      </c>
      <c r="AT232" t="s">
        <v>40</v>
      </c>
    </row>
    <row r="233" spans="1:46" x14ac:dyDescent="0.25">
      <c r="A233">
        <v>218</v>
      </c>
      <c r="B233" s="2">
        <f>experimento1[[#This Row],[datetime_complete]]-experimento1[[#This Row],[datetime_start]]</f>
        <v>1.2664050926105119E-2</v>
      </c>
      <c r="C233" s="3" t="s">
        <v>910</v>
      </c>
      <c r="D233" t="s">
        <v>911</v>
      </c>
      <c r="E233" t="s">
        <v>912</v>
      </c>
      <c r="F233">
        <f>2^experimento1[[#This Row],[params_batchind]]</f>
        <v>32</v>
      </c>
      <c r="G233" t="s">
        <v>913</v>
      </c>
      <c r="H233" t="s">
        <v>42</v>
      </c>
      <c r="I233">
        <v>0</v>
      </c>
      <c r="J233">
        <v>0</v>
      </c>
      <c r="K233">
        <v>0</v>
      </c>
      <c r="Q233">
        <v>0.49</v>
      </c>
      <c r="R233">
        <v>223</v>
      </c>
      <c r="S233">
        <v>8</v>
      </c>
      <c r="T233">
        <v>6</v>
      </c>
      <c r="Z233">
        <v>7</v>
      </c>
      <c r="AA233">
        <v>9</v>
      </c>
      <c r="AG233">
        <v>4</v>
      </c>
      <c r="AH233">
        <v>1</v>
      </c>
      <c r="AI233">
        <v>1</v>
      </c>
      <c r="AJ233">
        <v>1</v>
      </c>
      <c r="AP233">
        <v>3</v>
      </c>
      <c r="AQ233">
        <v>1</v>
      </c>
      <c r="AT233" t="s">
        <v>40</v>
      </c>
    </row>
    <row r="234" spans="1:46" x14ac:dyDescent="0.25">
      <c r="A234">
        <v>217</v>
      </c>
      <c r="B234" s="2">
        <f>experimento1[[#This Row],[datetime_complete]]-experimento1[[#This Row],[datetime_start]]</f>
        <v>2.0082106479094364E-2</v>
      </c>
      <c r="C234" s="3" t="s">
        <v>906</v>
      </c>
      <c r="D234" t="s">
        <v>907</v>
      </c>
      <c r="E234" t="s">
        <v>908</v>
      </c>
      <c r="F234">
        <f>2^experimento1[[#This Row],[params_batchind]]</f>
        <v>32</v>
      </c>
      <c r="G234" t="s">
        <v>909</v>
      </c>
      <c r="H234" t="s">
        <v>42</v>
      </c>
      <c r="I234">
        <v>0</v>
      </c>
      <c r="J234">
        <v>0</v>
      </c>
      <c r="K234">
        <v>0</v>
      </c>
      <c r="Q234">
        <v>0.49</v>
      </c>
      <c r="R234">
        <v>213</v>
      </c>
      <c r="S234">
        <v>8</v>
      </c>
      <c r="T234">
        <v>6</v>
      </c>
      <c r="Z234">
        <v>3</v>
      </c>
      <c r="AA234">
        <v>9</v>
      </c>
      <c r="AG234">
        <v>4</v>
      </c>
      <c r="AH234">
        <v>1</v>
      </c>
      <c r="AI234">
        <v>1</v>
      </c>
      <c r="AJ234">
        <v>1</v>
      </c>
      <c r="AP234">
        <v>3</v>
      </c>
      <c r="AQ234">
        <v>1</v>
      </c>
      <c r="AT234" t="s">
        <v>40</v>
      </c>
    </row>
    <row r="235" spans="1:46" x14ac:dyDescent="0.25">
      <c r="A235">
        <v>94</v>
      </c>
      <c r="B235" s="2">
        <f>experimento1[[#This Row],[datetime_complete]]-experimento1[[#This Row],[datetime_start]]</f>
        <v>1.607096064981306E-2</v>
      </c>
      <c r="C235" s="3" t="s">
        <v>423</v>
      </c>
      <c r="D235" t="s">
        <v>424</v>
      </c>
      <c r="E235" t="s">
        <v>425</v>
      </c>
      <c r="F235">
        <f>2^experimento1[[#This Row],[params_batchind]]</f>
        <v>256</v>
      </c>
      <c r="G235" t="s">
        <v>426</v>
      </c>
      <c r="H235" t="s">
        <v>45</v>
      </c>
      <c r="I235">
        <v>0</v>
      </c>
      <c r="J235">
        <v>0</v>
      </c>
      <c r="K235">
        <v>0</v>
      </c>
      <c r="Q235">
        <v>0.46</v>
      </c>
      <c r="R235">
        <v>278</v>
      </c>
      <c r="S235">
        <v>8</v>
      </c>
      <c r="T235">
        <v>6</v>
      </c>
      <c r="Z235">
        <v>11</v>
      </c>
      <c r="AA235">
        <v>3</v>
      </c>
      <c r="AG235">
        <v>4</v>
      </c>
      <c r="AH235">
        <v>1</v>
      </c>
      <c r="AI235">
        <v>1</v>
      </c>
      <c r="AJ235">
        <v>1</v>
      </c>
      <c r="AP235">
        <v>3</v>
      </c>
      <c r="AQ235">
        <v>1</v>
      </c>
      <c r="AT235" t="s">
        <v>40</v>
      </c>
    </row>
    <row r="236" spans="1:46" x14ac:dyDescent="0.25">
      <c r="A236">
        <v>220</v>
      </c>
      <c r="B236" s="2">
        <f>experimento1[[#This Row],[datetime_complete]]-experimento1[[#This Row],[datetime_start]]</f>
        <v>1.6218344906519633E-2</v>
      </c>
      <c r="C236" s="3" t="s">
        <v>918</v>
      </c>
      <c r="D236" t="s">
        <v>908</v>
      </c>
      <c r="E236" t="s">
        <v>919</v>
      </c>
      <c r="F236">
        <f>2^experimento1[[#This Row],[params_batchind]]</f>
        <v>32</v>
      </c>
      <c r="G236" t="s">
        <v>920</v>
      </c>
      <c r="H236" t="s">
        <v>42</v>
      </c>
      <c r="I236">
        <v>0</v>
      </c>
      <c r="J236">
        <v>0</v>
      </c>
      <c r="K236">
        <v>1</v>
      </c>
      <c r="Q236">
        <v>0.48</v>
      </c>
      <c r="R236">
        <v>229</v>
      </c>
      <c r="S236">
        <v>8</v>
      </c>
      <c r="T236">
        <v>6</v>
      </c>
      <c r="Z236">
        <v>3</v>
      </c>
      <c r="AA236">
        <v>3</v>
      </c>
      <c r="AG236">
        <v>4</v>
      </c>
      <c r="AH236">
        <v>1</v>
      </c>
      <c r="AI236">
        <v>1</v>
      </c>
      <c r="AJ236">
        <v>1</v>
      </c>
      <c r="AP236">
        <v>3</v>
      </c>
      <c r="AQ236">
        <v>1</v>
      </c>
      <c r="AT236" t="s">
        <v>40</v>
      </c>
    </row>
    <row r="237" spans="1:46" x14ac:dyDescent="0.25">
      <c r="A237">
        <v>191</v>
      </c>
      <c r="B237" s="2">
        <f>experimento1[[#This Row],[datetime_complete]]-experimento1[[#This Row],[datetime_start]]</f>
        <v>1.2206319443066604E-2</v>
      </c>
      <c r="C237" s="3" t="s">
        <v>803</v>
      </c>
      <c r="D237" t="s">
        <v>804</v>
      </c>
      <c r="E237" t="s">
        <v>805</v>
      </c>
      <c r="F237">
        <f>2^experimento1[[#This Row],[params_batchind]]</f>
        <v>32</v>
      </c>
      <c r="G237" t="s">
        <v>806</v>
      </c>
      <c r="H237" t="s">
        <v>42</v>
      </c>
      <c r="I237">
        <v>0</v>
      </c>
      <c r="J237">
        <v>0</v>
      </c>
      <c r="K237">
        <v>0</v>
      </c>
      <c r="Q237">
        <v>0.46</v>
      </c>
      <c r="R237">
        <v>234</v>
      </c>
      <c r="S237">
        <v>8</v>
      </c>
      <c r="T237">
        <v>6</v>
      </c>
      <c r="Z237">
        <v>3</v>
      </c>
      <c r="AA237">
        <v>11</v>
      </c>
      <c r="AG237">
        <v>4</v>
      </c>
      <c r="AH237">
        <v>1</v>
      </c>
      <c r="AI237">
        <v>1</v>
      </c>
      <c r="AJ237">
        <v>1</v>
      </c>
      <c r="AP237">
        <v>3</v>
      </c>
      <c r="AQ237">
        <v>1</v>
      </c>
      <c r="AT237" t="s">
        <v>40</v>
      </c>
    </row>
    <row r="238" spans="1:46" x14ac:dyDescent="0.25">
      <c r="A238">
        <v>92</v>
      </c>
      <c r="B238" s="2">
        <f>experimento1[[#This Row],[datetime_complete]]-experimento1[[#This Row],[datetime_start]]</f>
        <v>1.3935787035734393E-2</v>
      </c>
      <c r="C238" s="3" t="s">
        <v>415</v>
      </c>
      <c r="D238" t="s">
        <v>416</v>
      </c>
      <c r="E238" t="s">
        <v>417</v>
      </c>
      <c r="F238">
        <f>2^experimento1[[#This Row],[params_batchind]]</f>
        <v>256</v>
      </c>
      <c r="G238" t="s">
        <v>418</v>
      </c>
      <c r="H238" t="s">
        <v>45</v>
      </c>
      <c r="I238">
        <v>0</v>
      </c>
      <c r="J238">
        <v>0</v>
      </c>
      <c r="K238">
        <v>0</v>
      </c>
      <c r="Q238">
        <v>0.45</v>
      </c>
      <c r="R238">
        <v>279</v>
      </c>
      <c r="S238">
        <v>8</v>
      </c>
      <c r="T238">
        <v>6</v>
      </c>
      <c r="Z238">
        <v>11</v>
      </c>
      <c r="AA238">
        <v>3</v>
      </c>
      <c r="AG238">
        <v>4</v>
      </c>
      <c r="AH238">
        <v>1</v>
      </c>
      <c r="AI238">
        <v>1</v>
      </c>
      <c r="AJ238">
        <v>1</v>
      </c>
      <c r="AP238">
        <v>3</v>
      </c>
      <c r="AQ238">
        <v>1</v>
      </c>
      <c r="AT238" t="s">
        <v>40</v>
      </c>
    </row>
    <row r="239" spans="1:46" x14ac:dyDescent="0.25">
      <c r="A239">
        <v>149</v>
      </c>
      <c r="B239" s="2">
        <f>experimento1[[#This Row],[datetime_complete]]-experimento1[[#This Row],[datetime_start]]</f>
        <v>5.6411111145280302E-3</v>
      </c>
      <c r="C239" s="3" t="s">
        <v>637</v>
      </c>
      <c r="D239" t="s">
        <v>638</v>
      </c>
      <c r="E239" t="s">
        <v>639</v>
      </c>
      <c r="F239">
        <f>2^experimento1[[#This Row],[params_batchind]]</f>
        <v>64</v>
      </c>
      <c r="G239" t="s">
        <v>640</v>
      </c>
      <c r="H239" t="s">
        <v>43</v>
      </c>
      <c r="I239">
        <v>0</v>
      </c>
      <c r="J239">
        <v>1</v>
      </c>
      <c r="K239">
        <v>0</v>
      </c>
      <c r="Q239">
        <v>0.43</v>
      </c>
      <c r="R239">
        <v>191</v>
      </c>
      <c r="S239">
        <v>8</v>
      </c>
      <c r="T239">
        <v>6</v>
      </c>
      <c r="Z239">
        <v>3</v>
      </c>
      <c r="AA239">
        <v>3</v>
      </c>
      <c r="AG239">
        <v>4</v>
      </c>
      <c r="AH239">
        <v>1</v>
      </c>
      <c r="AI239">
        <v>1</v>
      </c>
      <c r="AJ239">
        <v>1</v>
      </c>
      <c r="AP239">
        <v>3</v>
      </c>
      <c r="AQ239">
        <v>1</v>
      </c>
      <c r="AT239" t="s">
        <v>40</v>
      </c>
    </row>
    <row r="240" spans="1:46" x14ac:dyDescent="0.25">
      <c r="A240">
        <v>362</v>
      </c>
      <c r="B240" s="2">
        <f>experimento1[[#This Row],[datetime_complete]]-experimento1[[#This Row],[datetime_start]]</f>
        <v>9.3954166659386829E-3</v>
      </c>
      <c r="C240" s="3" t="s">
        <v>1475</v>
      </c>
      <c r="D240" t="s">
        <v>1476</v>
      </c>
      <c r="E240" t="s">
        <v>1477</v>
      </c>
      <c r="F240">
        <f>2^experimento1[[#This Row],[params_batchind]]</f>
        <v>32</v>
      </c>
      <c r="G240" t="s">
        <v>1478</v>
      </c>
      <c r="H240" t="s">
        <v>42</v>
      </c>
      <c r="I240">
        <v>0</v>
      </c>
      <c r="J240">
        <v>0</v>
      </c>
      <c r="K240">
        <v>0</v>
      </c>
      <c r="Q240">
        <v>0.49</v>
      </c>
      <c r="R240">
        <v>207</v>
      </c>
      <c r="S240">
        <v>8</v>
      </c>
      <c r="T240">
        <v>6</v>
      </c>
      <c r="Z240">
        <v>3</v>
      </c>
      <c r="AA240">
        <v>3</v>
      </c>
      <c r="AG240">
        <v>4</v>
      </c>
      <c r="AH240">
        <v>1</v>
      </c>
      <c r="AI240">
        <v>0</v>
      </c>
      <c r="AJ240">
        <v>0</v>
      </c>
      <c r="AP240">
        <v>3</v>
      </c>
      <c r="AQ240">
        <v>1</v>
      </c>
      <c r="AT240" t="s">
        <v>40</v>
      </c>
    </row>
    <row r="241" spans="1:46" x14ac:dyDescent="0.25">
      <c r="A241">
        <v>361</v>
      </c>
      <c r="B241" s="2">
        <f>experimento1[[#This Row],[datetime_complete]]-experimento1[[#This Row],[datetime_start]]</f>
        <v>8.7424884259235114E-3</v>
      </c>
      <c r="C241" s="3" t="s">
        <v>1471</v>
      </c>
      <c r="D241" t="s">
        <v>1472</v>
      </c>
      <c r="E241" t="s">
        <v>1473</v>
      </c>
      <c r="F241">
        <f>2^experimento1[[#This Row],[params_batchind]]</f>
        <v>32</v>
      </c>
      <c r="G241" t="s">
        <v>1474</v>
      </c>
      <c r="H241" t="s">
        <v>42</v>
      </c>
      <c r="I241">
        <v>0</v>
      </c>
      <c r="J241">
        <v>0</v>
      </c>
      <c r="K241">
        <v>0</v>
      </c>
      <c r="Q241">
        <v>0.49</v>
      </c>
      <c r="R241">
        <v>201</v>
      </c>
      <c r="S241">
        <v>8</v>
      </c>
      <c r="T241">
        <v>6</v>
      </c>
      <c r="Z241">
        <v>3</v>
      </c>
      <c r="AA241">
        <v>3</v>
      </c>
      <c r="AG241">
        <v>4</v>
      </c>
      <c r="AH241">
        <v>1</v>
      </c>
      <c r="AI241">
        <v>0</v>
      </c>
      <c r="AJ241">
        <v>0</v>
      </c>
      <c r="AP241">
        <v>3</v>
      </c>
      <c r="AQ241">
        <v>1</v>
      </c>
      <c r="AT241" t="s">
        <v>40</v>
      </c>
    </row>
    <row r="242" spans="1:46" x14ac:dyDescent="0.25">
      <c r="A242">
        <v>221</v>
      </c>
      <c r="B242" s="2">
        <f>experimento1[[#This Row],[datetime_complete]]-experimento1[[#This Row],[datetime_start]]</f>
        <v>1.814996527537005E-2</v>
      </c>
      <c r="C242" s="3" t="s">
        <v>921</v>
      </c>
      <c r="D242" t="s">
        <v>922</v>
      </c>
      <c r="E242" t="s">
        <v>923</v>
      </c>
      <c r="F242">
        <f>2^experimento1[[#This Row],[params_batchind]]</f>
        <v>32</v>
      </c>
      <c r="G242" t="s">
        <v>924</v>
      </c>
      <c r="H242" t="s">
        <v>42</v>
      </c>
      <c r="I242">
        <v>0</v>
      </c>
      <c r="J242">
        <v>0</v>
      </c>
      <c r="K242">
        <v>0</v>
      </c>
      <c r="Q242">
        <v>0.5</v>
      </c>
      <c r="R242">
        <v>220</v>
      </c>
      <c r="S242">
        <v>8</v>
      </c>
      <c r="T242">
        <v>6</v>
      </c>
      <c r="Z242">
        <v>11</v>
      </c>
      <c r="AA242">
        <v>3</v>
      </c>
      <c r="AG242">
        <v>4</v>
      </c>
      <c r="AH242">
        <v>1</v>
      </c>
      <c r="AI242">
        <v>1</v>
      </c>
      <c r="AJ242">
        <v>1</v>
      </c>
      <c r="AP242">
        <v>3</v>
      </c>
      <c r="AQ242">
        <v>1</v>
      </c>
      <c r="AT242" t="s">
        <v>40</v>
      </c>
    </row>
    <row r="243" spans="1:46" x14ac:dyDescent="0.25">
      <c r="A243">
        <v>318</v>
      </c>
      <c r="B243" s="2">
        <f>experimento1[[#This Row],[datetime_complete]]-experimento1[[#This Row],[datetime_start]]</f>
        <v>4.1650115745142102E-3</v>
      </c>
      <c r="C243" s="3" t="s">
        <v>1305</v>
      </c>
      <c r="D243" t="s">
        <v>1306</v>
      </c>
      <c r="E243" t="s">
        <v>1307</v>
      </c>
      <c r="F243">
        <f>2^experimento1[[#This Row],[params_batchind]]</f>
        <v>32</v>
      </c>
      <c r="G243" t="s">
        <v>1308</v>
      </c>
      <c r="H243" t="s">
        <v>42</v>
      </c>
      <c r="I243">
        <v>0</v>
      </c>
      <c r="J243">
        <v>0</v>
      </c>
      <c r="K243">
        <v>0</v>
      </c>
      <c r="Q243">
        <v>0.49</v>
      </c>
      <c r="R243">
        <v>198</v>
      </c>
      <c r="S243">
        <v>8</v>
      </c>
      <c r="T243">
        <v>6</v>
      </c>
      <c r="Z243">
        <v>3</v>
      </c>
      <c r="AA243">
        <v>3</v>
      </c>
      <c r="AG243">
        <v>4</v>
      </c>
      <c r="AH243">
        <v>1</v>
      </c>
      <c r="AI243">
        <v>0</v>
      </c>
      <c r="AJ243">
        <v>0</v>
      </c>
      <c r="AP243">
        <v>3</v>
      </c>
      <c r="AQ243">
        <v>1</v>
      </c>
      <c r="AT243" t="s">
        <v>40</v>
      </c>
    </row>
    <row r="244" spans="1:46" x14ac:dyDescent="0.25">
      <c r="A244">
        <v>254</v>
      </c>
      <c r="B244" s="2">
        <f>experimento1[[#This Row],[datetime_complete]]-experimento1[[#This Row],[datetime_start]]</f>
        <v>2.813155092735542E-2</v>
      </c>
      <c r="C244" s="3" t="s">
        <v>1053</v>
      </c>
      <c r="D244" t="s">
        <v>1054</v>
      </c>
      <c r="E244" t="s">
        <v>1055</v>
      </c>
      <c r="F244">
        <f>2^experimento1[[#This Row],[params_batchind]]</f>
        <v>16</v>
      </c>
      <c r="G244" t="s">
        <v>1056</v>
      </c>
      <c r="H244" t="s">
        <v>44</v>
      </c>
      <c r="I244">
        <v>0</v>
      </c>
      <c r="J244">
        <v>0</v>
      </c>
      <c r="K244">
        <v>1</v>
      </c>
      <c r="Q244">
        <v>0.48</v>
      </c>
      <c r="R244">
        <v>195</v>
      </c>
      <c r="S244">
        <v>7</v>
      </c>
      <c r="T244">
        <v>6</v>
      </c>
      <c r="Z244">
        <v>3</v>
      </c>
      <c r="AA244">
        <v>3</v>
      </c>
      <c r="AG244">
        <v>4</v>
      </c>
      <c r="AH244">
        <v>1</v>
      </c>
      <c r="AI244">
        <v>0</v>
      </c>
      <c r="AJ244">
        <v>1</v>
      </c>
      <c r="AP244">
        <v>3</v>
      </c>
      <c r="AQ244">
        <v>1</v>
      </c>
      <c r="AT244" t="s">
        <v>40</v>
      </c>
    </row>
    <row r="245" spans="1:46" x14ac:dyDescent="0.25">
      <c r="A245">
        <v>119</v>
      </c>
      <c r="B245" s="2">
        <f>experimento1[[#This Row],[datetime_complete]]-experimento1[[#This Row],[datetime_start]]</f>
        <v>7.6570949095184915E-3</v>
      </c>
      <c r="C245" s="3" t="s">
        <v>520</v>
      </c>
      <c r="D245" t="s">
        <v>511</v>
      </c>
      <c r="E245" t="s">
        <v>521</v>
      </c>
      <c r="F245">
        <f>2^experimento1[[#This Row],[params_batchind]]</f>
        <v>256</v>
      </c>
      <c r="G245" t="s">
        <v>522</v>
      </c>
      <c r="H245" t="s">
        <v>45</v>
      </c>
      <c r="I245">
        <v>0</v>
      </c>
      <c r="J245">
        <v>0</v>
      </c>
      <c r="K245">
        <v>0</v>
      </c>
      <c r="Q245">
        <v>0.44</v>
      </c>
      <c r="R245">
        <v>270</v>
      </c>
      <c r="S245">
        <v>8</v>
      </c>
      <c r="T245">
        <v>6</v>
      </c>
      <c r="Z245">
        <v>3</v>
      </c>
      <c r="AA245">
        <v>9</v>
      </c>
      <c r="AG245">
        <v>4</v>
      </c>
      <c r="AH245">
        <v>1</v>
      </c>
      <c r="AI245">
        <v>1</v>
      </c>
      <c r="AJ245">
        <v>1</v>
      </c>
      <c r="AP245">
        <v>3</v>
      </c>
      <c r="AQ245">
        <v>1</v>
      </c>
      <c r="AT245" t="s">
        <v>40</v>
      </c>
    </row>
    <row r="246" spans="1:46" x14ac:dyDescent="0.25">
      <c r="A246">
        <v>93</v>
      </c>
      <c r="B246" s="2">
        <f>experimento1[[#This Row],[datetime_complete]]-experimento1[[#This Row],[datetime_start]]</f>
        <v>1.7429259256459773E-2</v>
      </c>
      <c r="C246" s="3" t="s">
        <v>419</v>
      </c>
      <c r="D246" t="s">
        <v>420</v>
      </c>
      <c r="E246" t="s">
        <v>421</v>
      </c>
      <c r="F246">
        <f>2^experimento1[[#This Row],[params_batchind]]</f>
        <v>256</v>
      </c>
      <c r="G246" t="s">
        <v>422</v>
      </c>
      <c r="H246" t="s">
        <v>45</v>
      </c>
      <c r="I246">
        <v>0</v>
      </c>
      <c r="J246">
        <v>0</v>
      </c>
      <c r="K246">
        <v>0</v>
      </c>
      <c r="Q246">
        <v>0.48</v>
      </c>
      <c r="R246">
        <v>279</v>
      </c>
      <c r="S246">
        <v>8</v>
      </c>
      <c r="T246">
        <v>6</v>
      </c>
      <c r="Z246">
        <v>11</v>
      </c>
      <c r="AA246">
        <v>3</v>
      </c>
      <c r="AG246">
        <v>4</v>
      </c>
      <c r="AH246">
        <v>1</v>
      </c>
      <c r="AI246">
        <v>1</v>
      </c>
      <c r="AJ246">
        <v>1</v>
      </c>
      <c r="AP246">
        <v>3</v>
      </c>
      <c r="AQ246">
        <v>1</v>
      </c>
      <c r="AT246" t="s">
        <v>40</v>
      </c>
    </row>
    <row r="247" spans="1:46" x14ac:dyDescent="0.25">
      <c r="A247">
        <v>90</v>
      </c>
      <c r="B247" s="2">
        <f>experimento1[[#This Row],[datetime_complete]]-experimento1[[#This Row],[datetime_start]]</f>
        <v>1.4800219913013279E-2</v>
      </c>
      <c r="C247" s="3" t="s">
        <v>407</v>
      </c>
      <c r="D247" t="s">
        <v>408</v>
      </c>
      <c r="E247" t="s">
        <v>409</v>
      </c>
      <c r="F247">
        <f>2^experimento1[[#This Row],[params_batchind]]</f>
        <v>256</v>
      </c>
      <c r="G247" t="s">
        <v>410</v>
      </c>
      <c r="H247" t="s">
        <v>45</v>
      </c>
      <c r="I247">
        <v>0</v>
      </c>
      <c r="J247">
        <v>0</v>
      </c>
      <c r="K247">
        <v>0</v>
      </c>
      <c r="Q247">
        <v>0.46</v>
      </c>
      <c r="R247">
        <v>266</v>
      </c>
      <c r="S247">
        <v>8</v>
      </c>
      <c r="T247">
        <v>6</v>
      </c>
      <c r="Z247">
        <v>11</v>
      </c>
      <c r="AA247">
        <v>3</v>
      </c>
      <c r="AG247">
        <v>4</v>
      </c>
      <c r="AH247">
        <v>1</v>
      </c>
      <c r="AI247">
        <v>1</v>
      </c>
      <c r="AJ247">
        <v>1</v>
      </c>
      <c r="AP247">
        <v>3</v>
      </c>
      <c r="AQ247">
        <v>1</v>
      </c>
      <c r="AT247" t="s">
        <v>40</v>
      </c>
    </row>
    <row r="248" spans="1:46" x14ac:dyDescent="0.25">
      <c r="A248">
        <v>17</v>
      </c>
      <c r="B248" s="2">
        <f>experimento1[[#This Row],[datetime_complete]]-experimento1[[#This Row],[datetime_start]]</f>
        <v>4.930601851810934E-2</v>
      </c>
      <c r="C248" s="3" t="s">
        <v>121</v>
      </c>
      <c r="D248" t="s">
        <v>122</v>
      </c>
      <c r="E248" t="s">
        <v>123</v>
      </c>
      <c r="F248">
        <f>2^experimento1[[#This Row],[params_batchind]]</f>
        <v>512</v>
      </c>
      <c r="G248" t="s">
        <v>124</v>
      </c>
      <c r="H248" t="s">
        <v>49</v>
      </c>
      <c r="I248">
        <v>0</v>
      </c>
      <c r="J248">
        <v>0</v>
      </c>
      <c r="K248">
        <v>0</v>
      </c>
      <c r="L248">
        <v>0</v>
      </c>
      <c r="M248">
        <v>1</v>
      </c>
      <c r="N248">
        <v>0</v>
      </c>
      <c r="Q248">
        <v>0.17</v>
      </c>
      <c r="R248">
        <v>289</v>
      </c>
      <c r="S248">
        <v>8</v>
      </c>
      <c r="T248">
        <v>5</v>
      </c>
      <c r="U248">
        <v>5</v>
      </c>
      <c r="V248">
        <v>5</v>
      </c>
      <c r="W248">
        <v>8</v>
      </c>
      <c r="Z248">
        <v>5</v>
      </c>
      <c r="AA248">
        <v>3</v>
      </c>
      <c r="AB248">
        <v>7</v>
      </c>
      <c r="AC248">
        <v>5</v>
      </c>
      <c r="AD248">
        <v>5</v>
      </c>
      <c r="AG248">
        <v>5</v>
      </c>
      <c r="AH248">
        <v>0</v>
      </c>
      <c r="AI248">
        <v>1</v>
      </c>
      <c r="AJ248">
        <v>0</v>
      </c>
      <c r="AK248">
        <v>1</v>
      </c>
      <c r="AL248">
        <v>0</v>
      </c>
      <c r="AM248">
        <v>0</v>
      </c>
      <c r="AP248">
        <v>6</v>
      </c>
      <c r="AQ248">
        <v>1</v>
      </c>
      <c r="AT248" t="s">
        <v>40</v>
      </c>
    </row>
    <row r="249" spans="1:46" x14ac:dyDescent="0.25">
      <c r="A249">
        <v>311</v>
      </c>
      <c r="B249" s="2">
        <f>experimento1[[#This Row],[datetime_complete]]-experimento1[[#This Row],[datetime_start]]</f>
        <v>7.0526504568988457E-3</v>
      </c>
      <c r="C249" s="3" t="s">
        <v>1277</v>
      </c>
      <c r="D249" t="s">
        <v>1278</v>
      </c>
      <c r="E249" t="s">
        <v>1279</v>
      </c>
      <c r="F249">
        <f>2^experimento1[[#This Row],[params_batchind]]</f>
        <v>32</v>
      </c>
      <c r="G249" t="s">
        <v>1280</v>
      </c>
      <c r="H249" t="s">
        <v>42</v>
      </c>
      <c r="I249">
        <v>0</v>
      </c>
      <c r="J249">
        <v>0</v>
      </c>
      <c r="K249">
        <v>0</v>
      </c>
      <c r="Q249">
        <v>0.5</v>
      </c>
      <c r="R249">
        <v>201</v>
      </c>
      <c r="S249">
        <v>8</v>
      </c>
      <c r="T249">
        <v>6</v>
      </c>
      <c r="Z249">
        <v>7</v>
      </c>
      <c r="AA249">
        <v>9</v>
      </c>
      <c r="AG249">
        <v>4</v>
      </c>
      <c r="AH249">
        <v>1</v>
      </c>
      <c r="AI249">
        <v>0</v>
      </c>
      <c r="AJ249">
        <v>1</v>
      </c>
      <c r="AP249">
        <v>3</v>
      </c>
      <c r="AQ249">
        <v>1</v>
      </c>
      <c r="AT249" t="s">
        <v>40</v>
      </c>
    </row>
    <row r="250" spans="1:46" x14ac:dyDescent="0.25">
      <c r="A250">
        <v>190</v>
      </c>
      <c r="B250" s="2">
        <f>experimento1[[#This Row],[datetime_complete]]-experimento1[[#This Row],[datetime_start]]</f>
        <v>7.6982407408650033E-3</v>
      </c>
      <c r="C250" s="3" t="s">
        <v>799</v>
      </c>
      <c r="D250" t="s">
        <v>800</v>
      </c>
      <c r="E250" t="s">
        <v>801</v>
      </c>
      <c r="F250">
        <f>2^experimento1[[#This Row],[params_batchind]]</f>
        <v>32</v>
      </c>
      <c r="G250" t="s">
        <v>802</v>
      </c>
      <c r="H250" t="s">
        <v>42</v>
      </c>
      <c r="I250">
        <v>0</v>
      </c>
      <c r="J250">
        <v>0</v>
      </c>
      <c r="K250">
        <v>1</v>
      </c>
      <c r="Q250">
        <v>0.48</v>
      </c>
      <c r="R250">
        <v>218</v>
      </c>
      <c r="S250">
        <v>8</v>
      </c>
      <c r="T250">
        <v>6</v>
      </c>
      <c r="Z250">
        <v>3</v>
      </c>
      <c r="AA250">
        <v>3</v>
      </c>
      <c r="AG250">
        <v>4</v>
      </c>
      <c r="AH250">
        <v>1</v>
      </c>
      <c r="AI250">
        <v>1</v>
      </c>
      <c r="AJ250">
        <v>1</v>
      </c>
      <c r="AP250">
        <v>3</v>
      </c>
      <c r="AQ250">
        <v>1</v>
      </c>
      <c r="AT250" t="s">
        <v>40</v>
      </c>
    </row>
    <row r="251" spans="1:46" x14ac:dyDescent="0.25">
      <c r="A251">
        <v>74</v>
      </c>
      <c r="B251" s="2">
        <f>experimento1[[#This Row],[datetime_complete]]-experimento1[[#This Row],[datetime_start]]</f>
        <v>2.1816064814629499E-2</v>
      </c>
      <c r="C251" s="3" t="s">
        <v>344</v>
      </c>
      <c r="D251" t="s">
        <v>345</v>
      </c>
      <c r="E251" t="s">
        <v>346</v>
      </c>
      <c r="F251">
        <f>2^experimento1[[#This Row],[params_batchind]]</f>
        <v>512</v>
      </c>
      <c r="G251" t="s">
        <v>347</v>
      </c>
      <c r="H251" t="s">
        <v>49</v>
      </c>
      <c r="I251">
        <v>0</v>
      </c>
      <c r="J251">
        <v>0</v>
      </c>
      <c r="Q251">
        <v>0.38</v>
      </c>
      <c r="R251">
        <v>293</v>
      </c>
      <c r="S251">
        <v>8</v>
      </c>
      <c r="Z251">
        <v>5</v>
      </c>
      <c r="AG251">
        <v>4</v>
      </c>
      <c r="AH251">
        <v>1</v>
      </c>
      <c r="AI251">
        <v>1</v>
      </c>
      <c r="AP251">
        <v>2</v>
      </c>
      <c r="AQ251">
        <v>1</v>
      </c>
      <c r="AT251" t="s">
        <v>40</v>
      </c>
    </row>
    <row r="252" spans="1:46" x14ac:dyDescent="0.25">
      <c r="A252">
        <v>87</v>
      </c>
      <c r="B252" s="2">
        <f>experimento1[[#This Row],[datetime_complete]]-experimento1[[#This Row],[datetime_start]]</f>
        <v>1.7347326393064577E-2</v>
      </c>
      <c r="C252" s="3" t="s">
        <v>395</v>
      </c>
      <c r="D252" t="s">
        <v>396</v>
      </c>
      <c r="E252" t="s">
        <v>397</v>
      </c>
      <c r="F252">
        <f>2^experimento1[[#This Row],[params_batchind]]</f>
        <v>512</v>
      </c>
      <c r="G252" t="s">
        <v>398</v>
      </c>
      <c r="H252" t="s">
        <v>49</v>
      </c>
      <c r="I252">
        <v>0</v>
      </c>
      <c r="J252">
        <v>0</v>
      </c>
      <c r="K252">
        <v>0</v>
      </c>
      <c r="L252">
        <v>0</v>
      </c>
      <c r="Q252">
        <v>0.36</v>
      </c>
      <c r="R252">
        <v>260</v>
      </c>
      <c r="S252">
        <v>8</v>
      </c>
      <c r="T252">
        <v>6</v>
      </c>
      <c r="U252">
        <v>5</v>
      </c>
      <c r="Z252">
        <v>5</v>
      </c>
      <c r="AA252">
        <v>3</v>
      </c>
      <c r="AB252">
        <v>9</v>
      </c>
      <c r="AG252">
        <v>4</v>
      </c>
      <c r="AH252">
        <v>1</v>
      </c>
      <c r="AI252">
        <v>1</v>
      </c>
      <c r="AJ252">
        <v>1</v>
      </c>
      <c r="AK252">
        <v>0</v>
      </c>
      <c r="AP252">
        <v>4</v>
      </c>
      <c r="AQ252">
        <v>1</v>
      </c>
      <c r="AT252" t="s">
        <v>40</v>
      </c>
    </row>
    <row r="253" spans="1:46" x14ac:dyDescent="0.25">
      <c r="A253">
        <v>73</v>
      </c>
      <c r="B253" s="2">
        <f>experimento1[[#This Row],[datetime_complete]]-experimento1[[#This Row],[datetime_start]]</f>
        <v>2.2517048615554813E-2</v>
      </c>
      <c r="C253" s="3" t="s">
        <v>340</v>
      </c>
      <c r="D253" t="s">
        <v>341</v>
      </c>
      <c r="E253" t="s">
        <v>342</v>
      </c>
      <c r="F253">
        <f>2^experimento1[[#This Row],[params_batchind]]</f>
        <v>512</v>
      </c>
      <c r="G253" t="s">
        <v>343</v>
      </c>
      <c r="H253" t="s">
        <v>49</v>
      </c>
      <c r="I253">
        <v>0</v>
      </c>
      <c r="J253">
        <v>0</v>
      </c>
      <c r="Q253">
        <v>0.39</v>
      </c>
      <c r="R253">
        <v>292</v>
      </c>
      <c r="S253">
        <v>8</v>
      </c>
      <c r="Z253">
        <v>5</v>
      </c>
      <c r="AG253">
        <v>4</v>
      </c>
      <c r="AH253">
        <v>1</v>
      </c>
      <c r="AI253">
        <v>1</v>
      </c>
      <c r="AP253">
        <v>2</v>
      </c>
      <c r="AQ253">
        <v>1</v>
      </c>
      <c r="AT253" t="s">
        <v>40</v>
      </c>
    </row>
    <row r="254" spans="1:46" x14ac:dyDescent="0.25">
      <c r="A254">
        <v>72</v>
      </c>
      <c r="B254" s="2">
        <f>experimento1[[#This Row],[datetime_complete]]-experimento1[[#This Row],[datetime_start]]</f>
        <v>1.2728460642392747E-2</v>
      </c>
      <c r="C254" s="3" t="s">
        <v>337</v>
      </c>
      <c r="D254" t="s">
        <v>331</v>
      </c>
      <c r="E254" t="s">
        <v>338</v>
      </c>
      <c r="F254">
        <f>2^experimento1[[#This Row],[params_batchind]]</f>
        <v>512</v>
      </c>
      <c r="G254" t="s">
        <v>339</v>
      </c>
      <c r="H254" t="s">
        <v>49</v>
      </c>
      <c r="I254">
        <v>0</v>
      </c>
      <c r="J254">
        <v>0</v>
      </c>
      <c r="Q254">
        <v>0.39</v>
      </c>
      <c r="R254">
        <v>292</v>
      </c>
      <c r="S254">
        <v>8</v>
      </c>
      <c r="Z254">
        <v>5</v>
      </c>
      <c r="AG254">
        <v>4</v>
      </c>
      <c r="AH254">
        <v>1</v>
      </c>
      <c r="AI254">
        <v>1</v>
      </c>
      <c r="AP254">
        <v>2</v>
      </c>
      <c r="AQ254">
        <v>2</v>
      </c>
      <c r="AR254">
        <v>101</v>
      </c>
      <c r="AT254" t="s">
        <v>40</v>
      </c>
    </row>
    <row r="255" spans="1:46" x14ac:dyDescent="0.25">
      <c r="A255">
        <v>336</v>
      </c>
      <c r="B255" s="2">
        <f>experimento1[[#This Row],[datetime_complete]]-experimento1[[#This Row],[datetime_start]]</f>
        <v>1.0428773144667502E-2</v>
      </c>
      <c r="C255" s="3" t="s">
        <v>1374</v>
      </c>
      <c r="D255" t="s">
        <v>1375</v>
      </c>
      <c r="E255" t="s">
        <v>1376</v>
      </c>
      <c r="F255">
        <f>2^experimento1[[#This Row],[params_batchind]]</f>
        <v>32</v>
      </c>
      <c r="G255" t="s">
        <v>1377</v>
      </c>
      <c r="H255" t="s">
        <v>42</v>
      </c>
      <c r="I255">
        <v>0</v>
      </c>
      <c r="J255">
        <v>0</v>
      </c>
      <c r="K255">
        <v>0</v>
      </c>
      <c r="Q255">
        <v>0.5</v>
      </c>
      <c r="R255">
        <v>180</v>
      </c>
      <c r="S255">
        <v>8</v>
      </c>
      <c r="T255">
        <v>6</v>
      </c>
      <c r="Z255">
        <v>11</v>
      </c>
      <c r="AA255">
        <v>3</v>
      </c>
      <c r="AG255">
        <v>4</v>
      </c>
      <c r="AH255">
        <v>1</v>
      </c>
      <c r="AI255">
        <v>0</v>
      </c>
      <c r="AJ255">
        <v>1</v>
      </c>
      <c r="AP255">
        <v>3</v>
      </c>
      <c r="AQ255">
        <v>1</v>
      </c>
      <c r="AT255" t="s">
        <v>40</v>
      </c>
    </row>
    <row r="256" spans="1:46" x14ac:dyDescent="0.25">
      <c r="A256">
        <v>160</v>
      </c>
      <c r="B256" s="2">
        <f>experimento1[[#This Row],[datetime_complete]]-experimento1[[#This Row],[datetime_start]]</f>
        <v>9.6870717534329742E-3</v>
      </c>
      <c r="C256" s="3" t="s">
        <v>680</v>
      </c>
      <c r="D256" t="s">
        <v>681</v>
      </c>
      <c r="E256" t="s">
        <v>682</v>
      </c>
      <c r="F256">
        <f>2^experimento1[[#This Row],[params_batchind]]</f>
        <v>64</v>
      </c>
      <c r="G256" t="s">
        <v>683</v>
      </c>
      <c r="H256" t="s">
        <v>43</v>
      </c>
      <c r="I256">
        <v>0</v>
      </c>
      <c r="J256">
        <v>0</v>
      </c>
      <c r="Q256">
        <v>0.46</v>
      </c>
      <c r="R256">
        <v>217</v>
      </c>
      <c r="S256">
        <v>8</v>
      </c>
      <c r="Z256">
        <v>9</v>
      </c>
      <c r="AG256">
        <v>4</v>
      </c>
      <c r="AH256">
        <v>1</v>
      </c>
      <c r="AI256">
        <v>1</v>
      </c>
      <c r="AP256">
        <v>2</v>
      </c>
      <c r="AQ256">
        <v>1</v>
      </c>
      <c r="AT256" t="s">
        <v>40</v>
      </c>
    </row>
    <row r="257" spans="1:46" x14ac:dyDescent="0.25">
      <c r="A257">
        <v>374</v>
      </c>
      <c r="B257" s="2">
        <f>experimento1[[#This Row],[datetime_complete]]-experimento1[[#This Row],[datetime_start]]</f>
        <v>2.7831307874293998E-2</v>
      </c>
      <c r="C257" s="3" t="s">
        <v>1523</v>
      </c>
      <c r="D257" t="s">
        <v>1524</v>
      </c>
      <c r="E257" t="s">
        <v>1525</v>
      </c>
      <c r="F257">
        <f>2^experimento1[[#This Row],[params_batchind]]</f>
        <v>32</v>
      </c>
      <c r="G257" t="s">
        <v>1526</v>
      </c>
      <c r="H257" t="s">
        <v>42</v>
      </c>
      <c r="I257">
        <v>0</v>
      </c>
      <c r="J257">
        <v>0</v>
      </c>
      <c r="K257">
        <v>0</v>
      </c>
      <c r="Q257">
        <v>0.48</v>
      </c>
      <c r="R257">
        <v>176</v>
      </c>
      <c r="S257">
        <v>8</v>
      </c>
      <c r="T257">
        <v>6</v>
      </c>
      <c r="Z257">
        <v>3</v>
      </c>
      <c r="AA257">
        <v>7</v>
      </c>
      <c r="AG257">
        <v>5</v>
      </c>
      <c r="AH257">
        <v>1</v>
      </c>
      <c r="AI257">
        <v>0</v>
      </c>
      <c r="AJ257">
        <v>1</v>
      </c>
      <c r="AP257">
        <v>3</v>
      </c>
      <c r="AQ257">
        <v>1</v>
      </c>
      <c r="AT257" t="s">
        <v>40</v>
      </c>
    </row>
    <row r="258" spans="1:46" x14ac:dyDescent="0.25">
      <c r="A258">
        <v>312</v>
      </c>
      <c r="B258" s="2">
        <f>experimento1[[#This Row],[datetime_complete]]-experimento1[[#This Row],[datetime_start]]</f>
        <v>3.0519907450070605E-3</v>
      </c>
      <c r="C258" s="3" t="s">
        <v>1281</v>
      </c>
      <c r="D258" t="s">
        <v>1282</v>
      </c>
      <c r="E258" t="s">
        <v>1283</v>
      </c>
      <c r="F258">
        <f>2^experimento1[[#This Row],[params_batchind]]</f>
        <v>32</v>
      </c>
      <c r="G258" t="s">
        <v>1284</v>
      </c>
      <c r="H258" t="s">
        <v>42</v>
      </c>
      <c r="I258">
        <v>0</v>
      </c>
      <c r="J258">
        <v>0</v>
      </c>
      <c r="K258">
        <v>0</v>
      </c>
      <c r="L258">
        <v>0</v>
      </c>
      <c r="Q258">
        <v>0.49</v>
      </c>
      <c r="R258">
        <v>208</v>
      </c>
      <c r="S258">
        <v>8</v>
      </c>
      <c r="T258">
        <v>6</v>
      </c>
      <c r="U258">
        <v>8</v>
      </c>
      <c r="Z258">
        <v>3</v>
      </c>
      <c r="AA258">
        <v>3</v>
      </c>
      <c r="AB258">
        <v>5</v>
      </c>
      <c r="AG258">
        <v>4</v>
      </c>
      <c r="AH258">
        <v>1</v>
      </c>
      <c r="AI258">
        <v>0</v>
      </c>
      <c r="AJ258">
        <v>1</v>
      </c>
      <c r="AK258">
        <v>0</v>
      </c>
      <c r="AP258">
        <v>4</v>
      </c>
      <c r="AQ258">
        <v>1</v>
      </c>
      <c r="AT258" t="s">
        <v>40</v>
      </c>
    </row>
    <row r="259" spans="1:46" x14ac:dyDescent="0.25">
      <c r="A259">
        <v>384</v>
      </c>
      <c r="B259" s="2">
        <f>experimento1[[#This Row],[datetime_complete]]-experimento1[[#This Row],[datetime_start]]</f>
        <v>6.2494675948983058E-3</v>
      </c>
      <c r="C259" s="3" t="s">
        <v>1562</v>
      </c>
      <c r="D259" t="s">
        <v>1563</v>
      </c>
      <c r="E259" t="s">
        <v>1564</v>
      </c>
      <c r="F259">
        <f>2^experimento1[[#This Row],[params_batchind]]</f>
        <v>32</v>
      </c>
      <c r="G259" t="s">
        <v>1565</v>
      </c>
      <c r="H259" t="s">
        <v>42</v>
      </c>
      <c r="I259">
        <v>0</v>
      </c>
      <c r="J259">
        <v>0</v>
      </c>
      <c r="K259">
        <v>1</v>
      </c>
      <c r="Q259">
        <v>0.5</v>
      </c>
      <c r="R259">
        <v>219</v>
      </c>
      <c r="S259">
        <v>8</v>
      </c>
      <c r="T259">
        <v>6</v>
      </c>
      <c r="Z259">
        <v>3</v>
      </c>
      <c r="AA259">
        <v>3</v>
      </c>
      <c r="AG259">
        <v>4</v>
      </c>
      <c r="AH259">
        <v>1</v>
      </c>
      <c r="AI259">
        <v>0</v>
      </c>
      <c r="AJ259">
        <v>1</v>
      </c>
      <c r="AP259">
        <v>3</v>
      </c>
      <c r="AQ259">
        <v>1</v>
      </c>
      <c r="AT259" t="s">
        <v>40</v>
      </c>
    </row>
    <row r="260" spans="1:46" x14ac:dyDescent="0.25">
      <c r="A260">
        <v>53</v>
      </c>
      <c r="B260" s="2">
        <f>experimento1[[#This Row],[datetime_complete]]-experimento1[[#This Row],[datetime_start]]</f>
        <v>5.0245023157913238E-3</v>
      </c>
      <c r="C260" s="3" t="s">
        <v>261</v>
      </c>
      <c r="D260" t="s">
        <v>262</v>
      </c>
      <c r="E260" t="s">
        <v>263</v>
      </c>
      <c r="F260">
        <f>2^experimento1[[#This Row],[params_batchind]]</f>
        <v>512</v>
      </c>
      <c r="G260" t="s">
        <v>264</v>
      </c>
      <c r="H260" t="s">
        <v>49</v>
      </c>
      <c r="I260">
        <v>1</v>
      </c>
      <c r="J260">
        <v>0</v>
      </c>
      <c r="K260">
        <v>0</v>
      </c>
      <c r="Q260">
        <v>0.2</v>
      </c>
      <c r="R260">
        <v>247</v>
      </c>
      <c r="S260">
        <v>8</v>
      </c>
      <c r="T260">
        <v>6</v>
      </c>
      <c r="Z260">
        <v>5</v>
      </c>
      <c r="AA260">
        <v>3</v>
      </c>
      <c r="AG260">
        <v>4</v>
      </c>
      <c r="AH260">
        <v>1</v>
      </c>
      <c r="AI260">
        <v>1</v>
      </c>
      <c r="AJ260">
        <v>1</v>
      </c>
      <c r="AP260">
        <v>3</v>
      </c>
      <c r="AQ260">
        <v>2</v>
      </c>
      <c r="AR260">
        <v>107</v>
      </c>
      <c r="AT260" t="s">
        <v>40</v>
      </c>
    </row>
    <row r="261" spans="1:46" x14ac:dyDescent="0.25">
      <c r="A261">
        <v>256</v>
      </c>
      <c r="B261" s="2">
        <f>experimento1[[#This Row],[datetime_complete]]-experimento1[[#This Row],[datetime_start]]</f>
        <v>1.7486770833784249E-2</v>
      </c>
      <c r="C261" s="3" t="s">
        <v>1061</v>
      </c>
      <c r="D261" t="s">
        <v>1062</v>
      </c>
      <c r="E261" t="s">
        <v>1063</v>
      </c>
      <c r="F261">
        <f>2^experimento1[[#This Row],[params_batchind]]</f>
        <v>32</v>
      </c>
      <c r="G261" t="s">
        <v>1064</v>
      </c>
      <c r="H261" t="s">
        <v>42</v>
      </c>
      <c r="I261">
        <v>0</v>
      </c>
      <c r="J261">
        <v>0</v>
      </c>
      <c r="K261">
        <v>0</v>
      </c>
      <c r="Q261">
        <v>0.49</v>
      </c>
      <c r="R261">
        <v>179</v>
      </c>
      <c r="S261">
        <v>8</v>
      </c>
      <c r="T261">
        <v>6</v>
      </c>
      <c r="Z261">
        <v>7</v>
      </c>
      <c r="AA261">
        <v>3</v>
      </c>
      <c r="AG261">
        <v>4</v>
      </c>
      <c r="AH261">
        <v>1</v>
      </c>
      <c r="AI261">
        <v>0</v>
      </c>
      <c r="AJ261">
        <v>0</v>
      </c>
      <c r="AP261">
        <v>3</v>
      </c>
      <c r="AQ261">
        <v>1</v>
      </c>
      <c r="AT261" t="s">
        <v>40</v>
      </c>
    </row>
    <row r="262" spans="1:46" x14ac:dyDescent="0.25">
      <c r="A262">
        <v>16</v>
      </c>
      <c r="B262" s="2">
        <f>experimento1[[#This Row],[datetime_complete]]-experimento1[[#This Row],[datetime_start]]</f>
        <v>9.1585034722811542E-2</v>
      </c>
      <c r="C262" s="3" t="s">
        <v>117</v>
      </c>
      <c r="D262" t="s">
        <v>118</v>
      </c>
      <c r="E262" t="s">
        <v>119</v>
      </c>
      <c r="F262">
        <f>2^experimento1[[#This Row],[params_batchind]]</f>
        <v>256</v>
      </c>
      <c r="G262" t="s">
        <v>120</v>
      </c>
      <c r="H262" t="s">
        <v>45</v>
      </c>
      <c r="I262">
        <v>0</v>
      </c>
      <c r="J262">
        <v>0</v>
      </c>
      <c r="K262">
        <v>0</v>
      </c>
      <c r="L262">
        <v>0</v>
      </c>
      <c r="M262">
        <v>1</v>
      </c>
      <c r="N262">
        <v>0</v>
      </c>
      <c r="Q262">
        <v>0.16</v>
      </c>
      <c r="R262">
        <v>250</v>
      </c>
      <c r="S262">
        <v>8</v>
      </c>
      <c r="T262">
        <v>5</v>
      </c>
      <c r="U262">
        <v>6</v>
      </c>
      <c r="V262">
        <v>5</v>
      </c>
      <c r="W262">
        <v>8</v>
      </c>
      <c r="Z262">
        <v>5</v>
      </c>
      <c r="AA262">
        <v>3</v>
      </c>
      <c r="AB262">
        <v>7</v>
      </c>
      <c r="AC262">
        <v>5</v>
      </c>
      <c r="AD262">
        <v>5</v>
      </c>
      <c r="AG262">
        <v>5</v>
      </c>
      <c r="AH262">
        <v>0</v>
      </c>
      <c r="AI262">
        <v>0</v>
      </c>
      <c r="AJ262">
        <v>0</v>
      </c>
      <c r="AK262">
        <v>1</v>
      </c>
      <c r="AL262">
        <v>0</v>
      </c>
      <c r="AM262">
        <v>0</v>
      </c>
      <c r="AP262">
        <v>6</v>
      </c>
      <c r="AQ262">
        <v>3</v>
      </c>
      <c r="AR262">
        <v>21</v>
      </c>
      <c r="AS262">
        <v>14</v>
      </c>
      <c r="AT262" t="s">
        <v>40</v>
      </c>
    </row>
    <row r="263" spans="1:46" x14ac:dyDescent="0.25">
      <c r="A263">
        <v>127</v>
      </c>
      <c r="B263" s="2">
        <f>experimento1[[#This Row],[datetime_complete]]-experimento1[[#This Row],[datetime_start]]</f>
        <v>6.5389120354666375E-3</v>
      </c>
      <c r="C263" s="3" t="s">
        <v>551</v>
      </c>
      <c r="D263" t="s">
        <v>552</v>
      </c>
      <c r="E263" t="s">
        <v>553</v>
      </c>
      <c r="F263">
        <f>2^experimento1[[#This Row],[params_batchind]]</f>
        <v>128</v>
      </c>
      <c r="G263" t="s">
        <v>554</v>
      </c>
      <c r="H263" t="s">
        <v>41</v>
      </c>
      <c r="I263">
        <v>0</v>
      </c>
      <c r="J263">
        <v>0</v>
      </c>
      <c r="K263">
        <v>0</v>
      </c>
      <c r="Q263">
        <v>0.41000000000000003</v>
      </c>
      <c r="R263">
        <v>284</v>
      </c>
      <c r="S263">
        <v>8</v>
      </c>
      <c r="T263">
        <v>6</v>
      </c>
      <c r="Z263">
        <v>3</v>
      </c>
      <c r="AA263">
        <v>11</v>
      </c>
      <c r="AG263">
        <v>4</v>
      </c>
      <c r="AH263">
        <v>1</v>
      </c>
      <c r="AI263">
        <v>1</v>
      </c>
      <c r="AJ263">
        <v>1</v>
      </c>
      <c r="AP263">
        <v>3</v>
      </c>
      <c r="AQ263">
        <v>1</v>
      </c>
      <c r="AT263" t="s">
        <v>40</v>
      </c>
    </row>
    <row r="264" spans="1:46" x14ac:dyDescent="0.25">
      <c r="A264">
        <v>319</v>
      </c>
      <c r="B264" s="2">
        <f>experimento1[[#This Row],[datetime_complete]]-experimento1[[#This Row],[datetime_start]]</f>
        <v>4.0747685125097632E-3</v>
      </c>
      <c r="C264" s="3" t="s">
        <v>1309</v>
      </c>
      <c r="D264" t="s">
        <v>1310</v>
      </c>
      <c r="E264" t="s">
        <v>1311</v>
      </c>
      <c r="F264">
        <f>2^experimento1[[#This Row],[params_batchind]]</f>
        <v>32</v>
      </c>
      <c r="G264" t="s">
        <v>1312</v>
      </c>
      <c r="H264" t="s">
        <v>42</v>
      </c>
      <c r="I264">
        <v>0</v>
      </c>
      <c r="J264">
        <v>0</v>
      </c>
      <c r="Q264">
        <v>0.49</v>
      </c>
      <c r="R264">
        <v>186</v>
      </c>
      <c r="S264">
        <v>8</v>
      </c>
      <c r="Z264">
        <v>9</v>
      </c>
      <c r="AG264">
        <v>4</v>
      </c>
      <c r="AH264">
        <v>1</v>
      </c>
      <c r="AI264">
        <v>0</v>
      </c>
      <c r="AP264">
        <v>2</v>
      </c>
      <c r="AQ264">
        <v>1</v>
      </c>
      <c r="AT264" t="s">
        <v>40</v>
      </c>
    </row>
    <row r="265" spans="1:46" x14ac:dyDescent="0.25">
      <c r="A265">
        <v>75</v>
      </c>
      <c r="B265" s="2">
        <f>experimento1[[#This Row],[datetime_complete]]-experimento1[[#This Row],[datetime_start]]</f>
        <v>1.4277754627983086E-2</v>
      </c>
      <c r="C265" s="3" t="s">
        <v>348</v>
      </c>
      <c r="D265" t="s">
        <v>342</v>
      </c>
      <c r="E265" t="s">
        <v>349</v>
      </c>
      <c r="F265">
        <f>2^experimento1[[#This Row],[params_batchind]]</f>
        <v>512</v>
      </c>
      <c r="G265" t="s">
        <v>350</v>
      </c>
      <c r="H265" t="s">
        <v>49</v>
      </c>
      <c r="I265">
        <v>0</v>
      </c>
      <c r="J265">
        <v>0</v>
      </c>
      <c r="Q265">
        <v>0.38</v>
      </c>
      <c r="R265">
        <v>295</v>
      </c>
      <c r="S265">
        <v>8</v>
      </c>
      <c r="Z265">
        <v>5</v>
      </c>
      <c r="AG265">
        <v>4</v>
      </c>
      <c r="AH265">
        <v>1</v>
      </c>
      <c r="AI265">
        <v>1</v>
      </c>
      <c r="AP265">
        <v>2</v>
      </c>
      <c r="AQ265">
        <v>1</v>
      </c>
      <c r="AT265" t="s">
        <v>40</v>
      </c>
    </row>
    <row r="266" spans="1:46" x14ac:dyDescent="0.25">
      <c r="A266">
        <v>48</v>
      </c>
      <c r="B266" s="2">
        <f>experimento1[[#This Row],[datetime_complete]]-experimento1[[#This Row],[datetime_start]]</f>
        <v>1.0791874999995343E-2</v>
      </c>
      <c r="C266" s="3" t="s">
        <v>242</v>
      </c>
      <c r="D266" t="s">
        <v>243</v>
      </c>
      <c r="E266" t="s">
        <v>244</v>
      </c>
      <c r="F266">
        <f>2^experimento1[[#This Row],[params_batchind]]</f>
        <v>1024</v>
      </c>
      <c r="G266" t="s">
        <v>245</v>
      </c>
      <c r="H266" t="s">
        <v>46</v>
      </c>
      <c r="I266">
        <v>1</v>
      </c>
      <c r="J266">
        <v>0</v>
      </c>
      <c r="Q266">
        <v>0.16</v>
      </c>
      <c r="R266">
        <v>282</v>
      </c>
      <c r="S266">
        <v>8</v>
      </c>
      <c r="Z266">
        <v>5</v>
      </c>
      <c r="AG266">
        <v>4</v>
      </c>
      <c r="AH266">
        <v>1</v>
      </c>
      <c r="AI266">
        <v>1</v>
      </c>
      <c r="AP266">
        <v>2</v>
      </c>
      <c r="AQ266">
        <v>2</v>
      </c>
      <c r="AR266">
        <v>121</v>
      </c>
      <c r="AT266" t="s">
        <v>40</v>
      </c>
    </row>
    <row r="267" spans="1:46" x14ac:dyDescent="0.25">
      <c r="A267">
        <v>56</v>
      </c>
      <c r="B267" s="2">
        <f>experimento1[[#This Row],[datetime_complete]]-experimento1[[#This Row],[datetime_start]]</f>
        <v>4.2551620354061015E-3</v>
      </c>
      <c r="C267" s="3" t="s">
        <v>273</v>
      </c>
      <c r="D267" t="s">
        <v>274</v>
      </c>
      <c r="E267" t="s">
        <v>275</v>
      </c>
      <c r="F267">
        <f>2^experimento1[[#This Row],[params_batchind]]</f>
        <v>1024</v>
      </c>
      <c r="G267" t="s">
        <v>276</v>
      </c>
      <c r="H267" t="s">
        <v>46</v>
      </c>
      <c r="I267">
        <v>1</v>
      </c>
      <c r="J267">
        <v>0</v>
      </c>
      <c r="Q267">
        <v>0.23</v>
      </c>
      <c r="R267">
        <v>224</v>
      </c>
      <c r="S267">
        <v>8</v>
      </c>
      <c r="Z267">
        <v>5</v>
      </c>
      <c r="AG267">
        <v>4</v>
      </c>
      <c r="AH267">
        <v>1</v>
      </c>
      <c r="AI267">
        <v>1</v>
      </c>
      <c r="AP267">
        <v>2</v>
      </c>
      <c r="AQ267">
        <v>2</v>
      </c>
      <c r="AR267">
        <v>109</v>
      </c>
      <c r="AT267" t="s">
        <v>40</v>
      </c>
    </row>
    <row r="268" spans="1:46" x14ac:dyDescent="0.25">
      <c r="A268">
        <v>334</v>
      </c>
      <c r="B268" s="2">
        <f>experimento1[[#This Row],[datetime_complete]]-experimento1[[#This Row],[datetime_start]]</f>
        <v>2.3020370354061015E-3</v>
      </c>
      <c r="C268" s="3" t="s">
        <v>1366</v>
      </c>
      <c r="D268" t="s">
        <v>1367</v>
      </c>
      <c r="E268" t="s">
        <v>1368</v>
      </c>
      <c r="F268">
        <f>2^experimento1[[#This Row],[params_batchind]]</f>
        <v>32</v>
      </c>
      <c r="G268" t="s">
        <v>1369</v>
      </c>
      <c r="H268" t="s">
        <v>42</v>
      </c>
      <c r="I268">
        <v>0</v>
      </c>
      <c r="J268">
        <v>0</v>
      </c>
      <c r="K268">
        <v>0</v>
      </c>
      <c r="Q268">
        <v>0.48</v>
      </c>
      <c r="R268">
        <v>212</v>
      </c>
      <c r="S268">
        <v>7</v>
      </c>
      <c r="T268">
        <v>6</v>
      </c>
      <c r="Z268">
        <v>3</v>
      </c>
      <c r="AA268">
        <v>7</v>
      </c>
      <c r="AG268">
        <v>3</v>
      </c>
      <c r="AH268">
        <v>1</v>
      </c>
      <c r="AI268">
        <v>0</v>
      </c>
      <c r="AJ268">
        <v>1</v>
      </c>
      <c r="AP268">
        <v>3</v>
      </c>
      <c r="AQ268">
        <v>1</v>
      </c>
      <c r="AT268" t="s">
        <v>40</v>
      </c>
    </row>
    <row r="269" spans="1:46" x14ac:dyDescent="0.25">
      <c r="A269">
        <v>71</v>
      </c>
      <c r="B269" s="2">
        <f>experimento1[[#This Row],[datetime_complete]]-experimento1[[#This Row],[datetime_start]]</f>
        <v>1.5119594907446299E-2</v>
      </c>
      <c r="C269" s="3" t="s">
        <v>333</v>
      </c>
      <c r="D269" t="s">
        <v>334</v>
      </c>
      <c r="E269" t="s">
        <v>335</v>
      </c>
      <c r="F269">
        <f>2^experimento1[[#This Row],[params_batchind]]</f>
        <v>512</v>
      </c>
      <c r="G269" t="s">
        <v>336</v>
      </c>
      <c r="H269" t="s">
        <v>49</v>
      </c>
      <c r="I269">
        <v>0</v>
      </c>
      <c r="J269">
        <v>0</v>
      </c>
      <c r="Q269">
        <v>0.19</v>
      </c>
      <c r="R269">
        <v>292</v>
      </c>
      <c r="S269">
        <v>8</v>
      </c>
      <c r="Z269">
        <v>5</v>
      </c>
      <c r="AG269">
        <v>4</v>
      </c>
      <c r="AH269">
        <v>1</v>
      </c>
      <c r="AI269">
        <v>1</v>
      </c>
      <c r="AP269">
        <v>2</v>
      </c>
      <c r="AQ269">
        <v>1</v>
      </c>
      <c r="AT269" t="s">
        <v>40</v>
      </c>
    </row>
    <row r="270" spans="1:46" x14ac:dyDescent="0.25">
      <c r="A270">
        <v>52</v>
      </c>
      <c r="B270" s="2">
        <f>experimento1[[#This Row],[datetime_complete]]-experimento1[[#This Row],[datetime_start]]</f>
        <v>5.6993634207174182E-3</v>
      </c>
      <c r="C270" s="3" t="s">
        <v>257</v>
      </c>
      <c r="D270" t="s">
        <v>258</v>
      </c>
      <c r="E270" t="s">
        <v>259</v>
      </c>
      <c r="F270">
        <f>2^experimento1[[#This Row],[params_batchind]]</f>
        <v>1024</v>
      </c>
      <c r="G270" t="s">
        <v>260</v>
      </c>
      <c r="H270" t="s">
        <v>46</v>
      </c>
      <c r="I270">
        <v>1</v>
      </c>
      <c r="J270">
        <v>0</v>
      </c>
      <c r="Q270">
        <v>0.2</v>
      </c>
      <c r="R270">
        <v>247</v>
      </c>
      <c r="S270">
        <v>8</v>
      </c>
      <c r="Z270">
        <v>5</v>
      </c>
      <c r="AG270">
        <v>4</v>
      </c>
      <c r="AH270">
        <v>1</v>
      </c>
      <c r="AI270">
        <v>1</v>
      </c>
      <c r="AP270">
        <v>2</v>
      </c>
      <c r="AQ270">
        <v>2</v>
      </c>
      <c r="AR270">
        <v>95</v>
      </c>
      <c r="AT270" t="s">
        <v>40</v>
      </c>
    </row>
    <row r="271" spans="1:46" x14ac:dyDescent="0.25">
      <c r="A271">
        <v>189</v>
      </c>
      <c r="B271" s="2">
        <f>experimento1[[#This Row],[datetime_complete]]-experimento1[[#This Row],[datetime_start]]</f>
        <v>9.3045254616299644E-3</v>
      </c>
      <c r="C271" s="3" t="s">
        <v>795</v>
      </c>
      <c r="D271" t="s">
        <v>796</v>
      </c>
      <c r="E271" t="s">
        <v>797</v>
      </c>
      <c r="F271">
        <f>2^experimento1[[#This Row],[params_batchind]]</f>
        <v>32</v>
      </c>
      <c r="G271" t="s">
        <v>798</v>
      </c>
      <c r="H271" t="s">
        <v>42</v>
      </c>
      <c r="I271">
        <v>0</v>
      </c>
      <c r="J271">
        <v>0</v>
      </c>
      <c r="K271">
        <v>0</v>
      </c>
      <c r="L271">
        <v>0</v>
      </c>
      <c r="Q271">
        <v>0.5</v>
      </c>
      <c r="R271">
        <v>230</v>
      </c>
      <c r="S271">
        <v>8</v>
      </c>
      <c r="T271">
        <v>6</v>
      </c>
      <c r="U271">
        <v>6</v>
      </c>
      <c r="Z271">
        <v>9</v>
      </c>
      <c r="AA271">
        <v>3</v>
      </c>
      <c r="AB271">
        <v>9</v>
      </c>
      <c r="AG271">
        <v>4</v>
      </c>
      <c r="AH271">
        <v>1</v>
      </c>
      <c r="AI271">
        <v>0</v>
      </c>
      <c r="AJ271">
        <v>1</v>
      </c>
      <c r="AK271">
        <v>0</v>
      </c>
      <c r="AP271">
        <v>4</v>
      </c>
      <c r="AQ271">
        <v>1</v>
      </c>
      <c r="AT271" t="s">
        <v>40</v>
      </c>
    </row>
    <row r="272" spans="1:46" x14ac:dyDescent="0.25">
      <c r="A272">
        <v>120</v>
      </c>
      <c r="B272" s="2">
        <f>experimento1[[#This Row],[datetime_complete]]-experimento1[[#This Row],[datetime_start]]</f>
        <v>2.9711574097746052E-3</v>
      </c>
      <c r="C272" s="3" t="s">
        <v>523</v>
      </c>
      <c r="D272" t="s">
        <v>524</v>
      </c>
      <c r="E272" t="s">
        <v>525</v>
      </c>
      <c r="F272">
        <f>2^experimento1[[#This Row],[params_batchind]]</f>
        <v>256</v>
      </c>
      <c r="G272" t="s">
        <v>526</v>
      </c>
      <c r="H272" t="s">
        <v>45</v>
      </c>
      <c r="I272">
        <v>0</v>
      </c>
      <c r="J272">
        <v>0</v>
      </c>
      <c r="K272">
        <v>0</v>
      </c>
      <c r="L272">
        <v>1</v>
      </c>
      <c r="Q272">
        <v>0.44</v>
      </c>
      <c r="R272">
        <v>272</v>
      </c>
      <c r="S272">
        <v>8</v>
      </c>
      <c r="T272">
        <v>6</v>
      </c>
      <c r="U272">
        <v>6</v>
      </c>
      <c r="Z272">
        <v>3</v>
      </c>
      <c r="AA272">
        <v>3</v>
      </c>
      <c r="AB272">
        <v>3</v>
      </c>
      <c r="AG272">
        <v>4</v>
      </c>
      <c r="AH272">
        <v>1</v>
      </c>
      <c r="AI272">
        <v>1</v>
      </c>
      <c r="AJ272">
        <v>1</v>
      </c>
      <c r="AK272">
        <v>0</v>
      </c>
      <c r="AP272">
        <v>4</v>
      </c>
      <c r="AQ272">
        <v>1</v>
      </c>
      <c r="AT272" t="s">
        <v>40</v>
      </c>
    </row>
    <row r="273" spans="1:46" x14ac:dyDescent="0.25">
      <c r="A273">
        <v>148</v>
      </c>
      <c r="B273" s="2">
        <f>experimento1[[#This Row],[datetime_complete]]-experimento1[[#This Row],[datetime_start]]</f>
        <v>8.3250231473357417E-3</v>
      </c>
      <c r="C273" s="3" t="s">
        <v>634</v>
      </c>
      <c r="D273" t="s">
        <v>628</v>
      </c>
      <c r="E273" t="s">
        <v>635</v>
      </c>
      <c r="F273">
        <f>2^experimento1[[#This Row],[params_batchind]]</f>
        <v>64</v>
      </c>
      <c r="G273" t="s">
        <v>636</v>
      </c>
      <c r="H273" t="s">
        <v>43</v>
      </c>
      <c r="I273">
        <v>0</v>
      </c>
      <c r="J273">
        <v>0</v>
      </c>
      <c r="Q273">
        <v>0.4</v>
      </c>
      <c r="R273">
        <v>198</v>
      </c>
      <c r="S273">
        <v>8</v>
      </c>
      <c r="Z273">
        <v>3</v>
      </c>
      <c r="AG273">
        <v>4</v>
      </c>
      <c r="AH273">
        <v>1</v>
      </c>
      <c r="AI273">
        <v>1</v>
      </c>
      <c r="AP273">
        <v>2</v>
      </c>
      <c r="AQ273">
        <v>1</v>
      </c>
      <c r="AT273" t="s">
        <v>40</v>
      </c>
    </row>
    <row r="274" spans="1:46" x14ac:dyDescent="0.25">
      <c r="A274">
        <v>230</v>
      </c>
      <c r="B274" s="2">
        <f>experimento1[[#This Row],[datetime_complete]]-experimento1[[#This Row],[datetime_start]]</f>
        <v>2.0321030096965842E-2</v>
      </c>
      <c r="C274" s="3" t="s">
        <v>957</v>
      </c>
      <c r="D274" t="s">
        <v>958</v>
      </c>
      <c r="E274" t="s">
        <v>959</v>
      </c>
      <c r="F274">
        <f>2^experimento1[[#This Row],[params_batchind]]</f>
        <v>32</v>
      </c>
      <c r="G274" t="s">
        <v>960</v>
      </c>
      <c r="H274" t="s">
        <v>42</v>
      </c>
      <c r="I274">
        <v>0</v>
      </c>
      <c r="J274">
        <v>0</v>
      </c>
      <c r="K274">
        <v>0</v>
      </c>
      <c r="Q274">
        <v>0.5</v>
      </c>
      <c r="R274">
        <v>207</v>
      </c>
      <c r="S274">
        <v>8</v>
      </c>
      <c r="T274">
        <v>6</v>
      </c>
      <c r="Z274">
        <v>9</v>
      </c>
      <c r="AA274">
        <v>3</v>
      </c>
      <c r="AG274">
        <v>4</v>
      </c>
      <c r="AH274">
        <v>0</v>
      </c>
      <c r="AI274">
        <v>0</v>
      </c>
      <c r="AJ274">
        <v>1</v>
      </c>
      <c r="AP274">
        <v>3</v>
      </c>
      <c r="AQ274">
        <v>1</v>
      </c>
      <c r="AT274" t="s">
        <v>40</v>
      </c>
    </row>
    <row r="275" spans="1:46" x14ac:dyDescent="0.25">
      <c r="A275">
        <v>330</v>
      </c>
      <c r="B275" s="2">
        <f>experimento1[[#This Row],[datetime_complete]]-experimento1[[#This Row],[datetime_start]]</f>
        <v>7.1537962940055877E-3</v>
      </c>
      <c r="C275" s="3" t="s">
        <v>1352</v>
      </c>
      <c r="D275" t="s">
        <v>1342</v>
      </c>
      <c r="E275" t="s">
        <v>1353</v>
      </c>
      <c r="F275">
        <f>2^experimento1[[#This Row],[params_batchind]]</f>
        <v>32</v>
      </c>
      <c r="G275" t="s">
        <v>1354</v>
      </c>
      <c r="H275" t="s">
        <v>42</v>
      </c>
      <c r="I275">
        <v>0</v>
      </c>
      <c r="J275">
        <v>1</v>
      </c>
      <c r="K275">
        <v>0</v>
      </c>
      <c r="L275">
        <v>0</v>
      </c>
      <c r="Q275">
        <v>0.49</v>
      </c>
      <c r="R275">
        <v>206</v>
      </c>
      <c r="S275">
        <v>8</v>
      </c>
      <c r="T275">
        <v>6</v>
      </c>
      <c r="U275">
        <v>6</v>
      </c>
      <c r="Z275">
        <v>3</v>
      </c>
      <c r="AA275">
        <v>3</v>
      </c>
      <c r="AB275">
        <v>3</v>
      </c>
      <c r="AG275">
        <v>4</v>
      </c>
      <c r="AH275">
        <v>1</v>
      </c>
      <c r="AI275">
        <v>0</v>
      </c>
      <c r="AJ275">
        <v>1</v>
      </c>
      <c r="AK275">
        <v>1</v>
      </c>
      <c r="AP275">
        <v>4</v>
      </c>
      <c r="AQ275">
        <v>1</v>
      </c>
      <c r="AT275" t="s">
        <v>40</v>
      </c>
    </row>
    <row r="276" spans="1:46" x14ac:dyDescent="0.25">
      <c r="A276">
        <v>299</v>
      </c>
      <c r="B276" s="2">
        <f>experimento1[[#This Row],[datetime_complete]]-experimento1[[#This Row],[datetime_start]]</f>
        <v>3.6411342589417472E-3</v>
      </c>
      <c r="C276" s="3" t="s">
        <v>1230</v>
      </c>
      <c r="D276" t="s">
        <v>1224</v>
      </c>
      <c r="E276" t="s">
        <v>1231</v>
      </c>
      <c r="F276">
        <f>2^experimento1[[#This Row],[params_batchind]]</f>
        <v>32</v>
      </c>
      <c r="G276" t="s">
        <v>1232</v>
      </c>
      <c r="H276" t="s">
        <v>42</v>
      </c>
      <c r="I276">
        <v>0</v>
      </c>
      <c r="J276">
        <v>0</v>
      </c>
      <c r="K276">
        <v>1</v>
      </c>
      <c r="Q276">
        <v>0.47000000000000003</v>
      </c>
      <c r="R276">
        <v>206</v>
      </c>
      <c r="S276">
        <v>5</v>
      </c>
      <c r="T276">
        <v>6</v>
      </c>
      <c r="Z276">
        <v>3</v>
      </c>
      <c r="AA276">
        <v>3</v>
      </c>
      <c r="AG276">
        <v>4</v>
      </c>
      <c r="AH276">
        <v>1</v>
      </c>
      <c r="AI276">
        <v>0</v>
      </c>
      <c r="AJ276">
        <v>1</v>
      </c>
      <c r="AP276">
        <v>3</v>
      </c>
      <c r="AQ276">
        <v>1</v>
      </c>
      <c r="AT276" t="s">
        <v>40</v>
      </c>
    </row>
    <row r="277" spans="1:46" x14ac:dyDescent="0.25">
      <c r="A277">
        <v>335</v>
      </c>
      <c r="B277" s="2">
        <f>experimento1[[#This Row],[datetime_complete]]-experimento1[[#This Row],[datetime_start]]</f>
        <v>3.3000462935888208E-3</v>
      </c>
      <c r="C277" s="3" t="s">
        <v>1370</v>
      </c>
      <c r="D277" t="s">
        <v>1371</v>
      </c>
      <c r="E277" t="s">
        <v>1372</v>
      </c>
      <c r="F277">
        <f>2^experimento1[[#This Row],[params_batchind]]</f>
        <v>32</v>
      </c>
      <c r="G277" t="s">
        <v>1373</v>
      </c>
      <c r="H277" t="s">
        <v>42</v>
      </c>
      <c r="I277">
        <v>0</v>
      </c>
      <c r="J277">
        <v>0</v>
      </c>
      <c r="K277">
        <v>0</v>
      </c>
      <c r="Q277">
        <v>0.5</v>
      </c>
      <c r="R277">
        <v>19</v>
      </c>
      <c r="S277">
        <v>8</v>
      </c>
      <c r="T277">
        <v>6</v>
      </c>
      <c r="Z277">
        <v>3</v>
      </c>
      <c r="AA277">
        <v>3</v>
      </c>
      <c r="AG277">
        <v>4</v>
      </c>
      <c r="AH277">
        <v>1</v>
      </c>
      <c r="AI277">
        <v>0</v>
      </c>
      <c r="AJ277">
        <v>1</v>
      </c>
      <c r="AP277">
        <v>3</v>
      </c>
      <c r="AQ277">
        <v>1</v>
      </c>
      <c r="AT277" t="s">
        <v>40</v>
      </c>
    </row>
    <row r="278" spans="1:46" x14ac:dyDescent="0.25">
      <c r="A278">
        <v>379</v>
      </c>
      <c r="B278" s="2">
        <f>experimento1[[#This Row],[datetime_complete]]-experimento1[[#This Row],[datetime_start]]</f>
        <v>4.8855208297027275E-3</v>
      </c>
      <c r="C278" s="3" t="s">
        <v>1543</v>
      </c>
      <c r="D278" t="s">
        <v>1544</v>
      </c>
      <c r="E278" t="s">
        <v>1545</v>
      </c>
      <c r="F278">
        <f>2^experimento1[[#This Row],[params_batchind]]</f>
        <v>32</v>
      </c>
      <c r="G278" t="s">
        <v>1546</v>
      </c>
      <c r="H278" t="s">
        <v>42</v>
      </c>
      <c r="I278">
        <v>1</v>
      </c>
      <c r="J278">
        <v>0</v>
      </c>
      <c r="K278">
        <v>0</v>
      </c>
      <c r="Q278">
        <v>0.49</v>
      </c>
      <c r="R278">
        <v>187</v>
      </c>
      <c r="S278">
        <v>8</v>
      </c>
      <c r="T278">
        <v>6</v>
      </c>
      <c r="Z278">
        <v>3</v>
      </c>
      <c r="AA278">
        <v>3</v>
      </c>
      <c r="AG278">
        <v>4</v>
      </c>
      <c r="AH278">
        <v>0</v>
      </c>
      <c r="AI278">
        <v>0</v>
      </c>
      <c r="AJ278">
        <v>1</v>
      </c>
      <c r="AP278">
        <v>3</v>
      </c>
      <c r="AQ278">
        <v>1</v>
      </c>
      <c r="AT278" t="s">
        <v>40</v>
      </c>
    </row>
    <row r="279" spans="1:46" x14ac:dyDescent="0.25">
      <c r="A279">
        <v>350</v>
      </c>
      <c r="B279" s="2">
        <f>experimento1[[#This Row],[datetime_complete]]-experimento1[[#This Row],[datetime_start]]</f>
        <v>6.05275463021826E-3</v>
      </c>
      <c r="C279" s="3" t="s">
        <v>1428</v>
      </c>
      <c r="D279" t="s">
        <v>1429</v>
      </c>
      <c r="E279" t="s">
        <v>1430</v>
      </c>
      <c r="F279">
        <f>2^experimento1[[#This Row],[params_batchind]]</f>
        <v>32</v>
      </c>
      <c r="G279" t="s">
        <v>1431</v>
      </c>
      <c r="H279" t="s">
        <v>42</v>
      </c>
      <c r="I279">
        <v>0</v>
      </c>
      <c r="J279">
        <v>0</v>
      </c>
      <c r="K279">
        <v>0</v>
      </c>
      <c r="Q279">
        <v>0.05</v>
      </c>
      <c r="R279">
        <v>180</v>
      </c>
      <c r="S279">
        <v>8</v>
      </c>
      <c r="T279">
        <v>6</v>
      </c>
      <c r="Z279">
        <v>3</v>
      </c>
      <c r="AA279">
        <v>3</v>
      </c>
      <c r="AG279">
        <v>4</v>
      </c>
      <c r="AH279">
        <v>1</v>
      </c>
      <c r="AI279">
        <v>0</v>
      </c>
      <c r="AJ279">
        <v>1</v>
      </c>
      <c r="AP279">
        <v>3</v>
      </c>
      <c r="AQ279">
        <v>1</v>
      </c>
      <c r="AT279" t="s">
        <v>40</v>
      </c>
    </row>
    <row r="280" spans="1:46" x14ac:dyDescent="0.25">
      <c r="A280">
        <v>382</v>
      </c>
      <c r="B280" s="2">
        <f>experimento1[[#This Row],[datetime_complete]]-experimento1[[#This Row],[datetime_start]]</f>
        <v>6.997523145400919E-3</v>
      </c>
      <c r="C280" s="3" t="s">
        <v>1555</v>
      </c>
      <c r="D280" t="s">
        <v>1556</v>
      </c>
      <c r="E280" t="s">
        <v>1557</v>
      </c>
      <c r="F280">
        <f>2^experimento1[[#This Row],[params_batchind]]</f>
        <v>32</v>
      </c>
      <c r="G280" t="s">
        <v>1558</v>
      </c>
      <c r="H280" t="s">
        <v>42</v>
      </c>
      <c r="I280">
        <v>0</v>
      </c>
      <c r="J280">
        <v>0</v>
      </c>
      <c r="K280">
        <v>1</v>
      </c>
      <c r="Q280">
        <v>0.48</v>
      </c>
      <c r="R280">
        <v>204</v>
      </c>
      <c r="S280">
        <v>8</v>
      </c>
      <c r="T280">
        <v>6</v>
      </c>
      <c r="Z280">
        <v>3</v>
      </c>
      <c r="AA280">
        <v>3</v>
      </c>
      <c r="AG280">
        <v>4</v>
      </c>
      <c r="AH280">
        <v>1</v>
      </c>
      <c r="AI280">
        <v>0</v>
      </c>
      <c r="AJ280">
        <v>1</v>
      </c>
      <c r="AP280">
        <v>3</v>
      </c>
      <c r="AQ280">
        <v>1</v>
      </c>
      <c r="AT280" t="s">
        <v>40</v>
      </c>
    </row>
    <row r="281" spans="1:46" x14ac:dyDescent="0.25">
      <c r="A281">
        <v>276</v>
      </c>
      <c r="B281" s="2">
        <f>experimento1[[#This Row],[datetime_complete]]-experimento1[[#This Row],[datetime_start]]</f>
        <v>1.3546863425290212E-2</v>
      </c>
      <c r="C281" s="3" t="s">
        <v>1139</v>
      </c>
      <c r="D281" t="s">
        <v>1140</v>
      </c>
      <c r="E281" t="s">
        <v>1141</v>
      </c>
      <c r="F281">
        <f>2^experimento1[[#This Row],[params_batchind]]</f>
        <v>32</v>
      </c>
      <c r="G281" t="s">
        <v>1142</v>
      </c>
      <c r="H281" t="s">
        <v>42</v>
      </c>
      <c r="I281">
        <v>0</v>
      </c>
      <c r="J281">
        <v>0</v>
      </c>
      <c r="K281">
        <v>0</v>
      </c>
      <c r="L281">
        <v>0</v>
      </c>
      <c r="Q281">
        <v>0.46</v>
      </c>
      <c r="R281">
        <v>198</v>
      </c>
      <c r="S281">
        <v>8</v>
      </c>
      <c r="T281">
        <v>6</v>
      </c>
      <c r="U281">
        <v>7</v>
      </c>
      <c r="Z281">
        <v>3</v>
      </c>
      <c r="AA281">
        <v>5</v>
      </c>
      <c r="AB281">
        <v>5</v>
      </c>
      <c r="AG281">
        <v>4</v>
      </c>
      <c r="AH281">
        <v>1</v>
      </c>
      <c r="AI281">
        <v>0</v>
      </c>
      <c r="AJ281">
        <v>0</v>
      </c>
      <c r="AK281">
        <v>0</v>
      </c>
      <c r="AP281">
        <v>4</v>
      </c>
      <c r="AQ281">
        <v>1</v>
      </c>
      <c r="AT281" t="s">
        <v>40</v>
      </c>
    </row>
    <row r="282" spans="1:46" x14ac:dyDescent="0.25">
      <c r="A282">
        <v>61</v>
      </c>
      <c r="B282" s="2">
        <f>experimento1[[#This Row],[datetime_complete]]-experimento1[[#This Row],[datetime_start]]</f>
        <v>3.131701385427732E-3</v>
      </c>
      <c r="C282" s="3" t="s">
        <v>293</v>
      </c>
      <c r="D282" t="s">
        <v>294</v>
      </c>
      <c r="E282" t="s">
        <v>295</v>
      </c>
      <c r="F282">
        <f>2^experimento1[[#This Row],[params_batchind]]</f>
        <v>16</v>
      </c>
      <c r="G282" t="s">
        <v>296</v>
      </c>
      <c r="H282" t="s">
        <v>44</v>
      </c>
      <c r="I282">
        <v>1</v>
      </c>
      <c r="J282">
        <v>0</v>
      </c>
      <c r="K282">
        <v>1</v>
      </c>
      <c r="Q282">
        <v>0.23</v>
      </c>
      <c r="R282">
        <v>180</v>
      </c>
      <c r="S282">
        <v>8</v>
      </c>
      <c r="T282">
        <v>7</v>
      </c>
      <c r="Z282">
        <v>5</v>
      </c>
      <c r="AA282">
        <v>3</v>
      </c>
      <c r="AG282">
        <v>4</v>
      </c>
      <c r="AH282">
        <v>1</v>
      </c>
      <c r="AI282">
        <v>1</v>
      </c>
      <c r="AJ282">
        <v>1</v>
      </c>
      <c r="AP282">
        <v>3</v>
      </c>
      <c r="AQ282">
        <v>2</v>
      </c>
      <c r="AR282">
        <v>104</v>
      </c>
      <c r="AT282" t="s">
        <v>40</v>
      </c>
    </row>
    <row r="283" spans="1:46" x14ac:dyDescent="0.25">
      <c r="A283">
        <v>339</v>
      </c>
      <c r="B283" s="2">
        <f>experimento1[[#This Row],[datetime_complete]]-experimento1[[#This Row],[datetime_start]]</f>
        <v>3.0907060208846815E-3</v>
      </c>
      <c r="C283" s="3" t="s">
        <v>1386</v>
      </c>
      <c r="D283" t="s">
        <v>1380</v>
      </c>
      <c r="E283" t="s">
        <v>1387</v>
      </c>
      <c r="F283">
        <f>2^experimento1[[#This Row],[params_batchind]]</f>
        <v>32</v>
      </c>
      <c r="G283" t="s">
        <v>1388</v>
      </c>
      <c r="H283" t="s">
        <v>42</v>
      </c>
      <c r="I283">
        <v>0</v>
      </c>
      <c r="J283">
        <v>0</v>
      </c>
      <c r="K283">
        <v>1</v>
      </c>
      <c r="Q283">
        <v>0.49</v>
      </c>
      <c r="R283">
        <v>192</v>
      </c>
      <c r="S283">
        <v>8</v>
      </c>
      <c r="T283">
        <v>6</v>
      </c>
      <c r="Z283">
        <v>3</v>
      </c>
      <c r="AA283">
        <v>5</v>
      </c>
      <c r="AG283">
        <v>4</v>
      </c>
      <c r="AH283">
        <v>1</v>
      </c>
      <c r="AI283">
        <v>0</v>
      </c>
      <c r="AJ283">
        <v>0</v>
      </c>
      <c r="AP283">
        <v>3</v>
      </c>
      <c r="AQ283">
        <v>1</v>
      </c>
      <c r="AT283" t="s">
        <v>40</v>
      </c>
    </row>
    <row r="284" spans="1:46" x14ac:dyDescent="0.25">
      <c r="A284">
        <v>68</v>
      </c>
      <c r="B284" s="2">
        <f>experimento1[[#This Row],[datetime_complete]]-experimento1[[#This Row],[datetime_start]]</f>
        <v>1.8190046248491853E-3</v>
      </c>
      <c r="C284" s="3" t="s">
        <v>321</v>
      </c>
      <c r="D284" t="s">
        <v>322</v>
      </c>
      <c r="E284" t="s">
        <v>323</v>
      </c>
      <c r="F284">
        <f>2^experimento1[[#This Row],[params_batchind]]</f>
        <v>512</v>
      </c>
      <c r="G284" t="s">
        <v>324</v>
      </c>
      <c r="H284" t="s">
        <v>49</v>
      </c>
      <c r="I284">
        <v>0</v>
      </c>
      <c r="J284">
        <v>0</v>
      </c>
      <c r="K284">
        <v>1</v>
      </c>
      <c r="Q284">
        <v>0.26</v>
      </c>
      <c r="R284">
        <v>223</v>
      </c>
      <c r="S284">
        <v>8</v>
      </c>
      <c r="T284">
        <v>7</v>
      </c>
      <c r="Z284">
        <v>5</v>
      </c>
      <c r="AA284">
        <v>3</v>
      </c>
      <c r="AG284">
        <v>4</v>
      </c>
      <c r="AH284">
        <v>1</v>
      </c>
      <c r="AI284">
        <v>1</v>
      </c>
      <c r="AJ284">
        <v>1</v>
      </c>
      <c r="AP284">
        <v>3</v>
      </c>
      <c r="AQ284">
        <v>2</v>
      </c>
      <c r="AR284">
        <v>91</v>
      </c>
      <c r="AT284" t="s">
        <v>40</v>
      </c>
    </row>
    <row r="285" spans="1:46" x14ac:dyDescent="0.25">
      <c r="A285">
        <v>313</v>
      </c>
      <c r="B285" s="2">
        <f>experimento1[[#This Row],[datetime_complete]]-experimento1[[#This Row],[datetime_start]]</f>
        <v>3.6190856480970979E-3</v>
      </c>
      <c r="C285" s="3" t="s">
        <v>1285</v>
      </c>
      <c r="D285" t="s">
        <v>1286</v>
      </c>
      <c r="E285" t="s">
        <v>1287</v>
      </c>
      <c r="F285">
        <f>2^experimento1[[#This Row],[params_batchind]]</f>
        <v>32</v>
      </c>
      <c r="G285" t="s">
        <v>1288</v>
      </c>
      <c r="H285" t="s">
        <v>42</v>
      </c>
      <c r="I285">
        <v>0</v>
      </c>
      <c r="J285">
        <v>0</v>
      </c>
      <c r="K285">
        <v>0</v>
      </c>
      <c r="Q285">
        <v>0.02</v>
      </c>
      <c r="R285">
        <v>97</v>
      </c>
      <c r="S285">
        <v>8</v>
      </c>
      <c r="T285">
        <v>6</v>
      </c>
      <c r="Z285">
        <v>3</v>
      </c>
      <c r="AA285">
        <v>5</v>
      </c>
      <c r="AG285">
        <v>4</v>
      </c>
      <c r="AH285">
        <v>1</v>
      </c>
      <c r="AI285">
        <v>0</v>
      </c>
      <c r="AJ285">
        <v>1</v>
      </c>
      <c r="AP285">
        <v>3</v>
      </c>
      <c r="AQ285">
        <v>1</v>
      </c>
      <c r="AT285" t="s">
        <v>40</v>
      </c>
    </row>
    <row r="286" spans="1:46" x14ac:dyDescent="0.25">
      <c r="A286">
        <v>37</v>
      </c>
      <c r="B286" s="2">
        <f>experimento1[[#This Row],[datetime_complete]]-experimento1[[#This Row],[datetime_start]]</f>
        <v>2.876500000274973E-2</v>
      </c>
      <c r="C286" s="3" t="s">
        <v>200</v>
      </c>
      <c r="D286" t="s">
        <v>201</v>
      </c>
      <c r="E286" t="s">
        <v>202</v>
      </c>
      <c r="F286">
        <f>2^experimento1[[#This Row],[params_batchind]]</f>
        <v>256</v>
      </c>
      <c r="G286" t="s">
        <v>203</v>
      </c>
      <c r="H286" t="s">
        <v>45</v>
      </c>
      <c r="I286">
        <v>1</v>
      </c>
      <c r="J286">
        <v>1</v>
      </c>
      <c r="K286">
        <v>0</v>
      </c>
      <c r="L286">
        <v>0</v>
      </c>
      <c r="M286">
        <v>1</v>
      </c>
      <c r="N286">
        <v>0</v>
      </c>
      <c r="O286">
        <v>1</v>
      </c>
      <c r="Q286">
        <v>0.14000000000000001</v>
      </c>
      <c r="R286">
        <v>249</v>
      </c>
      <c r="S286">
        <v>6</v>
      </c>
      <c r="T286">
        <v>5</v>
      </c>
      <c r="U286">
        <v>7</v>
      </c>
      <c r="V286">
        <v>5</v>
      </c>
      <c r="W286">
        <v>7</v>
      </c>
      <c r="X286">
        <v>7</v>
      </c>
      <c r="Z286">
        <v>9</v>
      </c>
      <c r="AA286">
        <v>5</v>
      </c>
      <c r="AB286">
        <v>11</v>
      </c>
      <c r="AC286">
        <v>11</v>
      </c>
      <c r="AD286">
        <v>9</v>
      </c>
      <c r="AE286">
        <v>5</v>
      </c>
      <c r="AG286">
        <v>3</v>
      </c>
      <c r="AH286">
        <v>0</v>
      </c>
      <c r="AI286">
        <v>0</v>
      </c>
      <c r="AJ286">
        <v>0</v>
      </c>
      <c r="AK286">
        <v>1</v>
      </c>
      <c r="AL286">
        <v>0</v>
      </c>
      <c r="AM286">
        <v>0</v>
      </c>
      <c r="AN286">
        <v>1</v>
      </c>
      <c r="AP286">
        <v>7</v>
      </c>
      <c r="AQ286">
        <v>2</v>
      </c>
      <c r="AR286">
        <v>79</v>
      </c>
      <c r="AT286" t="s">
        <v>40</v>
      </c>
    </row>
    <row r="287" spans="1:46" x14ac:dyDescent="0.25">
      <c r="A287">
        <v>63</v>
      </c>
      <c r="B287" s="2">
        <f>experimento1[[#This Row],[datetime_complete]]-experimento1[[#This Row],[datetime_start]]</f>
        <v>2.791284721752163E-3</v>
      </c>
      <c r="C287" s="3" t="s">
        <v>301</v>
      </c>
      <c r="D287" t="s">
        <v>302</v>
      </c>
      <c r="E287" t="s">
        <v>303</v>
      </c>
      <c r="F287">
        <f>2^experimento1[[#This Row],[params_batchind]]</f>
        <v>16</v>
      </c>
      <c r="G287" t="s">
        <v>304</v>
      </c>
      <c r="H287" t="s">
        <v>44</v>
      </c>
      <c r="I287">
        <v>1</v>
      </c>
      <c r="J287">
        <v>0</v>
      </c>
      <c r="K287">
        <v>1</v>
      </c>
      <c r="L287">
        <v>0</v>
      </c>
      <c r="Q287">
        <v>0.2</v>
      </c>
      <c r="R287">
        <v>150</v>
      </c>
      <c r="S287">
        <v>8</v>
      </c>
      <c r="T287">
        <v>7</v>
      </c>
      <c r="U287">
        <v>5</v>
      </c>
      <c r="Z287">
        <v>5</v>
      </c>
      <c r="AA287">
        <v>3</v>
      </c>
      <c r="AB287">
        <v>9</v>
      </c>
      <c r="AG287">
        <v>4</v>
      </c>
      <c r="AH287">
        <v>1</v>
      </c>
      <c r="AI287">
        <v>1</v>
      </c>
      <c r="AJ287">
        <v>1</v>
      </c>
      <c r="AK287">
        <v>1</v>
      </c>
      <c r="AP287">
        <v>4</v>
      </c>
      <c r="AQ287">
        <v>2</v>
      </c>
      <c r="AR287">
        <v>95</v>
      </c>
      <c r="AT287" t="s">
        <v>40</v>
      </c>
    </row>
    <row r="288" spans="1:46" x14ac:dyDescent="0.25">
      <c r="A288">
        <v>355</v>
      </c>
      <c r="B288" s="2">
        <f>experimento1[[#This Row],[datetime_complete]]-experimento1[[#This Row],[datetime_start]]</f>
        <v>4.9240509251831099E-3</v>
      </c>
      <c r="C288" s="3" t="s">
        <v>1447</v>
      </c>
      <c r="D288" t="s">
        <v>1448</v>
      </c>
      <c r="E288" t="s">
        <v>1449</v>
      </c>
      <c r="F288">
        <f>2^experimento1[[#This Row],[params_batchind]]</f>
        <v>32</v>
      </c>
      <c r="G288" t="s">
        <v>1450</v>
      </c>
      <c r="H288" t="s">
        <v>42</v>
      </c>
      <c r="I288">
        <v>0</v>
      </c>
      <c r="J288">
        <v>0</v>
      </c>
      <c r="Q288">
        <v>0.5</v>
      </c>
      <c r="R288">
        <v>199</v>
      </c>
      <c r="S288">
        <v>8</v>
      </c>
      <c r="Z288">
        <v>3</v>
      </c>
      <c r="AG288">
        <v>4</v>
      </c>
      <c r="AH288">
        <v>1</v>
      </c>
      <c r="AI288">
        <v>0</v>
      </c>
      <c r="AP288">
        <v>2</v>
      </c>
      <c r="AQ288">
        <v>1</v>
      </c>
      <c r="AT288" t="s">
        <v>40</v>
      </c>
    </row>
    <row r="289" spans="1:46" x14ac:dyDescent="0.25">
      <c r="A289">
        <v>80</v>
      </c>
      <c r="B289" s="2">
        <f>experimento1[[#This Row],[datetime_complete]]-experimento1[[#This Row],[datetime_start]]</f>
        <v>1.045197917119367E-2</v>
      </c>
      <c r="C289" s="3" t="s">
        <v>367</v>
      </c>
      <c r="D289" t="s">
        <v>368</v>
      </c>
      <c r="E289" t="s">
        <v>369</v>
      </c>
      <c r="F289">
        <f>2^experimento1[[#This Row],[params_batchind]]</f>
        <v>512</v>
      </c>
      <c r="G289" t="s">
        <v>370</v>
      </c>
      <c r="H289" t="s">
        <v>49</v>
      </c>
      <c r="I289">
        <v>0</v>
      </c>
      <c r="J289">
        <v>0</v>
      </c>
      <c r="K289">
        <v>0</v>
      </c>
      <c r="L289">
        <v>0</v>
      </c>
      <c r="M289">
        <v>0</v>
      </c>
      <c r="Q289">
        <v>0.42</v>
      </c>
      <c r="R289">
        <v>277</v>
      </c>
      <c r="S289">
        <v>8</v>
      </c>
      <c r="T289">
        <v>6</v>
      </c>
      <c r="U289">
        <v>5</v>
      </c>
      <c r="V289">
        <v>8</v>
      </c>
      <c r="Z289">
        <v>5</v>
      </c>
      <c r="AA289">
        <v>3</v>
      </c>
      <c r="AB289">
        <v>7</v>
      </c>
      <c r="AC289">
        <v>3</v>
      </c>
      <c r="AG289">
        <v>4</v>
      </c>
      <c r="AH289">
        <v>1</v>
      </c>
      <c r="AI289">
        <v>1</v>
      </c>
      <c r="AJ289">
        <v>1</v>
      </c>
      <c r="AK289">
        <v>1</v>
      </c>
      <c r="AP289">
        <v>5</v>
      </c>
      <c r="AQ289">
        <v>1</v>
      </c>
      <c r="AT289" t="s">
        <v>40</v>
      </c>
    </row>
    <row r="290" spans="1:46" x14ac:dyDescent="0.25">
      <c r="A290">
        <v>106</v>
      </c>
      <c r="B290" s="2">
        <f>experimento1[[#This Row],[datetime_complete]]-experimento1[[#This Row],[datetime_start]]</f>
        <v>2.0853356472798623E-3</v>
      </c>
      <c r="C290" s="3" t="s">
        <v>470</v>
      </c>
      <c r="D290" t="s">
        <v>471</v>
      </c>
      <c r="E290" t="s">
        <v>472</v>
      </c>
      <c r="F290">
        <f>2^experimento1[[#This Row],[params_batchind]]</f>
        <v>256</v>
      </c>
      <c r="G290" t="s">
        <v>473</v>
      </c>
      <c r="H290" t="s">
        <v>45</v>
      </c>
      <c r="I290">
        <v>0</v>
      </c>
      <c r="J290">
        <v>0</v>
      </c>
      <c r="K290">
        <v>0</v>
      </c>
      <c r="L290">
        <v>1</v>
      </c>
      <c r="Q290">
        <v>0.43</v>
      </c>
      <c r="R290">
        <v>238</v>
      </c>
      <c r="S290">
        <v>8</v>
      </c>
      <c r="T290">
        <v>6</v>
      </c>
      <c r="U290">
        <v>8</v>
      </c>
      <c r="Z290">
        <v>3</v>
      </c>
      <c r="AA290">
        <v>3</v>
      </c>
      <c r="AB290">
        <v>9</v>
      </c>
      <c r="AG290">
        <v>4</v>
      </c>
      <c r="AH290">
        <v>1</v>
      </c>
      <c r="AI290">
        <v>1</v>
      </c>
      <c r="AJ290">
        <v>1</v>
      </c>
      <c r="AK290">
        <v>0</v>
      </c>
      <c r="AP290">
        <v>4</v>
      </c>
      <c r="AQ290">
        <v>1</v>
      </c>
      <c r="AT290" t="s">
        <v>40</v>
      </c>
    </row>
    <row r="291" spans="1:46" hidden="1" x14ac:dyDescent="0.25">
      <c r="A291">
        <v>289</v>
      </c>
      <c r="B291" s="2">
        <f>experimento1[[#This Row],[datetime_complete]]-experimento1[[#This Row],[datetime_start]]</f>
        <v>3.9744039357174188E-2</v>
      </c>
      <c r="C291" s="3" t="s">
        <v>1190</v>
      </c>
      <c r="D291" t="s">
        <v>1191</v>
      </c>
      <c r="E291" t="s">
        <v>1192</v>
      </c>
      <c r="F291">
        <f>2^experimento1[[#This Row],[params_batchind]]</f>
        <v>32</v>
      </c>
      <c r="G291" t="s">
        <v>1193</v>
      </c>
      <c r="H291" t="s">
        <v>42</v>
      </c>
      <c r="I291">
        <v>0</v>
      </c>
      <c r="J291">
        <v>0</v>
      </c>
      <c r="K291">
        <v>0</v>
      </c>
      <c r="Q291">
        <v>0.49</v>
      </c>
      <c r="R291">
        <v>195</v>
      </c>
      <c r="S291">
        <v>8</v>
      </c>
      <c r="T291">
        <v>6</v>
      </c>
      <c r="Z291">
        <v>3</v>
      </c>
      <c r="AA291">
        <v>3</v>
      </c>
      <c r="AG291">
        <v>4</v>
      </c>
      <c r="AH291">
        <v>1</v>
      </c>
      <c r="AI291">
        <v>0</v>
      </c>
      <c r="AJ291">
        <v>1</v>
      </c>
      <c r="AP291">
        <v>3</v>
      </c>
      <c r="AQ291">
        <v>1</v>
      </c>
      <c r="AT291" t="s">
        <v>1194</v>
      </c>
    </row>
    <row r="292" spans="1:46" hidden="1" x14ac:dyDescent="0.25">
      <c r="A292">
        <v>290</v>
      </c>
      <c r="B292" s="2">
        <f>experimento1[[#This Row],[datetime_complete]]-experimento1[[#This Row],[datetime_start]]</f>
        <v>1.3144456017471384E-2</v>
      </c>
      <c r="C292" s="3" t="s">
        <v>1190</v>
      </c>
      <c r="D292" t="s">
        <v>1195</v>
      </c>
      <c r="E292" t="s">
        <v>1196</v>
      </c>
      <c r="F292">
        <f>2^experimento1[[#This Row],[params_batchind]]</f>
        <v>32</v>
      </c>
      <c r="G292" t="s">
        <v>1197</v>
      </c>
      <c r="H292" t="s">
        <v>42</v>
      </c>
      <c r="I292">
        <v>0</v>
      </c>
      <c r="J292">
        <v>0</v>
      </c>
      <c r="K292">
        <v>0</v>
      </c>
      <c r="Q292">
        <v>0.49</v>
      </c>
      <c r="R292">
        <v>196</v>
      </c>
      <c r="S292">
        <v>8</v>
      </c>
      <c r="T292">
        <v>6</v>
      </c>
      <c r="Z292">
        <v>3</v>
      </c>
      <c r="AA292">
        <v>3</v>
      </c>
      <c r="AG292">
        <v>4</v>
      </c>
      <c r="AH292">
        <v>1</v>
      </c>
      <c r="AI292">
        <v>0</v>
      </c>
      <c r="AJ292">
        <v>1</v>
      </c>
      <c r="AP292">
        <v>3</v>
      </c>
      <c r="AQ292">
        <v>1</v>
      </c>
      <c r="AT292" t="s">
        <v>1194</v>
      </c>
    </row>
    <row r="293" spans="1:46" x14ac:dyDescent="0.25">
      <c r="A293">
        <v>285</v>
      </c>
      <c r="B293" s="2">
        <f>experimento1[[#This Row],[datetime_complete]]-experimento1[[#This Row],[datetime_start]]</f>
        <v>1.6094803242594935E-2</v>
      </c>
      <c r="C293" s="3" t="s">
        <v>1174</v>
      </c>
      <c r="D293" t="s">
        <v>1175</v>
      </c>
      <c r="E293" t="s">
        <v>1176</v>
      </c>
      <c r="F293">
        <f>2^experimento1[[#This Row],[params_batchind]]</f>
        <v>32</v>
      </c>
      <c r="G293" t="s">
        <v>1177</v>
      </c>
      <c r="H293" t="s">
        <v>42</v>
      </c>
      <c r="I293">
        <v>0</v>
      </c>
      <c r="J293">
        <v>0</v>
      </c>
      <c r="Q293">
        <v>0.48</v>
      </c>
      <c r="R293">
        <v>177</v>
      </c>
      <c r="S293">
        <v>8</v>
      </c>
      <c r="Z293">
        <v>11</v>
      </c>
      <c r="AG293">
        <v>4</v>
      </c>
      <c r="AH293">
        <v>1</v>
      </c>
      <c r="AI293">
        <v>0</v>
      </c>
      <c r="AP293">
        <v>2</v>
      </c>
      <c r="AQ293">
        <v>1</v>
      </c>
      <c r="AT293" t="s">
        <v>40</v>
      </c>
    </row>
    <row r="294" spans="1:46" x14ac:dyDescent="0.25">
      <c r="A294">
        <v>121</v>
      </c>
      <c r="B294" s="2">
        <f>experimento1[[#This Row],[datetime_complete]]-experimento1[[#This Row],[datetime_start]]</f>
        <v>2.8271180563024245E-3</v>
      </c>
      <c r="C294" s="3" t="s">
        <v>527</v>
      </c>
      <c r="D294" t="s">
        <v>528</v>
      </c>
      <c r="E294" t="s">
        <v>529</v>
      </c>
      <c r="F294">
        <f>2^experimento1[[#This Row],[params_batchind]]</f>
        <v>256</v>
      </c>
      <c r="G294" t="s">
        <v>530</v>
      </c>
      <c r="H294" t="s">
        <v>45</v>
      </c>
      <c r="I294">
        <v>0</v>
      </c>
      <c r="J294">
        <v>0</v>
      </c>
      <c r="K294">
        <v>0</v>
      </c>
      <c r="L294">
        <v>1</v>
      </c>
      <c r="Q294">
        <v>0.43</v>
      </c>
      <c r="R294">
        <v>274</v>
      </c>
      <c r="S294">
        <v>8</v>
      </c>
      <c r="T294">
        <v>6</v>
      </c>
      <c r="U294">
        <v>6</v>
      </c>
      <c r="Z294">
        <v>3</v>
      </c>
      <c r="AA294">
        <v>3</v>
      </c>
      <c r="AB294">
        <v>3</v>
      </c>
      <c r="AG294">
        <v>4</v>
      </c>
      <c r="AH294">
        <v>1</v>
      </c>
      <c r="AI294">
        <v>1</v>
      </c>
      <c r="AJ294">
        <v>1</v>
      </c>
      <c r="AK294">
        <v>0</v>
      </c>
      <c r="AP294">
        <v>4</v>
      </c>
      <c r="AQ294">
        <v>1</v>
      </c>
      <c r="AT294" t="s">
        <v>40</v>
      </c>
    </row>
    <row r="295" spans="1:46" x14ac:dyDescent="0.25">
      <c r="A295">
        <v>279</v>
      </c>
      <c r="B295" s="2">
        <f>experimento1[[#This Row],[datetime_complete]]-experimento1[[#This Row],[datetime_start]]</f>
        <v>2.2235439813812263E-2</v>
      </c>
      <c r="C295" s="3" t="s">
        <v>1150</v>
      </c>
      <c r="D295" t="s">
        <v>1151</v>
      </c>
      <c r="E295" t="s">
        <v>1152</v>
      </c>
      <c r="F295">
        <f>2^experimento1[[#This Row],[params_batchind]]</f>
        <v>32</v>
      </c>
      <c r="G295" t="s">
        <v>1153</v>
      </c>
      <c r="H295" t="s">
        <v>42</v>
      </c>
      <c r="I295">
        <v>0</v>
      </c>
      <c r="J295">
        <v>0</v>
      </c>
      <c r="K295">
        <v>0</v>
      </c>
      <c r="Q295">
        <v>0.48</v>
      </c>
      <c r="R295">
        <v>203</v>
      </c>
      <c r="S295">
        <v>8</v>
      </c>
      <c r="T295">
        <v>6</v>
      </c>
      <c r="Z295">
        <v>3</v>
      </c>
      <c r="AA295">
        <v>3</v>
      </c>
      <c r="AG295">
        <v>4</v>
      </c>
      <c r="AH295">
        <v>0</v>
      </c>
      <c r="AI295">
        <v>0</v>
      </c>
      <c r="AJ295">
        <v>1</v>
      </c>
      <c r="AP295">
        <v>3</v>
      </c>
      <c r="AQ295">
        <v>1</v>
      </c>
      <c r="AT295" t="s">
        <v>40</v>
      </c>
    </row>
    <row r="296" spans="1:46" x14ac:dyDescent="0.25">
      <c r="A296">
        <v>329</v>
      </c>
      <c r="B296" s="2">
        <f>experimento1[[#This Row],[datetime_complete]]-experimento1[[#This Row],[datetime_start]]</f>
        <v>3.8856944447616115E-3</v>
      </c>
      <c r="C296" s="3" t="s">
        <v>1348</v>
      </c>
      <c r="D296" t="s">
        <v>1349</v>
      </c>
      <c r="E296" t="s">
        <v>1350</v>
      </c>
      <c r="F296">
        <f>2^experimento1[[#This Row],[params_batchind]]</f>
        <v>32</v>
      </c>
      <c r="G296" t="s">
        <v>1351</v>
      </c>
      <c r="H296" t="s">
        <v>42</v>
      </c>
      <c r="I296">
        <v>0</v>
      </c>
      <c r="J296">
        <v>0</v>
      </c>
      <c r="Q296">
        <v>0.47000000000000003</v>
      </c>
      <c r="R296">
        <v>205</v>
      </c>
      <c r="S296">
        <v>8</v>
      </c>
      <c r="Z296">
        <v>3</v>
      </c>
      <c r="AG296">
        <v>4</v>
      </c>
      <c r="AH296">
        <v>1</v>
      </c>
      <c r="AI296">
        <v>0</v>
      </c>
      <c r="AP296">
        <v>2</v>
      </c>
      <c r="AQ296">
        <v>1</v>
      </c>
      <c r="AT296" t="s">
        <v>40</v>
      </c>
    </row>
    <row r="297" spans="1:46" x14ac:dyDescent="0.25">
      <c r="A297">
        <v>20</v>
      </c>
      <c r="B297" s="2">
        <f>experimento1[[#This Row],[datetime_complete]]-experimento1[[#This Row],[datetime_start]]</f>
        <v>1.8023842596448958E-2</v>
      </c>
      <c r="C297" s="3" t="s">
        <v>133</v>
      </c>
      <c r="D297" t="s">
        <v>134</v>
      </c>
      <c r="E297" t="s">
        <v>135</v>
      </c>
      <c r="F297">
        <f>2^experimento1[[#This Row],[params_batchind]]</f>
        <v>512</v>
      </c>
      <c r="G297" t="s">
        <v>136</v>
      </c>
      <c r="H297" t="s">
        <v>49</v>
      </c>
      <c r="I297">
        <v>1</v>
      </c>
      <c r="J297">
        <v>0</v>
      </c>
      <c r="K297">
        <v>0</v>
      </c>
      <c r="L297">
        <v>1</v>
      </c>
      <c r="M297">
        <v>1</v>
      </c>
      <c r="N297">
        <v>0</v>
      </c>
      <c r="O297">
        <v>0</v>
      </c>
      <c r="P297">
        <v>1</v>
      </c>
      <c r="Q297">
        <v>0.12</v>
      </c>
      <c r="R297">
        <v>257</v>
      </c>
      <c r="S297">
        <v>7</v>
      </c>
      <c r="T297">
        <v>5</v>
      </c>
      <c r="U297">
        <v>6</v>
      </c>
      <c r="V297">
        <v>6</v>
      </c>
      <c r="W297">
        <v>8</v>
      </c>
      <c r="X297">
        <v>8</v>
      </c>
      <c r="Y297">
        <v>8</v>
      </c>
      <c r="Z297">
        <v>5</v>
      </c>
      <c r="AA297">
        <v>11</v>
      </c>
      <c r="AB297">
        <v>5</v>
      </c>
      <c r="AC297">
        <v>5</v>
      </c>
      <c r="AD297">
        <v>5</v>
      </c>
      <c r="AE297">
        <v>9</v>
      </c>
      <c r="AF297">
        <v>9</v>
      </c>
      <c r="AG297">
        <v>4</v>
      </c>
      <c r="AH297">
        <v>0</v>
      </c>
      <c r="AI297">
        <v>1</v>
      </c>
      <c r="AJ297">
        <v>0</v>
      </c>
      <c r="AK297">
        <v>0</v>
      </c>
      <c r="AL297">
        <v>0</v>
      </c>
      <c r="AM297">
        <v>0</v>
      </c>
      <c r="AN297">
        <v>1</v>
      </c>
      <c r="AO297">
        <v>1</v>
      </c>
      <c r="AP297">
        <v>8</v>
      </c>
      <c r="AQ297">
        <v>2</v>
      </c>
      <c r="AR297">
        <v>31</v>
      </c>
      <c r="AT297" t="s">
        <v>40</v>
      </c>
    </row>
    <row r="298" spans="1:46" x14ac:dyDescent="0.25">
      <c r="A298">
        <v>389</v>
      </c>
      <c r="B298" s="2">
        <f>experimento1[[#This Row],[datetime_complete]]-experimento1[[#This Row],[datetime_start]]</f>
        <v>6.1726388885290362E-3</v>
      </c>
      <c r="C298" s="3" t="s">
        <v>1582</v>
      </c>
      <c r="D298" t="s">
        <v>1583</v>
      </c>
      <c r="E298" t="s">
        <v>1584</v>
      </c>
      <c r="F298">
        <f>2^experimento1[[#This Row],[params_batchind]]</f>
        <v>32</v>
      </c>
      <c r="G298" t="s">
        <v>1585</v>
      </c>
      <c r="H298" t="s">
        <v>42</v>
      </c>
      <c r="I298">
        <v>0</v>
      </c>
      <c r="J298">
        <v>1</v>
      </c>
      <c r="K298">
        <v>0</v>
      </c>
      <c r="Q298">
        <v>0.47000000000000003</v>
      </c>
      <c r="R298">
        <v>196</v>
      </c>
      <c r="S298">
        <v>8</v>
      </c>
      <c r="T298">
        <v>6</v>
      </c>
      <c r="Z298">
        <v>11</v>
      </c>
      <c r="AA298">
        <v>3</v>
      </c>
      <c r="AG298">
        <v>4</v>
      </c>
      <c r="AH298">
        <v>1</v>
      </c>
      <c r="AI298">
        <v>0</v>
      </c>
      <c r="AJ298">
        <v>1</v>
      </c>
      <c r="AP298">
        <v>3</v>
      </c>
      <c r="AQ298">
        <v>1</v>
      </c>
      <c r="AT298" t="s">
        <v>40</v>
      </c>
    </row>
    <row r="299" spans="1:46" x14ac:dyDescent="0.25">
      <c r="A299">
        <v>88</v>
      </c>
      <c r="B299" s="2">
        <f>experimento1[[#This Row],[datetime_complete]]-experimento1[[#This Row],[datetime_start]]</f>
        <v>2.1981944373692386E-3</v>
      </c>
      <c r="C299" s="3" t="s">
        <v>399</v>
      </c>
      <c r="D299" t="s">
        <v>400</v>
      </c>
      <c r="E299" t="s">
        <v>401</v>
      </c>
      <c r="F299">
        <f>2^experimento1[[#This Row],[params_batchind]]</f>
        <v>512</v>
      </c>
      <c r="G299" t="s">
        <v>402</v>
      </c>
      <c r="H299" t="s">
        <v>49</v>
      </c>
      <c r="I299">
        <v>0</v>
      </c>
      <c r="J299">
        <v>0</v>
      </c>
      <c r="K299">
        <v>0</v>
      </c>
      <c r="L299">
        <v>0</v>
      </c>
      <c r="Q299">
        <v>0.35000000000000003</v>
      </c>
      <c r="R299">
        <v>262</v>
      </c>
      <c r="S299">
        <v>5</v>
      </c>
      <c r="T299">
        <v>6</v>
      </c>
      <c r="U299">
        <v>5</v>
      </c>
      <c r="Z299">
        <v>7</v>
      </c>
      <c r="AA299">
        <v>3</v>
      </c>
      <c r="AB299">
        <v>9</v>
      </c>
      <c r="AG299">
        <v>3</v>
      </c>
      <c r="AH299">
        <v>1</v>
      </c>
      <c r="AI299">
        <v>1</v>
      </c>
      <c r="AJ299">
        <v>1</v>
      </c>
      <c r="AK299">
        <v>0</v>
      </c>
      <c r="AP299">
        <v>4</v>
      </c>
      <c r="AQ299">
        <v>1</v>
      </c>
      <c r="AT299" t="s">
        <v>40</v>
      </c>
    </row>
    <row r="300" spans="1:46" x14ac:dyDescent="0.25">
      <c r="A300">
        <v>89</v>
      </c>
      <c r="B300" s="2">
        <f>experimento1[[#This Row],[datetime_complete]]-experimento1[[#This Row],[datetime_start]]</f>
        <v>4.5589351866510697E-3</v>
      </c>
      <c r="C300" s="3" t="s">
        <v>403</v>
      </c>
      <c r="D300" t="s">
        <v>404</v>
      </c>
      <c r="E300" t="s">
        <v>405</v>
      </c>
      <c r="F300">
        <f>2^experimento1[[#This Row],[params_batchind]]</f>
        <v>512</v>
      </c>
      <c r="G300" t="s">
        <v>406</v>
      </c>
      <c r="H300" t="s">
        <v>49</v>
      </c>
      <c r="I300">
        <v>0</v>
      </c>
      <c r="J300">
        <v>0</v>
      </c>
      <c r="K300">
        <v>0</v>
      </c>
      <c r="Q300">
        <v>0.34</v>
      </c>
      <c r="R300">
        <v>268</v>
      </c>
      <c r="S300">
        <v>5</v>
      </c>
      <c r="T300">
        <v>6</v>
      </c>
      <c r="Z300">
        <v>11</v>
      </c>
      <c r="AA300">
        <v>3</v>
      </c>
      <c r="AG300">
        <v>3</v>
      </c>
      <c r="AH300">
        <v>1</v>
      </c>
      <c r="AI300">
        <v>1</v>
      </c>
      <c r="AJ300">
        <v>1</v>
      </c>
      <c r="AP300">
        <v>3</v>
      </c>
      <c r="AQ300">
        <v>1</v>
      </c>
      <c r="AT300" t="s">
        <v>40</v>
      </c>
    </row>
    <row r="301" spans="1:46" x14ac:dyDescent="0.25">
      <c r="A301">
        <v>302</v>
      </c>
      <c r="B301" s="2">
        <f>experimento1[[#This Row],[datetime_complete]]-experimento1[[#This Row],[datetime_start]]</f>
        <v>3.5278055554954335E-2</v>
      </c>
      <c r="C301" s="3" t="s">
        <v>1241</v>
      </c>
      <c r="D301" t="s">
        <v>1242</v>
      </c>
      <c r="E301" t="s">
        <v>1243</v>
      </c>
      <c r="F301">
        <f>2^experimento1[[#This Row],[params_batchind]]</f>
        <v>32</v>
      </c>
      <c r="G301" t="s">
        <v>1244</v>
      </c>
      <c r="H301" t="s">
        <v>42</v>
      </c>
      <c r="I301">
        <v>0</v>
      </c>
      <c r="J301">
        <v>0</v>
      </c>
      <c r="K301">
        <v>0</v>
      </c>
      <c r="Q301">
        <v>0.48</v>
      </c>
      <c r="R301">
        <v>191</v>
      </c>
      <c r="S301">
        <v>8</v>
      </c>
      <c r="T301">
        <v>6</v>
      </c>
      <c r="Z301">
        <v>3</v>
      </c>
      <c r="AA301">
        <v>3</v>
      </c>
      <c r="AG301">
        <v>5</v>
      </c>
      <c r="AH301">
        <v>0</v>
      </c>
      <c r="AI301">
        <v>0</v>
      </c>
      <c r="AJ301">
        <v>1</v>
      </c>
      <c r="AP301">
        <v>3</v>
      </c>
      <c r="AQ301">
        <v>1</v>
      </c>
      <c r="AT301" t="s">
        <v>40</v>
      </c>
    </row>
    <row r="302" spans="1:46" x14ac:dyDescent="0.25">
      <c r="A302">
        <v>356</v>
      </c>
      <c r="B302" s="2">
        <f>experimento1[[#This Row],[datetime_complete]]-experimento1[[#This Row],[datetime_start]]</f>
        <v>4.3990740741719492E-3</v>
      </c>
      <c r="C302" s="3" t="s">
        <v>1451</v>
      </c>
      <c r="D302" t="s">
        <v>1452</v>
      </c>
      <c r="E302" t="s">
        <v>1453</v>
      </c>
      <c r="F302">
        <f>2^experimento1[[#This Row],[params_batchind]]</f>
        <v>32</v>
      </c>
      <c r="G302" t="s">
        <v>1454</v>
      </c>
      <c r="H302" t="s">
        <v>42</v>
      </c>
      <c r="I302">
        <v>0</v>
      </c>
      <c r="J302">
        <v>0</v>
      </c>
      <c r="Q302">
        <v>0.49</v>
      </c>
      <c r="R302">
        <v>195</v>
      </c>
      <c r="S302">
        <v>8</v>
      </c>
      <c r="Z302">
        <v>3</v>
      </c>
      <c r="AG302">
        <v>4</v>
      </c>
      <c r="AH302">
        <v>1</v>
      </c>
      <c r="AI302">
        <v>0</v>
      </c>
      <c r="AP302">
        <v>2</v>
      </c>
      <c r="AQ302">
        <v>1</v>
      </c>
      <c r="AT302" t="s">
        <v>40</v>
      </c>
    </row>
    <row r="303" spans="1:46" x14ac:dyDescent="0.25">
      <c r="A303">
        <v>265</v>
      </c>
      <c r="B303" s="2">
        <f>experimento1[[#This Row],[datetime_complete]]-experimento1[[#This Row],[datetime_start]]</f>
        <v>2.8229965282662306E-2</v>
      </c>
      <c r="C303" s="3" t="s">
        <v>1096</v>
      </c>
      <c r="D303" t="s">
        <v>1097</v>
      </c>
      <c r="E303" t="s">
        <v>1098</v>
      </c>
      <c r="F303">
        <f>2^experimento1[[#This Row],[params_batchind]]</f>
        <v>32</v>
      </c>
      <c r="G303" t="s">
        <v>1099</v>
      </c>
      <c r="H303" t="s">
        <v>42</v>
      </c>
      <c r="I303">
        <v>0</v>
      </c>
      <c r="J303">
        <v>0</v>
      </c>
      <c r="Q303">
        <v>0.49</v>
      </c>
      <c r="R303">
        <v>181</v>
      </c>
      <c r="S303">
        <v>8</v>
      </c>
      <c r="Z303">
        <v>3</v>
      </c>
      <c r="AG303">
        <v>4</v>
      </c>
      <c r="AH303">
        <v>1</v>
      </c>
      <c r="AI303">
        <v>0</v>
      </c>
      <c r="AP303">
        <v>2</v>
      </c>
      <c r="AQ303">
        <v>1</v>
      </c>
      <c r="AT303" t="s">
        <v>40</v>
      </c>
    </row>
    <row r="304" spans="1:46" x14ac:dyDescent="0.25">
      <c r="A304">
        <v>161</v>
      </c>
      <c r="B304" s="2">
        <f>experimento1[[#This Row],[datetime_complete]]-experimento1[[#This Row],[datetime_start]]</f>
        <v>7.8009606513660401E-3</v>
      </c>
      <c r="C304" s="3" t="s">
        <v>684</v>
      </c>
      <c r="D304" t="s">
        <v>674</v>
      </c>
      <c r="E304" t="s">
        <v>685</v>
      </c>
      <c r="F304">
        <f>2^experimento1[[#This Row],[params_batchind]]</f>
        <v>64</v>
      </c>
      <c r="G304" t="s">
        <v>686</v>
      </c>
      <c r="H304" t="s">
        <v>43</v>
      </c>
      <c r="I304">
        <v>0</v>
      </c>
      <c r="J304">
        <v>0</v>
      </c>
      <c r="Q304">
        <v>0.46</v>
      </c>
      <c r="R304">
        <v>219</v>
      </c>
      <c r="S304">
        <v>8</v>
      </c>
      <c r="Z304">
        <v>3</v>
      </c>
      <c r="AG304">
        <v>4</v>
      </c>
      <c r="AH304">
        <v>1</v>
      </c>
      <c r="AI304">
        <v>0</v>
      </c>
      <c r="AP304">
        <v>2</v>
      </c>
      <c r="AQ304">
        <v>1</v>
      </c>
      <c r="AT304" t="s">
        <v>40</v>
      </c>
    </row>
    <row r="305" spans="1:46" x14ac:dyDescent="0.25">
      <c r="A305">
        <v>286</v>
      </c>
      <c r="B305" s="2">
        <f>experimento1[[#This Row],[datetime_complete]]-experimento1[[#This Row],[datetime_start]]</f>
        <v>2.0595335648977198E-2</v>
      </c>
      <c r="C305" s="3" t="s">
        <v>1178</v>
      </c>
      <c r="D305" t="s">
        <v>1179</v>
      </c>
      <c r="E305" t="s">
        <v>1180</v>
      </c>
      <c r="F305">
        <f>2^experimento1[[#This Row],[params_batchind]]</f>
        <v>32</v>
      </c>
      <c r="G305" t="s">
        <v>1181</v>
      </c>
      <c r="H305" t="s">
        <v>42</v>
      </c>
      <c r="I305">
        <v>0</v>
      </c>
      <c r="J305">
        <v>0</v>
      </c>
      <c r="Q305">
        <v>0.5</v>
      </c>
      <c r="R305">
        <v>204</v>
      </c>
      <c r="S305">
        <v>8</v>
      </c>
      <c r="Z305">
        <v>11</v>
      </c>
      <c r="AG305">
        <v>4</v>
      </c>
      <c r="AH305">
        <v>1</v>
      </c>
      <c r="AI305">
        <v>0</v>
      </c>
      <c r="AP305">
        <v>2</v>
      </c>
      <c r="AQ305">
        <v>1</v>
      </c>
      <c r="AT305" t="s">
        <v>40</v>
      </c>
    </row>
    <row r="306" spans="1:46" x14ac:dyDescent="0.25">
      <c r="A306">
        <v>27</v>
      </c>
      <c r="B306" s="2">
        <f>experimento1[[#This Row],[datetime_complete]]-experimento1[[#This Row],[datetime_start]]</f>
        <v>7.5124074064660817E-3</v>
      </c>
      <c r="C306" s="3" t="s">
        <v>161</v>
      </c>
      <c r="D306" t="s">
        <v>159</v>
      </c>
      <c r="E306" t="s">
        <v>162</v>
      </c>
      <c r="F306">
        <f>2^experimento1[[#This Row],[params_batchind]]</f>
        <v>256</v>
      </c>
      <c r="G306" t="s">
        <v>163</v>
      </c>
      <c r="H306" t="s">
        <v>45</v>
      </c>
      <c r="I306">
        <v>1</v>
      </c>
      <c r="J306">
        <v>0</v>
      </c>
      <c r="K306">
        <v>0</v>
      </c>
      <c r="L306">
        <v>1</v>
      </c>
      <c r="M306">
        <v>1</v>
      </c>
      <c r="N306">
        <v>1</v>
      </c>
      <c r="O306">
        <v>1</v>
      </c>
      <c r="Q306">
        <v>0.2</v>
      </c>
      <c r="R306">
        <v>257</v>
      </c>
      <c r="S306">
        <v>7</v>
      </c>
      <c r="T306">
        <v>5</v>
      </c>
      <c r="U306">
        <v>8</v>
      </c>
      <c r="V306">
        <v>7</v>
      </c>
      <c r="W306">
        <v>8</v>
      </c>
      <c r="X306">
        <v>6</v>
      </c>
      <c r="Z306">
        <v>5</v>
      </c>
      <c r="AA306">
        <v>7</v>
      </c>
      <c r="AB306">
        <v>5</v>
      </c>
      <c r="AC306">
        <v>9</v>
      </c>
      <c r="AD306">
        <v>5</v>
      </c>
      <c r="AE306">
        <v>7</v>
      </c>
      <c r="AG306">
        <v>4</v>
      </c>
      <c r="AH306">
        <v>0</v>
      </c>
      <c r="AI306">
        <v>1</v>
      </c>
      <c r="AJ306">
        <v>0</v>
      </c>
      <c r="AK306">
        <v>1</v>
      </c>
      <c r="AL306">
        <v>0</v>
      </c>
      <c r="AM306">
        <v>0</v>
      </c>
      <c r="AN306">
        <v>1</v>
      </c>
      <c r="AP306">
        <v>7</v>
      </c>
      <c r="AQ306">
        <v>2</v>
      </c>
      <c r="AR306">
        <v>29</v>
      </c>
      <c r="AT306" t="s">
        <v>40</v>
      </c>
    </row>
    <row r="307" spans="1:46" x14ac:dyDescent="0.25">
      <c r="A307">
        <v>11</v>
      </c>
      <c r="B307" s="2">
        <f>experimento1[[#This Row],[datetime_complete]]-experimento1[[#This Row],[datetime_start]]</f>
        <v>4.3602129626378883E-2</v>
      </c>
      <c r="C307" s="3" t="s">
        <v>97</v>
      </c>
      <c r="D307" t="s">
        <v>98</v>
      </c>
      <c r="E307" t="s">
        <v>99</v>
      </c>
      <c r="F307">
        <f>2^experimento1[[#This Row],[params_batchind]]</f>
        <v>256</v>
      </c>
      <c r="G307" t="s">
        <v>100</v>
      </c>
      <c r="H307" t="s">
        <v>45</v>
      </c>
      <c r="I307">
        <v>0</v>
      </c>
      <c r="J307">
        <v>0</v>
      </c>
      <c r="K307">
        <v>0</v>
      </c>
      <c r="L307">
        <v>0</v>
      </c>
      <c r="M307">
        <v>1</v>
      </c>
      <c r="Q307">
        <v>0.17</v>
      </c>
      <c r="R307">
        <v>291</v>
      </c>
      <c r="S307">
        <v>8</v>
      </c>
      <c r="T307">
        <v>6</v>
      </c>
      <c r="U307">
        <v>5</v>
      </c>
      <c r="V307">
        <v>5</v>
      </c>
      <c r="Z307">
        <v>5</v>
      </c>
      <c r="AA307">
        <v>3</v>
      </c>
      <c r="AB307">
        <v>7</v>
      </c>
      <c r="AC307">
        <v>5</v>
      </c>
      <c r="AG307">
        <v>5</v>
      </c>
      <c r="AH307">
        <v>0</v>
      </c>
      <c r="AI307">
        <v>0</v>
      </c>
      <c r="AJ307">
        <v>0</v>
      </c>
      <c r="AK307">
        <v>1</v>
      </c>
      <c r="AL307">
        <v>0</v>
      </c>
      <c r="AP307">
        <v>5</v>
      </c>
      <c r="AQ307">
        <v>1</v>
      </c>
      <c r="AT307" t="s">
        <v>40</v>
      </c>
    </row>
    <row r="308" spans="1:46" x14ac:dyDescent="0.25">
      <c r="A308">
        <v>18</v>
      </c>
      <c r="B308" s="2">
        <f>experimento1[[#This Row],[datetime_complete]]-experimento1[[#This Row],[datetime_start]]</f>
        <v>4.3987974539049901E-2</v>
      </c>
      <c r="C308" s="3" t="s">
        <v>125</v>
      </c>
      <c r="D308" t="s">
        <v>126</v>
      </c>
      <c r="E308" t="s">
        <v>127</v>
      </c>
      <c r="F308">
        <f>2^experimento1[[#This Row],[params_batchind]]</f>
        <v>512</v>
      </c>
      <c r="G308" t="s">
        <v>128</v>
      </c>
      <c r="H308" t="s">
        <v>49</v>
      </c>
      <c r="I308">
        <v>0</v>
      </c>
      <c r="J308">
        <v>0</v>
      </c>
      <c r="K308">
        <v>0</v>
      </c>
      <c r="L308">
        <v>0</v>
      </c>
      <c r="M308">
        <v>1</v>
      </c>
      <c r="N308">
        <v>0</v>
      </c>
      <c r="Q308">
        <v>0.22</v>
      </c>
      <c r="R308">
        <v>238</v>
      </c>
      <c r="S308">
        <v>8</v>
      </c>
      <c r="T308">
        <v>6</v>
      </c>
      <c r="U308">
        <v>5</v>
      </c>
      <c r="V308">
        <v>5</v>
      </c>
      <c r="W308">
        <v>8</v>
      </c>
      <c r="Z308">
        <v>5</v>
      </c>
      <c r="AA308">
        <v>3</v>
      </c>
      <c r="AB308">
        <v>7</v>
      </c>
      <c r="AC308">
        <v>11</v>
      </c>
      <c r="AD308">
        <v>5</v>
      </c>
      <c r="AG308">
        <v>5</v>
      </c>
      <c r="AH308">
        <v>0</v>
      </c>
      <c r="AI308">
        <v>1</v>
      </c>
      <c r="AJ308">
        <v>0</v>
      </c>
      <c r="AK308">
        <v>1</v>
      </c>
      <c r="AL308">
        <v>0</v>
      </c>
      <c r="AM308">
        <v>0</v>
      </c>
      <c r="AP308">
        <v>6</v>
      </c>
      <c r="AQ308">
        <v>1</v>
      </c>
      <c r="AT308" t="s">
        <v>40</v>
      </c>
    </row>
    <row r="309" spans="1:46" x14ac:dyDescent="0.25">
      <c r="A309">
        <v>21</v>
      </c>
      <c r="B309" s="2">
        <f>experimento1[[#This Row],[datetime_complete]]-experimento1[[#This Row],[datetime_start]]</f>
        <v>8.2392384261765983E-2</v>
      </c>
      <c r="C309" s="3" t="s">
        <v>137</v>
      </c>
      <c r="D309" t="s">
        <v>138</v>
      </c>
      <c r="E309" t="s">
        <v>139</v>
      </c>
      <c r="F309">
        <f>2^experimento1[[#This Row],[params_batchind]]</f>
        <v>512</v>
      </c>
      <c r="G309" t="s">
        <v>140</v>
      </c>
      <c r="H309" t="s">
        <v>49</v>
      </c>
      <c r="I309">
        <v>0</v>
      </c>
      <c r="J309">
        <v>0</v>
      </c>
      <c r="K309">
        <v>0</v>
      </c>
      <c r="L309">
        <v>0</v>
      </c>
      <c r="M309">
        <v>1</v>
      </c>
      <c r="N309">
        <v>0</v>
      </c>
      <c r="Q309">
        <v>0.33</v>
      </c>
      <c r="R309">
        <v>217</v>
      </c>
      <c r="S309">
        <v>8</v>
      </c>
      <c r="T309">
        <v>5</v>
      </c>
      <c r="U309">
        <v>7</v>
      </c>
      <c r="V309">
        <v>6</v>
      </c>
      <c r="W309">
        <v>7</v>
      </c>
      <c r="Z309">
        <v>9</v>
      </c>
      <c r="AA309">
        <v>3</v>
      </c>
      <c r="AB309">
        <v>9</v>
      </c>
      <c r="AC309">
        <v>5</v>
      </c>
      <c r="AD309">
        <v>7</v>
      </c>
      <c r="AG309">
        <v>5</v>
      </c>
      <c r="AH309">
        <v>0</v>
      </c>
      <c r="AI309">
        <v>1</v>
      </c>
      <c r="AJ309">
        <v>0</v>
      </c>
      <c r="AK309">
        <v>1</v>
      </c>
      <c r="AL309">
        <v>1</v>
      </c>
      <c r="AM309">
        <v>0</v>
      </c>
      <c r="AP309">
        <v>6</v>
      </c>
      <c r="AQ309">
        <v>2</v>
      </c>
      <c r="AR309">
        <v>16</v>
      </c>
      <c r="AT309" t="s">
        <v>40</v>
      </c>
    </row>
    <row r="310" spans="1:46" x14ac:dyDescent="0.25">
      <c r="A310">
        <v>22</v>
      </c>
      <c r="B310" s="2">
        <f>experimento1[[#This Row],[datetime_complete]]-experimento1[[#This Row],[datetime_start]]</f>
        <v>2.1163217599678319E-2</v>
      </c>
      <c r="C310" s="3" t="s">
        <v>141</v>
      </c>
      <c r="D310" t="s">
        <v>142</v>
      </c>
      <c r="E310" t="s">
        <v>143</v>
      </c>
      <c r="F310">
        <f>2^experimento1[[#This Row],[params_batchind]]</f>
        <v>512</v>
      </c>
      <c r="G310" t="s">
        <v>144</v>
      </c>
      <c r="H310" t="s">
        <v>49</v>
      </c>
      <c r="I310">
        <v>1</v>
      </c>
      <c r="J310">
        <v>0</v>
      </c>
      <c r="K310">
        <v>0</v>
      </c>
      <c r="L310">
        <v>1</v>
      </c>
      <c r="M310">
        <v>1</v>
      </c>
      <c r="N310">
        <v>0</v>
      </c>
      <c r="O310">
        <v>0</v>
      </c>
      <c r="P310">
        <v>1</v>
      </c>
      <c r="Q310">
        <v>0.13</v>
      </c>
      <c r="R310">
        <v>260</v>
      </c>
      <c r="S310">
        <v>7</v>
      </c>
      <c r="T310">
        <v>5</v>
      </c>
      <c r="U310">
        <v>6</v>
      </c>
      <c r="V310">
        <v>6</v>
      </c>
      <c r="W310">
        <v>7</v>
      </c>
      <c r="X310">
        <v>8</v>
      </c>
      <c r="Y310">
        <v>8</v>
      </c>
      <c r="Z310">
        <v>5</v>
      </c>
      <c r="AA310">
        <v>11</v>
      </c>
      <c r="AB310">
        <v>5</v>
      </c>
      <c r="AC310">
        <v>5</v>
      </c>
      <c r="AD310">
        <v>7</v>
      </c>
      <c r="AE310">
        <v>9</v>
      </c>
      <c r="AF310">
        <v>9</v>
      </c>
      <c r="AG310">
        <v>4</v>
      </c>
      <c r="AH310">
        <v>0</v>
      </c>
      <c r="AI310">
        <v>1</v>
      </c>
      <c r="AJ310">
        <v>0</v>
      </c>
      <c r="AK310">
        <v>0</v>
      </c>
      <c r="AL310">
        <v>0</v>
      </c>
      <c r="AM310">
        <v>0</v>
      </c>
      <c r="AN310">
        <v>1</v>
      </c>
      <c r="AO310">
        <v>1</v>
      </c>
      <c r="AP310">
        <v>8</v>
      </c>
      <c r="AQ310">
        <v>2</v>
      </c>
      <c r="AR310">
        <v>20</v>
      </c>
      <c r="AT310" t="s">
        <v>40</v>
      </c>
    </row>
    <row r="311" spans="1:46" x14ac:dyDescent="0.25">
      <c r="A311">
        <v>331</v>
      </c>
      <c r="B311" s="2">
        <f>experimento1[[#This Row],[datetime_complete]]-experimento1[[#This Row],[datetime_start]]</f>
        <v>4.165254627878312E-3</v>
      </c>
      <c r="C311" s="3" t="s">
        <v>1355</v>
      </c>
      <c r="D311" t="s">
        <v>1356</v>
      </c>
      <c r="E311" t="s">
        <v>1357</v>
      </c>
      <c r="F311">
        <f>2^experimento1[[#This Row],[params_batchind]]</f>
        <v>32</v>
      </c>
      <c r="G311" t="s">
        <v>1358</v>
      </c>
      <c r="H311" t="s">
        <v>42</v>
      </c>
      <c r="I311">
        <v>0</v>
      </c>
      <c r="J311">
        <v>1</v>
      </c>
      <c r="K311">
        <v>0</v>
      </c>
      <c r="Q311">
        <v>0.49</v>
      </c>
      <c r="R311">
        <v>155</v>
      </c>
      <c r="S311">
        <v>8</v>
      </c>
      <c r="T311">
        <v>6</v>
      </c>
      <c r="Z311">
        <v>3</v>
      </c>
      <c r="AA311">
        <v>11</v>
      </c>
      <c r="AG311">
        <v>4</v>
      </c>
      <c r="AH311">
        <v>1</v>
      </c>
      <c r="AI311">
        <v>0</v>
      </c>
      <c r="AJ311">
        <v>1</v>
      </c>
      <c r="AP311">
        <v>3</v>
      </c>
      <c r="AQ311">
        <v>1</v>
      </c>
      <c r="AT311" t="s">
        <v>40</v>
      </c>
    </row>
    <row r="312" spans="1:46" x14ac:dyDescent="0.25">
      <c r="A312">
        <v>304</v>
      </c>
      <c r="B312" s="2">
        <f>experimento1[[#This Row],[datetime_complete]]-experimento1[[#This Row],[datetime_start]]</f>
        <v>3.4397488430840895E-2</v>
      </c>
      <c r="C312" s="3" t="s">
        <v>1249</v>
      </c>
      <c r="D312" t="s">
        <v>1250</v>
      </c>
      <c r="E312" t="s">
        <v>1251</v>
      </c>
      <c r="F312">
        <f>2^experimento1[[#This Row],[params_batchind]]</f>
        <v>16</v>
      </c>
      <c r="G312" t="s">
        <v>1252</v>
      </c>
      <c r="H312" t="s">
        <v>44</v>
      </c>
      <c r="I312">
        <v>0</v>
      </c>
      <c r="J312">
        <v>0</v>
      </c>
      <c r="K312">
        <v>0</v>
      </c>
      <c r="Q312">
        <v>0.47000000000000003</v>
      </c>
      <c r="R312">
        <v>125</v>
      </c>
      <c r="S312">
        <v>8</v>
      </c>
      <c r="T312">
        <v>6</v>
      </c>
      <c r="Z312">
        <v>3</v>
      </c>
      <c r="AA312">
        <v>3</v>
      </c>
      <c r="AG312">
        <v>5</v>
      </c>
      <c r="AH312">
        <v>0</v>
      </c>
      <c r="AI312">
        <v>0</v>
      </c>
      <c r="AJ312">
        <v>1</v>
      </c>
      <c r="AP312">
        <v>3</v>
      </c>
      <c r="AQ312">
        <v>1</v>
      </c>
      <c r="AT312" t="s">
        <v>40</v>
      </c>
    </row>
    <row r="313" spans="1:46" x14ac:dyDescent="0.25">
      <c r="A313">
        <v>383</v>
      </c>
      <c r="B313" s="2">
        <f>experimento1[[#This Row],[datetime_complete]]-experimento1[[#This Row],[datetime_start]]</f>
        <v>6.2203472261899151E-3</v>
      </c>
      <c r="C313" s="3" t="s">
        <v>1559</v>
      </c>
      <c r="D313" t="s">
        <v>1553</v>
      </c>
      <c r="E313" t="s">
        <v>1560</v>
      </c>
      <c r="F313">
        <f>2^experimento1[[#This Row],[params_batchind]]</f>
        <v>32</v>
      </c>
      <c r="G313" t="s">
        <v>1561</v>
      </c>
      <c r="H313" t="s">
        <v>42</v>
      </c>
      <c r="I313">
        <v>0</v>
      </c>
      <c r="J313">
        <v>0</v>
      </c>
      <c r="Q313">
        <v>0.48</v>
      </c>
      <c r="R313">
        <v>206</v>
      </c>
      <c r="S313">
        <v>8</v>
      </c>
      <c r="Z313">
        <v>3</v>
      </c>
      <c r="AG313">
        <v>4</v>
      </c>
      <c r="AH313">
        <v>1</v>
      </c>
      <c r="AI313">
        <v>0</v>
      </c>
      <c r="AP313">
        <v>2</v>
      </c>
      <c r="AQ313">
        <v>1</v>
      </c>
      <c r="AT313" t="s">
        <v>40</v>
      </c>
    </row>
    <row r="314" spans="1:46" x14ac:dyDescent="0.25">
      <c r="A314">
        <v>277</v>
      </c>
      <c r="B314" s="2">
        <f>experimento1[[#This Row],[datetime_complete]]-experimento1[[#This Row],[datetime_start]]</f>
        <v>4.0362719904805999E-2</v>
      </c>
      <c r="C314" s="3" t="s">
        <v>1143</v>
      </c>
      <c r="D314" t="s">
        <v>1144</v>
      </c>
      <c r="E314" t="s">
        <v>1145</v>
      </c>
      <c r="F314">
        <f>2^experimento1[[#This Row],[params_batchind]]</f>
        <v>32</v>
      </c>
      <c r="G314" t="s">
        <v>1146</v>
      </c>
      <c r="H314" t="s">
        <v>42</v>
      </c>
      <c r="I314">
        <v>0</v>
      </c>
      <c r="J314">
        <v>0</v>
      </c>
      <c r="K314">
        <v>0</v>
      </c>
      <c r="Q314">
        <v>0.47000000000000003</v>
      </c>
      <c r="R314">
        <v>194</v>
      </c>
      <c r="S314">
        <v>8</v>
      </c>
      <c r="T314">
        <v>6</v>
      </c>
      <c r="Z314">
        <v>3</v>
      </c>
      <c r="AA314">
        <v>7</v>
      </c>
      <c r="AG314">
        <v>4</v>
      </c>
      <c r="AH314">
        <v>1</v>
      </c>
      <c r="AI314">
        <v>0</v>
      </c>
      <c r="AJ314">
        <v>1</v>
      </c>
      <c r="AP314">
        <v>3</v>
      </c>
      <c r="AQ314">
        <v>3</v>
      </c>
      <c r="AR314">
        <v>5</v>
      </c>
      <c r="AS314">
        <v>26</v>
      </c>
      <c r="AT314" t="s">
        <v>40</v>
      </c>
    </row>
    <row r="315" spans="1:46" x14ac:dyDescent="0.25">
      <c r="A315">
        <v>388</v>
      </c>
      <c r="B315" s="2">
        <f>experimento1[[#This Row],[datetime_complete]]-experimento1[[#This Row],[datetime_start]]</f>
        <v>7.0491898150066845E-3</v>
      </c>
      <c r="C315" s="3" t="s">
        <v>1578</v>
      </c>
      <c r="D315" t="s">
        <v>1579</v>
      </c>
      <c r="E315" t="s">
        <v>1580</v>
      </c>
      <c r="F315">
        <f>2^experimento1[[#This Row],[params_batchind]]</f>
        <v>32</v>
      </c>
      <c r="G315" t="s">
        <v>1581</v>
      </c>
      <c r="H315" t="s">
        <v>42</v>
      </c>
      <c r="I315">
        <v>0</v>
      </c>
      <c r="J315">
        <v>0</v>
      </c>
      <c r="K315">
        <v>0</v>
      </c>
      <c r="L315">
        <v>0</v>
      </c>
      <c r="Q315">
        <v>0.47000000000000003</v>
      </c>
      <c r="R315">
        <v>192</v>
      </c>
      <c r="S315">
        <v>8</v>
      </c>
      <c r="T315">
        <v>6</v>
      </c>
      <c r="U315">
        <v>6</v>
      </c>
      <c r="Z315">
        <v>11</v>
      </c>
      <c r="AA315">
        <v>5</v>
      </c>
      <c r="AB315">
        <v>5</v>
      </c>
      <c r="AG315">
        <v>4</v>
      </c>
      <c r="AH315">
        <v>1</v>
      </c>
      <c r="AI315">
        <v>0</v>
      </c>
      <c r="AJ315">
        <v>1</v>
      </c>
      <c r="AK315">
        <v>1</v>
      </c>
      <c r="AP315">
        <v>4</v>
      </c>
      <c r="AQ315">
        <v>1</v>
      </c>
      <c r="AT315" t="s">
        <v>40</v>
      </c>
    </row>
    <row r="316" spans="1:46" x14ac:dyDescent="0.25">
      <c r="A316">
        <v>41</v>
      </c>
      <c r="B316" s="2">
        <f>experimento1[[#This Row],[datetime_complete]]-experimento1[[#This Row],[datetime_start]]</f>
        <v>6.053513888764428E-2</v>
      </c>
      <c r="C316" s="3" t="s">
        <v>215</v>
      </c>
      <c r="D316" t="s">
        <v>216</v>
      </c>
      <c r="E316" t="s">
        <v>217</v>
      </c>
      <c r="F316">
        <f>2^experimento1[[#This Row],[params_batchind]]</f>
        <v>512</v>
      </c>
      <c r="G316" t="s">
        <v>218</v>
      </c>
      <c r="H316" t="s">
        <v>49</v>
      </c>
      <c r="I316">
        <v>0</v>
      </c>
      <c r="J316">
        <v>1</v>
      </c>
      <c r="K316">
        <v>1</v>
      </c>
      <c r="L316">
        <v>0</v>
      </c>
      <c r="M316">
        <v>0</v>
      </c>
      <c r="N316">
        <v>0</v>
      </c>
      <c r="O316">
        <v>0</v>
      </c>
      <c r="P316">
        <v>1</v>
      </c>
      <c r="Q316">
        <v>0.14000000000000001</v>
      </c>
      <c r="R316">
        <v>232</v>
      </c>
      <c r="S316">
        <v>6</v>
      </c>
      <c r="T316">
        <v>6</v>
      </c>
      <c r="U316">
        <v>7</v>
      </c>
      <c r="V316">
        <v>5</v>
      </c>
      <c r="W316">
        <v>6</v>
      </c>
      <c r="X316">
        <v>7</v>
      </c>
      <c r="Y316">
        <v>8</v>
      </c>
      <c r="Z316">
        <v>9</v>
      </c>
      <c r="AA316">
        <v>5</v>
      </c>
      <c r="AB316">
        <v>11</v>
      </c>
      <c r="AC316">
        <v>11</v>
      </c>
      <c r="AD316">
        <v>9</v>
      </c>
      <c r="AE316">
        <v>5</v>
      </c>
      <c r="AF316">
        <v>9</v>
      </c>
      <c r="AG316">
        <v>3</v>
      </c>
      <c r="AH316">
        <v>0</v>
      </c>
      <c r="AI316">
        <v>0</v>
      </c>
      <c r="AJ316">
        <v>0</v>
      </c>
      <c r="AK316">
        <v>1</v>
      </c>
      <c r="AL316">
        <v>0</v>
      </c>
      <c r="AM316">
        <v>0</v>
      </c>
      <c r="AN316">
        <v>0</v>
      </c>
      <c r="AO316">
        <v>1</v>
      </c>
      <c r="AP316">
        <v>8</v>
      </c>
      <c r="AQ316">
        <v>3</v>
      </c>
      <c r="AR316">
        <v>80</v>
      </c>
      <c r="AS316">
        <v>42</v>
      </c>
      <c r="AT316" t="s">
        <v>40</v>
      </c>
    </row>
    <row r="317" spans="1:46" x14ac:dyDescent="0.25">
      <c r="A317">
        <v>62</v>
      </c>
      <c r="B317" s="2">
        <f>experimento1[[#This Row],[datetime_complete]]-experimento1[[#This Row],[datetime_start]]</f>
        <v>2.2007754669175483E-3</v>
      </c>
      <c r="C317" s="3" t="s">
        <v>297</v>
      </c>
      <c r="D317" t="s">
        <v>298</v>
      </c>
      <c r="E317" t="s">
        <v>299</v>
      </c>
      <c r="F317">
        <f>2^experimento1[[#This Row],[params_batchind]]</f>
        <v>32</v>
      </c>
      <c r="G317" t="s">
        <v>300</v>
      </c>
      <c r="H317" t="s">
        <v>42</v>
      </c>
      <c r="I317">
        <v>1</v>
      </c>
      <c r="J317">
        <v>0</v>
      </c>
      <c r="K317">
        <v>1</v>
      </c>
      <c r="Q317">
        <v>0.23</v>
      </c>
      <c r="R317">
        <v>183</v>
      </c>
      <c r="S317">
        <v>8</v>
      </c>
      <c r="T317">
        <v>7</v>
      </c>
      <c r="Z317">
        <v>5</v>
      </c>
      <c r="AA317">
        <v>3</v>
      </c>
      <c r="AG317">
        <v>4</v>
      </c>
      <c r="AH317">
        <v>1</v>
      </c>
      <c r="AI317">
        <v>1</v>
      </c>
      <c r="AJ317">
        <v>1</v>
      </c>
      <c r="AP317">
        <v>3</v>
      </c>
      <c r="AQ317">
        <v>2</v>
      </c>
      <c r="AR317">
        <v>107</v>
      </c>
      <c r="AT317" t="s">
        <v>40</v>
      </c>
    </row>
    <row r="318" spans="1:46" x14ac:dyDescent="0.25">
      <c r="A318">
        <v>360</v>
      </c>
      <c r="B318" s="2">
        <f>experimento1[[#This Row],[datetime_complete]]-experimento1[[#This Row],[datetime_start]]</f>
        <v>9.7164583348785527E-3</v>
      </c>
      <c r="C318" s="3" t="s">
        <v>1467</v>
      </c>
      <c r="D318" t="s">
        <v>1468</v>
      </c>
      <c r="E318" t="s">
        <v>1469</v>
      </c>
      <c r="F318">
        <f>2^experimento1[[#This Row],[params_batchind]]</f>
        <v>32</v>
      </c>
      <c r="G318" t="s">
        <v>1470</v>
      </c>
      <c r="H318" t="s">
        <v>42</v>
      </c>
      <c r="I318">
        <v>0</v>
      </c>
      <c r="J318">
        <v>0</v>
      </c>
      <c r="K318">
        <v>1</v>
      </c>
      <c r="Q318">
        <v>0.48</v>
      </c>
      <c r="R318">
        <v>210</v>
      </c>
      <c r="S318">
        <v>8</v>
      </c>
      <c r="T318">
        <v>6</v>
      </c>
      <c r="Z318">
        <v>3</v>
      </c>
      <c r="AA318">
        <v>11</v>
      </c>
      <c r="AG318">
        <v>4</v>
      </c>
      <c r="AH318">
        <v>0</v>
      </c>
      <c r="AI318">
        <v>0</v>
      </c>
      <c r="AJ318">
        <v>1</v>
      </c>
      <c r="AP318">
        <v>3</v>
      </c>
      <c r="AQ318">
        <v>1</v>
      </c>
      <c r="AT318" t="s">
        <v>40</v>
      </c>
    </row>
    <row r="319" spans="1:46" x14ac:dyDescent="0.25">
      <c r="A319">
        <v>35</v>
      </c>
      <c r="B319" s="2">
        <f>experimento1[[#This Row],[datetime_complete]]-experimento1[[#This Row],[datetime_start]]</f>
        <v>6.1797685193596408E-3</v>
      </c>
      <c r="C319" s="3" t="s">
        <v>192</v>
      </c>
      <c r="D319" t="s">
        <v>193</v>
      </c>
      <c r="E319" t="s">
        <v>194</v>
      </c>
      <c r="F319">
        <f>2^experimento1[[#This Row],[params_batchind]]</f>
        <v>256</v>
      </c>
      <c r="G319" t="s">
        <v>195</v>
      </c>
      <c r="H319" t="s">
        <v>45</v>
      </c>
      <c r="I319">
        <v>1</v>
      </c>
      <c r="J319">
        <v>0</v>
      </c>
      <c r="K319">
        <v>0</v>
      </c>
      <c r="L319">
        <v>1</v>
      </c>
      <c r="M319">
        <v>1</v>
      </c>
      <c r="N319">
        <v>1</v>
      </c>
      <c r="Q319">
        <v>0.18</v>
      </c>
      <c r="R319">
        <v>278</v>
      </c>
      <c r="S319">
        <v>7</v>
      </c>
      <c r="T319">
        <v>5</v>
      </c>
      <c r="U319">
        <v>8</v>
      </c>
      <c r="V319">
        <v>7</v>
      </c>
      <c r="W319">
        <v>8</v>
      </c>
      <c r="Z319">
        <v>5</v>
      </c>
      <c r="AA319">
        <v>7</v>
      </c>
      <c r="AB319">
        <v>5</v>
      </c>
      <c r="AC319">
        <v>9</v>
      </c>
      <c r="AD319">
        <v>5</v>
      </c>
      <c r="AG319">
        <v>4</v>
      </c>
      <c r="AH319">
        <v>0</v>
      </c>
      <c r="AI319">
        <v>1</v>
      </c>
      <c r="AJ319">
        <v>0</v>
      </c>
      <c r="AK319">
        <v>1</v>
      </c>
      <c r="AL319">
        <v>0</v>
      </c>
      <c r="AM319">
        <v>0</v>
      </c>
      <c r="AP319">
        <v>6</v>
      </c>
      <c r="AQ319">
        <v>2</v>
      </c>
      <c r="AR319">
        <v>23</v>
      </c>
      <c r="AT319" t="s">
        <v>40</v>
      </c>
    </row>
    <row r="320" spans="1:46" x14ac:dyDescent="0.25">
      <c r="A320">
        <v>19</v>
      </c>
      <c r="B320" s="2">
        <f>experimento1[[#This Row],[datetime_complete]]-experimento1[[#This Row],[datetime_start]]</f>
        <v>3.3483912033261731E-2</v>
      </c>
      <c r="C320" s="3" t="s">
        <v>129</v>
      </c>
      <c r="D320" t="s">
        <v>130</v>
      </c>
      <c r="E320" t="s">
        <v>131</v>
      </c>
      <c r="F320">
        <f>2^experimento1[[#This Row],[params_batchind]]</f>
        <v>512</v>
      </c>
      <c r="G320" t="s">
        <v>132</v>
      </c>
      <c r="H320" t="s">
        <v>49</v>
      </c>
      <c r="I320">
        <v>1</v>
      </c>
      <c r="J320">
        <v>0</v>
      </c>
      <c r="K320">
        <v>0</v>
      </c>
      <c r="L320">
        <v>1</v>
      </c>
      <c r="M320">
        <v>1</v>
      </c>
      <c r="N320">
        <v>0</v>
      </c>
      <c r="Q320">
        <v>0.23</v>
      </c>
      <c r="R320">
        <v>238</v>
      </c>
      <c r="S320">
        <v>8</v>
      </c>
      <c r="T320">
        <v>5</v>
      </c>
      <c r="U320">
        <v>5</v>
      </c>
      <c r="V320">
        <v>6</v>
      </c>
      <c r="W320">
        <v>8</v>
      </c>
      <c r="Z320">
        <v>5</v>
      </c>
      <c r="AA320">
        <v>11</v>
      </c>
      <c r="AB320">
        <v>5</v>
      </c>
      <c r="AC320">
        <v>11</v>
      </c>
      <c r="AD320">
        <v>5</v>
      </c>
      <c r="AG320">
        <v>5</v>
      </c>
      <c r="AH320">
        <v>0</v>
      </c>
      <c r="AI320">
        <v>1</v>
      </c>
      <c r="AJ320">
        <v>0</v>
      </c>
      <c r="AK320">
        <v>0</v>
      </c>
      <c r="AL320">
        <v>0</v>
      </c>
      <c r="AM320">
        <v>0</v>
      </c>
      <c r="AP320">
        <v>6</v>
      </c>
      <c r="AQ320">
        <v>2</v>
      </c>
      <c r="AR320">
        <v>31</v>
      </c>
      <c r="AT320" t="s">
        <v>40</v>
      </c>
    </row>
    <row r="321" spans="1:46" x14ac:dyDescent="0.25">
      <c r="A321">
        <v>373</v>
      </c>
      <c r="B321" s="2">
        <f>experimento1[[#This Row],[datetime_complete]]-experimento1[[#This Row],[datetime_start]]</f>
        <v>2.0601944444933906E-2</v>
      </c>
      <c r="C321" s="3" t="s">
        <v>1519</v>
      </c>
      <c r="D321" t="s">
        <v>1520</v>
      </c>
      <c r="E321" t="s">
        <v>1521</v>
      </c>
      <c r="F321">
        <f>2^experimento1[[#This Row],[params_batchind]]</f>
        <v>32</v>
      </c>
      <c r="G321" t="s">
        <v>1522</v>
      </c>
      <c r="H321" t="s">
        <v>42</v>
      </c>
      <c r="I321">
        <v>0</v>
      </c>
      <c r="J321">
        <v>0</v>
      </c>
      <c r="K321">
        <v>0</v>
      </c>
      <c r="Q321">
        <v>0.48</v>
      </c>
      <c r="R321">
        <v>136</v>
      </c>
      <c r="S321">
        <v>6</v>
      </c>
      <c r="T321">
        <v>6</v>
      </c>
      <c r="Z321">
        <v>3</v>
      </c>
      <c r="AA321">
        <v>7</v>
      </c>
      <c r="AG321">
        <v>5</v>
      </c>
      <c r="AH321">
        <v>1</v>
      </c>
      <c r="AI321">
        <v>0</v>
      </c>
      <c r="AJ321">
        <v>1</v>
      </c>
      <c r="AP321">
        <v>3</v>
      </c>
      <c r="AQ321">
        <v>1</v>
      </c>
      <c r="AT321" t="s">
        <v>40</v>
      </c>
    </row>
    <row r="322" spans="1:46" x14ac:dyDescent="0.25">
      <c r="A322">
        <v>43</v>
      </c>
      <c r="B322" s="2">
        <f>experimento1[[#This Row],[datetime_complete]]-experimento1[[#This Row],[datetime_start]]</f>
        <v>2.3431446759786922E-2</v>
      </c>
      <c r="C322" s="3" t="s">
        <v>223</v>
      </c>
      <c r="D322" t="s">
        <v>221</v>
      </c>
      <c r="E322" t="s">
        <v>224</v>
      </c>
      <c r="F322">
        <f>2^experimento1[[#This Row],[params_batchind]]</f>
        <v>512</v>
      </c>
      <c r="G322" t="s">
        <v>225</v>
      </c>
      <c r="H322" t="s">
        <v>49</v>
      </c>
      <c r="I322">
        <v>1</v>
      </c>
      <c r="J322">
        <v>1</v>
      </c>
      <c r="K322">
        <v>1</v>
      </c>
      <c r="L322">
        <v>0</v>
      </c>
      <c r="M322">
        <v>1</v>
      </c>
      <c r="N322">
        <v>0</v>
      </c>
      <c r="O322">
        <v>1</v>
      </c>
      <c r="Q322">
        <v>0.24</v>
      </c>
      <c r="R322">
        <v>140</v>
      </c>
      <c r="S322">
        <v>7</v>
      </c>
      <c r="T322">
        <v>5</v>
      </c>
      <c r="U322">
        <v>8</v>
      </c>
      <c r="V322">
        <v>6</v>
      </c>
      <c r="W322">
        <v>8</v>
      </c>
      <c r="X322">
        <v>6</v>
      </c>
      <c r="Z322">
        <v>3</v>
      </c>
      <c r="AA322">
        <v>5</v>
      </c>
      <c r="AB322">
        <v>11</v>
      </c>
      <c r="AC322">
        <v>5</v>
      </c>
      <c r="AD322">
        <v>9</v>
      </c>
      <c r="AE322">
        <v>5</v>
      </c>
      <c r="AG322">
        <v>4</v>
      </c>
      <c r="AH322">
        <v>0</v>
      </c>
      <c r="AI322">
        <v>0</v>
      </c>
      <c r="AJ322">
        <v>0</v>
      </c>
      <c r="AK322">
        <v>1</v>
      </c>
      <c r="AL322">
        <v>0</v>
      </c>
      <c r="AM322">
        <v>0</v>
      </c>
      <c r="AN322">
        <v>1</v>
      </c>
      <c r="AP322">
        <v>7</v>
      </c>
      <c r="AQ322">
        <v>2</v>
      </c>
      <c r="AR322">
        <v>38</v>
      </c>
      <c r="AT322" t="s">
        <v>40</v>
      </c>
    </row>
    <row r="323" spans="1:46" x14ac:dyDescent="0.25">
      <c r="A323">
        <v>115</v>
      </c>
      <c r="B323" s="2">
        <f>experimento1[[#This Row],[datetime_complete]]-experimento1[[#This Row],[datetime_start]]</f>
        <v>2.9394097218755633E-3</v>
      </c>
      <c r="C323" s="3" t="s">
        <v>505</v>
      </c>
      <c r="D323" t="s">
        <v>506</v>
      </c>
      <c r="E323" t="s">
        <v>507</v>
      </c>
      <c r="F323">
        <f>2^experimento1[[#This Row],[params_batchind]]</f>
        <v>256</v>
      </c>
      <c r="G323" t="s">
        <v>508</v>
      </c>
      <c r="H323" t="s">
        <v>45</v>
      </c>
      <c r="I323">
        <v>0</v>
      </c>
      <c r="J323">
        <v>0</v>
      </c>
      <c r="K323">
        <v>0</v>
      </c>
      <c r="Q323">
        <v>0.49</v>
      </c>
      <c r="R323">
        <v>47</v>
      </c>
      <c r="S323">
        <v>8</v>
      </c>
      <c r="T323">
        <v>6</v>
      </c>
      <c r="Z323">
        <v>3</v>
      </c>
      <c r="AA323">
        <v>3</v>
      </c>
      <c r="AG323">
        <v>4</v>
      </c>
      <c r="AH323">
        <v>1</v>
      </c>
      <c r="AI323">
        <v>1</v>
      </c>
      <c r="AJ323">
        <v>1</v>
      </c>
      <c r="AP323">
        <v>3</v>
      </c>
      <c r="AQ323">
        <v>1</v>
      </c>
      <c r="AT323" t="s">
        <v>40</v>
      </c>
    </row>
    <row r="324" spans="1:46" x14ac:dyDescent="0.25">
      <c r="A324">
        <v>108</v>
      </c>
      <c r="B324" s="2">
        <f>experimento1[[#This Row],[datetime_complete]]-experimento1[[#This Row],[datetime_start]]</f>
        <v>2.7651388882077299E-3</v>
      </c>
      <c r="C324" s="3" t="s">
        <v>478</v>
      </c>
      <c r="D324" t="s">
        <v>479</v>
      </c>
      <c r="E324" t="s">
        <v>480</v>
      </c>
      <c r="F324">
        <f>2^experimento1[[#This Row],[params_batchind]]</f>
        <v>256</v>
      </c>
      <c r="G324" t="s">
        <v>481</v>
      </c>
      <c r="H324" t="s">
        <v>45</v>
      </c>
      <c r="I324">
        <v>0</v>
      </c>
      <c r="J324">
        <v>0</v>
      </c>
      <c r="K324">
        <v>0</v>
      </c>
      <c r="L324">
        <v>1</v>
      </c>
      <c r="Q324">
        <v>0.48</v>
      </c>
      <c r="R324">
        <v>255</v>
      </c>
      <c r="S324">
        <v>8</v>
      </c>
      <c r="T324">
        <v>6</v>
      </c>
      <c r="U324">
        <v>7</v>
      </c>
      <c r="Z324">
        <v>3</v>
      </c>
      <c r="AA324">
        <v>3</v>
      </c>
      <c r="AB324">
        <v>3</v>
      </c>
      <c r="AG324">
        <v>4</v>
      </c>
      <c r="AH324">
        <v>1</v>
      </c>
      <c r="AI324">
        <v>1</v>
      </c>
      <c r="AJ324">
        <v>1</v>
      </c>
      <c r="AK324">
        <v>0</v>
      </c>
      <c r="AP324">
        <v>4</v>
      </c>
      <c r="AQ324">
        <v>1</v>
      </c>
      <c r="AT324" t="s">
        <v>40</v>
      </c>
    </row>
    <row r="325" spans="1:46" x14ac:dyDescent="0.25">
      <c r="A325">
        <v>57</v>
      </c>
      <c r="B325" s="2">
        <f>experimento1[[#This Row],[datetime_complete]]-experimento1[[#This Row],[datetime_start]]</f>
        <v>1.8324305565329269E-3</v>
      </c>
      <c r="C325" s="3" t="s">
        <v>277</v>
      </c>
      <c r="D325" t="s">
        <v>278</v>
      </c>
      <c r="E325" t="s">
        <v>279</v>
      </c>
      <c r="F325">
        <f>2^experimento1[[#This Row],[params_batchind]]</f>
        <v>512</v>
      </c>
      <c r="G325" t="s">
        <v>280</v>
      </c>
      <c r="H325" t="s">
        <v>49</v>
      </c>
      <c r="I325">
        <v>1</v>
      </c>
      <c r="J325">
        <v>0</v>
      </c>
      <c r="Q325">
        <v>0.17</v>
      </c>
      <c r="R325">
        <v>220</v>
      </c>
      <c r="S325">
        <v>8</v>
      </c>
      <c r="Z325">
        <v>5</v>
      </c>
      <c r="AG325">
        <v>3</v>
      </c>
      <c r="AH325">
        <v>1</v>
      </c>
      <c r="AI325">
        <v>1</v>
      </c>
      <c r="AP325">
        <v>2</v>
      </c>
      <c r="AQ325">
        <v>2</v>
      </c>
      <c r="AR325">
        <v>110</v>
      </c>
      <c r="AT325" t="s">
        <v>40</v>
      </c>
    </row>
    <row r="326" spans="1:46" x14ac:dyDescent="0.25">
      <c r="A326">
        <v>54</v>
      </c>
      <c r="B326" s="2">
        <f>experimento1[[#This Row],[datetime_complete]]-experimento1[[#This Row],[datetime_start]]</f>
        <v>3.3218286989722401E-3</v>
      </c>
      <c r="C326" s="3" t="s">
        <v>265</v>
      </c>
      <c r="D326" t="s">
        <v>266</v>
      </c>
      <c r="E326" t="s">
        <v>267</v>
      </c>
      <c r="F326">
        <f>2^experimento1[[#This Row],[params_batchind]]</f>
        <v>1024</v>
      </c>
      <c r="G326" t="s">
        <v>268</v>
      </c>
      <c r="H326" t="s">
        <v>46</v>
      </c>
      <c r="I326">
        <v>1</v>
      </c>
      <c r="J326">
        <v>0</v>
      </c>
      <c r="K326">
        <v>1</v>
      </c>
      <c r="Q326">
        <v>0.18</v>
      </c>
      <c r="R326">
        <v>245</v>
      </c>
      <c r="S326">
        <v>8</v>
      </c>
      <c r="T326">
        <v>6</v>
      </c>
      <c r="Z326">
        <v>5</v>
      </c>
      <c r="AA326">
        <v>3</v>
      </c>
      <c r="AG326">
        <v>4</v>
      </c>
      <c r="AH326">
        <v>1</v>
      </c>
      <c r="AI326">
        <v>1</v>
      </c>
      <c r="AJ326">
        <v>1</v>
      </c>
      <c r="AP326">
        <v>3</v>
      </c>
      <c r="AQ326">
        <v>2</v>
      </c>
      <c r="AR326">
        <v>91</v>
      </c>
      <c r="AT326" t="s">
        <v>40</v>
      </c>
    </row>
    <row r="327" spans="1:46" x14ac:dyDescent="0.25">
      <c r="A327">
        <v>296</v>
      </c>
      <c r="B327" s="2">
        <f>experimento1[[#This Row],[datetime_complete]]-experimento1[[#This Row],[datetime_start]]</f>
        <v>4.2978009223588742E-3</v>
      </c>
      <c r="C327" s="3" t="s">
        <v>1218</v>
      </c>
      <c r="D327" t="s">
        <v>1219</v>
      </c>
      <c r="E327" t="s">
        <v>1220</v>
      </c>
      <c r="F327">
        <f>2^experimento1[[#This Row],[params_batchind]]</f>
        <v>32</v>
      </c>
      <c r="G327" t="s">
        <v>1221</v>
      </c>
      <c r="H327" t="s">
        <v>42</v>
      </c>
      <c r="I327">
        <v>0</v>
      </c>
      <c r="J327">
        <v>0</v>
      </c>
      <c r="K327">
        <v>0</v>
      </c>
      <c r="L327">
        <v>1</v>
      </c>
      <c r="Q327">
        <v>0.47000000000000003</v>
      </c>
      <c r="R327">
        <v>201</v>
      </c>
      <c r="S327">
        <v>8</v>
      </c>
      <c r="T327">
        <v>6</v>
      </c>
      <c r="U327">
        <v>6</v>
      </c>
      <c r="Z327">
        <v>3</v>
      </c>
      <c r="AA327">
        <v>3</v>
      </c>
      <c r="AB327">
        <v>11</v>
      </c>
      <c r="AG327">
        <v>4</v>
      </c>
      <c r="AH327">
        <v>1</v>
      </c>
      <c r="AI327">
        <v>0</v>
      </c>
      <c r="AJ327">
        <v>1</v>
      </c>
      <c r="AK327">
        <v>0</v>
      </c>
      <c r="AP327">
        <v>4</v>
      </c>
      <c r="AQ327">
        <v>1</v>
      </c>
      <c r="AT327" t="s">
        <v>40</v>
      </c>
    </row>
    <row r="328" spans="1:46" x14ac:dyDescent="0.25">
      <c r="A328">
        <v>55</v>
      </c>
      <c r="B328" s="2">
        <f>experimento1[[#This Row],[datetime_complete]]-experimento1[[#This Row],[datetime_start]]</f>
        <v>3.4862268585129641E-3</v>
      </c>
      <c r="C328" s="3" t="s">
        <v>269</v>
      </c>
      <c r="D328" t="s">
        <v>270</v>
      </c>
      <c r="E328" t="s">
        <v>271</v>
      </c>
      <c r="F328">
        <f>2^experimento1[[#This Row],[params_batchind]]</f>
        <v>1024</v>
      </c>
      <c r="G328" t="s">
        <v>272</v>
      </c>
      <c r="H328" t="s">
        <v>46</v>
      </c>
      <c r="I328">
        <v>1</v>
      </c>
      <c r="J328">
        <v>0</v>
      </c>
      <c r="K328">
        <v>1</v>
      </c>
      <c r="Q328">
        <v>0.22</v>
      </c>
      <c r="R328">
        <v>244</v>
      </c>
      <c r="S328">
        <v>8</v>
      </c>
      <c r="T328">
        <v>6</v>
      </c>
      <c r="Z328">
        <v>5</v>
      </c>
      <c r="AA328">
        <v>3</v>
      </c>
      <c r="AG328">
        <v>4</v>
      </c>
      <c r="AH328">
        <v>1</v>
      </c>
      <c r="AI328">
        <v>1</v>
      </c>
      <c r="AJ328">
        <v>1</v>
      </c>
      <c r="AP328">
        <v>3</v>
      </c>
      <c r="AQ328">
        <v>2</v>
      </c>
      <c r="AR328">
        <v>99</v>
      </c>
      <c r="AT328" t="s">
        <v>40</v>
      </c>
    </row>
    <row r="329" spans="1:46" x14ac:dyDescent="0.25">
      <c r="A329">
        <v>67</v>
      </c>
      <c r="B329" s="2">
        <f>experimento1[[#This Row],[datetime_complete]]-experimento1[[#This Row],[datetime_start]]</f>
        <v>5.6809837988112122E-3</v>
      </c>
      <c r="C329" s="3" t="s">
        <v>317</v>
      </c>
      <c r="D329" t="s">
        <v>318</v>
      </c>
      <c r="E329" t="s">
        <v>319</v>
      </c>
      <c r="F329">
        <f>2^experimento1[[#This Row],[params_batchind]]</f>
        <v>1024</v>
      </c>
      <c r="G329" t="s">
        <v>320</v>
      </c>
      <c r="H329" t="s">
        <v>46</v>
      </c>
      <c r="I329">
        <v>1</v>
      </c>
      <c r="J329">
        <v>0</v>
      </c>
      <c r="Q329">
        <v>0.23</v>
      </c>
      <c r="R329">
        <v>120</v>
      </c>
      <c r="S329">
        <v>8</v>
      </c>
      <c r="Z329">
        <v>5</v>
      </c>
      <c r="AG329">
        <v>5</v>
      </c>
      <c r="AH329">
        <v>1</v>
      </c>
      <c r="AI329">
        <v>1</v>
      </c>
      <c r="AP329">
        <v>2</v>
      </c>
      <c r="AQ329">
        <v>1</v>
      </c>
      <c r="AT329" t="s">
        <v>40</v>
      </c>
    </row>
    <row r="330" spans="1:46" x14ac:dyDescent="0.25">
      <c r="A330">
        <v>34</v>
      </c>
      <c r="B330" s="2">
        <f>experimento1[[#This Row],[datetime_complete]]-experimento1[[#This Row],[datetime_start]]</f>
        <v>2.8135381944593973E-2</v>
      </c>
      <c r="C330" s="3" t="s">
        <v>188</v>
      </c>
      <c r="D330" t="s">
        <v>189</v>
      </c>
      <c r="E330" t="s">
        <v>190</v>
      </c>
      <c r="F330">
        <f>2^experimento1[[#This Row],[params_batchind]]</f>
        <v>128</v>
      </c>
      <c r="G330" t="s">
        <v>191</v>
      </c>
      <c r="H330" t="s">
        <v>41</v>
      </c>
      <c r="I330">
        <v>1</v>
      </c>
      <c r="J330">
        <v>0</v>
      </c>
      <c r="K330">
        <v>0</v>
      </c>
      <c r="L330">
        <v>1</v>
      </c>
      <c r="M330">
        <v>1</v>
      </c>
      <c r="Q330">
        <v>0.19</v>
      </c>
      <c r="R330">
        <v>214</v>
      </c>
      <c r="S330">
        <v>7</v>
      </c>
      <c r="T330">
        <v>5</v>
      </c>
      <c r="U330">
        <v>6</v>
      </c>
      <c r="V330">
        <v>7</v>
      </c>
      <c r="Z330">
        <v>5</v>
      </c>
      <c r="AA330">
        <v>3</v>
      </c>
      <c r="AB330">
        <v>5</v>
      </c>
      <c r="AC330">
        <v>9</v>
      </c>
      <c r="AG330">
        <v>5</v>
      </c>
      <c r="AH330">
        <v>0</v>
      </c>
      <c r="AI330">
        <v>1</v>
      </c>
      <c r="AJ330">
        <v>0</v>
      </c>
      <c r="AK330">
        <v>1</v>
      </c>
      <c r="AL330">
        <v>0</v>
      </c>
      <c r="AP330">
        <v>5</v>
      </c>
      <c r="AQ330">
        <v>3</v>
      </c>
      <c r="AR330">
        <v>22</v>
      </c>
      <c r="AS330">
        <v>35</v>
      </c>
      <c r="AT330" t="s">
        <v>40</v>
      </c>
    </row>
    <row r="331" spans="1:46" x14ac:dyDescent="0.25">
      <c r="A331">
        <v>23</v>
      </c>
      <c r="B331" s="2">
        <f>experimento1[[#This Row],[datetime_complete]]-experimento1[[#This Row],[datetime_start]]</f>
        <v>1.9580486114136875E-2</v>
      </c>
      <c r="C331" s="3" t="s">
        <v>145</v>
      </c>
      <c r="D331" t="s">
        <v>146</v>
      </c>
      <c r="E331" t="s">
        <v>147</v>
      </c>
      <c r="F331">
        <f>2^experimento1[[#This Row],[params_batchind]]</f>
        <v>512</v>
      </c>
      <c r="G331" t="s">
        <v>148</v>
      </c>
      <c r="H331" t="s">
        <v>49</v>
      </c>
      <c r="I331">
        <v>1</v>
      </c>
      <c r="J331">
        <v>0</v>
      </c>
      <c r="K331">
        <v>0</v>
      </c>
      <c r="L331">
        <v>1</v>
      </c>
      <c r="M331">
        <v>1</v>
      </c>
      <c r="N331">
        <v>0</v>
      </c>
      <c r="O331">
        <v>0</v>
      </c>
      <c r="Q331">
        <v>0.12</v>
      </c>
      <c r="R331">
        <v>210</v>
      </c>
      <c r="S331">
        <v>8</v>
      </c>
      <c r="T331">
        <v>5</v>
      </c>
      <c r="U331">
        <v>7</v>
      </c>
      <c r="V331">
        <v>5</v>
      </c>
      <c r="W331">
        <v>8</v>
      </c>
      <c r="X331">
        <v>7</v>
      </c>
      <c r="Z331">
        <v>5</v>
      </c>
      <c r="AA331">
        <v>11</v>
      </c>
      <c r="AB331">
        <v>9</v>
      </c>
      <c r="AC331">
        <v>5</v>
      </c>
      <c r="AD331">
        <v>5</v>
      </c>
      <c r="AE331">
        <v>9</v>
      </c>
      <c r="AG331">
        <v>4</v>
      </c>
      <c r="AH331">
        <v>0</v>
      </c>
      <c r="AI331">
        <v>1</v>
      </c>
      <c r="AJ331">
        <v>0</v>
      </c>
      <c r="AK331">
        <v>0</v>
      </c>
      <c r="AL331">
        <v>0</v>
      </c>
      <c r="AM331">
        <v>0</v>
      </c>
      <c r="AN331">
        <v>1</v>
      </c>
      <c r="AP331">
        <v>7</v>
      </c>
      <c r="AQ331">
        <v>3</v>
      </c>
      <c r="AR331">
        <v>46</v>
      </c>
      <c r="AS331">
        <v>35</v>
      </c>
      <c r="AT331" t="s">
        <v>40</v>
      </c>
    </row>
    <row r="332" spans="1:46" x14ac:dyDescent="0.25">
      <c r="A332">
        <v>32</v>
      </c>
      <c r="B332" s="2">
        <f>experimento1[[#This Row],[datetime_complete]]-experimento1[[#This Row],[datetime_start]]</f>
        <v>1.1280752310995013E-2</v>
      </c>
      <c r="C332" s="3" t="s">
        <v>180</v>
      </c>
      <c r="D332" t="s">
        <v>181</v>
      </c>
      <c r="E332" t="s">
        <v>182</v>
      </c>
      <c r="F332">
        <f>2^experimento1[[#This Row],[params_batchind]]</f>
        <v>256</v>
      </c>
      <c r="G332" t="s">
        <v>183</v>
      </c>
      <c r="H332" t="s">
        <v>45</v>
      </c>
      <c r="I332">
        <v>1</v>
      </c>
      <c r="J332">
        <v>0</v>
      </c>
      <c r="K332">
        <v>0</v>
      </c>
      <c r="L332">
        <v>1</v>
      </c>
      <c r="M332">
        <v>1</v>
      </c>
      <c r="N332">
        <v>1</v>
      </c>
      <c r="O332">
        <v>1</v>
      </c>
      <c r="Q332">
        <v>0.21</v>
      </c>
      <c r="R332">
        <v>256</v>
      </c>
      <c r="S332">
        <v>7</v>
      </c>
      <c r="T332">
        <v>5</v>
      </c>
      <c r="U332">
        <v>8</v>
      </c>
      <c r="V332">
        <v>8</v>
      </c>
      <c r="W332">
        <v>8</v>
      </c>
      <c r="X332">
        <v>5</v>
      </c>
      <c r="Z332">
        <v>5</v>
      </c>
      <c r="AA332">
        <v>7</v>
      </c>
      <c r="AB332">
        <v>5</v>
      </c>
      <c r="AC332">
        <v>9</v>
      </c>
      <c r="AD332">
        <v>5</v>
      </c>
      <c r="AE332">
        <v>7</v>
      </c>
      <c r="AG332">
        <v>4</v>
      </c>
      <c r="AH332">
        <v>0</v>
      </c>
      <c r="AI332">
        <v>1</v>
      </c>
      <c r="AJ332">
        <v>0</v>
      </c>
      <c r="AK332">
        <v>1</v>
      </c>
      <c r="AL332">
        <v>0</v>
      </c>
      <c r="AM332">
        <v>0</v>
      </c>
      <c r="AN332">
        <v>1</v>
      </c>
      <c r="AP332">
        <v>7</v>
      </c>
      <c r="AQ332">
        <v>2</v>
      </c>
      <c r="AR332">
        <v>24</v>
      </c>
      <c r="AT332" t="s">
        <v>40</v>
      </c>
    </row>
    <row r="333" spans="1:46" x14ac:dyDescent="0.25">
      <c r="A333">
        <v>69</v>
      </c>
      <c r="B333" s="2">
        <f>experimento1[[#This Row],[datetime_complete]]-experimento1[[#This Row],[datetime_start]]</f>
        <v>7.5759143510367721E-3</v>
      </c>
      <c r="C333" s="3" t="s">
        <v>325</v>
      </c>
      <c r="D333" t="s">
        <v>326</v>
      </c>
      <c r="E333" t="s">
        <v>327</v>
      </c>
      <c r="F333">
        <f>2^experimento1[[#This Row],[params_batchind]]</f>
        <v>1024</v>
      </c>
      <c r="G333" t="s">
        <v>328</v>
      </c>
      <c r="H333" t="s">
        <v>46</v>
      </c>
      <c r="I333">
        <v>1</v>
      </c>
      <c r="J333">
        <v>0</v>
      </c>
      <c r="K333">
        <v>1</v>
      </c>
      <c r="L333">
        <v>0</v>
      </c>
      <c r="Q333">
        <v>0.16</v>
      </c>
      <c r="R333">
        <v>180</v>
      </c>
      <c r="S333">
        <v>8</v>
      </c>
      <c r="T333">
        <v>6</v>
      </c>
      <c r="U333">
        <v>5</v>
      </c>
      <c r="Z333">
        <v>7</v>
      </c>
      <c r="AA333">
        <v>3</v>
      </c>
      <c r="AB333">
        <v>7</v>
      </c>
      <c r="AG333">
        <v>5</v>
      </c>
      <c r="AH333">
        <v>1</v>
      </c>
      <c r="AI333">
        <v>1</v>
      </c>
      <c r="AJ333">
        <v>1</v>
      </c>
      <c r="AK333">
        <v>1</v>
      </c>
      <c r="AP333">
        <v>4</v>
      </c>
      <c r="AQ333">
        <v>2</v>
      </c>
      <c r="AR333">
        <v>110</v>
      </c>
      <c r="AT333" t="s">
        <v>40</v>
      </c>
    </row>
    <row r="334" spans="1:46" x14ac:dyDescent="0.25">
      <c r="A334">
        <v>58</v>
      </c>
      <c r="B334" s="2">
        <f>experimento1[[#This Row],[datetime_complete]]-experimento1[[#This Row],[datetime_start]]</f>
        <v>4.8718414349423256E-2</v>
      </c>
      <c r="C334" s="3" t="s">
        <v>281</v>
      </c>
      <c r="D334" t="s">
        <v>282</v>
      </c>
      <c r="E334" t="s">
        <v>283</v>
      </c>
      <c r="F334">
        <f>2^experimento1[[#This Row],[params_batchind]]</f>
        <v>16</v>
      </c>
      <c r="G334" t="s">
        <v>284</v>
      </c>
      <c r="H334" t="s">
        <v>44</v>
      </c>
      <c r="I334">
        <v>1</v>
      </c>
      <c r="Q334">
        <v>0.5</v>
      </c>
      <c r="R334">
        <v>231</v>
      </c>
      <c r="AG334">
        <v>5</v>
      </c>
      <c r="AH334">
        <v>1</v>
      </c>
      <c r="AP334">
        <v>1</v>
      </c>
      <c r="AQ334">
        <v>2</v>
      </c>
      <c r="AR334">
        <v>67</v>
      </c>
      <c r="AT334" t="s">
        <v>40</v>
      </c>
    </row>
    <row r="335" spans="1:46" x14ac:dyDescent="0.25">
      <c r="A335">
        <v>31</v>
      </c>
      <c r="B335" s="2">
        <f>experimento1[[#This Row],[datetime_complete]]-experimento1[[#This Row],[datetime_start]]</f>
        <v>5.6206585642939899E-2</v>
      </c>
      <c r="C335" s="3" t="s">
        <v>176</v>
      </c>
      <c r="D335" t="s">
        <v>177</v>
      </c>
      <c r="E335" t="s">
        <v>178</v>
      </c>
      <c r="F335">
        <f>2^experimento1[[#This Row],[params_batchind]]</f>
        <v>1024</v>
      </c>
      <c r="G335" t="s">
        <v>179</v>
      </c>
      <c r="H335" t="s">
        <v>46</v>
      </c>
      <c r="I335">
        <v>0</v>
      </c>
      <c r="J335">
        <v>0</v>
      </c>
      <c r="K335">
        <v>0</v>
      </c>
      <c r="L335">
        <v>1</v>
      </c>
      <c r="M335">
        <v>1</v>
      </c>
      <c r="Q335">
        <v>0.04</v>
      </c>
      <c r="R335">
        <v>300</v>
      </c>
      <c r="S335">
        <v>8</v>
      </c>
      <c r="T335">
        <v>5</v>
      </c>
      <c r="U335">
        <v>6</v>
      </c>
      <c r="V335">
        <v>6</v>
      </c>
      <c r="Z335">
        <v>5</v>
      </c>
      <c r="AA335">
        <v>3</v>
      </c>
      <c r="AB335">
        <v>7</v>
      </c>
      <c r="AC335">
        <v>5</v>
      </c>
      <c r="AG335">
        <v>5</v>
      </c>
      <c r="AH335">
        <v>0</v>
      </c>
      <c r="AI335">
        <v>1</v>
      </c>
      <c r="AJ335">
        <v>0</v>
      </c>
      <c r="AK335">
        <v>0</v>
      </c>
      <c r="AL335">
        <v>0</v>
      </c>
      <c r="AP335">
        <v>5</v>
      </c>
      <c r="AQ335">
        <v>3</v>
      </c>
      <c r="AR335">
        <v>46</v>
      </c>
      <c r="AS335">
        <v>18</v>
      </c>
      <c r="AT335" t="s">
        <v>40</v>
      </c>
    </row>
    <row r="336" spans="1:46" x14ac:dyDescent="0.25">
      <c r="A336">
        <v>29</v>
      </c>
      <c r="B336" s="2">
        <f>experimento1[[#This Row],[datetime_complete]]-experimento1[[#This Row],[datetime_start]]</f>
        <v>3.4088148146111052E-2</v>
      </c>
      <c r="C336" s="3" t="s">
        <v>168</v>
      </c>
      <c r="D336" t="s">
        <v>169</v>
      </c>
      <c r="E336" t="s">
        <v>170</v>
      </c>
      <c r="F336">
        <f>2^experimento1[[#This Row],[params_batchind]]</f>
        <v>512</v>
      </c>
      <c r="G336" t="s">
        <v>171</v>
      </c>
      <c r="H336" t="s">
        <v>49</v>
      </c>
      <c r="I336">
        <v>0</v>
      </c>
      <c r="J336">
        <v>0</v>
      </c>
      <c r="K336">
        <v>0</v>
      </c>
      <c r="L336">
        <v>1</v>
      </c>
      <c r="M336">
        <v>0</v>
      </c>
      <c r="N336">
        <v>0</v>
      </c>
      <c r="Q336">
        <v>0.03</v>
      </c>
      <c r="R336">
        <v>166</v>
      </c>
      <c r="S336">
        <v>8</v>
      </c>
      <c r="T336">
        <v>5</v>
      </c>
      <c r="U336">
        <v>5</v>
      </c>
      <c r="V336">
        <v>6</v>
      </c>
      <c r="W336">
        <v>8</v>
      </c>
      <c r="Z336">
        <v>5</v>
      </c>
      <c r="AA336">
        <v>9</v>
      </c>
      <c r="AB336">
        <v>7</v>
      </c>
      <c r="AC336">
        <v>5</v>
      </c>
      <c r="AD336">
        <v>11</v>
      </c>
      <c r="AG336">
        <v>5</v>
      </c>
      <c r="AH336">
        <v>0</v>
      </c>
      <c r="AI336">
        <v>1</v>
      </c>
      <c r="AJ336">
        <v>0</v>
      </c>
      <c r="AK336">
        <v>0</v>
      </c>
      <c r="AL336">
        <v>0</v>
      </c>
      <c r="AM336">
        <v>1</v>
      </c>
      <c r="AP336">
        <v>6</v>
      </c>
      <c r="AQ336">
        <v>3</v>
      </c>
      <c r="AR336">
        <v>56</v>
      </c>
      <c r="AS336">
        <v>15</v>
      </c>
      <c r="AT336" t="s">
        <v>40</v>
      </c>
    </row>
    <row r="337" spans="1:46" x14ac:dyDescent="0.25">
      <c r="A337">
        <v>36</v>
      </c>
      <c r="B337" s="2">
        <f>experimento1[[#This Row],[datetime_complete]]-experimento1[[#This Row],[datetime_start]]</f>
        <v>5.0311574086663313E-3</v>
      </c>
      <c r="C337" s="3" t="s">
        <v>196</v>
      </c>
      <c r="D337" t="s">
        <v>197</v>
      </c>
      <c r="E337" t="s">
        <v>198</v>
      </c>
      <c r="F337">
        <f>2^experimento1[[#This Row],[params_batchind]]</f>
        <v>256</v>
      </c>
      <c r="G337" t="s">
        <v>199</v>
      </c>
      <c r="H337" t="s">
        <v>45</v>
      </c>
      <c r="I337">
        <v>1</v>
      </c>
      <c r="J337">
        <v>0</v>
      </c>
      <c r="K337">
        <v>0</v>
      </c>
      <c r="L337">
        <v>0</v>
      </c>
      <c r="M337">
        <v>1</v>
      </c>
      <c r="N337">
        <v>0</v>
      </c>
      <c r="O337">
        <v>1</v>
      </c>
      <c r="Q337">
        <v>0.1</v>
      </c>
      <c r="R337">
        <v>207</v>
      </c>
      <c r="S337">
        <v>6</v>
      </c>
      <c r="T337">
        <v>5</v>
      </c>
      <c r="U337">
        <v>7</v>
      </c>
      <c r="V337">
        <v>5</v>
      </c>
      <c r="W337">
        <v>7</v>
      </c>
      <c r="X337">
        <v>7</v>
      </c>
      <c r="Z337">
        <v>9</v>
      </c>
      <c r="AA337">
        <v>3</v>
      </c>
      <c r="AB337">
        <v>5</v>
      </c>
      <c r="AC337">
        <v>7</v>
      </c>
      <c r="AD337">
        <v>9</v>
      </c>
      <c r="AE337">
        <v>5</v>
      </c>
      <c r="AG337">
        <v>3</v>
      </c>
      <c r="AH337">
        <v>0</v>
      </c>
      <c r="AI337">
        <v>1</v>
      </c>
      <c r="AJ337">
        <v>0</v>
      </c>
      <c r="AK337">
        <v>1</v>
      </c>
      <c r="AL337">
        <v>0</v>
      </c>
      <c r="AM337">
        <v>0</v>
      </c>
      <c r="AN337">
        <v>1</v>
      </c>
      <c r="AP337">
        <v>7</v>
      </c>
      <c r="AQ337">
        <v>2</v>
      </c>
      <c r="AR337">
        <v>78</v>
      </c>
      <c r="AT337" t="s">
        <v>40</v>
      </c>
    </row>
    <row r="338" spans="1:46" x14ac:dyDescent="0.25">
      <c r="A338">
        <v>275</v>
      </c>
      <c r="B338" s="2">
        <f>experimento1[[#This Row],[datetime_complete]]-experimento1[[#This Row],[datetime_start]]</f>
        <v>3.2997638889355585E-2</v>
      </c>
      <c r="C338" s="3" t="s">
        <v>1136</v>
      </c>
      <c r="D338" t="s">
        <v>1126</v>
      </c>
      <c r="E338" t="s">
        <v>1137</v>
      </c>
      <c r="F338">
        <f>2^experimento1[[#This Row],[params_batchind]]</f>
        <v>32</v>
      </c>
      <c r="G338" t="s">
        <v>1138</v>
      </c>
      <c r="H338" t="s">
        <v>42</v>
      </c>
      <c r="I338">
        <v>0</v>
      </c>
      <c r="J338">
        <v>0</v>
      </c>
      <c r="K338">
        <v>0</v>
      </c>
      <c r="Q338">
        <v>0.5</v>
      </c>
      <c r="R338">
        <v>200</v>
      </c>
      <c r="S338">
        <v>8</v>
      </c>
      <c r="T338">
        <v>6</v>
      </c>
      <c r="Z338">
        <v>3</v>
      </c>
      <c r="AA338">
        <v>7</v>
      </c>
      <c r="AG338">
        <v>4</v>
      </c>
      <c r="AH338">
        <v>1</v>
      </c>
      <c r="AI338">
        <v>0</v>
      </c>
      <c r="AJ338">
        <v>0</v>
      </c>
      <c r="AP338">
        <v>3</v>
      </c>
      <c r="AQ338">
        <v>3</v>
      </c>
      <c r="AR338">
        <v>5</v>
      </c>
      <c r="AS338">
        <v>25</v>
      </c>
      <c r="AT338" t="s">
        <v>40</v>
      </c>
    </row>
    <row r="339" spans="1:46" x14ac:dyDescent="0.25">
      <c r="A339">
        <v>49</v>
      </c>
      <c r="B339" s="2">
        <f>experimento1[[#This Row],[datetime_complete]]-experimento1[[#This Row],[datetime_start]]</f>
        <v>5.2159594903059769E-2</v>
      </c>
      <c r="C339" s="3" t="s">
        <v>246</v>
      </c>
      <c r="D339" t="s">
        <v>247</v>
      </c>
      <c r="E339" t="s">
        <v>248</v>
      </c>
      <c r="F339">
        <f>2^experimento1[[#This Row],[params_batchind]]</f>
        <v>1024</v>
      </c>
      <c r="G339" t="s">
        <v>249</v>
      </c>
      <c r="H339" t="s">
        <v>46</v>
      </c>
      <c r="I339">
        <v>0</v>
      </c>
      <c r="J339">
        <v>0</v>
      </c>
      <c r="Q339">
        <v>0.44</v>
      </c>
      <c r="R339">
        <v>283</v>
      </c>
      <c r="S339">
        <v>8</v>
      </c>
      <c r="Z339">
        <v>11</v>
      </c>
      <c r="AG339">
        <v>5</v>
      </c>
      <c r="AH339">
        <v>1</v>
      </c>
      <c r="AI339">
        <v>0</v>
      </c>
      <c r="AP339">
        <v>2</v>
      </c>
      <c r="AQ339">
        <v>1</v>
      </c>
      <c r="AT339" t="s">
        <v>40</v>
      </c>
    </row>
    <row r="340" spans="1:46" x14ac:dyDescent="0.25">
      <c r="A340">
        <v>42</v>
      </c>
      <c r="B340" s="2">
        <f>experimento1[[#This Row],[datetime_complete]]-experimento1[[#This Row],[datetime_start]]</f>
        <v>3.0090787033259403E-2</v>
      </c>
      <c r="C340" s="3" t="s">
        <v>219</v>
      </c>
      <c r="D340" t="s">
        <v>220</v>
      </c>
      <c r="E340" t="s">
        <v>221</v>
      </c>
      <c r="F340">
        <f>2^experimento1[[#This Row],[params_batchind]]</f>
        <v>256</v>
      </c>
      <c r="G340" t="s">
        <v>222</v>
      </c>
      <c r="H340" t="s">
        <v>45</v>
      </c>
      <c r="I340">
        <v>1</v>
      </c>
      <c r="J340">
        <v>1</v>
      </c>
      <c r="K340">
        <v>0</v>
      </c>
      <c r="L340">
        <v>0</v>
      </c>
      <c r="M340">
        <v>1</v>
      </c>
      <c r="N340">
        <v>0</v>
      </c>
      <c r="O340">
        <v>1</v>
      </c>
      <c r="P340">
        <v>1</v>
      </c>
      <c r="Q340">
        <v>0.14000000000000001</v>
      </c>
      <c r="R340">
        <v>229</v>
      </c>
      <c r="S340">
        <v>6</v>
      </c>
      <c r="T340">
        <v>5</v>
      </c>
      <c r="U340">
        <v>8</v>
      </c>
      <c r="V340">
        <v>5</v>
      </c>
      <c r="W340">
        <v>8</v>
      </c>
      <c r="X340">
        <v>7</v>
      </c>
      <c r="Y340">
        <v>8</v>
      </c>
      <c r="Z340">
        <v>9</v>
      </c>
      <c r="AA340">
        <v>5</v>
      </c>
      <c r="AB340">
        <v>11</v>
      </c>
      <c r="AC340">
        <v>11</v>
      </c>
      <c r="AD340">
        <v>9</v>
      </c>
      <c r="AE340">
        <v>5</v>
      </c>
      <c r="AF340">
        <v>9</v>
      </c>
      <c r="AG340">
        <v>4</v>
      </c>
      <c r="AH340">
        <v>0</v>
      </c>
      <c r="AI340">
        <v>0</v>
      </c>
      <c r="AJ340">
        <v>0</v>
      </c>
      <c r="AK340">
        <v>1</v>
      </c>
      <c r="AL340">
        <v>0</v>
      </c>
      <c r="AM340">
        <v>0</v>
      </c>
      <c r="AN340">
        <v>1</v>
      </c>
      <c r="AO340">
        <v>1</v>
      </c>
      <c r="AP340">
        <v>8</v>
      </c>
      <c r="AQ340">
        <v>2</v>
      </c>
      <c r="AR340">
        <v>83</v>
      </c>
      <c r="AT340" t="s">
        <v>40</v>
      </c>
    </row>
    <row r="341" spans="1:46" x14ac:dyDescent="0.25">
      <c r="A341">
        <v>98</v>
      </c>
      <c r="B341" s="2">
        <f>experimento1[[#This Row],[datetime_complete]]-experimento1[[#This Row],[datetime_start]]</f>
        <v>2.6406712931930088E-3</v>
      </c>
      <c r="C341" s="3" t="s">
        <v>438</v>
      </c>
      <c r="D341" t="s">
        <v>439</v>
      </c>
      <c r="E341" t="s">
        <v>440</v>
      </c>
      <c r="F341">
        <f>2^experimento1[[#This Row],[params_batchind]]</f>
        <v>128</v>
      </c>
      <c r="G341" t="s">
        <v>441</v>
      </c>
      <c r="H341" t="s">
        <v>41</v>
      </c>
      <c r="I341">
        <v>0</v>
      </c>
      <c r="J341">
        <v>0</v>
      </c>
      <c r="K341">
        <v>0</v>
      </c>
      <c r="L341">
        <v>1</v>
      </c>
      <c r="Q341">
        <v>0.5</v>
      </c>
      <c r="R341">
        <v>259</v>
      </c>
      <c r="S341">
        <v>8</v>
      </c>
      <c r="T341">
        <v>6</v>
      </c>
      <c r="U341">
        <v>8</v>
      </c>
      <c r="Z341">
        <v>3</v>
      </c>
      <c r="AA341">
        <v>3</v>
      </c>
      <c r="AB341">
        <v>3</v>
      </c>
      <c r="AG341">
        <v>4</v>
      </c>
      <c r="AH341">
        <v>1</v>
      </c>
      <c r="AI341">
        <v>1</v>
      </c>
      <c r="AJ341">
        <v>1</v>
      </c>
      <c r="AK341">
        <v>0</v>
      </c>
      <c r="AP341">
        <v>4</v>
      </c>
      <c r="AQ341">
        <v>1</v>
      </c>
      <c r="AT341" t="s">
        <v>40</v>
      </c>
    </row>
    <row r="342" spans="1:46" x14ac:dyDescent="0.25">
      <c r="A342">
        <v>30</v>
      </c>
      <c r="B342" s="2">
        <f>experimento1[[#This Row],[datetime_complete]]-experimento1[[#This Row],[datetime_start]]</f>
        <v>1.1242962966207415E-2</v>
      </c>
      <c r="C342" s="3" t="s">
        <v>172</v>
      </c>
      <c r="D342" t="s">
        <v>173</v>
      </c>
      <c r="E342" t="s">
        <v>174</v>
      </c>
      <c r="F342">
        <f>2^experimento1[[#This Row],[params_batchind]]</f>
        <v>512</v>
      </c>
      <c r="G342" t="s">
        <v>175</v>
      </c>
      <c r="H342" t="s">
        <v>49</v>
      </c>
      <c r="I342">
        <v>0</v>
      </c>
      <c r="J342">
        <v>0</v>
      </c>
      <c r="K342">
        <v>0</v>
      </c>
      <c r="L342">
        <v>0</v>
      </c>
      <c r="Q342">
        <v>0.09</v>
      </c>
      <c r="R342">
        <v>243</v>
      </c>
      <c r="S342">
        <v>8</v>
      </c>
      <c r="T342">
        <v>6</v>
      </c>
      <c r="U342">
        <v>5</v>
      </c>
      <c r="Z342">
        <v>5</v>
      </c>
      <c r="AA342">
        <v>9</v>
      </c>
      <c r="AB342">
        <v>7</v>
      </c>
      <c r="AG342">
        <v>3</v>
      </c>
      <c r="AH342">
        <v>0</v>
      </c>
      <c r="AI342">
        <v>1</v>
      </c>
      <c r="AJ342">
        <v>1</v>
      </c>
      <c r="AK342">
        <v>0</v>
      </c>
      <c r="AP342">
        <v>4</v>
      </c>
      <c r="AQ342">
        <v>3</v>
      </c>
      <c r="AR342">
        <v>64</v>
      </c>
      <c r="AS342">
        <v>18</v>
      </c>
      <c r="AT342" t="s">
        <v>40</v>
      </c>
    </row>
    <row r="343" spans="1:46" x14ac:dyDescent="0.25">
      <c r="A343">
        <v>300</v>
      </c>
      <c r="B343" s="2">
        <f>experimento1[[#This Row],[datetime_complete]]-experimento1[[#This Row],[datetime_start]]</f>
        <v>2.6175231469096616E-3</v>
      </c>
      <c r="C343" s="3" t="s">
        <v>1233</v>
      </c>
      <c r="D343" t="s">
        <v>1234</v>
      </c>
      <c r="E343" t="s">
        <v>1235</v>
      </c>
      <c r="F343">
        <f>2^experimento1[[#This Row],[params_batchind]]</f>
        <v>32</v>
      </c>
      <c r="G343" t="s">
        <v>1236</v>
      </c>
      <c r="H343" t="s">
        <v>42</v>
      </c>
      <c r="I343">
        <v>0</v>
      </c>
      <c r="J343">
        <v>0</v>
      </c>
      <c r="K343">
        <v>1</v>
      </c>
      <c r="Q343">
        <v>0</v>
      </c>
      <c r="R343">
        <v>204</v>
      </c>
      <c r="S343">
        <v>5</v>
      </c>
      <c r="T343">
        <v>6</v>
      </c>
      <c r="Z343">
        <v>3</v>
      </c>
      <c r="AA343">
        <v>3</v>
      </c>
      <c r="AG343">
        <v>4</v>
      </c>
      <c r="AH343">
        <v>1</v>
      </c>
      <c r="AI343">
        <v>0</v>
      </c>
      <c r="AJ343">
        <v>1</v>
      </c>
      <c r="AP343">
        <v>3</v>
      </c>
      <c r="AQ343">
        <v>1</v>
      </c>
      <c r="AT343" t="s">
        <v>40</v>
      </c>
    </row>
    <row r="344" spans="1:46" x14ac:dyDescent="0.25">
      <c r="A344">
        <v>65</v>
      </c>
      <c r="B344" s="2">
        <f>experimento1[[#This Row],[datetime_complete]]-experimento1[[#This Row],[datetime_start]]</f>
        <v>7.8393287039943971E-3</v>
      </c>
      <c r="C344" s="3" t="s">
        <v>309</v>
      </c>
      <c r="D344" t="s">
        <v>310</v>
      </c>
      <c r="E344" t="s">
        <v>311</v>
      </c>
      <c r="F344">
        <f>2^experimento1[[#This Row],[params_batchind]]</f>
        <v>512</v>
      </c>
      <c r="G344" t="s">
        <v>312</v>
      </c>
      <c r="H344" t="s">
        <v>49</v>
      </c>
      <c r="I344">
        <v>1</v>
      </c>
      <c r="Q344">
        <v>0.21</v>
      </c>
      <c r="R344">
        <v>236</v>
      </c>
      <c r="AG344">
        <v>5</v>
      </c>
      <c r="AH344">
        <v>1</v>
      </c>
      <c r="AP344">
        <v>1</v>
      </c>
      <c r="AQ344">
        <v>2</v>
      </c>
      <c r="AR344">
        <v>53</v>
      </c>
      <c r="AT344" t="s">
        <v>40</v>
      </c>
    </row>
    <row r="345" spans="1:46" x14ac:dyDescent="0.25">
      <c r="A345">
        <v>369</v>
      </c>
      <c r="B345" s="2">
        <f>experimento1[[#This Row],[datetime_complete]]-experimento1[[#This Row],[datetime_start]]</f>
        <v>2.4771180556854233E-2</v>
      </c>
      <c r="C345" s="3" t="s">
        <v>1503</v>
      </c>
      <c r="D345" t="s">
        <v>1504</v>
      </c>
      <c r="E345" t="s">
        <v>1505</v>
      </c>
      <c r="F345">
        <f>2^experimento1[[#This Row],[params_batchind]]</f>
        <v>32</v>
      </c>
      <c r="G345" t="s">
        <v>1506</v>
      </c>
      <c r="H345" t="s">
        <v>42</v>
      </c>
      <c r="I345">
        <v>0</v>
      </c>
      <c r="Q345">
        <v>0.49</v>
      </c>
      <c r="R345">
        <v>211</v>
      </c>
      <c r="AG345">
        <v>4</v>
      </c>
      <c r="AH345">
        <v>1</v>
      </c>
      <c r="AP345">
        <v>1</v>
      </c>
      <c r="AQ345">
        <v>1</v>
      </c>
      <c r="AT345" t="s">
        <v>40</v>
      </c>
    </row>
    <row r="346" spans="1:46" x14ac:dyDescent="0.25">
      <c r="A346">
        <v>259</v>
      </c>
      <c r="B346" s="2">
        <f>experimento1[[#This Row],[datetime_complete]]-experimento1[[#This Row],[datetime_start]]</f>
        <v>8.3606597254402004E-3</v>
      </c>
      <c r="C346" s="3" t="s">
        <v>1073</v>
      </c>
      <c r="D346" t="s">
        <v>1071</v>
      </c>
      <c r="E346" t="s">
        <v>1074</v>
      </c>
      <c r="F346">
        <f>2^experimento1[[#This Row],[params_batchind]]</f>
        <v>32</v>
      </c>
      <c r="G346" t="s">
        <v>1075</v>
      </c>
      <c r="H346" t="s">
        <v>42</v>
      </c>
      <c r="I346">
        <v>0</v>
      </c>
      <c r="J346">
        <v>0</v>
      </c>
      <c r="K346">
        <v>0</v>
      </c>
      <c r="L346">
        <v>1</v>
      </c>
      <c r="Q346">
        <v>0.5</v>
      </c>
      <c r="R346">
        <v>198</v>
      </c>
      <c r="S346">
        <v>8</v>
      </c>
      <c r="T346">
        <v>6</v>
      </c>
      <c r="U346">
        <v>8</v>
      </c>
      <c r="Z346">
        <v>3</v>
      </c>
      <c r="AA346">
        <v>3</v>
      </c>
      <c r="AB346">
        <v>3</v>
      </c>
      <c r="AG346">
        <v>4</v>
      </c>
      <c r="AH346">
        <v>0</v>
      </c>
      <c r="AI346">
        <v>0</v>
      </c>
      <c r="AJ346">
        <v>1</v>
      </c>
      <c r="AK346">
        <v>0</v>
      </c>
      <c r="AP346">
        <v>4</v>
      </c>
      <c r="AQ346">
        <v>1</v>
      </c>
      <c r="AT346" t="s">
        <v>40</v>
      </c>
    </row>
    <row r="347" spans="1:46" x14ac:dyDescent="0.25">
      <c r="A347">
        <v>33</v>
      </c>
      <c r="B347" s="2">
        <f>experimento1[[#This Row],[datetime_complete]]-experimento1[[#This Row],[datetime_start]]</f>
        <v>1.082031249825377E-2</v>
      </c>
      <c r="C347" s="3" t="s">
        <v>184</v>
      </c>
      <c r="D347" t="s">
        <v>185</v>
      </c>
      <c r="E347" t="s">
        <v>186</v>
      </c>
      <c r="F347">
        <f>2^experimento1[[#This Row],[params_batchind]]</f>
        <v>1024</v>
      </c>
      <c r="G347" t="s">
        <v>187</v>
      </c>
      <c r="H347" t="s">
        <v>46</v>
      </c>
      <c r="I347">
        <v>1</v>
      </c>
      <c r="J347">
        <v>0</v>
      </c>
      <c r="K347">
        <v>0</v>
      </c>
      <c r="L347">
        <v>1</v>
      </c>
      <c r="M347">
        <v>1</v>
      </c>
      <c r="N347">
        <v>1</v>
      </c>
      <c r="O347">
        <v>1</v>
      </c>
      <c r="P347">
        <v>0</v>
      </c>
      <c r="Q347">
        <v>0.27</v>
      </c>
      <c r="R347">
        <v>300</v>
      </c>
      <c r="S347">
        <v>7</v>
      </c>
      <c r="T347">
        <v>5</v>
      </c>
      <c r="U347">
        <v>7</v>
      </c>
      <c r="V347">
        <v>7</v>
      </c>
      <c r="W347">
        <v>8</v>
      </c>
      <c r="X347">
        <v>6</v>
      </c>
      <c r="Y347">
        <v>7</v>
      </c>
      <c r="Z347">
        <v>5</v>
      </c>
      <c r="AA347">
        <v>7</v>
      </c>
      <c r="AB347">
        <v>5</v>
      </c>
      <c r="AC347">
        <v>9</v>
      </c>
      <c r="AD347">
        <v>5</v>
      </c>
      <c r="AE347">
        <v>7</v>
      </c>
      <c r="AF347">
        <v>3</v>
      </c>
      <c r="AG347">
        <v>4</v>
      </c>
      <c r="AH347">
        <v>0</v>
      </c>
      <c r="AI347">
        <v>1</v>
      </c>
      <c r="AJ347">
        <v>0</v>
      </c>
      <c r="AK347">
        <v>1</v>
      </c>
      <c r="AL347">
        <v>0</v>
      </c>
      <c r="AM347">
        <v>0</v>
      </c>
      <c r="AN347">
        <v>1</v>
      </c>
      <c r="AO347">
        <v>0</v>
      </c>
      <c r="AP347">
        <v>8</v>
      </c>
      <c r="AQ347">
        <v>2</v>
      </c>
      <c r="AR347">
        <v>39</v>
      </c>
      <c r="AT347" t="s">
        <v>40</v>
      </c>
    </row>
    <row r="348" spans="1:46" x14ac:dyDescent="0.25">
      <c r="A348">
        <v>77</v>
      </c>
      <c r="B348" s="2">
        <f>experimento1[[#This Row],[datetime_complete]]-experimento1[[#This Row],[datetime_start]]</f>
        <v>3.0368749939952977E-3</v>
      </c>
      <c r="C348" s="3" t="s">
        <v>355</v>
      </c>
      <c r="D348" t="s">
        <v>356</v>
      </c>
      <c r="E348" t="s">
        <v>357</v>
      </c>
      <c r="F348">
        <f>2^experimento1[[#This Row],[params_batchind]]</f>
        <v>512</v>
      </c>
      <c r="G348" t="s">
        <v>358</v>
      </c>
      <c r="H348" t="s">
        <v>49</v>
      </c>
      <c r="I348">
        <v>0</v>
      </c>
      <c r="Q348">
        <v>0.38</v>
      </c>
      <c r="R348">
        <v>295</v>
      </c>
      <c r="AG348">
        <v>3</v>
      </c>
      <c r="AH348">
        <v>1</v>
      </c>
      <c r="AP348">
        <v>1</v>
      </c>
      <c r="AQ348">
        <v>1</v>
      </c>
      <c r="AT348" t="s">
        <v>40</v>
      </c>
    </row>
    <row r="349" spans="1:46" x14ac:dyDescent="0.25">
      <c r="A349">
        <v>78</v>
      </c>
      <c r="B349" s="2">
        <f>experimento1[[#This Row],[datetime_complete]]-experimento1[[#This Row],[datetime_start]]</f>
        <v>2.3460844910005108E-2</v>
      </c>
      <c r="C349" s="3" t="s">
        <v>359</v>
      </c>
      <c r="D349" t="s">
        <v>360</v>
      </c>
      <c r="E349" t="s">
        <v>361</v>
      </c>
      <c r="F349">
        <f>2^experimento1[[#This Row],[params_batchind]]</f>
        <v>512</v>
      </c>
      <c r="G349" t="s">
        <v>362</v>
      </c>
      <c r="H349" t="s">
        <v>49</v>
      </c>
      <c r="I349">
        <v>0</v>
      </c>
      <c r="J349">
        <v>0</v>
      </c>
      <c r="Q349">
        <v>0.37</v>
      </c>
      <c r="R349">
        <v>291</v>
      </c>
      <c r="S349">
        <v>8</v>
      </c>
      <c r="Z349">
        <v>5</v>
      </c>
      <c r="AG349">
        <v>5</v>
      </c>
      <c r="AH349">
        <v>1</v>
      </c>
      <c r="AI349">
        <v>1</v>
      </c>
      <c r="AP349">
        <v>2</v>
      </c>
      <c r="AQ349">
        <v>1</v>
      </c>
      <c r="AT349" t="s">
        <v>40</v>
      </c>
    </row>
    <row r="350" spans="1:46" x14ac:dyDescent="0.25">
      <c r="A350">
        <v>64</v>
      </c>
      <c r="B350" s="2">
        <f>experimento1[[#This Row],[datetime_complete]]-experimento1[[#This Row],[datetime_start]]</f>
        <v>2.1557523141382262E-3</v>
      </c>
      <c r="C350" s="3" t="s">
        <v>305</v>
      </c>
      <c r="D350" t="s">
        <v>306</v>
      </c>
      <c r="E350" t="s">
        <v>307</v>
      </c>
      <c r="F350">
        <f>2^experimento1[[#This Row],[params_batchind]]</f>
        <v>32</v>
      </c>
      <c r="G350" t="s">
        <v>308</v>
      </c>
      <c r="H350" t="s">
        <v>42</v>
      </c>
      <c r="I350">
        <v>1</v>
      </c>
      <c r="J350">
        <v>0</v>
      </c>
      <c r="Q350">
        <v>0.25</v>
      </c>
      <c r="R350">
        <v>270</v>
      </c>
      <c r="S350">
        <v>8</v>
      </c>
      <c r="Z350">
        <v>5</v>
      </c>
      <c r="AG350">
        <v>4</v>
      </c>
      <c r="AH350">
        <v>1</v>
      </c>
      <c r="AI350">
        <v>1</v>
      </c>
      <c r="AP350">
        <v>2</v>
      </c>
      <c r="AQ350">
        <v>2</v>
      </c>
      <c r="AR350">
        <v>118</v>
      </c>
      <c r="AT350" t="s">
        <v>40</v>
      </c>
    </row>
    <row r="351" spans="1:46" x14ac:dyDescent="0.25">
      <c r="A351">
        <v>130</v>
      </c>
      <c r="B351" s="2">
        <f>experimento1[[#This Row],[datetime_complete]]-experimento1[[#This Row],[datetime_start]]</f>
        <v>1.5602199055138044E-3</v>
      </c>
      <c r="C351" s="3" t="s">
        <v>563</v>
      </c>
      <c r="D351" t="s">
        <v>564</v>
      </c>
      <c r="E351" t="s">
        <v>565</v>
      </c>
      <c r="F351">
        <f>2^experimento1[[#This Row],[params_batchind]]</f>
        <v>256</v>
      </c>
      <c r="G351" t="s">
        <v>566</v>
      </c>
      <c r="H351" t="s">
        <v>45</v>
      </c>
      <c r="I351">
        <v>0</v>
      </c>
      <c r="J351">
        <v>1</v>
      </c>
      <c r="K351">
        <v>0</v>
      </c>
      <c r="Q351">
        <v>0.47000000000000003</v>
      </c>
      <c r="R351">
        <v>275</v>
      </c>
      <c r="S351">
        <v>8</v>
      </c>
      <c r="T351">
        <v>6</v>
      </c>
      <c r="Z351">
        <v>3</v>
      </c>
      <c r="AA351">
        <v>7</v>
      </c>
      <c r="AG351">
        <v>3</v>
      </c>
      <c r="AH351">
        <v>1</v>
      </c>
      <c r="AI351">
        <v>1</v>
      </c>
      <c r="AJ351">
        <v>1</v>
      </c>
      <c r="AP351">
        <v>3</v>
      </c>
      <c r="AQ351">
        <v>1</v>
      </c>
      <c r="AT351" t="s">
        <v>40</v>
      </c>
    </row>
    <row r="352" spans="1:46" x14ac:dyDescent="0.25">
      <c r="A352">
        <v>59</v>
      </c>
      <c r="B352" s="2">
        <f>experimento1[[#This Row],[datetime_complete]]-experimento1[[#This Row],[datetime_start]]</f>
        <v>5.5732638866174966E-3</v>
      </c>
      <c r="C352" s="3" t="s">
        <v>285</v>
      </c>
      <c r="D352" t="s">
        <v>286</v>
      </c>
      <c r="E352" t="s">
        <v>287</v>
      </c>
      <c r="F352">
        <f>2^experimento1[[#This Row],[params_batchind]]</f>
        <v>1024</v>
      </c>
      <c r="G352" t="s">
        <v>288</v>
      </c>
      <c r="H352" t="s">
        <v>46</v>
      </c>
      <c r="I352">
        <v>1</v>
      </c>
      <c r="Q352">
        <v>0.32</v>
      </c>
      <c r="R352">
        <v>201</v>
      </c>
      <c r="AG352">
        <v>5</v>
      </c>
      <c r="AH352">
        <v>1</v>
      </c>
      <c r="AP352">
        <v>1</v>
      </c>
      <c r="AQ352">
        <v>2</v>
      </c>
      <c r="AR352">
        <v>128</v>
      </c>
      <c r="AT352" t="s">
        <v>40</v>
      </c>
    </row>
    <row r="353" spans="1:46" x14ac:dyDescent="0.25">
      <c r="A353">
        <v>323</v>
      </c>
      <c r="B353" s="2">
        <f>experimento1[[#This Row],[datetime_complete]]-experimento1[[#This Row],[datetime_start]]</f>
        <v>2.7354166668374091E-3</v>
      </c>
      <c r="C353" s="3" t="s">
        <v>1325</v>
      </c>
      <c r="D353" t="s">
        <v>1326</v>
      </c>
      <c r="E353" t="s">
        <v>1327</v>
      </c>
      <c r="F353">
        <f>2^experimento1[[#This Row],[params_batchind]]</f>
        <v>32</v>
      </c>
      <c r="G353" t="s">
        <v>1328</v>
      </c>
      <c r="H353" t="s">
        <v>42</v>
      </c>
      <c r="I353">
        <v>0</v>
      </c>
      <c r="J353">
        <v>0</v>
      </c>
      <c r="K353">
        <v>0</v>
      </c>
      <c r="L353">
        <v>1</v>
      </c>
      <c r="M353">
        <v>0</v>
      </c>
      <c r="Q353">
        <v>0.48</v>
      </c>
      <c r="R353">
        <v>202</v>
      </c>
      <c r="S353">
        <v>8</v>
      </c>
      <c r="T353">
        <v>6</v>
      </c>
      <c r="U353">
        <v>7</v>
      </c>
      <c r="V353">
        <v>8</v>
      </c>
      <c r="Z353">
        <v>3</v>
      </c>
      <c r="AA353">
        <v>3</v>
      </c>
      <c r="AB353">
        <v>9</v>
      </c>
      <c r="AC353">
        <v>7</v>
      </c>
      <c r="AG353">
        <v>4</v>
      </c>
      <c r="AH353">
        <v>1</v>
      </c>
      <c r="AI353">
        <v>0</v>
      </c>
      <c r="AJ353">
        <v>1</v>
      </c>
      <c r="AK353">
        <v>0</v>
      </c>
      <c r="AL353">
        <v>1</v>
      </c>
      <c r="AP353">
        <v>5</v>
      </c>
      <c r="AQ353">
        <v>1</v>
      </c>
      <c r="AT353" t="s">
        <v>40</v>
      </c>
    </row>
    <row r="354" spans="1:46" x14ac:dyDescent="0.25">
      <c r="A354">
        <v>47</v>
      </c>
      <c r="B354" s="2">
        <f>experimento1[[#This Row],[datetime_complete]]-experimento1[[#This Row],[datetime_start]]</f>
        <v>4.8360555556428153E-2</v>
      </c>
      <c r="C354" s="3" t="s">
        <v>238</v>
      </c>
      <c r="D354" t="s">
        <v>239</v>
      </c>
      <c r="E354" t="s">
        <v>240</v>
      </c>
      <c r="F354">
        <f>2^experimento1[[#This Row],[params_batchind]]</f>
        <v>128</v>
      </c>
      <c r="G354" t="s">
        <v>241</v>
      </c>
      <c r="H354" t="s">
        <v>41</v>
      </c>
      <c r="I354">
        <v>1</v>
      </c>
      <c r="J354">
        <v>0</v>
      </c>
      <c r="K354">
        <v>0</v>
      </c>
      <c r="L354">
        <v>1</v>
      </c>
      <c r="M354">
        <v>1</v>
      </c>
      <c r="N354">
        <v>1</v>
      </c>
      <c r="Q354">
        <v>0.06</v>
      </c>
      <c r="R354">
        <v>286</v>
      </c>
      <c r="S354">
        <v>8</v>
      </c>
      <c r="T354">
        <v>7</v>
      </c>
      <c r="U354">
        <v>6</v>
      </c>
      <c r="V354">
        <v>7</v>
      </c>
      <c r="W354">
        <v>8</v>
      </c>
      <c r="Z354">
        <v>5</v>
      </c>
      <c r="AA354">
        <v>11</v>
      </c>
      <c r="AB354">
        <v>7</v>
      </c>
      <c r="AC354">
        <v>5</v>
      </c>
      <c r="AD354">
        <v>7</v>
      </c>
      <c r="AG354">
        <v>5</v>
      </c>
      <c r="AH354">
        <v>0</v>
      </c>
      <c r="AI354">
        <v>1</v>
      </c>
      <c r="AJ354">
        <v>0</v>
      </c>
      <c r="AK354">
        <v>0</v>
      </c>
      <c r="AL354">
        <v>0</v>
      </c>
      <c r="AM354">
        <v>0</v>
      </c>
      <c r="AP354">
        <v>6</v>
      </c>
      <c r="AQ354">
        <v>2</v>
      </c>
      <c r="AR354">
        <v>11</v>
      </c>
      <c r="AT354" t="s">
        <v>40</v>
      </c>
    </row>
    <row r="355" spans="1:46" x14ac:dyDescent="0.25">
      <c r="A355">
        <v>370</v>
      </c>
      <c r="B355" s="2">
        <f>experimento1[[#This Row],[datetime_complete]]-experimento1[[#This Row],[datetime_start]]</f>
        <v>5.350902778445743E-3</v>
      </c>
      <c r="C355" s="3" t="s">
        <v>1507</v>
      </c>
      <c r="D355" t="s">
        <v>1508</v>
      </c>
      <c r="E355" t="s">
        <v>1509</v>
      </c>
      <c r="F355">
        <f>2^experimento1[[#This Row],[params_batchind]]</f>
        <v>32</v>
      </c>
      <c r="G355" t="s">
        <v>1510</v>
      </c>
      <c r="H355" t="s">
        <v>42</v>
      </c>
      <c r="I355">
        <v>0</v>
      </c>
      <c r="Q355">
        <v>0.5</v>
      </c>
      <c r="R355">
        <v>219</v>
      </c>
      <c r="AG355">
        <v>3</v>
      </c>
      <c r="AH355">
        <v>1</v>
      </c>
      <c r="AP355">
        <v>1</v>
      </c>
      <c r="AQ355">
        <v>1</v>
      </c>
      <c r="AT355" t="s">
        <v>40</v>
      </c>
    </row>
    <row r="356" spans="1:46" x14ac:dyDescent="0.25">
      <c r="A356">
        <v>51</v>
      </c>
      <c r="B356" s="2">
        <f>experimento1[[#This Row],[datetime_complete]]-experimento1[[#This Row],[datetime_start]]</f>
        <v>5.7217361099901609E-3</v>
      </c>
      <c r="C356" s="3" t="s">
        <v>254</v>
      </c>
      <c r="D356" t="s">
        <v>252</v>
      </c>
      <c r="E356" t="s">
        <v>255</v>
      </c>
      <c r="F356">
        <f>2^experimento1[[#This Row],[params_batchind]]</f>
        <v>1024</v>
      </c>
      <c r="G356" t="s">
        <v>256</v>
      </c>
      <c r="H356" t="s">
        <v>46</v>
      </c>
      <c r="I356">
        <v>0</v>
      </c>
      <c r="Q356">
        <v>0.1</v>
      </c>
      <c r="R356">
        <v>287</v>
      </c>
      <c r="AG356">
        <v>3</v>
      </c>
      <c r="AH356">
        <v>1</v>
      </c>
      <c r="AP356">
        <v>1</v>
      </c>
      <c r="AQ356">
        <v>3</v>
      </c>
      <c r="AR356">
        <v>128</v>
      </c>
      <c r="AS356">
        <v>11</v>
      </c>
      <c r="AT356" t="s">
        <v>40</v>
      </c>
    </row>
    <row r="357" spans="1:46" x14ac:dyDescent="0.25">
      <c r="A357">
        <v>66</v>
      </c>
      <c r="B357" s="2">
        <f>experimento1[[#This Row],[datetime_complete]]-experimento1[[#This Row],[datetime_start]]</f>
        <v>2.6487152790650725E-3</v>
      </c>
      <c r="C357" s="3" t="s">
        <v>313</v>
      </c>
      <c r="D357" t="s">
        <v>314</v>
      </c>
      <c r="E357" t="s">
        <v>315</v>
      </c>
      <c r="F357">
        <f>2^experimento1[[#This Row],[params_batchind]]</f>
        <v>32</v>
      </c>
      <c r="G357" t="s">
        <v>316</v>
      </c>
      <c r="H357" t="s">
        <v>42</v>
      </c>
      <c r="I357">
        <v>1</v>
      </c>
      <c r="J357">
        <v>0</v>
      </c>
      <c r="K357">
        <v>1</v>
      </c>
      <c r="Q357">
        <v>0.19</v>
      </c>
      <c r="R357">
        <v>263</v>
      </c>
      <c r="S357">
        <v>8</v>
      </c>
      <c r="T357">
        <v>7</v>
      </c>
      <c r="Z357">
        <v>5</v>
      </c>
      <c r="AA357">
        <v>3</v>
      </c>
      <c r="AG357">
        <v>4</v>
      </c>
      <c r="AH357">
        <v>1</v>
      </c>
      <c r="AI357">
        <v>1</v>
      </c>
      <c r="AJ357">
        <v>1</v>
      </c>
      <c r="AP357">
        <v>3</v>
      </c>
      <c r="AQ357">
        <v>2</v>
      </c>
      <c r="AR357">
        <v>70</v>
      </c>
      <c r="AT357" t="s">
        <v>40</v>
      </c>
    </row>
    <row r="358" spans="1:46" x14ac:dyDescent="0.25">
      <c r="A358">
        <v>117</v>
      </c>
      <c r="B358" s="2">
        <f>experimento1[[#This Row],[datetime_complete]]-experimento1[[#This Row],[datetime_start]]</f>
        <v>3.0223263893276453E-3</v>
      </c>
      <c r="C358" s="3" t="s">
        <v>513</v>
      </c>
      <c r="D358" t="s">
        <v>503</v>
      </c>
      <c r="E358" t="s">
        <v>514</v>
      </c>
      <c r="F358">
        <f>2^experimento1[[#This Row],[params_batchind]]</f>
        <v>128</v>
      </c>
      <c r="G358" t="s">
        <v>515</v>
      </c>
      <c r="H358" t="s">
        <v>41</v>
      </c>
      <c r="I358">
        <v>0</v>
      </c>
      <c r="J358">
        <v>0</v>
      </c>
      <c r="K358">
        <v>0</v>
      </c>
      <c r="L358">
        <v>1</v>
      </c>
      <c r="Q358">
        <v>0.46</v>
      </c>
      <c r="R358">
        <v>287</v>
      </c>
      <c r="S358">
        <v>8</v>
      </c>
      <c r="T358">
        <v>6</v>
      </c>
      <c r="U358">
        <v>8</v>
      </c>
      <c r="Z358">
        <v>3</v>
      </c>
      <c r="AA358">
        <v>3</v>
      </c>
      <c r="AB358">
        <v>9</v>
      </c>
      <c r="AG358">
        <v>4</v>
      </c>
      <c r="AH358">
        <v>1</v>
      </c>
      <c r="AI358">
        <v>1</v>
      </c>
      <c r="AJ358">
        <v>1</v>
      </c>
      <c r="AK358">
        <v>0</v>
      </c>
      <c r="AP358">
        <v>4</v>
      </c>
      <c r="AQ358">
        <v>1</v>
      </c>
      <c r="AT358" t="s">
        <v>40</v>
      </c>
    </row>
    <row r="359" spans="1:46" x14ac:dyDescent="0.25">
      <c r="A359">
        <v>0</v>
      </c>
      <c r="B359" s="2">
        <f>experimento1[[#This Row],[datetime_complete]]-experimento1[[#This Row],[datetime_start]]</f>
        <v>3.9725115784676746E-3</v>
      </c>
      <c r="C359" s="3" t="s">
        <v>54</v>
      </c>
      <c r="D359" t="s">
        <v>55</v>
      </c>
      <c r="E359" t="s">
        <v>56</v>
      </c>
      <c r="F359">
        <f>2^experimento1[[#This Row],[params_batchind]]</f>
        <v>256</v>
      </c>
      <c r="G359" t="s">
        <v>57</v>
      </c>
      <c r="H359" t="s">
        <v>45</v>
      </c>
      <c r="I359">
        <v>0</v>
      </c>
      <c r="J359">
        <v>0</v>
      </c>
      <c r="K359">
        <v>0</v>
      </c>
      <c r="L359">
        <v>0</v>
      </c>
      <c r="Q359">
        <v>0.08</v>
      </c>
      <c r="R359">
        <v>248</v>
      </c>
      <c r="S359">
        <v>5</v>
      </c>
      <c r="T359">
        <v>5</v>
      </c>
      <c r="U359">
        <v>6</v>
      </c>
      <c r="Z359">
        <v>3</v>
      </c>
      <c r="AA359">
        <v>3</v>
      </c>
      <c r="AB359">
        <v>7</v>
      </c>
      <c r="AG359">
        <v>3</v>
      </c>
      <c r="AH359">
        <v>0</v>
      </c>
      <c r="AI359">
        <v>0</v>
      </c>
      <c r="AJ359">
        <v>0</v>
      </c>
      <c r="AK359">
        <v>1</v>
      </c>
      <c r="AP359">
        <v>4</v>
      </c>
      <c r="AQ359">
        <v>3</v>
      </c>
      <c r="AR359">
        <v>6</v>
      </c>
      <c r="AS359">
        <v>7</v>
      </c>
      <c r="AT359" t="s">
        <v>40</v>
      </c>
    </row>
    <row r="360" spans="1:46" x14ac:dyDescent="0.25">
      <c r="A360">
        <v>39</v>
      </c>
      <c r="B360" s="2">
        <f>experimento1[[#This Row],[datetime_complete]]-experimento1[[#This Row],[datetime_start]]</f>
        <v>1.3222881942056119E-2</v>
      </c>
      <c r="C360" s="3" t="s">
        <v>208</v>
      </c>
      <c r="D360" t="s">
        <v>209</v>
      </c>
      <c r="E360" t="s">
        <v>210</v>
      </c>
      <c r="F360">
        <f>2^experimento1[[#This Row],[params_batchind]]</f>
        <v>64</v>
      </c>
      <c r="G360" t="s">
        <v>211</v>
      </c>
      <c r="H360" t="s">
        <v>43</v>
      </c>
      <c r="I360">
        <v>0</v>
      </c>
      <c r="J360">
        <v>1</v>
      </c>
      <c r="K360">
        <v>0</v>
      </c>
      <c r="L360">
        <v>1</v>
      </c>
      <c r="M360">
        <v>1</v>
      </c>
      <c r="N360">
        <v>1</v>
      </c>
      <c r="O360">
        <v>1</v>
      </c>
      <c r="Q360">
        <v>0.15</v>
      </c>
      <c r="R360">
        <v>252</v>
      </c>
      <c r="S360">
        <v>7</v>
      </c>
      <c r="T360">
        <v>8</v>
      </c>
      <c r="U360">
        <v>7</v>
      </c>
      <c r="V360">
        <v>5</v>
      </c>
      <c r="W360">
        <v>7</v>
      </c>
      <c r="X360">
        <v>7</v>
      </c>
      <c r="Z360">
        <v>7</v>
      </c>
      <c r="AA360">
        <v>7</v>
      </c>
      <c r="AB360">
        <v>7</v>
      </c>
      <c r="AC360">
        <v>11</v>
      </c>
      <c r="AD360">
        <v>5</v>
      </c>
      <c r="AE360">
        <v>7</v>
      </c>
      <c r="AG360">
        <v>3</v>
      </c>
      <c r="AH360">
        <v>1</v>
      </c>
      <c r="AI360">
        <v>0</v>
      </c>
      <c r="AJ360">
        <v>1</v>
      </c>
      <c r="AK360">
        <v>1</v>
      </c>
      <c r="AL360">
        <v>0</v>
      </c>
      <c r="AM360">
        <v>0</v>
      </c>
      <c r="AN360">
        <v>0</v>
      </c>
      <c r="AP360">
        <v>7</v>
      </c>
      <c r="AQ360">
        <v>1</v>
      </c>
      <c r="AT360" t="s">
        <v>40</v>
      </c>
    </row>
    <row r="361" spans="1:46" x14ac:dyDescent="0.25">
      <c r="A361">
        <v>7</v>
      </c>
      <c r="B361" s="2">
        <f>experimento1[[#This Row],[datetime_complete]]-experimento1[[#This Row],[datetime_start]]</f>
        <v>1.1220601809327491E-3</v>
      </c>
      <c r="C361" s="3" t="s">
        <v>82</v>
      </c>
      <c r="D361" t="s">
        <v>72</v>
      </c>
      <c r="E361" t="s">
        <v>83</v>
      </c>
      <c r="F361">
        <f>2^experimento1[[#This Row],[params_batchind]]</f>
        <v>64</v>
      </c>
      <c r="G361" t="s">
        <v>84</v>
      </c>
      <c r="H361" t="s">
        <v>43</v>
      </c>
      <c r="I361">
        <v>0</v>
      </c>
      <c r="J361">
        <v>1</v>
      </c>
      <c r="K361">
        <v>1</v>
      </c>
      <c r="Q361">
        <v>0.04</v>
      </c>
      <c r="R361">
        <v>44</v>
      </c>
      <c r="S361">
        <v>5</v>
      </c>
      <c r="T361">
        <v>7</v>
      </c>
      <c r="Z361">
        <v>11</v>
      </c>
      <c r="AA361">
        <v>5</v>
      </c>
      <c r="AG361">
        <v>3</v>
      </c>
      <c r="AH361">
        <v>1</v>
      </c>
      <c r="AI361">
        <v>0</v>
      </c>
      <c r="AJ361">
        <v>1</v>
      </c>
      <c r="AP361">
        <v>3</v>
      </c>
      <c r="AQ361">
        <v>1</v>
      </c>
      <c r="AT361" t="s">
        <v>40</v>
      </c>
    </row>
    <row r="362" spans="1:46" x14ac:dyDescent="0.25">
      <c r="A362">
        <v>26</v>
      </c>
      <c r="B362" s="2">
        <f>experimento1[[#This Row],[datetime_complete]]-experimento1[[#This Row],[datetime_start]]</f>
        <v>6.2710416677873582E-3</v>
      </c>
      <c r="C362" s="3" t="s">
        <v>157</v>
      </c>
      <c r="D362" t="s">
        <v>158</v>
      </c>
      <c r="E362" t="s">
        <v>159</v>
      </c>
      <c r="F362">
        <f>2^experimento1[[#This Row],[params_batchind]]</f>
        <v>128</v>
      </c>
      <c r="G362" t="s">
        <v>160</v>
      </c>
      <c r="H362" t="s">
        <v>41</v>
      </c>
      <c r="I362">
        <v>1</v>
      </c>
      <c r="J362">
        <v>0</v>
      </c>
      <c r="K362">
        <v>0</v>
      </c>
      <c r="L362">
        <v>0</v>
      </c>
      <c r="M362">
        <v>1</v>
      </c>
      <c r="N362">
        <v>0</v>
      </c>
      <c r="O362">
        <v>0</v>
      </c>
      <c r="Q362">
        <v>0.12</v>
      </c>
      <c r="R362">
        <v>267</v>
      </c>
      <c r="S362">
        <v>6</v>
      </c>
      <c r="T362">
        <v>6</v>
      </c>
      <c r="U362">
        <v>6</v>
      </c>
      <c r="V362">
        <v>5</v>
      </c>
      <c r="W362">
        <v>5</v>
      </c>
      <c r="X362">
        <v>8</v>
      </c>
      <c r="Z362">
        <v>7</v>
      </c>
      <c r="AA362">
        <v>11</v>
      </c>
      <c r="AB362">
        <v>3</v>
      </c>
      <c r="AC362">
        <v>3</v>
      </c>
      <c r="AD362">
        <v>5</v>
      </c>
      <c r="AE362">
        <v>9</v>
      </c>
      <c r="AG362">
        <v>4</v>
      </c>
      <c r="AH362">
        <v>0</v>
      </c>
      <c r="AI362">
        <v>1</v>
      </c>
      <c r="AJ362">
        <v>0</v>
      </c>
      <c r="AK362">
        <v>0</v>
      </c>
      <c r="AL362">
        <v>0</v>
      </c>
      <c r="AM362">
        <v>0</v>
      </c>
      <c r="AN362">
        <v>1</v>
      </c>
      <c r="AP362">
        <v>7</v>
      </c>
      <c r="AQ362">
        <v>1</v>
      </c>
      <c r="AT362" t="s">
        <v>40</v>
      </c>
    </row>
    <row r="363" spans="1:46" x14ac:dyDescent="0.25">
      <c r="A363">
        <v>38</v>
      </c>
      <c r="B363" s="2">
        <f>experimento1[[#This Row],[datetime_complete]]-experimento1[[#This Row],[datetime_start]]</f>
        <v>2.4841585647664033E-2</v>
      </c>
      <c r="C363" s="3" t="s">
        <v>204</v>
      </c>
      <c r="D363" t="s">
        <v>205</v>
      </c>
      <c r="E363" t="s">
        <v>206</v>
      </c>
      <c r="F363">
        <f>2^experimento1[[#This Row],[params_batchind]]</f>
        <v>1024</v>
      </c>
      <c r="G363" t="s">
        <v>207</v>
      </c>
      <c r="H363" t="s">
        <v>46</v>
      </c>
      <c r="I363">
        <v>1</v>
      </c>
      <c r="J363">
        <v>1</v>
      </c>
      <c r="K363">
        <v>1</v>
      </c>
      <c r="L363">
        <v>0</v>
      </c>
      <c r="M363">
        <v>1</v>
      </c>
      <c r="N363">
        <v>0</v>
      </c>
      <c r="O363">
        <v>0</v>
      </c>
      <c r="P363">
        <v>1</v>
      </c>
      <c r="Q363">
        <v>0.25</v>
      </c>
      <c r="R363">
        <v>282</v>
      </c>
      <c r="S363">
        <v>8</v>
      </c>
      <c r="T363">
        <v>5</v>
      </c>
      <c r="U363">
        <v>6</v>
      </c>
      <c r="V363">
        <v>8</v>
      </c>
      <c r="W363">
        <v>8</v>
      </c>
      <c r="X363">
        <v>6</v>
      </c>
      <c r="Y363">
        <v>7</v>
      </c>
      <c r="Z363">
        <v>5</v>
      </c>
      <c r="AA363">
        <v>5</v>
      </c>
      <c r="AB363">
        <v>11</v>
      </c>
      <c r="AC363">
        <v>3</v>
      </c>
      <c r="AD363">
        <v>5</v>
      </c>
      <c r="AE363">
        <v>11</v>
      </c>
      <c r="AF363">
        <v>5</v>
      </c>
      <c r="AG363">
        <v>2</v>
      </c>
      <c r="AH363">
        <v>0</v>
      </c>
      <c r="AI363">
        <v>0</v>
      </c>
      <c r="AJ363">
        <v>0</v>
      </c>
      <c r="AK363">
        <v>1</v>
      </c>
      <c r="AL363">
        <v>1</v>
      </c>
      <c r="AM363">
        <v>0</v>
      </c>
      <c r="AN363">
        <v>1</v>
      </c>
      <c r="AO363">
        <v>1</v>
      </c>
      <c r="AP363">
        <v>8</v>
      </c>
      <c r="AQ363">
        <v>2</v>
      </c>
      <c r="AR363">
        <v>9</v>
      </c>
      <c r="AT363" t="s">
        <v>40</v>
      </c>
    </row>
    <row r="364" spans="1:46" x14ac:dyDescent="0.25">
      <c r="A364">
        <v>12</v>
      </c>
      <c r="B364" s="2">
        <f>experimento1[[#This Row],[datetime_complete]]-experimento1[[#This Row],[datetime_start]]</f>
        <v>4.5586342603201047E-3</v>
      </c>
      <c r="C364" s="3" t="s">
        <v>101</v>
      </c>
      <c r="D364" t="s">
        <v>102</v>
      </c>
      <c r="E364" t="s">
        <v>103</v>
      </c>
      <c r="F364">
        <f>2^experimento1[[#This Row],[params_batchind]]</f>
        <v>256</v>
      </c>
      <c r="G364" t="s">
        <v>104</v>
      </c>
      <c r="H364" t="s">
        <v>45</v>
      </c>
      <c r="I364">
        <v>0</v>
      </c>
      <c r="J364">
        <v>0</v>
      </c>
      <c r="K364">
        <v>0</v>
      </c>
      <c r="L364">
        <v>0</v>
      </c>
      <c r="M364">
        <v>1</v>
      </c>
      <c r="Q364">
        <v>0</v>
      </c>
      <c r="R364">
        <v>25</v>
      </c>
      <c r="S364">
        <v>5</v>
      </c>
      <c r="T364">
        <v>6</v>
      </c>
      <c r="U364">
        <v>5</v>
      </c>
      <c r="V364">
        <v>5</v>
      </c>
      <c r="Z364">
        <v>11</v>
      </c>
      <c r="AA364">
        <v>11</v>
      </c>
      <c r="AB364">
        <v>7</v>
      </c>
      <c r="AC364">
        <v>5</v>
      </c>
      <c r="AG364">
        <v>3</v>
      </c>
      <c r="AH364">
        <v>1</v>
      </c>
      <c r="AI364">
        <v>0</v>
      </c>
      <c r="AJ364">
        <v>0</v>
      </c>
      <c r="AK364">
        <v>1</v>
      </c>
      <c r="AL364">
        <v>0</v>
      </c>
      <c r="AP364">
        <v>5</v>
      </c>
      <c r="AQ364">
        <v>1</v>
      </c>
      <c r="AT364" t="s">
        <v>40</v>
      </c>
    </row>
    <row r="365" spans="1:46" x14ac:dyDescent="0.25">
      <c r="A365">
        <v>14</v>
      </c>
      <c r="B365" s="2">
        <f>experimento1[[#This Row],[datetime_complete]]-experimento1[[#This Row],[datetime_start]]</f>
        <v>3.8819317131128628E-2</v>
      </c>
      <c r="C365" s="3" t="s">
        <v>109</v>
      </c>
      <c r="D365" t="s">
        <v>110</v>
      </c>
      <c r="E365" t="s">
        <v>111</v>
      </c>
      <c r="F365">
        <f>2^experimento1[[#This Row],[params_batchind]]</f>
        <v>16</v>
      </c>
      <c r="G365" t="s">
        <v>112</v>
      </c>
      <c r="H365" t="s">
        <v>44</v>
      </c>
      <c r="I365">
        <v>0</v>
      </c>
      <c r="J365">
        <v>0</v>
      </c>
      <c r="K365">
        <v>1</v>
      </c>
      <c r="L365">
        <v>0</v>
      </c>
      <c r="Q365">
        <v>0.17</v>
      </c>
      <c r="R365">
        <v>71</v>
      </c>
      <c r="S365">
        <v>5</v>
      </c>
      <c r="T365">
        <v>6</v>
      </c>
      <c r="U365">
        <v>7</v>
      </c>
      <c r="Z365">
        <v>11</v>
      </c>
      <c r="AA365">
        <v>3</v>
      </c>
      <c r="AB365">
        <v>5</v>
      </c>
      <c r="AG365">
        <v>4</v>
      </c>
      <c r="AH365">
        <v>1</v>
      </c>
      <c r="AI365">
        <v>0</v>
      </c>
      <c r="AJ365">
        <v>0</v>
      </c>
      <c r="AK365">
        <v>1</v>
      </c>
      <c r="AP365">
        <v>4</v>
      </c>
      <c r="AQ365">
        <v>3</v>
      </c>
      <c r="AR365">
        <v>4</v>
      </c>
      <c r="AS365">
        <v>6</v>
      </c>
      <c r="AT365" t="s">
        <v>40</v>
      </c>
    </row>
    <row r="366" spans="1:46" x14ac:dyDescent="0.25">
      <c r="A366">
        <v>28</v>
      </c>
      <c r="B366" s="2">
        <f>experimento1[[#This Row],[datetime_complete]]-experimento1[[#This Row],[datetime_start]]</f>
        <v>1.4486180560197681E-2</v>
      </c>
      <c r="C366" s="3" t="s">
        <v>164</v>
      </c>
      <c r="D366" t="s">
        <v>165</v>
      </c>
      <c r="E366" t="s">
        <v>166</v>
      </c>
      <c r="F366">
        <f>2^experimento1[[#This Row],[params_batchind]]</f>
        <v>256</v>
      </c>
      <c r="G366" t="s">
        <v>167</v>
      </c>
      <c r="H366" t="s">
        <v>45</v>
      </c>
      <c r="I366">
        <v>0</v>
      </c>
      <c r="J366">
        <v>0</v>
      </c>
      <c r="K366">
        <v>0</v>
      </c>
      <c r="L366">
        <v>1</v>
      </c>
      <c r="M366">
        <v>0</v>
      </c>
      <c r="N366">
        <v>1</v>
      </c>
      <c r="O366">
        <v>1</v>
      </c>
      <c r="P366">
        <v>1</v>
      </c>
      <c r="Q366">
        <v>0.01</v>
      </c>
      <c r="R366">
        <v>173</v>
      </c>
      <c r="S366">
        <v>7</v>
      </c>
      <c r="T366">
        <v>5</v>
      </c>
      <c r="U366">
        <v>8</v>
      </c>
      <c r="V366">
        <v>7</v>
      </c>
      <c r="W366">
        <v>8</v>
      </c>
      <c r="X366">
        <v>6</v>
      </c>
      <c r="Y366">
        <v>5</v>
      </c>
      <c r="Z366">
        <v>5</v>
      </c>
      <c r="AA366">
        <v>7</v>
      </c>
      <c r="AB366">
        <v>5</v>
      </c>
      <c r="AC366">
        <v>9</v>
      </c>
      <c r="AD366">
        <v>3</v>
      </c>
      <c r="AE366">
        <v>3</v>
      </c>
      <c r="AF366">
        <v>7</v>
      </c>
      <c r="AG366">
        <v>5</v>
      </c>
      <c r="AH366">
        <v>0</v>
      </c>
      <c r="AI366">
        <v>1</v>
      </c>
      <c r="AJ366">
        <v>0</v>
      </c>
      <c r="AK366">
        <v>1</v>
      </c>
      <c r="AL366">
        <v>0</v>
      </c>
      <c r="AM366">
        <v>1</v>
      </c>
      <c r="AN366">
        <v>0</v>
      </c>
      <c r="AO366">
        <v>1</v>
      </c>
      <c r="AP366">
        <v>8</v>
      </c>
      <c r="AQ366">
        <v>2</v>
      </c>
      <c r="AR366">
        <v>29</v>
      </c>
      <c r="AT366" t="s">
        <v>40</v>
      </c>
    </row>
    <row r="367" spans="1:46" x14ac:dyDescent="0.25">
      <c r="A367">
        <v>50</v>
      </c>
      <c r="B367" s="2">
        <f>experimento1[[#This Row],[datetime_complete]]-experimento1[[#This Row],[datetime_start]]</f>
        <v>1.5817800929653458E-2</v>
      </c>
      <c r="C367" s="3" t="s">
        <v>250</v>
      </c>
      <c r="D367" t="s">
        <v>251</v>
      </c>
      <c r="E367" t="s">
        <v>252</v>
      </c>
      <c r="F367">
        <f>2^experimento1[[#This Row],[params_batchind]]</f>
        <v>1024</v>
      </c>
      <c r="G367" t="s">
        <v>253</v>
      </c>
      <c r="H367" t="s">
        <v>46</v>
      </c>
      <c r="I367">
        <v>0</v>
      </c>
      <c r="J367">
        <v>0</v>
      </c>
      <c r="Q367">
        <v>0.16</v>
      </c>
      <c r="R367">
        <v>89</v>
      </c>
      <c r="S367">
        <v>8</v>
      </c>
      <c r="Z367">
        <v>11</v>
      </c>
      <c r="AG367">
        <v>5</v>
      </c>
      <c r="AH367">
        <v>1</v>
      </c>
      <c r="AI367">
        <v>0</v>
      </c>
      <c r="AP367">
        <v>2</v>
      </c>
      <c r="AQ367">
        <v>1</v>
      </c>
      <c r="AT367" t="s">
        <v>40</v>
      </c>
    </row>
    <row r="368" spans="1:46" x14ac:dyDescent="0.25">
      <c r="A368">
        <v>112</v>
      </c>
      <c r="B368" s="2">
        <f>experimento1[[#This Row],[datetime_complete]]-experimento1[[#This Row],[datetime_start]]</f>
        <v>5.9393865740275942E-3</v>
      </c>
      <c r="C368" s="3" t="s">
        <v>493</v>
      </c>
      <c r="D368" t="s">
        <v>494</v>
      </c>
      <c r="E368" t="s">
        <v>495</v>
      </c>
      <c r="F368">
        <f>2^experimento1[[#This Row],[params_batchind]]</f>
        <v>256</v>
      </c>
      <c r="G368" t="s">
        <v>496</v>
      </c>
      <c r="H368" t="s">
        <v>45</v>
      </c>
      <c r="I368">
        <v>0</v>
      </c>
      <c r="J368">
        <v>0</v>
      </c>
      <c r="K368">
        <v>0</v>
      </c>
      <c r="Q368">
        <v>0.45</v>
      </c>
      <c r="R368">
        <v>285</v>
      </c>
      <c r="S368">
        <v>8</v>
      </c>
      <c r="T368">
        <v>6</v>
      </c>
      <c r="Z368">
        <v>3</v>
      </c>
      <c r="AA368">
        <v>3</v>
      </c>
      <c r="AG368">
        <v>2</v>
      </c>
      <c r="AH368">
        <v>1</v>
      </c>
      <c r="AI368">
        <v>1</v>
      </c>
      <c r="AJ368">
        <v>1</v>
      </c>
      <c r="AP368">
        <v>3</v>
      </c>
      <c r="AQ368">
        <v>1</v>
      </c>
      <c r="AT368" t="s">
        <v>40</v>
      </c>
    </row>
    <row r="369" spans="1:46" x14ac:dyDescent="0.25">
      <c r="A369">
        <v>1</v>
      </c>
      <c r="B369" s="2">
        <f>experimento1[[#This Row],[datetime_complete]]-experimento1[[#This Row],[datetime_start]]</f>
        <v>9.3012962970533408E-3</v>
      </c>
      <c r="C369" s="3" t="s">
        <v>58</v>
      </c>
      <c r="D369" t="s">
        <v>59</v>
      </c>
      <c r="E369" t="s">
        <v>60</v>
      </c>
      <c r="F369">
        <f>2^experimento1[[#This Row],[params_batchind]]</f>
        <v>1024</v>
      </c>
      <c r="G369" t="s">
        <v>61</v>
      </c>
      <c r="H369" t="s">
        <v>46</v>
      </c>
      <c r="I369">
        <v>0</v>
      </c>
      <c r="J369">
        <v>1</v>
      </c>
      <c r="K369">
        <v>1</v>
      </c>
      <c r="Q369">
        <v>0.28000000000000003</v>
      </c>
      <c r="R369">
        <v>191</v>
      </c>
      <c r="S369">
        <v>6</v>
      </c>
      <c r="T369">
        <v>8</v>
      </c>
      <c r="Z369">
        <v>9</v>
      </c>
      <c r="AA369">
        <v>5</v>
      </c>
      <c r="AG369">
        <v>4</v>
      </c>
      <c r="AH369">
        <v>1</v>
      </c>
      <c r="AI369">
        <v>1</v>
      </c>
      <c r="AJ369">
        <v>0</v>
      </c>
      <c r="AP369">
        <v>3</v>
      </c>
      <c r="AQ369">
        <v>3</v>
      </c>
      <c r="AR369">
        <v>106</v>
      </c>
      <c r="AS369">
        <v>4</v>
      </c>
      <c r="AT369" t="s">
        <v>40</v>
      </c>
    </row>
    <row r="370" spans="1:46" x14ac:dyDescent="0.25">
      <c r="A370">
        <v>15</v>
      </c>
      <c r="B370" s="2">
        <f>experimento1[[#This Row],[datetime_complete]]-experimento1[[#This Row],[datetime_start]]</f>
        <v>0.12874938657478197</v>
      </c>
      <c r="C370" s="3" t="s">
        <v>113</v>
      </c>
      <c r="D370" t="s">
        <v>114</v>
      </c>
      <c r="E370" t="s">
        <v>115</v>
      </c>
      <c r="F370">
        <f>2^experimento1[[#This Row],[params_batchind]]</f>
        <v>256</v>
      </c>
      <c r="G370" t="s">
        <v>116</v>
      </c>
      <c r="H370" t="s">
        <v>45</v>
      </c>
      <c r="I370">
        <v>0</v>
      </c>
      <c r="J370">
        <v>0</v>
      </c>
      <c r="K370">
        <v>0</v>
      </c>
      <c r="L370">
        <v>0</v>
      </c>
      <c r="M370">
        <v>1</v>
      </c>
      <c r="N370">
        <v>0</v>
      </c>
      <c r="Q370">
        <v>0.17</v>
      </c>
      <c r="R370">
        <v>298</v>
      </c>
      <c r="S370">
        <v>8</v>
      </c>
      <c r="T370">
        <v>5</v>
      </c>
      <c r="U370">
        <v>6</v>
      </c>
      <c r="V370">
        <v>5</v>
      </c>
      <c r="W370">
        <v>8</v>
      </c>
      <c r="Z370">
        <v>5</v>
      </c>
      <c r="AA370">
        <v>3</v>
      </c>
      <c r="AB370">
        <v>7</v>
      </c>
      <c r="AC370">
        <v>5</v>
      </c>
      <c r="AD370">
        <v>5</v>
      </c>
      <c r="AG370">
        <v>5</v>
      </c>
      <c r="AH370">
        <v>0</v>
      </c>
      <c r="AI370">
        <v>0</v>
      </c>
      <c r="AJ370">
        <v>0</v>
      </c>
      <c r="AK370">
        <v>1</v>
      </c>
      <c r="AL370">
        <v>0</v>
      </c>
      <c r="AM370">
        <v>0</v>
      </c>
      <c r="AP370">
        <v>6</v>
      </c>
      <c r="AQ370">
        <v>3</v>
      </c>
      <c r="AR370">
        <v>4</v>
      </c>
      <c r="AS370">
        <v>7</v>
      </c>
      <c r="AT370" t="s">
        <v>40</v>
      </c>
    </row>
    <row r="371" spans="1:46" x14ac:dyDescent="0.25">
      <c r="A371">
        <v>40</v>
      </c>
      <c r="B371" s="2">
        <f>experimento1[[#This Row],[datetime_complete]]-experimento1[[#This Row],[datetime_start]]</f>
        <v>4.5070486085023731E-3</v>
      </c>
      <c r="C371" s="3" t="s">
        <v>212</v>
      </c>
      <c r="D371" t="s">
        <v>202</v>
      </c>
      <c r="E371" t="s">
        <v>213</v>
      </c>
      <c r="F371">
        <f>2^experimento1[[#This Row],[params_batchind]]</f>
        <v>64</v>
      </c>
      <c r="G371" t="s">
        <v>214</v>
      </c>
      <c r="H371" t="s">
        <v>43</v>
      </c>
      <c r="I371">
        <v>0</v>
      </c>
      <c r="J371">
        <v>1</v>
      </c>
      <c r="K371">
        <v>0</v>
      </c>
      <c r="L371">
        <v>0</v>
      </c>
      <c r="M371">
        <v>1</v>
      </c>
      <c r="N371">
        <v>0</v>
      </c>
      <c r="Q371">
        <v>7.0000000000000007E-2</v>
      </c>
      <c r="R371">
        <v>193</v>
      </c>
      <c r="S371">
        <v>6</v>
      </c>
      <c r="T371">
        <v>8</v>
      </c>
      <c r="U371">
        <v>7</v>
      </c>
      <c r="V371">
        <v>5</v>
      </c>
      <c r="W371">
        <v>7</v>
      </c>
      <c r="Z371">
        <v>9</v>
      </c>
      <c r="AA371">
        <v>5</v>
      </c>
      <c r="AB371">
        <v>11</v>
      </c>
      <c r="AC371">
        <v>11</v>
      </c>
      <c r="AD371">
        <v>9</v>
      </c>
      <c r="AG371">
        <v>3</v>
      </c>
      <c r="AH371">
        <v>1</v>
      </c>
      <c r="AI371">
        <v>0</v>
      </c>
      <c r="AJ371">
        <v>1</v>
      </c>
      <c r="AK371">
        <v>1</v>
      </c>
      <c r="AL371">
        <v>0</v>
      </c>
      <c r="AM371">
        <v>0</v>
      </c>
      <c r="AP371">
        <v>6</v>
      </c>
      <c r="AQ371">
        <v>1</v>
      </c>
      <c r="AT371" t="s">
        <v>40</v>
      </c>
    </row>
    <row r="372" spans="1:46" x14ac:dyDescent="0.25">
      <c r="A372">
        <v>346</v>
      </c>
      <c r="B372" s="2">
        <f>experimento1[[#This Row],[datetime_complete]]-experimento1[[#This Row],[datetime_start]]</f>
        <v>4.4271064834902063E-3</v>
      </c>
      <c r="C372" s="3" t="s">
        <v>1412</v>
      </c>
      <c r="D372" t="s">
        <v>1413</v>
      </c>
      <c r="E372" t="s">
        <v>1414</v>
      </c>
      <c r="F372">
        <f>2^experimento1[[#This Row],[params_batchind]]</f>
        <v>32</v>
      </c>
      <c r="G372" t="s">
        <v>1415</v>
      </c>
      <c r="H372" t="s">
        <v>42</v>
      </c>
      <c r="I372">
        <v>0</v>
      </c>
      <c r="J372">
        <v>0</v>
      </c>
      <c r="K372">
        <v>0</v>
      </c>
      <c r="L372">
        <v>1</v>
      </c>
      <c r="Q372">
        <v>0.49</v>
      </c>
      <c r="R372">
        <v>189</v>
      </c>
      <c r="S372">
        <v>8</v>
      </c>
      <c r="T372">
        <v>6</v>
      </c>
      <c r="U372">
        <v>7</v>
      </c>
      <c r="Z372">
        <v>9</v>
      </c>
      <c r="AA372">
        <v>9</v>
      </c>
      <c r="AB372">
        <v>11</v>
      </c>
      <c r="AG372">
        <v>4</v>
      </c>
      <c r="AH372">
        <v>1</v>
      </c>
      <c r="AI372">
        <v>0</v>
      </c>
      <c r="AJ372">
        <v>1</v>
      </c>
      <c r="AK372">
        <v>0</v>
      </c>
      <c r="AP372">
        <v>4</v>
      </c>
      <c r="AQ372">
        <v>1</v>
      </c>
      <c r="AT372" t="s">
        <v>40</v>
      </c>
    </row>
    <row r="373" spans="1:46" x14ac:dyDescent="0.25">
      <c r="A373">
        <v>375</v>
      </c>
      <c r="B373" s="2">
        <f>experimento1[[#This Row],[datetime_complete]]-experimento1[[#This Row],[datetime_start]]</f>
        <v>3.8793981511844322E-3</v>
      </c>
      <c r="C373" s="3" t="s">
        <v>1527</v>
      </c>
      <c r="D373" t="s">
        <v>1528</v>
      </c>
      <c r="E373" t="s">
        <v>1529</v>
      </c>
      <c r="F373">
        <f>2^experimento1[[#This Row],[params_batchind]]</f>
        <v>32</v>
      </c>
      <c r="G373" t="s">
        <v>1530</v>
      </c>
      <c r="H373" t="s">
        <v>42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1</v>
      </c>
      <c r="Q373">
        <v>0.47000000000000003</v>
      </c>
      <c r="R373">
        <v>204</v>
      </c>
      <c r="S373">
        <v>8</v>
      </c>
      <c r="T373">
        <v>6</v>
      </c>
      <c r="U373">
        <v>5</v>
      </c>
      <c r="V373">
        <v>8</v>
      </c>
      <c r="W373">
        <v>5</v>
      </c>
      <c r="Z373">
        <v>3</v>
      </c>
      <c r="AA373">
        <v>5</v>
      </c>
      <c r="AB373">
        <v>5</v>
      </c>
      <c r="AC373">
        <v>7</v>
      </c>
      <c r="AD373">
        <v>11</v>
      </c>
      <c r="AG373">
        <v>4</v>
      </c>
      <c r="AH373">
        <v>1</v>
      </c>
      <c r="AI373">
        <v>0</v>
      </c>
      <c r="AJ373">
        <v>1</v>
      </c>
      <c r="AK373">
        <v>1</v>
      </c>
      <c r="AL373">
        <v>1</v>
      </c>
      <c r="AP373">
        <v>6</v>
      </c>
      <c r="AQ373">
        <v>1</v>
      </c>
      <c r="AT373" t="s">
        <v>40</v>
      </c>
    </row>
    <row r="374" spans="1:46" x14ac:dyDescent="0.25">
      <c r="A374">
        <v>2</v>
      </c>
      <c r="B374" s="2">
        <f>experimento1[[#This Row],[datetime_complete]]-experimento1[[#This Row],[datetime_start]]</f>
        <v>8.1583912033238448E-3</v>
      </c>
      <c r="C374" s="3" t="s">
        <v>62</v>
      </c>
      <c r="D374" t="s">
        <v>63</v>
      </c>
      <c r="E374" t="s">
        <v>64</v>
      </c>
      <c r="F374">
        <f>2^experimento1[[#This Row],[params_batchind]]</f>
        <v>1024</v>
      </c>
      <c r="G374" t="s">
        <v>65</v>
      </c>
      <c r="H374" t="s">
        <v>46</v>
      </c>
      <c r="I374">
        <v>0</v>
      </c>
      <c r="Q374">
        <v>0.41000000000000003</v>
      </c>
      <c r="R374">
        <v>192</v>
      </c>
      <c r="AG374">
        <v>5</v>
      </c>
      <c r="AH374">
        <v>1</v>
      </c>
      <c r="AP374">
        <v>1</v>
      </c>
      <c r="AQ374">
        <v>3</v>
      </c>
      <c r="AR374">
        <v>59</v>
      </c>
      <c r="AS374">
        <v>78</v>
      </c>
      <c r="AT374" t="s">
        <v>40</v>
      </c>
    </row>
    <row r="375" spans="1:46" x14ac:dyDescent="0.25">
      <c r="A375">
        <v>24</v>
      </c>
      <c r="B375" s="2">
        <f>experimento1[[#This Row],[datetime_complete]]-experimento1[[#This Row],[datetime_start]]</f>
        <v>3.5112233796098735E-2</v>
      </c>
      <c r="C375" s="3" t="s">
        <v>149</v>
      </c>
      <c r="D375" t="s">
        <v>150</v>
      </c>
      <c r="E375" t="s">
        <v>151</v>
      </c>
      <c r="F375">
        <f>2^experimento1[[#This Row],[params_batchind]]</f>
        <v>512</v>
      </c>
      <c r="G375" t="s">
        <v>152</v>
      </c>
      <c r="H375" t="s">
        <v>49</v>
      </c>
      <c r="I375">
        <v>1</v>
      </c>
      <c r="J375">
        <v>0</v>
      </c>
      <c r="K375">
        <v>0</v>
      </c>
      <c r="L375">
        <v>1</v>
      </c>
      <c r="M375">
        <v>1</v>
      </c>
      <c r="N375">
        <v>0</v>
      </c>
      <c r="O375">
        <v>0</v>
      </c>
      <c r="P375">
        <v>1</v>
      </c>
      <c r="Q375">
        <v>0.2</v>
      </c>
      <c r="R375">
        <v>163</v>
      </c>
      <c r="S375">
        <v>7</v>
      </c>
      <c r="T375">
        <v>5</v>
      </c>
      <c r="U375">
        <v>6</v>
      </c>
      <c r="V375">
        <v>6</v>
      </c>
      <c r="W375">
        <v>7</v>
      </c>
      <c r="X375">
        <v>7</v>
      </c>
      <c r="Y375">
        <v>8</v>
      </c>
      <c r="Z375">
        <v>9</v>
      </c>
      <c r="AA375">
        <v>3</v>
      </c>
      <c r="AB375">
        <v>11</v>
      </c>
      <c r="AC375">
        <v>5</v>
      </c>
      <c r="AD375">
        <v>5</v>
      </c>
      <c r="AE375">
        <v>11</v>
      </c>
      <c r="AF375">
        <v>9</v>
      </c>
      <c r="AG375">
        <v>5</v>
      </c>
      <c r="AH375">
        <v>0</v>
      </c>
      <c r="AI375">
        <v>1</v>
      </c>
      <c r="AJ375">
        <v>0</v>
      </c>
      <c r="AK375">
        <v>0</v>
      </c>
      <c r="AL375">
        <v>1</v>
      </c>
      <c r="AM375">
        <v>0</v>
      </c>
      <c r="AN375">
        <v>0</v>
      </c>
      <c r="AO375">
        <v>1</v>
      </c>
      <c r="AP375">
        <v>8</v>
      </c>
      <c r="AQ375">
        <v>2</v>
      </c>
      <c r="AR375">
        <v>13</v>
      </c>
      <c r="AT375" t="s">
        <v>40</v>
      </c>
    </row>
    <row r="376" spans="1:46" x14ac:dyDescent="0.25">
      <c r="A376">
        <v>393</v>
      </c>
      <c r="B376" s="2">
        <f>experimento1[[#This Row],[datetime_complete]]-experimento1[[#This Row],[datetime_start]]</f>
        <v>1.5101006945769768E-2</v>
      </c>
      <c r="C376" s="3" t="s">
        <v>1598</v>
      </c>
      <c r="D376" t="s">
        <v>1599</v>
      </c>
      <c r="E376" t="s">
        <v>1600</v>
      </c>
      <c r="F376">
        <f>2^experimento1[[#This Row],[params_batchind]]</f>
        <v>32</v>
      </c>
      <c r="G376" t="s">
        <v>1601</v>
      </c>
      <c r="H376" t="s">
        <v>42</v>
      </c>
      <c r="I376">
        <v>0</v>
      </c>
      <c r="J376">
        <v>0</v>
      </c>
      <c r="K376">
        <v>0</v>
      </c>
      <c r="Q376">
        <v>0.49</v>
      </c>
      <c r="R376">
        <v>66</v>
      </c>
      <c r="S376">
        <v>8</v>
      </c>
      <c r="T376">
        <v>6</v>
      </c>
      <c r="Z376">
        <v>3</v>
      </c>
      <c r="AA376">
        <v>11</v>
      </c>
      <c r="AG376">
        <v>4</v>
      </c>
      <c r="AH376">
        <v>1</v>
      </c>
      <c r="AI376">
        <v>0</v>
      </c>
      <c r="AJ376">
        <v>1</v>
      </c>
      <c r="AP376">
        <v>3</v>
      </c>
      <c r="AQ376">
        <v>3</v>
      </c>
      <c r="AR376">
        <v>7</v>
      </c>
      <c r="AS376">
        <v>4</v>
      </c>
      <c r="AT376" t="s">
        <v>40</v>
      </c>
    </row>
    <row r="377" spans="1:46" x14ac:dyDescent="0.25">
      <c r="A377">
        <v>76</v>
      </c>
      <c r="B377" s="2">
        <f>experimento1[[#This Row],[datetime_complete]]-experimento1[[#This Row],[datetime_start]]</f>
        <v>1.440314815408783E-2</v>
      </c>
      <c r="C377" s="3" t="s">
        <v>351</v>
      </c>
      <c r="D377" t="s">
        <v>352</v>
      </c>
      <c r="E377" t="s">
        <v>353</v>
      </c>
      <c r="F377">
        <f>2^experimento1[[#This Row],[params_batchind]]</f>
        <v>512</v>
      </c>
      <c r="G377" t="s">
        <v>354</v>
      </c>
      <c r="H377" t="s">
        <v>49</v>
      </c>
      <c r="I377">
        <v>0</v>
      </c>
      <c r="Q377">
        <v>0.38</v>
      </c>
      <c r="R377">
        <v>296</v>
      </c>
      <c r="AG377">
        <v>5</v>
      </c>
      <c r="AH377">
        <v>1</v>
      </c>
      <c r="AP377">
        <v>1</v>
      </c>
      <c r="AQ377">
        <v>1</v>
      </c>
      <c r="AT377" t="s">
        <v>40</v>
      </c>
    </row>
    <row r="378" spans="1:46" x14ac:dyDescent="0.25">
      <c r="A378">
        <v>151</v>
      </c>
      <c r="B378" s="2">
        <f>experimento1[[#This Row],[datetime_complete]]-experimento1[[#This Row],[datetime_start]]</f>
        <v>2.4481597210979089E-3</v>
      </c>
      <c r="C378" s="3" t="s">
        <v>645</v>
      </c>
      <c r="D378" t="s">
        <v>646</v>
      </c>
      <c r="E378" t="s">
        <v>647</v>
      </c>
      <c r="F378">
        <f>2^experimento1[[#This Row],[params_batchind]]</f>
        <v>64</v>
      </c>
      <c r="G378" t="s">
        <v>648</v>
      </c>
      <c r="H378" t="s">
        <v>43</v>
      </c>
      <c r="I378">
        <v>0</v>
      </c>
      <c r="J378">
        <v>0</v>
      </c>
      <c r="K378">
        <v>0</v>
      </c>
      <c r="L378">
        <v>1</v>
      </c>
      <c r="Q378">
        <v>0.4</v>
      </c>
      <c r="R378">
        <v>184</v>
      </c>
      <c r="S378">
        <v>8</v>
      </c>
      <c r="T378">
        <v>6</v>
      </c>
      <c r="U378">
        <v>7</v>
      </c>
      <c r="Z378">
        <v>3</v>
      </c>
      <c r="AA378">
        <v>11</v>
      </c>
      <c r="AB378">
        <v>11</v>
      </c>
      <c r="AG378">
        <v>4</v>
      </c>
      <c r="AH378">
        <v>1</v>
      </c>
      <c r="AI378">
        <v>1</v>
      </c>
      <c r="AJ378">
        <v>1</v>
      </c>
      <c r="AK378">
        <v>0</v>
      </c>
      <c r="AP378">
        <v>4</v>
      </c>
      <c r="AQ378">
        <v>1</v>
      </c>
      <c r="AT378" t="s">
        <v>40</v>
      </c>
    </row>
    <row r="379" spans="1:46" x14ac:dyDescent="0.25">
      <c r="A379">
        <v>140</v>
      </c>
      <c r="B379" s="2">
        <f>experimento1[[#This Row],[datetime_complete]]-experimento1[[#This Row],[datetime_start]]</f>
        <v>1.9922916617360897E-3</v>
      </c>
      <c r="C379" s="3" t="s">
        <v>602</v>
      </c>
      <c r="D379" t="s">
        <v>603</v>
      </c>
      <c r="E379" t="s">
        <v>604</v>
      </c>
      <c r="F379">
        <f>2^experimento1[[#This Row],[params_batchind]]</f>
        <v>128</v>
      </c>
      <c r="G379" t="s">
        <v>605</v>
      </c>
      <c r="H379" t="s">
        <v>41</v>
      </c>
      <c r="I379">
        <v>0</v>
      </c>
      <c r="J379">
        <v>0</v>
      </c>
      <c r="K379">
        <v>0</v>
      </c>
      <c r="L379">
        <v>1</v>
      </c>
      <c r="Q379">
        <v>0.46</v>
      </c>
      <c r="R379">
        <v>208</v>
      </c>
      <c r="S379">
        <v>8</v>
      </c>
      <c r="T379">
        <v>6</v>
      </c>
      <c r="U379">
        <v>8</v>
      </c>
      <c r="Z379">
        <v>3</v>
      </c>
      <c r="AA379">
        <v>9</v>
      </c>
      <c r="AB379">
        <v>9</v>
      </c>
      <c r="AG379">
        <v>4</v>
      </c>
      <c r="AH379">
        <v>1</v>
      </c>
      <c r="AI379">
        <v>1</v>
      </c>
      <c r="AJ379">
        <v>1</v>
      </c>
      <c r="AK379">
        <v>0</v>
      </c>
      <c r="AP379">
        <v>4</v>
      </c>
      <c r="AQ379">
        <v>1</v>
      </c>
      <c r="AT379" t="s">
        <v>40</v>
      </c>
    </row>
    <row r="380" spans="1:46" x14ac:dyDescent="0.25">
      <c r="A380">
        <v>25</v>
      </c>
      <c r="B380" s="2">
        <f>experimento1[[#This Row],[datetime_complete]]-experimento1[[#This Row],[datetime_start]]</f>
        <v>7.0262500012177043E-3</v>
      </c>
      <c r="C380" s="3" t="s">
        <v>153</v>
      </c>
      <c r="D380" t="s">
        <v>154</v>
      </c>
      <c r="E380" t="s">
        <v>155</v>
      </c>
      <c r="F380">
        <f>2^experimento1[[#This Row],[params_batchind]]</f>
        <v>128</v>
      </c>
      <c r="G380" t="s">
        <v>156</v>
      </c>
      <c r="H380" t="s">
        <v>41</v>
      </c>
      <c r="I380">
        <v>1</v>
      </c>
      <c r="J380">
        <v>0</v>
      </c>
      <c r="K380">
        <v>0</v>
      </c>
      <c r="L380">
        <v>0</v>
      </c>
      <c r="M380">
        <v>1</v>
      </c>
      <c r="N380">
        <v>0</v>
      </c>
      <c r="O380">
        <v>0</v>
      </c>
      <c r="Q380">
        <v>0.33</v>
      </c>
      <c r="R380">
        <v>263</v>
      </c>
      <c r="S380">
        <v>6</v>
      </c>
      <c r="T380">
        <v>6</v>
      </c>
      <c r="U380">
        <v>6</v>
      </c>
      <c r="V380">
        <v>5</v>
      </c>
      <c r="W380">
        <v>5</v>
      </c>
      <c r="X380">
        <v>8</v>
      </c>
      <c r="Z380">
        <v>7</v>
      </c>
      <c r="AA380">
        <v>11</v>
      </c>
      <c r="AB380">
        <v>3</v>
      </c>
      <c r="AC380">
        <v>5</v>
      </c>
      <c r="AD380">
        <v>5</v>
      </c>
      <c r="AE380">
        <v>9</v>
      </c>
      <c r="AG380">
        <v>4</v>
      </c>
      <c r="AH380">
        <v>0</v>
      </c>
      <c r="AI380">
        <v>1</v>
      </c>
      <c r="AJ380">
        <v>0</v>
      </c>
      <c r="AK380">
        <v>1</v>
      </c>
      <c r="AL380">
        <v>0</v>
      </c>
      <c r="AM380">
        <v>0</v>
      </c>
      <c r="AN380">
        <v>1</v>
      </c>
      <c r="AP380">
        <v>7</v>
      </c>
      <c r="AQ380">
        <v>1</v>
      </c>
      <c r="AT380" t="s">
        <v>40</v>
      </c>
    </row>
    <row r="381" spans="1:46" x14ac:dyDescent="0.25">
      <c r="A381">
        <v>13</v>
      </c>
      <c r="B381" s="2">
        <f>experimento1[[#This Row],[datetime_complete]]-experimento1[[#This Row],[datetime_start]]</f>
        <v>1.8398819447611459E-2</v>
      </c>
      <c r="C381" s="3" t="s">
        <v>105</v>
      </c>
      <c r="D381" t="s">
        <v>106</v>
      </c>
      <c r="E381" t="s">
        <v>107</v>
      </c>
      <c r="F381">
        <f>2^experimento1[[#This Row],[params_batchind]]</f>
        <v>256</v>
      </c>
      <c r="G381" t="s">
        <v>108</v>
      </c>
      <c r="H381" t="s">
        <v>45</v>
      </c>
      <c r="I381">
        <v>0</v>
      </c>
      <c r="J381">
        <v>0</v>
      </c>
      <c r="K381">
        <v>0</v>
      </c>
      <c r="L381">
        <v>0</v>
      </c>
      <c r="M381">
        <v>0</v>
      </c>
      <c r="Q381">
        <v>0.15</v>
      </c>
      <c r="R381">
        <v>275</v>
      </c>
      <c r="S381">
        <v>8</v>
      </c>
      <c r="T381">
        <v>7</v>
      </c>
      <c r="U381">
        <v>6</v>
      </c>
      <c r="V381">
        <v>8</v>
      </c>
      <c r="Z381">
        <v>11</v>
      </c>
      <c r="AA381">
        <v>5</v>
      </c>
      <c r="AB381">
        <v>11</v>
      </c>
      <c r="AC381">
        <v>9</v>
      </c>
      <c r="AG381">
        <v>4</v>
      </c>
      <c r="AH381">
        <v>0</v>
      </c>
      <c r="AI381">
        <v>0</v>
      </c>
      <c r="AJ381">
        <v>1</v>
      </c>
      <c r="AK381">
        <v>1</v>
      </c>
      <c r="AL381">
        <v>0</v>
      </c>
      <c r="AP381">
        <v>5</v>
      </c>
      <c r="AQ381">
        <v>1</v>
      </c>
      <c r="AT381" t="s">
        <v>40</v>
      </c>
    </row>
    <row r="382" spans="1:46" x14ac:dyDescent="0.25">
      <c r="A382">
        <v>45</v>
      </c>
      <c r="B382" s="2">
        <f>experimento1[[#This Row],[datetime_complete]]-experimento1[[#This Row],[datetime_start]]</f>
        <v>2.3408298613503575E-2</v>
      </c>
      <c r="C382" s="3" t="s">
        <v>230</v>
      </c>
      <c r="D382" t="s">
        <v>231</v>
      </c>
      <c r="E382" t="s">
        <v>232</v>
      </c>
      <c r="F382">
        <f>2^experimento1[[#This Row],[params_batchind]]</f>
        <v>256</v>
      </c>
      <c r="G382" t="s">
        <v>233</v>
      </c>
      <c r="H382" t="s">
        <v>45</v>
      </c>
      <c r="I382">
        <v>1</v>
      </c>
      <c r="J382">
        <v>1</v>
      </c>
      <c r="K382">
        <v>0</v>
      </c>
      <c r="L382">
        <v>0</v>
      </c>
      <c r="M382">
        <v>1</v>
      </c>
      <c r="N382">
        <v>0</v>
      </c>
      <c r="O382">
        <v>1</v>
      </c>
      <c r="Q382">
        <v>0.28999999999999998</v>
      </c>
      <c r="R382">
        <v>271</v>
      </c>
      <c r="S382">
        <v>7</v>
      </c>
      <c r="T382">
        <v>5</v>
      </c>
      <c r="U382">
        <v>5</v>
      </c>
      <c r="V382">
        <v>6</v>
      </c>
      <c r="W382">
        <v>8</v>
      </c>
      <c r="X382">
        <v>8</v>
      </c>
      <c r="Z382">
        <v>3</v>
      </c>
      <c r="AA382">
        <v>9</v>
      </c>
      <c r="AB382">
        <v>3</v>
      </c>
      <c r="AC382">
        <v>7</v>
      </c>
      <c r="AD382">
        <v>5</v>
      </c>
      <c r="AE382">
        <v>7</v>
      </c>
      <c r="AG382">
        <v>2</v>
      </c>
      <c r="AH382">
        <v>0</v>
      </c>
      <c r="AI382">
        <v>0</v>
      </c>
      <c r="AJ382">
        <v>0</v>
      </c>
      <c r="AK382">
        <v>1</v>
      </c>
      <c r="AL382">
        <v>1</v>
      </c>
      <c r="AM382">
        <v>0</v>
      </c>
      <c r="AN382">
        <v>1</v>
      </c>
      <c r="AP382">
        <v>7</v>
      </c>
      <c r="AQ382">
        <v>2</v>
      </c>
      <c r="AR382">
        <v>16</v>
      </c>
      <c r="AT382" t="s">
        <v>40</v>
      </c>
    </row>
    <row r="383" spans="1:46" x14ac:dyDescent="0.25">
      <c r="A383">
        <v>9</v>
      </c>
      <c r="B383" s="2">
        <f>experimento1[[#This Row],[datetime_complete]]-experimento1[[#This Row],[datetime_start]]</f>
        <v>9.2877314455108717E-4</v>
      </c>
      <c r="C383" s="3" t="s">
        <v>89</v>
      </c>
      <c r="D383" t="s">
        <v>90</v>
      </c>
      <c r="E383" t="s">
        <v>91</v>
      </c>
      <c r="F383">
        <f>2^experimento1[[#This Row],[params_batchind]]</f>
        <v>1024</v>
      </c>
      <c r="G383" t="s">
        <v>92</v>
      </c>
      <c r="H383" t="s">
        <v>46</v>
      </c>
      <c r="I383">
        <v>1</v>
      </c>
      <c r="Q383">
        <v>0.37</v>
      </c>
      <c r="R383">
        <v>115</v>
      </c>
      <c r="AG383">
        <v>2</v>
      </c>
      <c r="AH383">
        <v>0</v>
      </c>
      <c r="AP383">
        <v>1</v>
      </c>
      <c r="AQ383">
        <v>3</v>
      </c>
      <c r="AR383">
        <v>16</v>
      </c>
      <c r="AS383">
        <v>90</v>
      </c>
      <c r="AT383" t="s">
        <v>40</v>
      </c>
    </row>
    <row r="384" spans="1:46" x14ac:dyDescent="0.25">
      <c r="A384">
        <v>5</v>
      </c>
      <c r="B384" s="2">
        <f>experimento1[[#This Row],[datetime_complete]]-experimento1[[#This Row],[datetime_start]]</f>
        <v>2.9714236079598777E-3</v>
      </c>
      <c r="C384" s="3" t="s">
        <v>74</v>
      </c>
      <c r="D384" t="s">
        <v>75</v>
      </c>
      <c r="E384" t="s">
        <v>76</v>
      </c>
      <c r="F384">
        <f>2^experimento1[[#This Row],[params_batchind]]</f>
        <v>1024</v>
      </c>
      <c r="G384" t="s">
        <v>77</v>
      </c>
      <c r="H384" t="s">
        <v>46</v>
      </c>
      <c r="I384">
        <v>0</v>
      </c>
      <c r="J384">
        <v>1</v>
      </c>
      <c r="K384">
        <v>0</v>
      </c>
      <c r="Q384">
        <v>0.25</v>
      </c>
      <c r="R384">
        <v>38</v>
      </c>
      <c r="S384">
        <v>5</v>
      </c>
      <c r="T384">
        <v>7</v>
      </c>
      <c r="Z384">
        <v>7</v>
      </c>
      <c r="AA384">
        <v>9</v>
      </c>
      <c r="AG384">
        <v>3</v>
      </c>
      <c r="AH384">
        <v>0</v>
      </c>
      <c r="AI384">
        <v>0</v>
      </c>
      <c r="AJ384">
        <v>0</v>
      </c>
      <c r="AP384">
        <v>3</v>
      </c>
      <c r="AQ384">
        <v>2</v>
      </c>
      <c r="AR384">
        <v>31</v>
      </c>
      <c r="AT384" t="s">
        <v>40</v>
      </c>
    </row>
    <row r="385" spans="1:46" x14ac:dyDescent="0.25">
      <c r="A385">
        <v>44</v>
      </c>
      <c r="B385" s="2">
        <f>experimento1[[#This Row],[datetime_complete]]-experimento1[[#This Row],[datetime_start]]</f>
        <v>2.3508136575401295E-2</v>
      </c>
      <c r="C385" s="3" t="s">
        <v>226</v>
      </c>
      <c r="D385" t="s">
        <v>227</v>
      </c>
      <c r="E385" t="s">
        <v>228</v>
      </c>
      <c r="F385">
        <f>2^experimento1[[#This Row],[params_batchind]]</f>
        <v>256</v>
      </c>
      <c r="G385" t="s">
        <v>229</v>
      </c>
      <c r="H385" t="s">
        <v>45</v>
      </c>
      <c r="I385">
        <v>1</v>
      </c>
      <c r="J385">
        <v>1</v>
      </c>
      <c r="K385">
        <v>0</v>
      </c>
      <c r="L385">
        <v>0</v>
      </c>
      <c r="M385">
        <v>0</v>
      </c>
      <c r="N385">
        <v>0</v>
      </c>
      <c r="O385">
        <v>1</v>
      </c>
      <c r="Q385">
        <v>0.11</v>
      </c>
      <c r="R385">
        <v>273</v>
      </c>
      <c r="S385">
        <v>6</v>
      </c>
      <c r="T385">
        <v>5</v>
      </c>
      <c r="U385">
        <v>7</v>
      </c>
      <c r="V385">
        <v>5</v>
      </c>
      <c r="W385">
        <v>6</v>
      </c>
      <c r="X385">
        <v>8</v>
      </c>
      <c r="Z385">
        <v>9</v>
      </c>
      <c r="AA385">
        <v>5</v>
      </c>
      <c r="AB385">
        <v>3</v>
      </c>
      <c r="AC385">
        <v>7</v>
      </c>
      <c r="AD385">
        <v>5</v>
      </c>
      <c r="AE385">
        <v>9</v>
      </c>
      <c r="AG385">
        <v>2</v>
      </c>
      <c r="AH385">
        <v>0</v>
      </c>
      <c r="AI385">
        <v>0</v>
      </c>
      <c r="AJ385">
        <v>0</v>
      </c>
      <c r="AK385">
        <v>1</v>
      </c>
      <c r="AL385">
        <v>0</v>
      </c>
      <c r="AM385">
        <v>0</v>
      </c>
      <c r="AN385">
        <v>1</v>
      </c>
      <c r="AP385">
        <v>7</v>
      </c>
      <c r="AQ385">
        <v>2</v>
      </c>
      <c r="AR385">
        <v>17</v>
      </c>
      <c r="AT385" t="s">
        <v>40</v>
      </c>
    </row>
    <row r="386" spans="1:46" x14ac:dyDescent="0.25">
      <c r="A386">
        <v>345</v>
      </c>
      <c r="B386" s="2">
        <f>experimento1[[#This Row],[datetime_complete]]-experimento1[[#This Row],[datetime_start]]</f>
        <v>8.9179398128180765E-3</v>
      </c>
      <c r="C386" s="3" t="s">
        <v>1408</v>
      </c>
      <c r="D386" t="s">
        <v>1409</v>
      </c>
      <c r="E386" t="s">
        <v>1410</v>
      </c>
      <c r="F386">
        <f>2^experimento1[[#This Row],[params_batchind]]</f>
        <v>32</v>
      </c>
      <c r="G386" t="s">
        <v>1411</v>
      </c>
      <c r="H386" t="s">
        <v>42</v>
      </c>
      <c r="I386">
        <v>0</v>
      </c>
      <c r="J386">
        <v>0</v>
      </c>
      <c r="K386">
        <v>0</v>
      </c>
      <c r="L386">
        <v>1</v>
      </c>
      <c r="Q386">
        <v>0.5</v>
      </c>
      <c r="R386">
        <v>190</v>
      </c>
      <c r="S386">
        <v>8</v>
      </c>
      <c r="T386">
        <v>6</v>
      </c>
      <c r="U386">
        <v>7</v>
      </c>
      <c r="Z386">
        <v>3</v>
      </c>
      <c r="AA386">
        <v>3</v>
      </c>
      <c r="AB386">
        <v>11</v>
      </c>
      <c r="AG386">
        <v>2</v>
      </c>
      <c r="AH386">
        <v>1</v>
      </c>
      <c r="AI386">
        <v>0</v>
      </c>
      <c r="AJ386">
        <v>1</v>
      </c>
      <c r="AK386">
        <v>0</v>
      </c>
      <c r="AP386">
        <v>4</v>
      </c>
      <c r="AQ386">
        <v>1</v>
      </c>
      <c r="AT386" t="s">
        <v>40</v>
      </c>
    </row>
    <row r="387" spans="1:46" x14ac:dyDescent="0.25">
      <c r="A387">
        <v>10</v>
      </c>
      <c r="B387" s="2">
        <f>experimento1[[#This Row],[datetime_complete]]-experimento1[[#This Row],[datetime_start]]</f>
        <v>4.5159837973187678E-3</v>
      </c>
      <c r="C387" s="3" t="s">
        <v>93</v>
      </c>
      <c r="D387" t="s">
        <v>94</v>
      </c>
      <c r="E387" t="s">
        <v>95</v>
      </c>
      <c r="F387">
        <f>2^experimento1[[#This Row],[params_batchind]]</f>
        <v>128</v>
      </c>
      <c r="G387" t="s">
        <v>96</v>
      </c>
      <c r="H387" t="s">
        <v>41</v>
      </c>
      <c r="I387">
        <v>0</v>
      </c>
      <c r="J387">
        <v>1</v>
      </c>
      <c r="Q387">
        <v>0.47000000000000003</v>
      </c>
      <c r="R387">
        <v>228</v>
      </c>
      <c r="S387">
        <v>6</v>
      </c>
      <c r="Z387">
        <v>5</v>
      </c>
      <c r="AG387">
        <v>1</v>
      </c>
      <c r="AH387">
        <v>1</v>
      </c>
      <c r="AI387">
        <v>0</v>
      </c>
      <c r="AP387">
        <v>2</v>
      </c>
      <c r="AQ387">
        <v>1</v>
      </c>
      <c r="AT387" t="s">
        <v>40</v>
      </c>
    </row>
    <row r="388" spans="1:46" x14ac:dyDescent="0.25">
      <c r="A388">
        <v>398</v>
      </c>
      <c r="B388" s="2">
        <f>experimento1[[#This Row],[datetime_complete]]-experimento1[[#This Row],[datetime_start]]</f>
        <v>7.3129282391164452E-3</v>
      </c>
      <c r="C388" s="3" t="s">
        <v>1618</v>
      </c>
      <c r="D388" t="s">
        <v>1619</v>
      </c>
      <c r="E388" t="s">
        <v>1620</v>
      </c>
      <c r="F388">
        <f>2^experimento1[[#This Row],[params_batchind]]</f>
        <v>32</v>
      </c>
      <c r="G388" t="s">
        <v>1621</v>
      </c>
      <c r="H388" t="s">
        <v>42</v>
      </c>
      <c r="I388">
        <v>1</v>
      </c>
      <c r="J388">
        <v>0</v>
      </c>
      <c r="K388">
        <v>0</v>
      </c>
      <c r="Q388">
        <v>0.08</v>
      </c>
      <c r="R388">
        <v>198</v>
      </c>
      <c r="S388">
        <v>8</v>
      </c>
      <c r="T388">
        <v>6</v>
      </c>
      <c r="Z388">
        <v>9</v>
      </c>
      <c r="AA388">
        <v>3</v>
      </c>
      <c r="AG388">
        <v>2</v>
      </c>
      <c r="AH388">
        <v>0</v>
      </c>
      <c r="AI388">
        <v>0</v>
      </c>
      <c r="AJ388">
        <v>1</v>
      </c>
      <c r="AP388">
        <v>3</v>
      </c>
      <c r="AQ388">
        <v>1</v>
      </c>
      <c r="AT388" t="s">
        <v>40</v>
      </c>
    </row>
    <row r="389" spans="1:46" x14ac:dyDescent="0.25">
      <c r="A389">
        <v>274</v>
      </c>
      <c r="B389" s="2">
        <f>experimento1[[#This Row],[datetime_complete]]-experimento1[[#This Row],[datetime_start]]</f>
        <v>1.8374849532847293E-2</v>
      </c>
      <c r="C389" s="3" t="s">
        <v>1132</v>
      </c>
      <c r="D389" t="s">
        <v>1133</v>
      </c>
      <c r="E389" t="s">
        <v>1134</v>
      </c>
      <c r="F389">
        <f>2^experimento1[[#This Row],[params_batchind]]</f>
        <v>32</v>
      </c>
      <c r="G389" t="s">
        <v>1135</v>
      </c>
      <c r="H389" t="s">
        <v>42</v>
      </c>
      <c r="I389">
        <v>0</v>
      </c>
      <c r="J389">
        <v>0</v>
      </c>
      <c r="K389">
        <v>0</v>
      </c>
      <c r="Q389">
        <v>0.5</v>
      </c>
      <c r="R389">
        <v>180</v>
      </c>
      <c r="S389">
        <v>8</v>
      </c>
      <c r="T389">
        <v>6</v>
      </c>
      <c r="Z389">
        <v>3</v>
      </c>
      <c r="AA389">
        <v>3</v>
      </c>
      <c r="AG389">
        <v>2</v>
      </c>
      <c r="AH389">
        <v>1</v>
      </c>
      <c r="AI389">
        <v>0</v>
      </c>
      <c r="AJ389">
        <v>1</v>
      </c>
      <c r="AP389">
        <v>3</v>
      </c>
      <c r="AQ389">
        <v>1</v>
      </c>
      <c r="AT389" t="s">
        <v>40</v>
      </c>
    </row>
    <row r="390" spans="1:46" x14ac:dyDescent="0.25">
      <c r="A390">
        <v>81</v>
      </c>
      <c r="B390" s="2">
        <f>experimento1[[#This Row],[datetime_complete]]-experimento1[[#This Row],[datetime_start]]</f>
        <v>1.3343865794013254E-3</v>
      </c>
      <c r="C390" s="3" t="s">
        <v>371</v>
      </c>
      <c r="D390" t="s">
        <v>372</v>
      </c>
      <c r="E390" t="s">
        <v>373</v>
      </c>
      <c r="F390">
        <f>2^experimento1[[#This Row],[params_batchind]]</f>
        <v>512</v>
      </c>
      <c r="G390" t="s">
        <v>374</v>
      </c>
      <c r="H390" t="s">
        <v>49</v>
      </c>
      <c r="I390">
        <v>0</v>
      </c>
      <c r="J390">
        <v>0</v>
      </c>
      <c r="K390">
        <v>0</v>
      </c>
      <c r="L390">
        <v>0</v>
      </c>
      <c r="M390">
        <v>0</v>
      </c>
      <c r="Q390">
        <v>0.42</v>
      </c>
      <c r="R390">
        <v>272</v>
      </c>
      <c r="S390">
        <v>8</v>
      </c>
      <c r="T390">
        <v>6</v>
      </c>
      <c r="U390">
        <v>5</v>
      </c>
      <c r="V390">
        <v>8</v>
      </c>
      <c r="Z390">
        <v>5</v>
      </c>
      <c r="AA390">
        <v>3</v>
      </c>
      <c r="AB390">
        <v>7</v>
      </c>
      <c r="AC390">
        <v>3</v>
      </c>
      <c r="AG390">
        <v>1</v>
      </c>
      <c r="AH390">
        <v>1</v>
      </c>
      <c r="AI390">
        <v>1</v>
      </c>
      <c r="AJ390">
        <v>1</v>
      </c>
      <c r="AK390">
        <v>1</v>
      </c>
      <c r="AP390">
        <v>5</v>
      </c>
      <c r="AQ390">
        <v>1</v>
      </c>
      <c r="AT390" t="s">
        <v>40</v>
      </c>
    </row>
    <row r="391" spans="1:46" x14ac:dyDescent="0.25">
      <c r="A391">
        <v>6</v>
      </c>
      <c r="B391" s="2">
        <f>experimento1[[#This Row],[datetime_complete]]-experimento1[[#This Row],[datetime_start]]</f>
        <v>1.3827662041876465E-3</v>
      </c>
      <c r="C391" s="3" t="s">
        <v>78</v>
      </c>
      <c r="D391" t="s">
        <v>79</v>
      </c>
      <c r="E391" t="s">
        <v>80</v>
      </c>
      <c r="F391">
        <f>2^experimento1[[#This Row],[params_batchind]]</f>
        <v>64</v>
      </c>
      <c r="G391" t="s">
        <v>81</v>
      </c>
      <c r="H391" t="s">
        <v>43</v>
      </c>
      <c r="I391">
        <v>0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1</v>
      </c>
      <c r="P391">
        <v>0</v>
      </c>
      <c r="Q391">
        <v>0.08</v>
      </c>
      <c r="R391">
        <v>113</v>
      </c>
      <c r="S391">
        <v>7</v>
      </c>
      <c r="T391">
        <v>6</v>
      </c>
      <c r="U391">
        <v>5</v>
      </c>
      <c r="V391">
        <v>6</v>
      </c>
      <c r="W391">
        <v>7</v>
      </c>
      <c r="X391">
        <v>6</v>
      </c>
      <c r="Y391">
        <v>6</v>
      </c>
      <c r="Z391">
        <v>3</v>
      </c>
      <c r="AA391">
        <v>3</v>
      </c>
      <c r="AB391">
        <v>9</v>
      </c>
      <c r="AC391">
        <v>7</v>
      </c>
      <c r="AD391">
        <v>11</v>
      </c>
      <c r="AE391">
        <v>7</v>
      </c>
      <c r="AF391">
        <v>11</v>
      </c>
      <c r="AG391">
        <v>2</v>
      </c>
      <c r="AH391">
        <v>0</v>
      </c>
      <c r="AI391">
        <v>1</v>
      </c>
      <c r="AJ391">
        <v>0</v>
      </c>
      <c r="AK391">
        <v>0</v>
      </c>
      <c r="AL391">
        <v>1</v>
      </c>
      <c r="AM391">
        <v>1</v>
      </c>
      <c r="AN391">
        <v>0</v>
      </c>
      <c r="AO391">
        <v>0</v>
      </c>
      <c r="AP391">
        <v>8</v>
      </c>
      <c r="AQ391">
        <v>2</v>
      </c>
      <c r="AR391">
        <v>4</v>
      </c>
      <c r="AT391" t="s">
        <v>40</v>
      </c>
    </row>
    <row r="392" spans="1:46" x14ac:dyDescent="0.25">
      <c r="A392">
        <v>273</v>
      </c>
      <c r="B392" s="2">
        <f>experimento1[[#This Row],[datetime_complete]]-experimento1[[#This Row],[datetime_start]]</f>
        <v>9.2889814841328189E-3</v>
      </c>
      <c r="C392" s="3" t="s">
        <v>1128</v>
      </c>
      <c r="D392" t="s">
        <v>1129</v>
      </c>
      <c r="E392" t="s">
        <v>1130</v>
      </c>
      <c r="F392">
        <f>2^experimento1[[#This Row],[params_batchind]]</f>
        <v>32</v>
      </c>
      <c r="G392" t="s">
        <v>1131</v>
      </c>
      <c r="H392" t="s">
        <v>42</v>
      </c>
      <c r="I392">
        <v>0</v>
      </c>
      <c r="J392">
        <v>0</v>
      </c>
      <c r="K392">
        <v>0</v>
      </c>
      <c r="Q392">
        <v>0.48</v>
      </c>
      <c r="R392">
        <v>172</v>
      </c>
      <c r="S392">
        <v>8</v>
      </c>
      <c r="T392">
        <v>6</v>
      </c>
      <c r="Z392">
        <v>3</v>
      </c>
      <c r="AA392">
        <v>3</v>
      </c>
      <c r="AG392">
        <v>1</v>
      </c>
      <c r="AH392">
        <v>1</v>
      </c>
      <c r="AI392">
        <v>0</v>
      </c>
      <c r="AJ392">
        <v>1</v>
      </c>
      <c r="AP392">
        <v>3</v>
      </c>
      <c r="AQ392">
        <v>1</v>
      </c>
      <c r="AT392" t="s">
        <v>40</v>
      </c>
    </row>
    <row r="393" spans="1:46" x14ac:dyDescent="0.25">
      <c r="A393">
        <v>184</v>
      </c>
      <c r="B393" s="2">
        <f>experimento1[[#This Row],[datetime_complete]]-experimento1[[#This Row],[datetime_start]]</f>
        <v>4.4338310181046836E-3</v>
      </c>
      <c r="C393" s="3" t="s">
        <v>775</v>
      </c>
      <c r="D393" t="s">
        <v>776</v>
      </c>
      <c r="E393" t="s">
        <v>777</v>
      </c>
      <c r="F393">
        <f>2^experimento1[[#This Row],[params_batchind]]</f>
        <v>32</v>
      </c>
      <c r="G393" t="s">
        <v>778</v>
      </c>
      <c r="H393" t="s">
        <v>42</v>
      </c>
      <c r="I393">
        <v>0</v>
      </c>
      <c r="J393">
        <v>0</v>
      </c>
      <c r="K393">
        <v>0</v>
      </c>
      <c r="Q393">
        <v>0.5</v>
      </c>
      <c r="R393">
        <v>223</v>
      </c>
      <c r="S393">
        <v>8</v>
      </c>
      <c r="T393">
        <v>6</v>
      </c>
      <c r="Z393">
        <v>3</v>
      </c>
      <c r="AA393">
        <v>3</v>
      </c>
      <c r="AG393">
        <v>1</v>
      </c>
      <c r="AH393">
        <v>1</v>
      </c>
      <c r="AI393">
        <v>1</v>
      </c>
      <c r="AJ393">
        <v>1</v>
      </c>
      <c r="AP393">
        <v>3</v>
      </c>
      <c r="AQ393">
        <v>1</v>
      </c>
      <c r="AT393" t="s">
        <v>40</v>
      </c>
    </row>
    <row r="394" spans="1:46" x14ac:dyDescent="0.25">
      <c r="A394">
        <v>4</v>
      </c>
      <c r="B394" s="2">
        <f>experimento1[[#This Row],[datetime_complete]]-experimento1[[#This Row],[datetime_start]]</f>
        <v>7.8877199121052399E-3</v>
      </c>
      <c r="C394" s="3" t="s">
        <v>70</v>
      </c>
      <c r="D394" t="s">
        <v>71</v>
      </c>
      <c r="E394" t="s">
        <v>72</v>
      </c>
      <c r="F394">
        <f>2^experimento1[[#This Row],[params_batchind]]</f>
        <v>64</v>
      </c>
      <c r="G394" t="s">
        <v>73</v>
      </c>
      <c r="H394" t="s">
        <v>43</v>
      </c>
      <c r="I394">
        <v>1</v>
      </c>
      <c r="J394">
        <v>1</v>
      </c>
      <c r="K394">
        <v>0</v>
      </c>
      <c r="Q394">
        <v>0.3</v>
      </c>
      <c r="R394">
        <v>131</v>
      </c>
      <c r="S394">
        <v>5</v>
      </c>
      <c r="T394">
        <v>8</v>
      </c>
      <c r="Z394">
        <v>3</v>
      </c>
      <c r="AA394">
        <v>9</v>
      </c>
      <c r="AG394">
        <v>1</v>
      </c>
      <c r="AH394">
        <v>0</v>
      </c>
      <c r="AI394">
        <v>0</v>
      </c>
      <c r="AJ394">
        <v>1</v>
      </c>
      <c r="AP394">
        <v>3</v>
      </c>
      <c r="AQ394">
        <v>2</v>
      </c>
      <c r="AR394">
        <v>10</v>
      </c>
      <c r="AT394" t="s">
        <v>40</v>
      </c>
    </row>
    <row r="395" spans="1:46" x14ac:dyDescent="0.25">
      <c r="A395">
        <v>46</v>
      </c>
      <c r="B395" s="2">
        <f>experimento1[[#This Row],[datetime_complete]]-experimento1[[#This Row],[datetime_start]]</f>
        <v>9.4673726853216067E-3</v>
      </c>
      <c r="C395" s="3" t="s">
        <v>234</v>
      </c>
      <c r="D395" t="s">
        <v>235</v>
      </c>
      <c r="E395" t="s">
        <v>236</v>
      </c>
      <c r="F395">
        <f>2^experimento1[[#This Row],[params_batchind]]</f>
        <v>128</v>
      </c>
      <c r="G395" t="s">
        <v>237</v>
      </c>
      <c r="H395" t="s">
        <v>41</v>
      </c>
      <c r="I395">
        <v>1</v>
      </c>
      <c r="J395">
        <v>1</v>
      </c>
      <c r="K395">
        <v>0</v>
      </c>
      <c r="L395">
        <v>1</v>
      </c>
      <c r="M395">
        <v>1</v>
      </c>
      <c r="N395">
        <v>1</v>
      </c>
      <c r="Q395">
        <v>0.28000000000000003</v>
      </c>
      <c r="R395">
        <v>251</v>
      </c>
      <c r="S395">
        <v>7</v>
      </c>
      <c r="T395">
        <v>5</v>
      </c>
      <c r="U395">
        <v>5</v>
      </c>
      <c r="V395">
        <v>7</v>
      </c>
      <c r="W395">
        <v>8</v>
      </c>
      <c r="Z395">
        <v>3</v>
      </c>
      <c r="AA395">
        <v>9</v>
      </c>
      <c r="AB395">
        <v>7</v>
      </c>
      <c r="AC395">
        <v>5</v>
      </c>
      <c r="AD395">
        <v>3</v>
      </c>
      <c r="AG395">
        <v>1</v>
      </c>
      <c r="AH395">
        <v>0</v>
      </c>
      <c r="AI395">
        <v>0</v>
      </c>
      <c r="AJ395">
        <v>0</v>
      </c>
      <c r="AK395">
        <v>1</v>
      </c>
      <c r="AL395">
        <v>1</v>
      </c>
      <c r="AM395">
        <v>0</v>
      </c>
      <c r="AP395">
        <v>6</v>
      </c>
      <c r="AQ395">
        <v>2</v>
      </c>
      <c r="AR395">
        <v>12</v>
      </c>
      <c r="AT395" t="s">
        <v>40</v>
      </c>
    </row>
    <row r="396" spans="1:46" x14ac:dyDescent="0.25">
      <c r="A396">
        <v>340</v>
      </c>
      <c r="B396" s="2">
        <f>experimento1[[#This Row],[datetime_complete]]-experimento1[[#This Row],[datetime_start]]</f>
        <v>5.4415740742115304E-3</v>
      </c>
      <c r="C396" s="3" t="s">
        <v>1389</v>
      </c>
      <c r="D396" t="s">
        <v>1390</v>
      </c>
      <c r="E396" t="s">
        <v>1391</v>
      </c>
      <c r="F396">
        <f>2^experimento1[[#This Row],[params_batchind]]</f>
        <v>32</v>
      </c>
      <c r="G396" t="s">
        <v>1392</v>
      </c>
      <c r="H396" t="s">
        <v>42</v>
      </c>
      <c r="I396">
        <v>0</v>
      </c>
      <c r="J396">
        <v>0</v>
      </c>
      <c r="K396">
        <v>0</v>
      </c>
      <c r="Q396">
        <v>0.49</v>
      </c>
      <c r="R396">
        <v>214</v>
      </c>
      <c r="S396">
        <v>8</v>
      </c>
      <c r="T396">
        <v>6</v>
      </c>
      <c r="Z396">
        <v>7</v>
      </c>
      <c r="AA396">
        <v>3</v>
      </c>
      <c r="AG396">
        <v>0</v>
      </c>
      <c r="AH396">
        <v>0</v>
      </c>
      <c r="AI396">
        <v>0</v>
      </c>
      <c r="AJ396">
        <v>1</v>
      </c>
      <c r="AP396">
        <v>3</v>
      </c>
      <c r="AQ396">
        <v>1</v>
      </c>
      <c r="AT396" t="s">
        <v>40</v>
      </c>
    </row>
    <row r="397" spans="1:46" x14ac:dyDescent="0.25">
      <c r="A397">
        <v>195</v>
      </c>
      <c r="B397" s="2">
        <f>experimento1[[#This Row],[datetime_complete]]-experimento1[[#This Row],[datetime_start]]</f>
        <v>8.7864583329064772E-3</v>
      </c>
      <c r="C397" s="3" t="s">
        <v>818</v>
      </c>
      <c r="D397" t="s">
        <v>819</v>
      </c>
      <c r="E397" t="s">
        <v>820</v>
      </c>
      <c r="F397">
        <f>2^experimento1[[#This Row],[params_batchind]]</f>
        <v>16</v>
      </c>
      <c r="G397" t="s">
        <v>821</v>
      </c>
      <c r="H397" t="s">
        <v>44</v>
      </c>
      <c r="I397">
        <v>0</v>
      </c>
      <c r="J397">
        <v>0</v>
      </c>
      <c r="K397">
        <v>0</v>
      </c>
      <c r="Q397">
        <v>0.5</v>
      </c>
      <c r="R397">
        <v>195</v>
      </c>
      <c r="S397">
        <v>8</v>
      </c>
      <c r="T397">
        <v>6</v>
      </c>
      <c r="Z397">
        <v>3</v>
      </c>
      <c r="AA397">
        <v>3</v>
      </c>
      <c r="AG397">
        <v>0</v>
      </c>
      <c r="AH397">
        <v>1</v>
      </c>
      <c r="AI397">
        <v>1</v>
      </c>
      <c r="AJ397">
        <v>1</v>
      </c>
      <c r="AP397">
        <v>3</v>
      </c>
      <c r="AQ397">
        <v>1</v>
      </c>
      <c r="AT397" t="s">
        <v>40</v>
      </c>
    </row>
    <row r="398" spans="1:46" x14ac:dyDescent="0.25">
      <c r="A398">
        <v>8</v>
      </c>
      <c r="B398" s="2">
        <f>experimento1[[#This Row],[datetime_complete]]-experimento1[[#This Row],[datetime_start]]</f>
        <v>9.4723379879724234E-4</v>
      </c>
      <c r="C398" s="3" t="s">
        <v>85</v>
      </c>
      <c r="D398" t="s">
        <v>86</v>
      </c>
      <c r="E398" t="s">
        <v>87</v>
      </c>
      <c r="F398">
        <f>2^experimento1[[#This Row],[params_batchind]]</f>
        <v>128</v>
      </c>
      <c r="G398" t="s">
        <v>88</v>
      </c>
      <c r="H398" t="s">
        <v>41</v>
      </c>
      <c r="I398">
        <v>1</v>
      </c>
      <c r="J398">
        <v>0</v>
      </c>
      <c r="K398">
        <v>1</v>
      </c>
      <c r="L398">
        <v>0</v>
      </c>
      <c r="M398">
        <v>0</v>
      </c>
      <c r="N398">
        <v>0</v>
      </c>
      <c r="O398">
        <v>1</v>
      </c>
      <c r="Q398">
        <v>7.0000000000000007E-2</v>
      </c>
      <c r="R398">
        <v>193</v>
      </c>
      <c r="S398">
        <v>7</v>
      </c>
      <c r="T398">
        <v>5</v>
      </c>
      <c r="U398">
        <v>8</v>
      </c>
      <c r="V398">
        <v>7</v>
      </c>
      <c r="W398">
        <v>6</v>
      </c>
      <c r="X398">
        <v>8</v>
      </c>
      <c r="Z398">
        <v>3</v>
      </c>
      <c r="AA398">
        <v>7</v>
      </c>
      <c r="AB398">
        <v>7</v>
      </c>
      <c r="AC398">
        <v>3</v>
      </c>
      <c r="AD398">
        <v>3</v>
      </c>
      <c r="AE398">
        <v>3</v>
      </c>
      <c r="AG398">
        <v>0</v>
      </c>
      <c r="AH398">
        <v>1</v>
      </c>
      <c r="AI398">
        <v>1</v>
      </c>
      <c r="AJ398">
        <v>1</v>
      </c>
      <c r="AK398">
        <v>0</v>
      </c>
      <c r="AL398">
        <v>1</v>
      </c>
      <c r="AP398">
        <v>7</v>
      </c>
      <c r="AQ398">
        <v>2</v>
      </c>
      <c r="AR398">
        <v>7</v>
      </c>
      <c r="AT398" t="s">
        <v>40</v>
      </c>
    </row>
    <row r="399" spans="1:46" x14ac:dyDescent="0.25">
      <c r="A399">
        <v>60</v>
      </c>
      <c r="B399" s="2">
        <f>experimento1[[#This Row],[datetime_complete]]-experimento1[[#This Row],[datetime_start]]</f>
        <v>7.6047454058425501E-4</v>
      </c>
      <c r="C399" s="3" t="s">
        <v>289</v>
      </c>
      <c r="D399" t="s">
        <v>290</v>
      </c>
      <c r="E399" t="s">
        <v>291</v>
      </c>
      <c r="F399">
        <f>2^experimento1[[#This Row],[params_batchind]]</f>
        <v>1024</v>
      </c>
      <c r="G399" t="s">
        <v>292</v>
      </c>
      <c r="H399" t="s">
        <v>46</v>
      </c>
      <c r="I399">
        <v>0</v>
      </c>
      <c r="J399">
        <v>0</v>
      </c>
      <c r="Q399">
        <v>0.27</v>
      </c>
      <c r="R399">
        <v>227</v>
      </c>
      <c r="S399">
        <v>8</v>
      </c>
      <c r="Z399">
        <v>5</v>
      </c>
      <c r="AG399">
        <v>0</v>
      </c>
      <c r="AH399">
        <v>1</v>
      </c>
      <c r="AI399">
        <v>1</v>
      </c>
      <c r="AP399">
        <v>2</v>
      </c>
      <c r="AQ399">
        <v>3</v>
      </c>
      <c r="AR399">
        <v>67</v>
      </c>
      <c r="AS399">
        <v>55</v>
      </c>
      <c r="AT399" t="s">
        <v>40</v>
      </c>
    </row>
    <row r="400" spans="1:46" x14ac:dyDescent="0.25">
      <c r="A400">
        <v>3</v>
      </c>
      <c r="B400" s="2">
        <f>experimento1[[#This Row],[datetime_complete]]-experimento1[[#This Row],[datetime_start]]</f>
        <v>7.2060300954035483E-3</v>
      </c>
      <c r="C400" s="3" t="s">
        <v>66</v>
      </c>
      <c r="D400" t="s">
        <v>67</v>
      </c>
      <c r="E400" t="s">
        <v>68</v>
      </c>
      <c r="F400">
        <f>2^experimento1[[#This Row],[params_batchind]]</f>
        <v>32</v>
      </c>
      <c r="G400" t="s">
        <v>69</v>
      </c>
      <c r="H400" t="s">
        <v>42</v>
      </c>
      <c r="I400">
        <v>1</v>
      </c>
      <c r="J400">
        <v>0</v>
      </c>
      <c r="K400">
        <v>1</v>
      </c>
      <c r="L400">
        <v>1</v>
      </c>
      <c r="M400">
        <v>0</v>
      </c>
      <c r="N400">
        <v>1</v>
      </c>
      <c r="O400">
        <v>0</v>
      </c>
      <c r="Q400">
        <v>0.47000000000000003</v>
      </c>
      <c r="R400">
        <v>281</v>
      </c>
      <c r="S400">
        <v>7</v>
      </c>
      <c r="T400">
        <v>5</v>
      </c>
      <c r="U400">
        <v>7</v>
      </c>
      <c r="V400">
        <v>7</v>
      </c>
      <c r="W400">
        <v>6</v>
      </c>
      <c r="X400">
        <v>5</v>
      </c>
      <c r="Z400">
        <v>3</v>
      </c>
      <c r="AA400">
        <v>7</v>
      </c>
      <c r="AB400">
        <v>3</v>
      </c>
      <c r="AC400">
        <v>7</v>
      </c>
      <c r="AD400">
        <v>9</v>
      </c>
      <c r="AE400">
        <v>5</v>
      </c>
      <c r="AG400">
        <v>0</v>
      </c>
      <c r="AH400">
        <v>0</v>
      </c>
      <c r="AI400">
        <v>0</v>
      </c>
      <c r="AJ400">
        <v>1</v>
      </c>
      <c r="AK400">
        <v>1</v>
      </c>
      <c r="AL400">
        <v>0</v>
      </c>
      <c r="AM400">
        <v>1</v>
      </c>
      <c r="AN400">
        <v>1</v>
      </c>
      <c r="AP400">
        <v>7</v>
      </c>
      <c r="AQ400">
        <v>2</v>
      </c>
      <c r="AR400">
        <v>114</v>
      </c>
      <c r="AT400" t="s">
        <v>40</v>
      </c>
    </row>
    <row r="401" spans="1:46" x14ac:dyDescent="0.25">
      <c r="A401" s="3"/>
      <c r="B401" s="4">
        <f>SUBTOTAL(109,experimento1[tempo_total])</f>
        <v>8.4655545370551408</v>
      </c>
      <c r="C401" s="3">
        <f>SUBTOTAL(104,experimento1[value])</f>
        <v>0</v>
      </c>
      <c r="D401" s="1">
        <f>SUBTOTAL(105,experimento1[datetime_start])</f>
        <v>0</v>
      </c>
      <c r="E401" s="1">
        <f>SUBTOTAL(104,experimento1[datetime_complete])</f>
        <v>0</v>
      </c>
      <c r="AR401">
        <f>SUBTOTAL(105,experimento1[params_num_hidden_neurons0])</f>
        <v>4</v>
      </c>
      <c r="AT401">
        <f>SUBTOTAL(103,experimento1[state])</f>
        <v>397</v>
      </c>
    </row>
    <row r="403" spans="1:46" x14ac:dyDescent="0.25">
      <c r="F403" s="2">
        <f>experimento1[[#Totals],[datetime_complete]]-experimento1[[#Totals],[datetime_start]]</f>
        <v>0</v>
      </c>
    </row>
    <row r="406" spans="1:46" x14ac:dyDescent="0.25">
      <c r="G406">
        <v>33</v>
      </c>
      <c r="H406">
        <v>1</v>
      </c>
      <c r="I406">
        <f t="shared" ref="I406:I408" si="0">G406*H406</f>
        <v>33</v>
      </c>
    </row>
    <row r="407" spans="1:46" x14ac:dyDescent="0.25">
      <c r="G407">
        <v>26</v>
      </c>
      <c r="H407">
        <v>60</v>
      </c>
      <c r="I407">
        <f t="shared" si="0"/>
        <v>1560</v>
      </c>
    </row>
    <row r="408" spans="1:46" x14ac:dyDescent="0.25">
      <c r="G408">
        <v>12</v>
      </c>
      <c r="H408">
        <f>H407*60</f>
        <v>3600</v>
      </c>
      <c r="I408">
        <f t="shared" si="0"/>
        <v>43200</v>
      </c>
    </row>
    <row r="409" spans="1:46" x14ac:dyDescent="0.25">
      <c r="G409">
        <v>8</v>
      </c>
      <c r="H409">
        <f>H408*24</f>
        <v>86400</v>
      </c>
      <c r="I409">
        <f>G409*H409</f>
        <v>691200</v>
      </c>
    </row>
    <row r="410" spans="1:46" x14ac:dyDescent="0.25">
      <c r="I410">
        <f>SUM(I406:I409)</f>
        <v>735993</v>
      </c>
    </row>
    <row r="411" spans="1:46" x14ac:dyDescent="0.25">
      <c r="E411" s="5">
        <v>0.91597222222222219</v>
      </c>
      <c r="F411" s="5">
        <v>0.53472222222222221</v>
      </c>
    </row>
    <row r="412" spans="1:46" x14ac:dyDescent="0.25">
      <c r="F412" s="5">
        <f>E411-F411</f>
        <v>0.38124999999999998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F373B-BC90-49D1-902C-FB4E8DC863AC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e 2 b d 6 d 1 - 9 6 a 2 - 4 d 1 7 - a 1 d 7 - 8 2 0 3 7 2 8 e 3 d 9 1 "   x m l n s = " h t t p : / / s c h e m a s . m i c r o s o f t . c o m / D a t a M a s h u p " > A A A A A N g G A A B Q S w M E F A A C A A g A i F 5 J W c 2 B e g G k A A A A 9 g A A A B I A H A B D b 2 5 m a W c v U G F j a 2 F n Z S 5 4 b W w g o h g A K K A U A A A A A A A A A A A A A A A A A A A A A A A A A A A A h Y 8 x D o I w G I W v Q r r T l r I Q 8 l M S X S U x m h j X p l R o h E J o s d z N w S N 5 B T G K u j m + 7 3 3 D e / f r D f K p b Y K L G q z u T I Y i T F G g j O x K b a o M j e 4 U J i j n s B X y L C o V z L K x 6 W T L D N X O 9 S k h 3 n v s Y 9 w N F W G U R u R Y b P a y V q 1 A H 1 n / l 0 N t r B N G K s T h 8 B r D G Y 5 i h m O W Y A p k g V B o 8 x X Y v P f Z / k B Y j 4 0 b B 8 V 7 F 6 5 2 Q J Y I 5 P 2 B P w B Q S w M E F A A C A A g A i F 5 J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h e S V l 0 E u g u 0 g M A A E M X A A A T A B w A R m 9 y b X V s Y X M v U 2 V j d G l v b j E u b S C i G A A o o B Q A A A A A A A A A A A A A A A A A A A A A A A A A A A D t l 8 1 u 2 z g U h f c B 8 g 6 C Z u M C q m H 9 2 U A L L 4 q k w X T T m Y 7 d b u q B Q U v M m B i K 1 J C U k T T o 8 8 y q T 9 E X K x W n t e i 5 l 4 y 7 K z r Z R L j 8 r i w e k e d Q m l a G S R E t 9 v / T 5 + d n 5 2 d 6 S x S t I 3 r T U s U a K o x M o 3 n E q T k / i + z f l R S G 2 s K F 3 o 0 v Z d X 1 x O i K c T q + 6 E e E 0 a P 4 8 t n q r a Z K r x a d v U l / u f p N 0 E v F d n T V U G 0 U q e W q p f q f j m m y k q 3 p B F l V 7 J q o p + l k 9 f L b L 8 / G l d 7 F T 5 L 3 l 5 S z h h m q 5 n E S J 9 G F 5 F 0 j 9 L w o k + i l q G T N x F / z N C u z J H r T S U M X 5 p b T + e F y / F o K + u e T Z D + D X + I L s q G f / y V 8 K 3 X 0 u 5 K N 3 L F a 6 t j O a k k 2 F r + v G f o r J b W d x e h + y k n 0 / q H 8 g v N F R T h R e m 5 U 5 9 z X P p c g O v q D C t n Y Z j K 4 p 6 2 R h j 4 8 + Q h 9 h u T u L m 6 J I o 1 e b 4 i p t k K q h n D 2 g f Q v a G r n j o / O 4 o 9 J 5 O k u v d 3 T Q H f h 7 S 4 D 3 b m 3 u w h 0 Z 9 7 u P N C d e r u z Q P f E 2 5 0 G u r 3 N E 6 f 5 m n G 7 w D U T 9 f A 1 H 6 o z h C 5 B e o r Q B U i X C J 2 D d I H Q G U j n C J 2 C d I b Q E 5 B 2 5 f + b K k H 5 W r M P d C j h o D z D + B L m p x h f w H y J 8 T n M F x i f w X y O 8 S n M Z x g / g X l X z 4 b c t F J y a 6 5 D O Q / V G U K X I D 1 F 6 A K k S 4 T O Q b p A 6 A y k c 4 R O Q T p D 6 A l I Y w q C s D W A j 4 f 0 e E e 4 V N G i 2 2 j D T P f 5 U y 2 H 6 d F y U l G L d H Q E B k 0 S j / t s j J M H V H 3 t W d I b k 9 z F u 7 6 1 f 4 q a G G p s v K 6 1 I c o 4 l U o 2 r Q 3 6 P d Y p 0 M H s r g u Y m t 8 v / V 7 s 9 3 l / h v j z y Z 9 9 / l w 9 j N Z K t r I z g w p t Z b X V i D v B D g e 7 J O y 0 s F v D j g + n B r L R E b 9 A b A d x L 8 Q E E S 9 F L P l Q 5 p Q o 4 S 6 w 8 H 6 D 9 y y 8 7 2 H v g P 0 H 9 j D Y B w 9 V Y T e R 2 K 0 5 u b X 6 O / W a C k 2 B g a 5 Z b 1 l t R 9 e C d k o K P f G O W o O B D p z 3 5 0 f 3 v G l L g / M m 4 C 7 W F W K v / 6 S P M K C v P 5 z E S 9 U b T J y i F v R T e Y Z X 2 A w V F n o J S X x F u O 6 1 n f y v 7 Z G 2 S 9 b K 6 E X v d m S Y l 0 t F h L 6 2 X f s N s L y 1 X 5 u g u p n / i 6 t X 7 5 U w 0 2 L c 3 y L 8 n f F Y N j u B z U 9 g i x P Y 8 g R 2 e g I 7 Q 9 l D e h o 7 E l l z 2 1 A 1 B L 6 F K d z v R m u I w T V 2 Y z f E 4 J q 6 k R x i c A 3 d u I a Z o / A O Q v j s j 4 I 9 C O H z P w r 9 I I Q r c H Q g g K H B 8 W A A e I 0 2 R 4 3 W N Y 7 H p 9 e P c S D x i l K c k D 7 5 K e n z w 2 n j L I L 0 O + K j G M a H O 3 1 4 D b t i h B h 8 E 7 t C h R h 8 C 7 s i h h h 8 A 7 u n Y Z g 5 P h s j I f C f o z L G g S f n R 8 M p A O 8 v j / 3 l / I w J Z M U 8 / w J Q S w E C L Q A U A A I A C A C I X k l Z z Y F 6 A a Q A A A D 2 A A A A E g A A A A A A A A A A A A A A A A A A A A A A Q 2 9 u Z m l n L 1 B h Y 2 t h Z 2 U u e G 1 s U E s B A i 0 A F A A C A A g A i F 5 J W Q / K 6 a u k A A A A 6 Q A A A B M A A A A A A A A A A A A A A A A A 8 A A A A F t D b 2 5 0 Z W 5 0 X 1 R 5 c G V z X S 5 4 b W x Q S w E C L Q A U A A I A C A C I X k l Z d B L o L t I D A A B D F w A A E w A A A A A A A A A A A A A A A A D h A Q A A R m 9 y b X V s Y X M v U 2 V j d G l v b j E u b V B L B Q Y A A A A A A w A D A M I A A A A A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t L Q A A A A A A A I s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Z X J p b W V u d G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z N h Z j U y N D I t N D A 5 M y 0 0 M W F l L W F l O D E t N T R l Z D k 2 N z V j N m E y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X h w Z X J p b W V u d G 8 x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0 L T E w L T A 5 V D E 0 O j U y O j E 3 L j A 2 M z c y N j F a I i A v P j x F b n R y e S B U e X B l P S J G a W x s Q 2 9 s d W 1 u V H l w Z X M i I F Z h b H V l P S J z Q X d Z R 0 J n W U d B d 0 1 E Q X d N R E F 3 T U Z B d 0 1 E Q X d N R E F 3 T U R B d 0 1 E Q X d N R E F 3 T U R B d 0 1 E Q X d N R E J R V U Z C U V k 9 I i A v P j x F b n R y e S B U e X B l P S J G a W x s Q 2 9 s d W 1 u T m F t Z X M i I F Z h b H V l P S J z W y Z x d W 9 0 O 2 5 1 b W J l c i Z x d W 9 0 O y w m c X V v d D t 2 Y W x 1 Z S Z x d W 9 0 O y w m c X V v d D t k Y X R l d G l t Z V 9 z d G F y d C Z x d W 9 0 O y w m c X V v d D t k Y X R l d G l t Z V 9 j b 2 1 w b G V 0 Z S Z x d W 9 0 O y w m c X V v d D t k d X J h d G l v b i Z x d W 9 0 O y w m c X V v d D t w Y X J h b X N f Y m F 0 Y 2 h p b m Q m c X V v d D s s J n F 1 b 3 Q 7 c G F y Y W 1 z X 2 J h d G N o b m 9 y b W F s a X p h d G l v b j A m c X V v d D s s J n F 1 b 3 Q 7 c G F y Y W 1 z X 2 J h d G N o b m 9 y b W F s a X p h d G l v b j E m c X V v d D s s J n F 1 b 3 Q 7 c G F y Y W 1 z X 2 J h d G N o b m 9 y b W F s a X p h d G l v b j I m c X V v d D s s J n F 1 b 3 Q 7 c G F y Y W 1 z X 2 J h d G N o b m 9 y b W F s a X p h d G l v b j M m c X V v d D s s J n F 1 b 3 Q 7 c G F y Y W 1 z X 2 J h d G N o b m 9 y b W F s a X p h d G l v b j Q m c X V v d D s s J n F 1 b 3 Q 7 c G F y Y W 1 z X 2 J h d G N o b m 9 y b W F s a X p h d G l v b j U m c X V v d D s s J n F 1 b 3 Q 7 c G F y Y W 1 z X 2 J h d G N o b m 9 y b W F s a X p h d G l v b j Y m c X V v d D s s J n F 1 b 3 Q 7 c G F y Y W 1 z X 2 J h d G N o b m 9 y b W F s a X p h d G l v b j c m c X V v d D s s J n F 1 b 3 Q 7 c G F y Y W 1 z X 2 R y b 3 B v d X Q m c X V v d D s s J n F 1 b 3 Q 7 c G F y Y W 1 z X 2 V w b 2 N o c y Z x d W 9 0 O y w m c X V v d D t w Y X J h b X N f Z m l s d G V y c 2 l u Z D E m c X V v d D s s J n F 1 b 3 Q 7 c G F y Y W 1 z X 2 Z p b H R l c n N p b m Q y J n F 1 b 3 Q 7 L C Z x d W 9 0 O 3 B h c m F t c 1 9 m a W x 0 Z X J z a W 5 k M y Z x d W 9 0 O y w m c X V v d D t w Y X J h b X N f Z m l s d G V y c 2 l u Z D Q m c X V v d D s s J n F 1 b 3 Q 7 c G F y Y W 1 z X 2 Z p b H R l c n N p b m Q 1 J n F 1 b 3 Q 7 L C Z x d W 9 0 O 3 B h c m F t c 1 9 m a W x 0 Z X J z a W 5 k N i Z x d W 9 0 O y w m c X V v d D t w Y X J h b X N f Z m l s d G V y c 2 l u Z D c m c X V v d D s s J n F 1 b 3 Q 7 c G F y Y W 1 z X 2 t l c m 5 l b F 9 z a X p l M S Z x d W 9 0 O y w m c X V v d D t w Y X J h b X N f a 2 V y b m V s X 3 N p e m U y J n F 1 b 3 Q 7 L C Z x d W 9 0 O 3 B h c m F t c 1 9 r Z X J u Z W x f c 2 l 6 Z T M m c X V v d D s s J n F 1 b 3 Q 7 c G F y Y W 1 z X 2 t l c m 5 l b F 9 z a X p l N C Z x d W 9 0 O y w m c X V v d D t w Y X J h b X N f a 2 V y b m V s X 3 N p e m U 1 J n F 1 b 3 Q 7 L C Z x d W 9 0 O 3 B h c m F t c 1 9 r Z X J u Z W x f c 2 l 6 Z T Y m c X V v d D s s J n F 1 b 3 Q 7 c G F y Y W 1 z X 2 t l c m 5 l b F 9 z a X p l N y Z x d W 9 0 O y w m c X V v d D t w Y X J h b X N f b G V h c m 5 p b m Q m c X V v d D s s J n F 1 b 3 Q 7 c G F y Y W 1 z X 2 1 h e H B v b 2 x p b m c w J n F 1 b 3 Q 7 L C Z x d W 9 0 O 3 B h c m F t c 1 9 t Y X h w b 2 9 s a W 5 n M S Z x d W 9 0 O y w m c X V v d D t w Y X J h b X N f b W F 4 c G 9 v b G l u Z z I m c X V v d D s s J n F 1 b 3 Q 7 c G F y Y W 1 z X 2 1 h e H B v b 2 x p b m c z J n F 1 b 3 Q 7 L C Z x d W 9 0 O 3 B h c m F t c 1 9 t Y X h w b 2 9 s a W 5 n N C Z x d W 9 0 O y w m c X V v d D t w Y X J h b X N f b W F 4 c G 9 v b G l u Z z U m c X V v d D s s J n F 1 b 3 Q 7 c G F y Y W 1 z X 2 1 h e H B v b 2 x p b m c 2 J n F 1 b 3 Q 7 L C Z x d W 9 0 O 3 B h c m F t c 1 9 t Y X h w b 2 9 s a W 5 n N y Z x d W 9 0 O y w m c X V v d D t w Y X J h b X N f b l 9 j b 2 5 2 X 2 x h e W V y c y Z x d W 9 0 O y w m c X V v d D t w Y X J h b X N f b l 9 k Z W 5 z Z V 9 s Y X l l c n M m c X V v d D s s J n F 1 b 3 Q 7 c G F y Y W 1 z X 2 5 1 b V 9 o a W R k Z W 5 f b m V 1 c m 9 u c z A m c X V v d D s s J n F 1 b 3 Q 7 c G F y Y W 1 z X 2 5 1 b V 9 o a W R k Z W 5 f b m V 1 c m 9 u c z E m c X V v d D s s J n F 1 b 3 Q 7 c 3 R h d G U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z O T k i I C 8 + P E V u d H J 5 I F R 5 c G U 9 I l J l b G F 0 a W 9 u c 2 h p c E l u Z m 9 D b 2 5 0 Y W l u Z X I i I F Z h b H V l P S J z e y Z x d W 9 0 O 2 N v b H V t b k N v d W 5 0 J n F 1 b 3 Q 7 O j Q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B l c m l t Z W 5 0 b z E v Q X V 0 b 1 J l b W 9 2 Z W R D b 2 x 1 b W 5 z M S 5 7 b n V t Y m V y L D B 9 J n F 1 b 3 Q 7 L C Z x d W 9 0 O 1 N l Y 3 R p b 2 4 x L 2 V 4 c G V y a W 1 l b n R v M S 9 B d X R v U m V t b 3 Z l Z E N v b H V t b n M x L n t 2 Y W x 1 Z S w x f S Z x d W 9 0 O y w m c X V v d D t T Z W N 0 a W 9 u M S 9 l e H B l c m l t Z W 5 0 b z E v Q X V 0 b 1 J l b W 9 2 Z W R D b 2 x 1 b W 5 z M S 5 7 Z G F 0 Z X R p b W V f c 3 R h c n Q s M n 0 m c X V v d D s s J n F 1 b 3 Q 7 U 2 V j d G l v b j E v Z X h w Z X J p b W V u d G 8 x L 0 F 1 d G 9 S Z W 1 v d m V k Q 2 9 s d W 1 u c z E u e 2 R h d G V 0 a W 1 l X 2 N v b X B s Z X R l L D N 9 J n F 1 b 3 Q 7 L C Z x d W 9 0 O 1 N l Y 3 R p b 2 4 x L 2 V 4 c G V y a W 1 l b n R v M S 9 B d X R v U m V t b 3 Z l Z E N v b H V t b n M x L n t k d X J h d G l v b i w 0 f S Z x d W 9 0 O y w m c X V v d D t T Z W N 0 a W 9 u M S 9 l e H B l c m l t Z W 5 0 b z E v Q X V 0 b 1 J l b W 9 2 Z W R D b 2 x 1 b W 5 z M S 5 7 c G F y Y W 1 z X 2 J h d G N o a W 5 k L D V 9 J n F 1 b 3 Q 7 L C Z x d W 9 0 O 1 N l Y 3 R p b 2 4 x L 2 V 4 c G V y a W 1 l b n R v M S 9 B d X R v U m V t b 3 Z l Z E N v b H V t b n M x L n t w Y X J h b X N f Y m F 0 Y 2 h u b 3 J t Y W x p e m F 0 a W 9 u M C w 2 f S Z x d W 9 0 O y w m c X V v d D t T Z W N 0 a W 9 u M S 9 l e H B l c m l t Z W 5 0 b z E v Q X V 0 b 1 J l b W 9 2 Z W R D b 2 x 1 b W 5 z M S 5 7 c G F y Y W 1 z X 2 J h d G N o b m 9 y b W F s a X p h d G l v b j E s N 3 0 m c X V v d D s s J n F 1 b 3 Q 7 U 2 V j d G l v b j E v Z X h w Z X J p b W V u d G 8 x L 0 F 1 d G 9 S Z W 1 v d m V k Q 2 9 s d W 1 u c z E u e 3 B h c m F t c 1 9 i Y X R j a G 5 v c m 1 h b G l 6 Y X R p b 2 4 y L D h 9 J n F 1 b 3 Q 7 L C Z x d W 9 0 O 1 N l Y 3 R p b 2 4 x L 2 V 4 c G V y a W 1 l b n R v M S 9 B d X R v U m V t b 3 Z l Z E N v b H V t b n M x L n t w Y X J h b X N f Y m F 0 Y 2 h u b 3 J t Y W x p e m F 0 a W 9 u M y w 5 f S Z x d W 9 0 O y w m c X V v d D t T Z W N 0 a W 9 u M S 9 l e H B l c m l t Z W 5 0 b z E v Q X V 0 b 1 J l b W 9 2 Z W R D b 2 x 1 b W 5 z M S 5 7 c G F y Y W 1 z X 2 J h d G N o b m 9 y b W F s a X p h d G l v b j Q s M T B 9 J n F 1 b 3 Q 7 L C Z x d W 9 0 O 1 N l Y 3 R p b 2 4 x L 2 V 4 c G V y a W 1 l b n R v M S 9 B d X R v U m V t b 3 Z l Z E N v b H V t b n M x L n t w Y X J h b X N f Y m F 0 Y 2 h u b 3 J t Y W x p e m F 0 a W 9 u N S w x M X 0 m c X V v d D s s J n F 1 b 3 Q 7 U 2 V j d G l v b j E v Z X h w Z X J p b W V u d G 8 x L 0 F 1 d G 9 S Z W 1 v d m V k Q 2 9 s d W 1 u c z E u e 3 B h c m F t c 1 9 i Y X R j a G 5 v c m 1 h b G l 6 Y X R p b 2 4 2 L D E y f S Z x d W 9 0 O y w m c X V v d D t T Z W N 0 a W 9 u M S 9 l e H B l c m l t Z W 5 0 b z E v Q X V 0 b 1 J l b W 9 2 Z W R D b 2 x 1 b W 5 z M S 5 7 c G F y Y W 1 z X 2 J h d G N o b m 9 y b W F s a X p h d G l v b j c s M T N 9 J n F 1 b 3 Q 7 L C Z x d W 9 0 O 1 N l Y 3 R p b 2 4 x L 2 V 4 c G V y a W 1 l b n R v M S 9 B d X R v U m V t b 3 Z l Z E N v b H V t b n M x L n t w Y X J h b X N f Z H J v c G 9 1 d C w x N H 0 m c X V v d D s s J n F 1 b 3 Q 7 U 2 V j d G l v b j E v Z X h w Z X J p b W V u d G 8 x L 0 F 1 d G 9 S Z W 1 v d m V k Q 2 9 s d W 1 u c z E u e 3 B h c m F t c 1 9 l c G 9 j a H M s M T V 9 J n F 1 b 3 Q 7 L C Z x d W 9 0 O 1 N l Y 3 R p b 2 4 x L 2 V 4 c G V y a W 1 l b n R v M S 9 B d X R v U m V t b 3 Z l Z E N v b H V t b n M x L n t w Y X J h b X N f Z m l s d G V y c 2 l u Z D E s M T Z 9 J n F 1 b 3 Q 7 L C Z x d W 9 0 O 1 N l Y 3 R p b 2 4 x L 2 V 4 c G V y a W 1 l b n R v M S 9 B d X R v U m V t b 3 Z l Z E N v b H V t b n M x L n t w Y X J h b X N f Z m l s d G V y c 2 l u Z D I s M T d 9 J n F 1 b 3 Q 7 L C Z x d W 9 0 O 1 N l Y 3 R p b 2 4 x L 2 V 4 c G V y a W 1 l b n R v M S 9 B d X R v U m V t b 3 Z l Z E N v b H V t b n M x L n t w Y X J h b X N f Z m l s d G V y c 2 l u Z D M s M T h 9 J n F 1 b 3 Q 7 L C Z x d W 9 0 O 1 N l Y 3 R p b 2 4 x L 2 V 4 c G V y a W 1 l b n R v M S 9 B d X R v U m V t b 3 Z l Z E N v b H V t b n M x L n t w Y X J h b X N f Z m l s d G V y c 2 l u Z D Q s M T l 9 J n F 1 b 3 Q 7 L C Z x d W 9 0 O 1 N l Y 3 R p b 2 4 x L 2 V 4 c G V y a W 1 l b n R v M S 9 B d X R v U m V t b 3 Z l Z E N v b H V t b n M x L n t w Y X J h b X N f Z m l s d G V y c 2 l u Z D U s M j B 9 J n F 1 b 3 Q 7 L C Z x d W 9 0 O 1 N l Y 3 R p b 2 4 x L 2 V 4 c G V y a W 1 l b n R v M S 9 B d X R v U m V t b 3 Z l Z E N v b H V t b n M x L n t w Y X J h b X N f Z m l s d G V y c 2 l u Z D Y s M j F 9 J n F 1 b 3 Q 7 L C Z x d W 9 0 O 1 N l Y 3 R p b 2 4 x L 2 V 4 c G V y a W 1 l b n R v M S 9 B d X R v U m V t b 3 Z l Z E N v b H V t b n M x L n t w Y X J h b X N f Z m l s d G V y c 2 l u Z D c s M j J 9 J n F 1 b 3 Q 7 L C Z x d W 9 0 O 1 N l Y 3 R p b 2 4 x L 2 V 4 c G V y a W 1 l b n R v M S 9 B d X R v U m V t b 3 Z l Z E N v b H V t b n M x L n t w Y X J h b X N f a 2 V y b m V s X 3 N p e m U x L D I z f S Z x d W 9 0 O y w m c X V v d D t T Z W N 0 a W 9 u M S 9 l e H B l c m l t Z W 5 0 b z E v Q X V 0 b 1 J l b W 9 2 Z W R D b 2 x 1 b W 5 z M S 5 7 c G F y Y W 1 z X 2 t l c m 5 l b F 9 z a X p l M i w y N H 0 m c X V v d D s s J n F 1 b 3 Q 7 U 2 V j d G l v b j E v Z X h w Z X J p b W V u d G 8 x L 0 F 1 d G 9 S Z W 1 v d m V k Q 2 9 s d W 1 u c z E u e 3 B h c m F t c 1 9 r Z X J u Z W x f c 2 l 6 Z T M s M j V 9 J n F 1 b 3 Q 7 L C Z x d W 9 0 O 1 N l Y 3 R p b 2 4 x L 2 V 4 c G V y a W 1 l b n R v M S 9 B d X R v U m V t b 3 Z l Z E N v b H V t b n M x L n t w Y X J h b X N f a 2 V y b m V s X 3 N p e m U 0 L D I 2 f S Z x d W 9 0 O y w m c X V v d D t T Z W N 0 a W 9 u M S 9 l e H B l c m l t Z W 5 0 b z E v Q X V 0 b 1 J l b W 9 2 Z W R D b 2 x 1 b W 5 z M S 5 7 c G F y Y W 1 z X 2 t l c m 5 l b F 9 z a X p l N S w y N 3 0 m c X V v d D s s J n F 1 b 3 Q 7 U 2 V j d G l v b j E v Z X h w Z X J p b W V u d G 8 x L 0 F 1 d G 9 S Z W 1 v d m V k Q 2 9 s d W 1 u c z E u e 3 B h c m F t c 1 9 r Z X J u Z W x f c 2 l 6 Z T Y s M j h 9 J n F 1 b 3 Q 7 L C Z x d W 9 0 O 1 N l Y 3 R p b 2 4 x L 2 V 4 c G V y a W 1 l b n R v M S 9 B d X R v U m V t b 3 Z l Z E N v b H V t b n M x L n t w Y X J h b X N f a 2 V y b m V s X 3 N p e m U 3 L D I 5 f S Z x d W 9 0 O y w m c X V v d D t T Z W N 0 a W 9 u M S 9 l e H B l c m l t Z W 5 0 b z E v Q X V 0 b 1 J l b W 9 2 Z W R D b 2 x 1 b W 5 z M S 5 7 c G F y Y W 1 z X 2 x l Y X J u a W 5 k L D M w f S Z x d W 9 0 O y w m c X V v d D t T Z W N 0 a W 9 u M S 9 l e H B l c m l t Z W 5 0 b z E v Q X V 0 b 1 J l b W 9 2 Z W R D b 2 x 1 b W 5 z M S 5 7 c G F y Y W 1 z X 2 1 h e H B v b 2 x p b m c w L D M x f S Z x d W 9 0 O y w m c X V v d D t T Z W N 0 a W 9 u M S 9 l e H B l c m l t Z W 5 0 b z E v Q X V 0 b 1 J l b W 9 2 Z W R D b 2 x 1 b W 5 z M S 5 7 c G F y Y W 1 z X 2 1 h e H B v b 2 x p b m c x L D M y f S Z x d W 9 0 O y w m c X V v d D t T Z W N 0 a W 9 u M S 9 l e H B l c m l t Z W 5 0 b z E v Q X V 0 b 1 J l b W 9 2 Z W R D b 2 x 1 b W 5 z M S 5 7 c G F y Y W 1 z X 2 1 h e H B v b 2 x p b m c y L D M z f S Z x d W 9 0 O y w m c X V v d D t T Z W N 0 a W 9 u M S 9 l e H B l c m l t Z W 5 0 b z E v Q X V 0 b 1 J l b W 9 2 Z W R D b 2 x 1 b W 5 z M S 5 7 c G F y Y W 1 z X 2 1 h e H B v b 2 x p b m c z L D M 0 f S Z x d W 9 0 O y w m c X V v d D t T Z W N 0 a W 9 u M S 9 l e H B l c m l t Z W 5 0 b z E v Q X V 0 b 1 J l b W 9 2 Z W R D b 2 x 1 b W 5 z M S 5 7 c G F y Y W 1 z X 2 1 h e H B v b 2 x p b m c 0 L D M 1 f S Z x d W 9 0 O y w m c X V v d D t T Z W N 0 a W 9 u M S 9 l e H B l c m l t Z W 5 0 b z E v Q X V 0 b 1 J l b W 9 2 Z W R D b 2 x 1 b W 5 z M S 5 7 c G F y Y W 1 z X 2 1 h e H B v b 2 x p b m c 1 L D M 2 f S Z x d W 9 0 O y w m c X V v d D t T Z W N 0 a W 9 u M S 9 l e H B l c m l t Z W 5 0 b z E v Q X V 0 b 1 J l b W 9 2 Z W R D b 2 x 1 b W 5 z M S 5 7 c G F y Y W 1 z X 2 1 h e H B v b 2 x p b m c 2 L D M 3 f S Z x d W 9 0 O y w m c X V v d D t T Z W N 0 a W 9 u M S 9 l e H B l c m l t Z W 5 0 b z E v Q X V 0 b 1 J l b W 9 2 Z W R D b 2 x 1 b W 5 z M S 5 7 c G F y Y W 1 z X 2 1 h e H B v b 2 x p b m c 3 L D M 4 f S Z x d W 9 0 O y w m c X V v d D t T Z W N 0 a W 9 u M S 9 l e H B l c m l t Z W 5 0 b z E v Q X V 0 b 1 J l b W 9 2 Z W R D b 2 x 1 b W 5 z M S 5 7 c G F y Y W 1 z X 2 5 f Y 2 9 u d l 9 s Y X l l c n M s M z l 9 J n F 1 b 3 Q 7 L C Z x d W 9 0 O 1 N l Y 3 R p b 2 4 x L 2 V 4 c G V y a W 1 l b n R v M S 9 B d X R v U m V t b 3 Z l Z E N v b H V t b n M x L n t w Y X J h b X N f b l 9 k Z W 5 z Z V 9 s Y X l l c n M s N D B 9 J n F 1 b 3 Q 7 L C Z x d W 9 0 O 1 N l Y 3 R p b 2 4 x L 2 V 4 c G V y a W 1 l b n R v M S 9 B d X R v U m V t b 3 Z l Z E N v b H V t b n M x L n t w Y X J h b X N f b n V t X 2 h p Z G R l b l 9 u Z X V y b 2 5 z M C w 0 M X 0 m c X V v d D s s J n F 1 b 3 Q 7 U 2 V j d G l v b j E v Z X h w Z X J p b W V u d G 8 x L 0 F 1 d G 9 S Z W 1 v d m V k Q 2 9 s d W 1 u c z E u e 3 B h c m F t c 1 9 u d W 1 f a G l k Z G V u X 2 5 l d X J v b n M x L D Q y f S Z x d W 9 0 O y w m c X V v d D t T Z W N 0 a W 9 u M S 9 l e H B l c m l t Z W 5 0 b z E v Q X V 0 b 1 J l b W 9 2 Z W R D b 2 x 1 b W 5 z M S 5 7 c 3 R h d G U s N D N 9 J n F 1 b 3 Q 7 X S w m c X V v d D t D b 2 x 1 b W 5 D b 3 V u d C Z x d W 9 0 O z o 0 N C w m c X V v d D t L Z X l D b 2 x 1 b W 5 O Y W 1 l c y Z x d W 9 0 O z p b X S w m c X V v d D t D b 2 x 1 b W 5 J Z G V u d G l 0 a W V z J n F 1 b 3 Q 7 O l s m c X V v d D t T Z W N 0 a W 9 u M S 9 l e H B l c m l t Z W 5 0 b z E v Q X V 0 b 1 J l b W 9 2 Z W R D b 2 x 1 b W 5 z M S 5 7 b n V t Y m V y L D B 9 J n F 1 b 3 Q 7 L C Z x d W 9 0 O 1 N l Y 3 R p b 2 4 x L 2 V 4 c G V y a W 1 l b n R v M S 9 B d X R v U m V t b 3 Z l Z E N v b H V t b n M x L n t 2 Y W x 1 Z S w x f S Z x d W 9 0 O y w m c X V v d D t T Z W N 0 a W 9 u M S 9 l e H B l c m l t Z W 5 0 b z E v Q X V 0 b 1 J l b W 9 2 Z W R D b 2 x 1 b W 5 z M S 5 7 Z G F 0 Z X R p b W V f c 3 R h c n Q s M n 0 m c X V v d D s s J n F 1 b 3 Q 7 U 2 V j d G l v b j E v Z X h w Z X J p b W V u d G 8 x L 0 F 1 d G 9 S Z W 1 v d m V k Q 2 9 s d W 1 u c z E u e 2 R h d G V 0 a W 1 l X 2 N v b X B s Z X R l L D N 9 J n F 1 b 3 Q 7 L C Z x d W 9 0 O 1 N l Y 3 R p b 2 4 x L 2 V 4 c G V y a W 1 l b n R v M S 9 B d X R v U m V t b 3 Z l Z E N v b H V t b n M x L n t k d X J h d G l v b i w 0 f S Z x d W 9 0 O y w m c X V v d D t T Z W N 0 a W 9 u M S 9 l e H B l c m l t Z W 5 0 b z E v Q X V 0 b 1 J l b W 9 2 Z W R D b 2 x 1 b W 5 z M S 5 7 c G F y Y W 1 z X 2 J h d G N o a W 5 k L D V 9 J n F 1 b 3 Q 7 L C Z x d W 9 0 O 1 N l Y 3 R p b 2 4 x L 2 V 4 c G V y a W 1 l b n R v M S 9 B d X R v U m V t b 3 Z l Z E N v b H V t b n M x L n t w Y X J h b X N f Y m F 0 Y 2 h u b 3 J t Y W x p e m F 0 a W 9 u M C w 2 f S Z x d W 9 0 O y w m c X V v d D t T Z W N 0 a W 9 u M S 9 l e H B l c m l t Z W 5 0 b z E v Q X V 0 b 1 J l b W 9 2 Z W R D b 2 x 1 b W 5 z M S 5 7 c G F y Y W 1 z X 2 J h d G N o b m 9 y b W F s a X p h d G l v b j E s N 3 0 m c X V v d D s s J n F 1 b 3 Q 7 U 2 V j d G l v b j E v Z X h w Z X J p b W V u d G 8 x L 0 F 1 d G 9 S Z W 1 v d m V k Q 2 9 s d W 1 u c z E u e 3 B h c m F t c 1 9 i Y X R j a G 5 v c m 1 h b G l 6 Y X R p b 2 4 y L D h 9 J n F 1 b 3 Q 7 L C Z x d W 9 0 O 1 N l Y 3 R p b 2 4 x L 2 V 4 c G V y a W 1 l b n R v M S 9 B d X R v U m V t b 3 Z l Z E N v b H V t b n M x L n t w Y X J h b X N f Y m F 0 Y 2 h u b 3 J t Y W x p e m F 0 a W 9 u M y w 5 f S Z x d W 9 0 O y w m c X V v d D t T Z W N 0 a W 9 u M S 9 l e H B l c m l t Z W 5 0 b z E v Q X V 0 b 1 J l b W 9 2 Z W R D b 2 x 1 b W 5 z M S 5 7 c G F y Y W 1 z X 2 J h d G N o b m 9 y b W F s a X p h d G l v b j Q s M T B 9 J n F 1 b 3 Q 7 L C Z x d W 9 0 O 1 N l Y 3 R p b 2 4 x L 2 V 4 c G V y a W 1 l b n R v M S 9 B d X R v U m V t b 3 Z l Z E N v b H V t b n M x L n t w Y X J h b X N f Y m F 0 Y 2 h u b 3 J t Y W x p e m F 0 a W 9 u N S w x M X 0 m c X V v d D s s J n F 1 b 3 Q 7 U 2 V j d G l v b j E v Z X h w Z X J p b W V u d G 8 x L 0 F 1 d G 9 S Z W 1 v d m V k Q 2 9 s d W 1 u c z E u e 3 B h c m F t c 1 9 i Y X R j a G 5 v c m 1 h b G l 6 Y X R p b 2 4 2 L D E y f S Z x d W 9 0 O y w m c X V v d D t T Z W N 0 a W 9 u M S 9 l e H B l c m l t Z W 5 0 b z E v Q X V 0 b 1 J l b W 9 2 Z W R D b 2 x 1 b W 5 z M S 5 7 c G F y Y W 1 z X 2 J h d G N o b m 9 y b W F s a X p h d G l v b j c s M T N 9 J n F 1 b 3 Q 7 L C Z x d W 9 0 O 1 N l Y 3 R p b 2 4 x L 2 V 4 c G V y a W 1 l b n R v M S 9 B d X R v U m V t b 3 Z l Z E N v b H V t b n M x L n t w Y X J h b X N f Z H J v c G 9 1 d C w x N H 0 m c X V v d D s s J n F 1 b 3 Q 7 U 2 V j d G l v b j E v Z X h w Z X J p b W V u d G 8 x L 0 F 1 d G 9 S Z W 1 v d m V k Q 2 9 s d W 1 u c z E u e 3 B h c m F t c 1 9 l c G 9 j a H M s M T V 9 J n F 1 b 3 Q 7 L C Z x d W 9 0 O 1 N l Y 3 R p b 2 4 x L 2 V 4 c G V y a W 1 l b n R v M S 9 B d X R v U m V t b 3 Z l Z E N v b H V t b n M x L n t w Y X J h b X N f Z m l s d G V y c 2 l u Z D E s M T Z 9 J n F 1 b 3 Q 7 L C Z x d W 9 0 O 1 N l Y 3 R p b 2 4 x L 2 V 4 c G V y a W 1 l b n R v M S 9 B d X R v U m V t b 3 Z l Z E N v b H V t b n M x L n t w Y X J h b X N f Z m l s d G V y c 2 l u Z D I s M T d 9 J n F 1 b 3 Q 7 L C Z x d W 9 0 O 1 N l Y 3 R p b 2 4 x L 2 V 4 c G V y a W 1 l b n R v M S 9 B d X R v U m V t b 3 Z l Z E N v b H V t b n M x L n t w Y X J h b X N f Z m l s d G V y c 2 l u Z D M s M T h 9 J n F 1 b 3 Q 7 L C Z x d W 9 0 O 1 N l Y 3 R p b 2 4 x L 2 V 4 c G V y a W 1 l b n R v M S 9 B d X R v U m V t b 3 Z l Z E N v b H V t b n M x L n t w Y X J h b X N f Z m l s d G V y c 2 l u Z D Q s M T l 9 J n F 1 b 3 Q 7 L C Z x d W 9 0 O 1 N l Y 3 R p b 2 4 x L 2 V 4 c G V y a W 1 l b n R v M S 9 B d X R v U m V t b 3 Z l Z E N v b H V t b n M x L n t w Y X J h b X N f Z m l s d G V y c 2 l u Z D U s M j B 9 J n F 1 b 3 Q 7 L C Z x d W 9 0 O 1 N l Y 3 R p b 2 4 x L 2 V 4 c G V y a W 1 l b n R v M S 9 B d X R v U m V t b 3 Z l Z E N v b H V t b n M x L n t w Y X J h b X N f Z m l s d G V y c 2 l u Z D Y s M j F 9 J n F 1 b 3 Q 7 L C Z x d W 9 0 O 1 N l Y 3 R p b 2 4 x L 2 V 4 c G V y a W 1 l b n R v M S 9 B d X R v U m V t b 3 Z l Z E N v b H V t b n M x L n t w Y X J h b X N f Z m l s d G V y c 2 l u Z D c s M j J 9 J n F 1 b 3 Q 7 L C Z x d W 9 0 O 1 N l Y 3 R p b 2 4 x L 2 V 4 c G V y a W 1 l b n R v M S 9 B d X R v U m V t b 3 Z l Z E N v b H V t b n M x L n t w Y X J h b X N f a 2 V y b m V s X 3 N p e m U x L D I z f S Z x d W 9 0 O y w m c X V v d D t T Z W N 0 a W 9 u M S 9 l e H B l c m l t Z W 5 0 b z E v Q X V 0 b 1 J l b W 9 2 Z W R D b 2 x 1 b W 5 z M S 5 7 c G F y Y W 1 z X 2 t l c m 5 l b F 9 z a X p l M i w y N H 0 m c X V v d D s s J n F 1 b 3 Q 7 U 2 V j d G l v b j E v Z X h w Z X J p b W V u d G 8 x L 0 F 1 d G 9 S Z W 1 v d m V k Q 2 9 s d W 1 u c z E u e 3 B h c m F t c 1 9 r Z X J u Z W x f c 2 l 6 Z T M s M j V 9 J n F 1 b 3 Q 7 L C Z x d W 9 0 O 1 N l Y 3 R p b 2 4 x L 2 V 4 c G V y a W 1 l b n R v M S 9 B d X R v U m V t b 3 Z l Z E N v b H V t b n M x L n t w Y X J h b X N f a 2 V y b m V s X 3 N p e m U 0 L D I 2 f S Z x d W 9 0 O y w m c X V v d D t T Z W N 0 a W 9 u M S 9 l e H B l c m l t Z W 5 0 b z E v Q X V 0 b 1 J l b W 9 2 Z W R D b 2 x 1 b W 5 z M S 5 7 c G F y Y W 1 z X 2 t l c m 5 l b F 9 z a X p l N S w y N 3 0 m c X V v d D s s J n F 1 b 3 Q 7 U 2 V j d G l v b j E v Z X h w Z X J p b W V u d G 8 x L 0 F 1 d G 9 S Z W 1 v d m V k Q 2 9 s d W 1 u c z E u e 3 B h c m F t c 1 9 r Z X J u Z W x f c 2 l 6 Z T Y s M j h 9 J n F 1 b 3 Q 7 L C Z x d W 9 0 O 1 N l Y 3 R p b 2 4 x L 2 V 4 c G V y a W 1 l b n R v M S 9 B d X R v U m V t b 3 Z l Z E N v b H V t b n M x L n t w Y X J h b X N f a 2 V y b m V s X 3 N p e m U 3 L D I 5 f S Z x d W 9 0 O y w m c X V v d D t T Z W N 0 a W 9 u M S 9 l e H B l c m l t Z W 5 0 b z E v Q X V 0 b 1 J l b W 9 2 Z W R D b 2 x 1 b W 5 z M S 5 7 c G F y Y W 1 z X 2 x l Y X J u a W 5 k L D M w f S Z x d W 9 0 O y w m c X V v d D t T Z W N 0 a W 9 u M S 9 l e H B l c m l t Z W 5 0 b z E v Q X V 0 b 1 J l b W 9 2 Z W R D b 2 x 1 b W 5 z M S 5 7 c G F y Y W 1 z X 2 1 h e H B v b 2 x p b m c w L D M x f S Z x d W 9 0 O y w m c X V v d D t T Z W N 0 a W 9 u M S 9 l e H B l c m l t Z W 5 0 b z E v Q X V 0 b 1 J l b W 9 2 Z W R D b 2 x 1 b W 5 z M S 5 7 c G F y Y W 1 z X 2 1 h e H B v b 2 x p b m c x L D M y f S Z x d W 9 0 O y w m c X V v d D t T Z W N 0 a W 9 u M S 9 l e H B l c m l t Z W 5 0 b z E v Q X V 0 b 1 J l b W 9 2 Z W R D b 2 x 1 b W 5 z M S 5 7 c G F y Y W 1 z X 2 1 h e H B v b 2 x p b m c y L D M z f S Z x d W 9 0 O y w m c X V v d D t T Z W N 0 a W 9 u M S 9 l e H B l c m l t Z W 5 0 b z E v Q X V 0 b 1 J l b W 9 2 Z W R D b 2 x 1 b W 5 z M S 5 7 c G F y Y W 1 z X 2 1 h e H B v b 2 x p b m c z L D M 0 f S Z x d W 9 0 O y w m c X V v d D t T Z W N 0 a W 9 u M S 9 l e H B l c m l t Z W 5 0 b z E v Q X V 0 b 1 J l b W 9 2 Z W R D b 2 x 1 b W 5 z M S 5 7 c G F y Y W 1 z X 2 1 h e H B v b 2 x p b m c 0 L D M 1 f S Z x d W 9 0 O y w m c X V v d D t T Z W N 0 a W 9 u M S 9 l e H B l c m l t Z W 5 0 b z E v Q X V 0 b 1 J l b W 9 2 Z W R D b 2 x 1 b W 5 z M S 5 7 c G F y Y W 1 z X 2 1 h e H B v b 2 x p b m c 1 L D M 2 f S Z x d W 9 0 O y w m c X V v d D t T Z W N 0 a W 9 u M S 9 l e H B l c m l t Z W 5 0 b z E v Q X V 0 b 1 J l b W 9 2 Z W R D b 2 x 1 b W 5 z M S 5 7 c G F y Y W 1 z X 2 1 h e H B v b 2 x p b m c 2 L D M 3 f S Z x d W 9 0 O y w m c X V v d D t T Z W N 0 a W 9 u M S 9 l e H B l c m l t Z W 5 0 b z E v Q X V 0 b 1 J l b W 9 2 Z W R D b 2 x 1 b W 5 z M S 5 7 c G F y Y W 1 z X 2 1 h e H B v b 2 x p b m c 3 L D M 4 f S Z x d W 9 0 O y w m c X V v d D t T Z W N 0 a W 9 u M S 9 l e H B l c m l t Z W 5 0 b z E v Q X V 0 b 1 J l b W 9 2 Z W R D b 2 x 1 b W 5 z M S 5 7 c G F y Y W 1 z X 2 5 f Y 2 9 u d l 9 s Y X l l c n M s M z l 9 J n F 1 b 3 Q 7 L C Z x d W 9 0 O 1 N l Y 3 R p b 2 4 x L 2 V 4 c G V y a W 1 l b n R v M S 9 B d X R v U m V t b 3 Z l Z E N v b H V t b n M x L n t w Y X J h b X N f b l 9 k Z W 5 z Z V 9 s Y X l l c n M s N D B 9 J n F 1 b 3 Q 7 L C Z x d W 9 0 O 1 N l Y 3 R p b 2 4 x L 2 V 4 c G V y a W 1 l b n R v M S 9 B d X R v U m V t b 3 Z l Z E N v b H V t b n M x L n t w Y X J h b X N f b n V t X 2 h p Z G R l b l 9 u Z X V y b 2 5 z M C w 0 M X 0 m c X V v d D s s J n F 1 b 3 Q 7 U 2 V j d G l v b j E v Z X h w Z X J p b W V u d G 8 x L 0 F 1 d G 9 S Z W 1 v d m V k Q 2 9 s d W 1 u c z E u e 3 B h c m F t c 1 9 u d W 1 f a G l k Z G V u X 2 5 l d X J v b n M x L D Q y f S Z x d W 9 0 O y w m c X V v d D t T Z W N 0 a W 9 u M S 9 l e H B l c m l t Z W 5 0 b z E v Q X V 0 b 1 J l b W 9 2 Z W R D b 2 x 1 b W 5 z M S 5 7 c 3 R h d G U s N D N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4 c G V y a W 1 l b n R v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V y a W 1 l b n R v M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Z X J p b W V u d G 8 x L 1 Z h b G 9 y J T I w U 3 V i c 3 R p d H U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V y a W 1 l b n R v M S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Z X J p b W V u d G 8 x L 1 Z h b G 9 y J T I w U 3 V i c 3 R p d H U l Q z M l Q U R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l c m l t Z W 5 0 b z E v V m F s b 3 I l M j B T d W J z d G l 0 d S V D M y V B R G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V y a W 1 l b n R v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l c m l t Z W 5 0 b z E v V m F s b 3 I l M j B T d W J z d G l 0 d S V D M y V B R G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V y a W 1 l b n R v M S 9 W Y W x v c i U y M F N 1 Y n N 0 a X R 1 J U M z J U F E Z G 8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Z X J p b W V u d G 8 x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l c m l t Z W 5 0 b z E v Q 2 9 s d W 5 h c y U y M F J l b m 9 t Z W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9 e 6 Y 0 5 Y D E K y y 0 W w e p W G m w A A A A A C A A A A A A A Q Z g A A A A E A A C A A A A D a 1 h E V P L P 7 Q 5 A K i E a p R i 0 n M I S q 2 5 0 R + t i P s c c 7 g / d 2 i w A A A A A O g A A A A A I A A C A A A A B d M b b r j 0 h y X t 4 H / T N f X K 3 9 w D m t J r L J n Z n B 3 J i m S Y U 2 G V A A A A D i H g N W h I g d D s y 8 4 W u z n m t g x O 3 m 3 f A + c a K 4 e I K 5 2 C t P r 2 o b / w A p u d 5 D M V s r X u j B x o z e p 1 s J 5 C h V I 9 K 2 C j X V P e 8 j M R Q l r d u l W J J W j F Z E h y A 5 s k A A A A C 3 E z G y b U m D d 1 G z L k R F 4 2 m N B s P B B f N a z G u 0 D C 8 j c U F P N y 4 h X J / + L w b 4 9 4 E 3 I i r o 2 l p S V q r x t 7 9 4 r J Q h x 6 f 0 l q L N < / D a t a M a s h u p > 
</file>

<file path=customXml/itemProps1.xml><?xml version="1.0" encoding="utf-8"?>
<ds:datastoreItem xmlns:ds="http://schemas.openxmlformats.org/officeDocument/2006/customXml" ds:itemID="{5F9279CE-E227-47D1-85E1-7BBCBB9546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experimento4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Camilla Melo</dc:creator>
  <cp:lastModifiedBy>Camilla Melo</cp:lastModifiedBy>
  <dcterms:created xsi:type="dcterms:W3CDTF">2024-06-07T02:47:46Z</dcterms:created>
  <dcterms:modified xsi:type="dcterms:W3CDTF">2024-10-09T15:53:38Z</dcterms:modified>
</cp:coreProperties>
</file>