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 codeName="ThisWorkbook"/>
  <xr:revisionPtr revIDLastSave="401" documentId="11_D87302322B59B6608B4F510FB8863FEFE7B581C4" xr6:coauthVersionLast="47" xr6:coauthVersionMax="47" xr10:uidLastSave="{974C022F-D29A-4B37-9A8A-960F1226F4F1}"/>
  <bookViews>
    <workbookView xWindow="240" yWindow="120" windowWidth="14940" windowHeight="9225" xr2:uid="{00000000-000D-0000-FFFF-FFFF00000000}"/>
  </bookViews>
  <sheets>
    <sheet name="Résultats_fluoro" sheetId="14" r:id="rId1"/>
    <sheet name="CHEMI_05292024_165006" sheetId="1" r:id="rId2"/>
    <sheet name="FLUORO_05292024_125438" sheetId="4" r:id="rId3"/>
    <sheet name="CHEMI_05292024_165041" sheetId="2" r:id="rId4"/>
    <sheet name="FLUORO_05292024_130030" sheetId="5" r:id="rId5"/>
    <sheet name="FLUORO_05292024_130620" sheetId="6" r:id="rId6"/>
    <sheet name="FLUORO_05292024_141039" sheetId="7" r:id="rId7"/>
    <sheet name="FLUORO_05292024_161123" sheetId="8" r:id="rId8"/>
    <sheet name="FLUORO_05292024_162454" sheetId="9" r:id="rId9"/>
    <sheet name="FLUORO_05292024_165652" sheetId="10" r:id="rId10"/>
    <sheet name="FLUORO_05292024_171102" sheetId="11" r:id="rId11"/>
    <sheet name="FLUORO_05292024_173147" sheetId="12" r:id="rId12"/>
    <sheet name="FLUORO_05292024_173845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4" l="1"/>
  <c r="E42" i="14"/>
  <c r="C11" i="14"/>
  <c r="C10" i="14"/>
  <c r="C9" i="14"/>
  <c r="C8" i="14"/>
  <c r="B11" i="14"/>
  <c r="B10" i="14"/>
  <c r="B9" i="14"/>
  <c r="B8" i="14"/>
  <c r="C7" i="14"/>
  <c r="B7" i="14"/>
  <c r="C6" i="14"/>
  <c r="B6" i="14"/>
  <c r="C5" i="14"/>
  <c r="B5" i="14"/>
  <c r="B4" i="14"/>
  <c r="C4" i="14"/>
  <c r="C3" i="14"/>
  <c r="B3" i="14"/>
  <c r="C2" i="14"/>
  <c r="B2" i="14"/>
  <c r="J28" i="14"/>
  <c r="J22" i="14"/>
  <c r="I51" i="14"/>
  <c r="I35" i="14"/>
  <c r="H34" i="14"/>
  <c r="H23" i="14"/>
  <c r="G46" i="14"/>
  <c r="G27" i="14"/>
  <c r="F32" i="14"/>
  <c r="F25" i="14"/>
  <c r="E25" i="14"/>
  <c r="D30" i="14"/>
  <c r="D22" i="14"/>
  <c r="C31" i="14"/>
  <c r="C22" i="14"/>
  <c r="B42" i="14"/>
  <c r="A33" i="14"/>
  <c r="A25" i="14"/>
  <c r="A11" i="14"/>
  <c r="A10" i="14"/>
  <c r="A9" i="14"/>
  <c r="A8" i="14"/>
  <c r="A7" i="14"/>
  <c r="A6" i="14"/>
</calcChain>
</file>

<file path=xl/sharedStrings.xml><?xml version="1.0" encoding="utf-8"?>
<sst xmlns="http://schemas.openxmlformats.org/spreadsheetml/2006/main" count="1438" uniqueCount="82">
  <si>
    <t>Temps où sont réalisées les mesures après incubation(min)</t>
  </si>
  <si>
    <t>Intensité moyenne de fluorescence lane 1</t>
  </si>
  <si>
    <t>Intensité moyenne fluorescence lane 2</t>
  </si>
  <si>
    <t>FLUORO_125439</t>
  </si>
  <si>
    <t>FLUORO_130030</t>
  </si>
  <si>
    <t>FLUORO_130620</t>
  </si>
  <si>
    <t>FLUORO_141039</t>
  </si>
  <si>
    <t>FLUORO_161123</t>
  </si>
  <si>
    <t>FLUORO_162454</t>
  </si>
  <si>
    <t>FLUORO_165652</t>
  </si>
  <si>
    <t>FLUORO_171102</t>
  </si>
  <si>
    <t>FLUORO_173147</t>
  </si>
  <si>
    <t>FLUORO_173845,</t>
  </si>
  <si>
    <t>Temps 0</t>
  </si>
  <si>
    <t>Temps 1</t>
  </si>
  <si>
    <t>Temps 2</t>
  </si>
  <si>
    <t>Temps 3</t>
  </si>
  <si>
    <t>Temps 4</t>
  </si>
  <si>
    <t>Temps 5</t>
  </si>
  <si>
    <t>Temps 6</t>
  </si>
  <si>
    <t>Temps 7</t>
  </si>
  <si>
    <t>Temps 8</t>
  </si>
  <si>
    <t>Temps 9</t>
  </si>
  <si>
    <t>Moyenne lane 1 :</t>
  </si>
  <si>
    <t>Moyenne lane 1</t>
  </si>
  <si>
    <t xml:space="preserve">Moyenne lane 1 : </t>
  </si>
  <si>
    <t>Moyenne lane 2 :</t>
  </si>
  <si>
    <t xml:space="preserve">Moyenne lane 2 : </t>
  </si>
  <si>
    <t>Moyenne lane 2</t>
  </si>
  <si>
    <t>Name</t>
  </si>
  <si>
    <t>Vol. (Int.)</t>
  </si>
  <si>
    <t>Local Bg. Corr. Vol.</t>
  </si>
  <si>
    <t>Rolling Bg. Corr. Vol.</t>
  </si>
  <si>
    <t>Area</t>
  </si>
  <si>
    <t>Rf</t>
  </si>
  <si>
    <t>Frame 1</t>
  </si>
  <si>
    <t>Chemi</t>
  </si>
  <si>
    <t>Lane 1</t>
  </si>
  <si>
    <t/>
  </si>
  <si>
    <t>Band 1</t>
  </si>
  <si>
    <t>Band 2</t>
  </si>
  <si>
    <t>Band 3</t>
  </si>
  <si>
    <t>Band 4</t>
  </si>
  <si>
    <t>Membrane</t>
  </si>
  <si>
    <t>Band 5</t>
  </si>
  <si>
    <t>Mol. Wt.</t>
  </si>
  <si>
    <t>Rel. Quant. (w/ LB Corr. Vol.)</t>
  </si>
  <si>
    <t>Rel. Quant. (w/ RB Corr. Vol.)</t>
  </si>
  <si>
    <t>Alexa Fluor 488</t>
  </si>
  <si>
    <t>NA</t>
  </si>
  <si>
    <t>Lane 2</t>
  </si>
  <si>
    <t>Band 6</t>
  </si>
  <si>
    <t>Band 7</t>
  </si>
  <si>
    <t>Lane 3</t>
  </si>
  <si>
    <t>Band 8</t>
  </si>
  <si>
    <t>Band 9</t>
  </si>
  <si>
    <t>Band 10</t>
  </si>
  <si>
    <t>Band 11</t>
  </si>
  <si>
    <t>Band 12</t>
  </si>
  <si>
    <t>Band 13</t>
  </si>
  <si>
    <t>Band 14</t>
  </si>
  <si>
    <t>Band 15</t>
  </si>
  <si>
    <t>Band 16</t>
  </si>
  <si>
    <t>Lane 4</t>
  </si>
  <si>
    <t>Lane 5</t>
  </si>
  <si>
    <t>Lane 6</t>
  </si>
  <si>
    <t>Lane 7</t>
  </si>
  <si>
    <t>Lane 8</t>
  </si>
  <si>
    <t>Lane 9</t>
  </si>
  <si>
    <t>Lane 10</t>
  </si>
  <si>
    <t>Lane 11</t>
  </si>
  <si>
    <t>Band 17</t>
  </si>
  <si>
    <t>Band 18</t>
  </si>
  <si>
    <t>Band 19</t>
  </si>
  <si>
    <t>Band 20</t>
  </si>
  <si>
    <t>Band 21</t>
  </si>
  <si>
    <t>Lane 12</t>
  </si>
  <si>
    <t>Lane 13</t>
  </si>
  <si>
    <t>Lane 14</t>
  </si>
  <si>
    <t>Lane 15</t>
  </si>
  <si>
    <t>Lane 16</t>
  </si>
  <si>
    <t>Lane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</si>
</sst>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GL en fonction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Résultats_fluoro!$B$1</c:f>
              <c:strCache>
                <c:ptCount val="1"/>
                <c:pt idx="0">
                  <c:v>Intensité moyenne de fluorescence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Résultats_fluoro!$A$2:$A$11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75</c:v>
                </c:pt>
                <c:pt idx="4">
                  <c:v>195</c:v>
                </c:pt>
                <c:pt idx="5">
                  <c:v>210</c:v>
                </c:pt>
                <c:pt idx="6">
                  <c:v>240</c:v>
                </c:pt>
                <c:pt idx="7">
                  <c:v>255</c:v>
                </c:pt>
                <c:pt idx="8">
                  <c:v>275</c:v>
                </c:pt>
                <c:pt idx="9">
                  <c:v>282</c:v>
                </c:pt>
              </c:numCache>
            </c:numRef>
          </c:xVal>
          <c:yVal>
            <c:numRef>
              <c:f>Résultats_fluoro!$B$2:$B$11</c:f>
              <c:numCache>
                <c:formatCode>0.00E+00</c:formatCode>
                <c:ptCount val="10"/>
                <c:pt idx="0">
                  <c:v>12430891.428571429</c:v>
                </c:pt>
                <c:pt idx="1">
                  <c:v>2047064.6</c:v>
                </c:pt>
                <c:pt idx="2">
                  <c:v>325817.5</c:v>
                </c:pt>
                <c:pt idx="3">
                  <c:v>11278131.5</c:v>
                </c:pt>
                <c:pt idx="4">
                  <c:v>1785750.2857142857</c:v>
                </c:pt>
                <c:pt idx="5">
                  <c:v>1481880.857142857</c:v>
                </c:pt>
                <c:pt idx="6">
                  <c:v>26563295</c:v>
                </c:pt>
                <c:pt idx="7">
                  <c:v>991384.8</c:v>
                </c:pt>
                <c:pt idx="8">
                  <c:v>32454476</c:v>
                </c:pt>
                <c:pt idx="9">
                  <c:v>618897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4-473F-8314-B6D4130DDCCA}"/>
            </c:ext>
          </c:extLst>
        </c:ser>
        <c:ser>
          <c:idx val="1"/>
          <c:order val="1"/>
          <c:tx>
            <c:strRef>
              <c:f>Résultats_fluoro!$C$1</c:f>
              <c:strCache>
                <c:ptCount val="1"/>
                <c:pt idx="0">
                  <c:v>Intensité moyenne fluorescence lane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Résultats_fluoro!$A$2:$A$11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75</c:v>
                </c:pt>
                <c:pt idx="4">
                  <c:v>195</c:v>
                </c:pt>
                <c:pt idx="5">
                  <c:v>210</c:v>
                </c:pt>
                <c:pt idx="6">
                  <c:v>240</c:v>
                </c:pt>
                <c:pt idx="7">
                  <c:v>255</c:v>
                </c:pt>
                <c:pt idx="8">
                  <c:v>275</c:v>
                </c:pt>
                <c:pt idx="9">
                  <c:v>282</c:v>
                </c:pt>
              </c:numCache>
            </c:numRef>
          </c:xVal>
          <c:yVal>
            <c:numRef>
              <c:f>Résultats_fluoro!$C$2:$C$11</c:f>
              <c:numCache>
                <c:formatCode>0.00E+00</c:formatCode>
                <c:ptCount val="10"/>
                <c:pt idx="0">
                  <c:v>11309938</c:v>
                </c:pt>
                <c:pt idx="1">
                  <c:v>1528751.4375</c:v>
                </c:pt>
                <c:pt idx="2">
                  <c:v>791915.16666666663</c:v>
                </c:pt>
                <c:pt idx="3">
                  <c:v>6494408.7999999998</c:v>
                </c:pt>
                <c:pt idx="4">
                  <c:v>2010024.357142857</c:v>
                </c:pt>
                <c:pt idx="5">
                  <c:v>695023.5</c:v>
                </c:pt>
                <c:pt idx="6">
                  <c:v>13464735.6875</c:v>
                </c:pt>
                <c:pt idx="7">
                  <c:v>1189220.75</c:v>
                </c:pt>
                <c:pt idx="8">
                  <c:v>42006141.615384616</c:v>
                </c:pt>
                <c:pt idx="9">
                  <c:v>1203479.3333333333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4-473F-8314-B6D4130D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81928"/>
        <c:axId val="1149761032"/>
      </c:scatterChart>
      <c:valAx>
        <c:axId val="17128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61032"/>
        <c:crosses val="autoZero"/>
        <c:crossBetween val="midCat"/>
      </c:valAx>
      <c:valAx>
        <c:axId val="11497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0</xdr:rowOff>
    </xdr:from>
    <xdr:to>
      <xdr:col>7</xdr:col>
      <xdr:colOff>228600</xdr:colOff>
      <xdr:row>13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135321-8455-E73A-AE6C-378BACB39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24A0-AFFD-41AA-ADA0-86E24A49641E}">
  <dimension ref="A1:K51"/>
  <sheetViews>
    <sheetView tabSelected="1" workbookViewId="0">
      <selection activeCell="L33" sqref="L33"/>
    </sheetView>
  </sheetViews>
  <sheetFormatPr defaultRowHeight="15.75"/>
  <cols>
    <col min="1" max="1" width="49.75" style="1" bestFit="1" customWidth="1"/>
    <col min="2" max="2" width="35.625" style="1" bestFit="1" customWidth="1"/>
    <col min="3" max="3" width="33" style="1" bestFit="1" customWidth="1"/>
    <col min="4" max="4" width="14.25" style="1" bestFit="1" customWidth="1"/>
    <col min="5" max="9" width="15.75" style="1" bestFit="1" customWidth="1"/>
    <col min="10" max="10" width="12" style="1" bestFit="1" customWidth="1"/>
    <col min="11" max="16384" width="9" style="1"/>
  </cols>
  <sheetData>
    <row r="1" spans="1:11">
      <c r="A1" s="1" t="s">
        <v>0</v>
      </c>
      <c r="B1" s="1" t="s">
        <v>1</v>
      </c>
      <c r="C1" s="1" t="s">
        <v>2</v>
      </c>
    </row>
    <row r="2" spans="1:11">
      <c r="A2" s="1">
        <v>0</v>
      </c>
      <c r="B2" s="2">
        <f>AVERAGE(A17:A23)</f>
        <v>12430891.428571429</v>
      </c>
      <c r="C2" s="2">
        <f>AVERAGE(A27:A31)</f>
        <v>11309938</v>
      </c>
    </row>
    <row r="3" spans="1:11">
      <c r="A3" s="1">
        <v>5</v>
      </c>
      <c r="B3" s="2">
        <f>AVERAGE(B17:B21)</f>
        <v>2047064.6</v>
      </c>
      <c r="C3" s="2">
        <f>AVERAGE(B25:B40)</f>
        <v>1528751.4375</v>
      </c>
    </row>
    <row r="4" spans="1:11">
      <c r="A4" s="1">
        <v>10</v>
      </c>
      <c r="B4" s="2">
        <f>AVERAGE(C17:C20)</f>
        <v>325817.5</v>
      </c>
      <c r="C4" s="2">
        <f>AVERAGE(C24:C29)</f>
        <v>791915.16666666663</v>
      </c>
    </row>
    <row r="5" spans="1:11">
      <c r="A5" s="1">
        <v>75</v>
      </c>
      <c r="B5" s="2">
        <f>AVERAGE(D17:D20)</f>
        <v>11278131.5</v>
      </c>
      <c r="C5" s="2">
        <f>AVERAGE(D24:D28)</f>
        <v>6494408.7999999998</v>
      </c>
    </row>
    <row r="6" spans="1:11">
      <c r="A6" s="1">
        <f>75+120</f>
        <v>195</v>
      </c>
      <c r="B6" s="2">
        <f>AVERAGE(E17:E23)</f>
        <v>1785750.2857142857</v>
      </c>
      <c r="C6" s="2">
        <f>AVERAGE(E27:E40)</f>
        <v>2010024.357142857</v>
      </c>
    </row>
    <row r="7" spans="1:11">
      <c r="A7" s="1">
        <f>195+15</f>
        <v>210</v>
      </c>
      <c r="B7" s="2">
        <f>AVERAGE(F17:F23)</f>
        <v>1481880.857142857</v>
      </c>
      <c r="C7" s="2">
        <f>AVERAGE(F27:F30)</f>
        <v>695023.5</v>
      </c>
    </row>
    <row r="8" spans="1:11">
      <c r="A8" s="1">
        <f>210+30</f>
        <v>240</v>
      </c>
      <c r="B8" s="2">
        <f>AVERAGE(G17:G25)</f>
        <v>26563295</v>
      </c>
      <c r="C8" s="2">
        <f>AVERAGE(G29:G44)</f>
        <v>13464735.6875</v>
      </c>
    </row>
    <row r="9" spans="1:11">
      <c r="A9" s="1">
        <f>240+15</f>
        <v>255</v>
      </c>
      <c r="B9" s="2">
        <f>AVERAGE(H17:H21)</f>
        <v>991384.8</v>
      </c>
      <c r="C9" s="2">
        <f>AVERAGE(H25:H32)</f>
        <v>1189220.75</v>
      </c>
    </row>
    <row r="10" spans="1:11">
      <c r="A10" s="1">
        <f>255+20</f>
        <v>275</v>
      </c>
      <c r="B10" s="2">
        <f>AVERAGE(I17:I33)</f>
        <v>32454476</v>
      </c>
      <c r="C10" s="2">
        <f>AVERAGE(I37:I49)</f>
        <v>42006141.615384616</v>
      </c>
    </row>
    <row r="11" spans="1:11">
      <c r="A11" s="1">
        <f>275+7</f>
        <v>282</v>
      </c>
      <c r="B11" s="2">
        <f>AVERAGE(J17:J20)</f>
        <v>618897</v>
      </c>
      <c r="C11" s="2">
        <f>AVERAGE(J24:J26)</f>
        <v>1203479.3333333333</v>
      </c>
    </row>
    <row r="12" spans="1:11">
      <c r="B12" s="2"/>
      <c r="C12" s="2"/>
    </row>
    <row r="15" spans="1:11">
      <c r="A15" s="1" t="s">
        <v>3</v>
      </c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I15" s="1" t="s">
        <v>11</v>
      </c>
      <c r="J15" s="1" t="s">
        <v>12</v>
      </c>
    </row>
    <row r="16" spans="1:11">
      <c r="A16" s="1" t="s">
        <v>13</v>
      </c>
      <c r="B16" s="1" t="s">
        <v>14</v>
      </c>
      <c r="C16" s="1" t="s">
        <v>15</v>
      </c>
      <c r="D16" s="1" t="s">
        <v>16</v>
      </c>
      <c r="E16" s="1" t="s">
        <v>17</v>
      </c>
      <c r="F16" s="1" t="s">
        <v>18</v>
      </c>
      <c r="G16" s="1" t="s">
        <v>19</v>
      </c>
      <c r="H16" s="1" t="s">
        <v>20</v>
      </c>
      <c r="I16" s="1" t="s">
        <v>21</v>
      </c>
      <c r="J16" s="1" t="s">
        <v>22</v>
      </c>
      <c r="K16"/>
    </row>
    <row r="17" spans="1:11">
      <c r="A17" s="1">
        <v>10866032</v>
      </c>
      <c r="B17" s="1">
        <v>2454127</v>
      </c>
      <c r="C17" s="1">
        <v>565097</v>
      </c>
      <c r="D17" s="1">
        <v>34485980</v>
      </c>
      <c r="E17" s="1">
        <v>2668188</v>
      </c>
      <c r="F17" s="1">
        <v>3097284</v>
      </c>
      <c r="G17" s="1">
        <v>8864656</v>
      </c>
      <c r="H17" s="1">
        <v>1090963</v>
      </c>
      <c r="I17" s="1">
        <v>119690528</v>
      </c>
      <c r="J17">
        <v>438808</v>
      </c>
    </row>
    <row r="18" spans="1:11">
      <c r="A18" s="1">
        <v>22027935</v>
      </c>
      <c r="B18" s="1">
        <v>2259110</v>
      </c>
      <c r="C18" s="1">
        <v>368998</v>
      </c>
      <c r="D18" s="1">
        <v>1702695</v>
      </c>
      <c r="E18" s="1">
        <v>2926043</v>
      </c>
      <c r="F18" s="1">
        <v>263118</v>
      </c>
      <c r="G18" s="1">
        <v>12782844</v>
      </c>
      <c r="H18" s="1">
        <v>1483525</v>
      </c>
      <c r="I18" s="1">
        <v>15191129</v>
      </c>
      <c r="J18">
        <v>594624</v>
      </c>
    </row>
    <row r="19" spans="1:11">
      <c r="A19" s="1">
        <v>10794625</v>
      </c>
      <c r="B19" s="1">
        <v>1433522</v>
      </c>
      <c r="C19" s="1">
        <v>176556</v>
      </c>
      <c r="D19" s="1">
        <v>4753767</v>
      </c>
      <c r="E19" s="1">
        <v>2413152</v>
      </c>
      <c r="F19" s="1">
        <v>1297846</v>
      </c>
      <c r="G19" s="1">
        <v>8828069</v>
      </c>
      <c r="H19" s="1">
        <v>553966</v>
      </c>
      <c r="I19" s="1">
        <v>90751147</v>
      </c>
      <c r="J19">
        <v>745411</v>
      </c>
    </row>
    <row r="20" spans="1:11">
      <c r="A20" s="1">
        <v>10719030</v>
      </c>
      <c r="B20" s="1">
        <v>1848728</v>
      </c>
      <c r="C20" s="1">
        <v>192619</v>
      </c>
      <c r="D20" s="1">
        <v>4170084</v>
      </c>
      <c r="E20" s="1">
        <v>1729691</v>
      </c>
      <c r="F20" s="1">
        <v>1888649</v>
      </c>
      <c r="G20" s="1">
        <v>9150454</v>
      </c>
      <c r="H20" s="1">
        <v>886035</v>
      </c>
      <c r="I20" s="1">
        <v>9247591</v>
      </c>
      <c r="J20">
        <v>696745</v>
      </c>
    </row>
    <row r="21" spans="1:11">
      <c r="A21" s="1">
        <v>10867227</v>
      </c>
      <c r="B21" s="1">
        <v>2239836</v>
      </c>
      <c r="C21" s="1" t="s">
        <v>23</v>
      </c>
      <c r="D21" s="1" t="s">
        <v>24</v>
      </c>
      <c r="E21" s="1">
        <v>1545255</v>
      </c>
      <c r="F21" s="1">
        <v>2072528</v>
      </c>
      <c r="G21" s="1">
        <v>9610295</v>
      </c>
      <c r="H21" s="1">
        <v>942435</v>
      </c>
      <c r="I21" s="1">
        <v>38768054</v>
      </c>
      <c r="J21" t="s">
        <v>23</v>
      </c>
    </row>
    <row r="22" spans="1:11">
      <c r="A22" s="1">
        <v>10893912</v>
      </c>
      <c r="B22" s="1" t="s">
        <v>25</v>
      </c>
      <c r="C22" s="2">
        <f>AVERAGE(C17:C20)</f>
        <v>325817.5</v>
      </c>
      <c r="D22" s="2">
        <f>AVERAGE(D17:D20)</f>
        <v>11278131.5</v>
      </c>
      <c r="E22" s="1">
        <v>666017</v>
      </c>
      <c r="F22" s="1">
        <v>565654</v>
      </c>
      <c r="G22" s="1">
        <v>76783896</v>
      </c>
      <c r="H22" s="1" t="s">
        <v>25</v>
      </c>
      <c r="I22" s="1">
        <v>28415512</v>
      </c>
      <c r="J22" s="3">
        <f>AVERAGE(J17:J20)</f>
        <v>618897</v>
      </c>
    </row>
    <row r="23" spans="1:11">
      <c r="A23" s="1">
        <v>10847479</v>
      </c>
      <c r="B23" s="2">
        <f>AVERAGE(B17:B21)</f>
        <v>2047064.6</v>
      </c>
      <c r="E23" s="1">
        <v>551906</v>
      </c>
      <c r="F23" s="1">
        <v>1188087</v>
      </c>
      <c r="G23" s="1">
        <v>43947613</v>
      </c>
      <c r="H23" s="2">
        <f>AVERAGE(H17:H21)</f>
        <v>991384.8</v>
      </c>
      <c r="I23" s="1">
        <v>28019849</v>
      </c>
      <c r="J23"/>
    </row>
    <row r="24" spans="1:11">
      <c r="A24" s="1" t="s">
        <v>24</v>
      </c>
      <c r="C24" s="1">
        <v>1116800</v>
      </c>
      <c r="D24" s="1">
        <v>29702714</v>
      </c>
      <c r="E24" s="1" t="s">
        <v>23</v>
      </c>
      <c r="F24" s="1" t="s">
        <v>25</v>
      </c>
      <c r="G24" s="1">
        <v>10837339</v>
      </c>
      <c r="I24" s="1">
        <v>94624724</v>
      </c>
      <c r="J24">
        <v>1342127</v>
      </c>
    </row>
    <row r="25" spans="1:11">
      <c r="A25" s="2">
        <f>AVERAGE(A17:A23)</f>
        <v>12430891.428571429</v>
      </c>
      <c r="B25" s="1">
        <v>1921015</v>
      </c>
      <c r="C25" s="1">
        <v>1188179</v>
      </c>
      <c r="D25" s="1">
        <v>1282771</v>
      </c>
      <c r="E25" s="2">
        <f>AVERAGE(E17:E23)</f>
        <v>1785750.2857142857</v>
      </c>
      <c r="F25" s="2">
        <f>AVERAGE(F17:F23)</f>
        <v>1481880.857142857</v>
      </c>
      <c r="G25" s="1">
        <v>58264489</v>
      </c>
      <c r="H25" s="1">
        <v>3049838</v>
      </c>
      <c r="I25" s="1">
        <v>16596124</v>
      </c>
      <c r="J25">
        <v>1223178</v>
      </c>
    </row>
    <row r="26" spans="1:11">
      <c r="B26" s="1">
        <v>1114835</v>
      </c>
      <c r="C26" s="1">
        <v>153265</v>
      </c>
      <c r="D26" s="1">
        <v>1065036</v>
      </c>
      <c r="G26" s="1" t="s">
        <v>25</v>
      </c>
      <c r="H26" s="1">
        <v>1245759</v>
      </c>
      <c r="I26" s="1">
        <v>14313230</v>
      </c>
      <c r="J26">
        <v>1045133</v>
      </c>
    </row>
    <row r="27" spans="1:11">
      <c r="A27" s="1">
        <v>9637315</v>
      </c>
      <c r="B27" s="1">
        <v>595525</v>
      </c>
      <c r="C27" s="1">
        <v>787690</v>
      </c>
      <c r="D27" s="1">
        <v>220888</v>
      </c>
      <c r="E27" s="1">
        <v>2881584</v>
      </c>
      <c r="F27" s="1">
        <v>1135367</v>
      </c>
      <c r="G27" s="2">
        <f>AVERAGE(G17:G25)</f>
        <v>26563295</v>
      </c>
      <c r="H27" s="1">
        <v>1155590</v>
      </c>
      <c r="I27" s="1">
        <v>13004658</v>
      </c>
      <c r="J27" t="s">
        <v>26</v>
      </c>
    </row>
    <row r="28" spans="1:11">
      <c r="A28" s="1">
        <v>12135028</v>
      </c>
      <c r="B28" s="1">
        <v>2274677</v>
      </c>
      <c r="C28" s="1">
        <v>957882</v>
      </c>
      <c r="D28" s="1">
        <v>200635</v>
      </c>
      <c r="E28" s="1">
        <v>1651070</v>
      </c>
      <c r="F28" s="1">
        <v>326538</v>
      </c>
      <c r="H28" s="1">
        <v>1448639</v>
      </c>
      <c r="I28" s="1">
        <v>11063582</v>
      </c>
      <c r="J28" s="3">
        <f>AVERAGE(J24:J26)</f>
        <v>1203479.3333333333</v>
      </c>
    </row>
    <row r="29" spans="1:11">
      <c r="A29" s="1">
        <v>9471066</v>
      </c>
      <c r="B29" s="1">
        <v>2714256</v>
      </c>
      <c r="C29" s="1">
        <v>547675</v>
      </c>
      <c r="D29" s="1" t="s">
        <v>27</v>
      </c>
      <c r="E29" s="1">
        <v>1449543</v>
      </c>
      <c r="F29" s="1">
        <v>597911</v>
      </c>
      <c r="G29" s="1">
        <v>6124060</v>
      </c>
      <c r="H29" s="1">
        <v>934119</v>
      </c>
      <c r="I29" s="1">
        <v>12212492</v>
      </c>
      <c r="J29"/>
    </row>
    <row r="30" spans="1:11">
      <c r="A30" s="1">
        <v>15507792</v>
      </c>
      <c r="B30" s="1">
        <v>3471873</v>
      </c>
      <c r="C30" s="1" t="s">
        <v>26</v>
      </c>
      <c r="D30" s="2">
        <f>AVERAGE(D24:D28)</f>
        <v>6494408.7999999998</v>
      </c>
      <c r="E30" s="1">
        <v>4136260</v>
      </c>
      <c r="F30" s="1">
        <v>720278</v>
      </c>
      <c r="G30" s="1">
        <v>5030499</v>
      </c>
      <c r="H30" s="1">
        <v>697970</v>
      </c>
      <c r="I30" s="1">
        <v>18139431</v>
      </c>
      <c r="K30"/>
    </row>
    <row r="31" spans="1:11">
      <c r="A31" s="1">
        <v>9798489</v>
      </c>
      <c r="B31" s="1">
        <v>3270803</v>
      </c>
      <c r="C31" s="2">
        <f>AVERAGE(C24:C29)</f>
        <v>791915.16666666663</v>
      </c>
      <c r="E31" s="1">
        <v>1521464</v>
      </c>
      <c r="F31" s="1" t="s">
        <v>27</v>
      </c>
      <c r="G31" s="1">
        <v>7691363</v>
      </c>
      <c r="H31" s="1">
        <v>609651</v>
      </c>
      <c r="I31" s="1">
        <v>12177632</v>
      </c>
      <c r="K31"/>
    </row>
    <row r="32" spans="1:11">
      <c r="A32" s="1" t="s">
        <v>28</v>
      </c>
      <c r="B32" s="1">
        <v>1506359</v>
      </c>
      <c r="E32" s="1">
        <v>1578559</v>
      </c>
      <c r="F32" s="2">
        <f>AVERAGE(F27:F30)</f>
        <v>695023.5</v>
      </c>
      <c r="G32" s="1">
        <v>7101133</v>
      </c>
      <c r="H32" s="1">
        <v>372200</v>
      </c>
      <c r="I32" s="1">
        <v>16723054</v>
      </c>
      <c r="K32"/>
    </row>
    <row r="33" spans="1:11">
      <c r="A33" s="2">
        <f>AVERAGE(A27:A31)</f>
        <v>11309938</v>
      </c>
      <c r="B33" s="1">
        <v>1187371</v>
      </c>
      <c r="E33" s="1">
        <v>1907961</v>
      </c>
      <c r="G33" s="1">
        <v>9682936</v>
      </c>
      <c r="H33" s="1" t="s">
        <v>27</v>
      </c>
      <c r="I33" s="1">
        <v>12787355</v>
      </c>
      <c r="K33"/>
    </row>
    <row r="34" spans="1:11">
      <c r="B34" s="1">
        <v>837953</v>
      </c>
      <c r="E34" s="1">
        <v>3513301</v>
      </c>
      <c r="G34" s="1">
        <v>9737068</v>
      </c>
      <c r="H34" s="2">
        <f>AVERAGE(H25:H32)</f>
        <v>1189220.75</v>
      </c>
      <c r="I34" s="1" t="s">
        <v>25</v>
      </c>
      <c r="K34"/>
    </row>
    <row r="35" spans="1:11">
      <c r="B35" s="1">
        <v>385627</v>
      </c>
      <c r="E35" s="1">
        <v>2141760</v>
      </c>
      <c r="G35" s="1">
        <v>9851444</v>
      </c>
      <c r="I35" s="2">
        <f>AVERAGE(I17:I33)</f>
        <v>32454476</v>
      </c>
      <c r="K35"/>
    </row>
    <row r="36" spans="1:11">
      <c r="B36" s="1">
        <v>79200</v>
      </c>
      <c r="E36" s="1">
        <v>2124775</v>
      </c>
      <c r="G36" s="1">
        <v>7852393</v>
      </c>
      <c r="K36"/>
    </row>
    <row r="37" spans="1:11">
      <c r="B37" s="1">
        <v>1356076</v>
      </c>
      <c r="E37" s="1">
        <v>1825610</v>
      </c>
      <c r="G37" s="1">
        <v>10436078</v>
      </c>
      <c r="I37" s="1">
        <v>34640486</v>
      </c>
      <c r="K37"/>
    </row>
    <row r="38" spans="1:11">
      <c r="B38" s="1">
        <v>1918912</v>
      </c>
      <c r="E38" s="1">
        <v>1874983</v>
      </c>
      <c r="G38" s="1">
        <v>12829752</v>
      </c>
      <c r="I38" s="1">
        <v>54045961</v>
      </c>
      <c r="K38"/>
    </row>
    <row r="39" spans="1:11">
      <c r="B39" s="1">
        <v>1667783</v>
      </c>
      <c r="E39" s="1">
        <v>759623</v>
      </c>
      <c r="G39" s="1">
        <v>8546166</v>
      </c>
      <c r="I39" s="1">
        <v>16688117</v>
      </c>
      <c r="K39"/>
    </row>
    <row r="40" spans="1:11">
      <c r="B40" s="1">
        <v>157758</v>
      </c>
      <c r="E40" s="1">
        <v>773848</v>
      </c>
      <c r="G40" s="1">
        <v>54765480</v>
      </c>
      <c r="I40" s="1">
        <v>51544827</v>
      </c>
      <c r="K40"/>
    </row>
    <row r="41" spans="1:11">
      <c r="B41" s="1" t="s">
        <v>27</v>
      </c>
      <c r="E41" s="1" t="s">
        <v>27</v>
      </c>
      <c r="G41" s="1">
        <v>4306943</v>
      </c>
      <c r="I41" s="1">
        <v>12581297</v>
      </c>
      <c r="K41"/>
    </row>
    <row r="42" spans="1:11">
      <c r="B42" s="2">
        <f>AVERAGE(B25:B40)</f>
        <v>1528751.4375</v>
      </c>
      <c r="E42" s="2">
        <f>AVERAGE(E27:E40)</f>
        <v>2010024.357142857</v>
      </c>
      <c r="G42" s="1">
        <v>9294361</v>
      </c>
      <c r="I42" s="1">
        <v>9514607</v>
      </c>
    </row>
    <row r="43" spans="1:11">
      <c r="E43" s="2"/>
      <c r="G43" s="1">
        <v>11976120</v>
      </c>
      <c r="I43" s="1">
        <v>35056362</v>
      </c>
    </row>
    <row r="44" spans="1:11">
      <c r="E44" s="2"/>
      <c r="G44" s="1">
        <v>40209975</v>
      </c>
      <c r="I44" s="1">
        <v>74554753</v>
      </c>
    </row>
    <row r="45" spans="1:11">
      <c r="G45" s="1" t="s">
        <v>27</v>
      </c>
      <c r="I45" s="1">
        <v>40161193</v>
      </c>
    </row>
    <row r="46" spans="1:11">
      <c r="G46" s="2">
        <f>AVERAGE(G29:G44)</f>
        <v>13464735.6875</v>
      </c>
      <c r="I46" s="1">
        <v>45959718</v>
      </c>
    </row>
    <row r="47" spans="1:11">
      <c r="G47" s="2"/>
      <c r="I47" s="1">
        <v>70041344</v>
      </c>
    </row>
    <row r="48" spans="1:11">
      <c r="I48" s="1">
        <v>37385718</v>
      </c>
    </row>
    <row r="49" spans="9:9">
      <c r="I49" s="1">
        <v>63905458</v>
      </c>
    </row>
    <row r="50" spans="9:9">
      <c r="I50" s="1" t="s">
        <v>27</v>
      </c>
    </row>
    <row r="51" spans="9:9">
      <c r="I51" s="2">
        <f>AVERAGE(I37:I49)</f>
        <v>42006141.615384616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B6D7-2188-43E4-A108-EB606E7166C3}">
  <dimension ref="A1:G218"/>
  <sheetViews>
    <sheetView topLeftCell="A10" workbookViewId="0">
      <selection activeCell="D3" sqref="D3"/>
    </sheetView>
  </sheetViews>
  <sheetFormatPr defaultRowHeight="15.75"/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 t="s">
        <v>35</v>
      </c>
    </row>
    <row r="3" spans="1:6">
      <c r="A3" t="s">
        <v>48</v>
      </c>
    </row>
    <row r="4" spans="1:6">
      <c r="A4" t="s">
        <v>37</v>
      </c>
      <c r="B4" t="s">
        <v>38</v>
      </c>
      <c r="D4" t="s">
        <v>38</v>
      </c>
    </row>
    <row r="5" spans="1:6">
      <c r="A5" t="s">
        <v>39</v>
      </c>
      <c r="B5">
        <v>8902888</v>
      </c>
      <c r="C5">
        <v>1156455</v>
      </c>
      <c r="D5">
        <v>8864656</v>
      </c>
      <c r="E5">
        <v>168</v>
      </c>
      <c r="F5">
        <v>0.32600000000000001</v>
      </c>
    </row>
    <row r="6" spans="1:6">
      <c r="A6" t="s">
        <v>40</v>
      </c>
      <c r="B6">
        <v>12841240</v>
      </c>
      <c r="C6">
        <v>1282186</v>
      </c>
      <c r="D6">
        <v>12782844</v>
      </c>
      <c r="E6">
        <v>240</v>
      </c>
      <c r="F6">
        <v>0.41199999999999998</v>
      </c>
    </row>
    <row r="7" spans="1:6">
      <c r="A7" t="s">
        <v>41</v>
      </c>
      <c r="B7">
        <v>8869410</v>
      </c>
      <c r="C7">
        <v>823452</v>
      </c>
      <c r="D7">
        <v>8828069</v>
      </c>
      <c r="E7">
        <v>168</v>
      </c>
      <c r="F7">
        <v>0.47199999999999998</v>
      </c>
    </row>
    <row r="8" spans="1:6">
      <c r="A8" t="s">
        <v>42</v>
      </c>
      <c r="B8">
        <v>9192412</v>
      </c>
      <c r="C8">
        <v>932411</v>
      </c>
      <c r="D8">
        <v>9150454</v>
      </c>
      <c r="E8">
        <v>175</v>
      </c>
      <c r="F8">
        <v>0.52500000000000002</v>
      </c>
    </row>
    <row r="9" spans="1:6">
      <c r="A9" t="s">
        <v>44</v>
      </c>
      <c r="B9">
        <v>9652491</v>
      </c>
      <c r="C9">
        <v>763674</v>
      </c>
      <c r="D9">
        <v>9610295</v>
      </c>
      <c r="E9">
        <v>175</v>
      </c>
      <c r="F9">
        <v>0.57599999999999996</v>
      </c>
    </row>
    <row r="10" spans="1:6">
      <c r="A10" t="s">
        <v>51</v>
      </c>
      <c r="B10">
        <v>77075712</v>
      </c>
      <c r="C10">
        <v>4550350</v>
      </c>
      <c r="D10">
        <v>76783896</v>
      </c>
      <c r="E10">
        <v>1280</v>
      </c>
      <c r="F10">
        <v>0.60599999999999998</v>
      </c>
    </row>
    <row r="11" spans="1:6">
      <c r="A11" t="s">
        <v>52</v>
      </c>
      <c r="B11">
        <v>44092279</v>
      </c>
      <c r="C11">
        <v>4645588</v>
      </c>
      <c r="D11">
        <v>43947613</v>
      </c>
      <c r="E11">
        <v>726</v>
      </c>
      <c r="F11">
        <v>0.66300000000000003</v>
      </c>
    </row>
    <row r="12" spans="1:6">
      <c r="A12" t="s">
        <v>54</v>
      </c>
      <c r="B12">
        <v>10886363</v>
      </c>
      <c r="C12">
        <v>822122</v>
      </c>
      <c r="D12">
        <v>10837339</v>
      </c>
      <c r="E12">
        <v>200</v>
      </c>
      <c r="F12">
        <v>0.68400000000000005</v>
      </c>
    </row>
    <row r="13" spans="1:6">
      <c r="A13" t="s">
        <v>55</v>
      </c>
      <c r="B13">
        <v>58469231</v>
      </c>
      <c r="C13">
        <v>1553869</v>
      </c>
      <c r="D13">
        <v>58264489</v>
      </c>
      <c r="E13">
        <v>920</v>
      </c>
      <c r="F13">
        <v>0.74399999999999999</v>
      </c>
    </row>
    <row r="14" spans="1:6">
      <c r="A14" t="s">
        <v>50</v>
      </c>
      <c r="B14" t="s">
        <v>38</v>
      </c>
      <c r="D14" t="s">
        <v>38</v>
      </c>
    </row>
    <row r="15" spans="1:6">
      <c r="A15" t="s">
        <v>39</v>
      </c>
      <c r="B15">
        <v>11891038</v>
      </c>
      <c r="C15">
        <v>1488564</v>
      </c>
      <c r="D15">
        <v>11813392</v>
      </c>
      <c r="E15">
        <v>198</v>
      </c>
      <c r="F15">
        <v>0.192</v>
      </c>
    </row>
    <row r="16" spans="1:6">
      <c r="A16" t="s">
        <v>40</v>
      </c>
      <c r="B16">
        <v>12426992</v>
      </c>
      <c r="C16">
        <v>1910467</v>
      </c>
      <c r="D16">
        <v>12346376</v>
      </c>
      <c r="E16">
        <v>240</v>
      </c>
      <c r="F16">
        <v>0.21099999999999999</v>
      </c>
    </row>
    <row r="17" spans="1:6">
      <c r="A17" t="s">
        <v>41</v>
      </c>
      <c r="B17">
        <v>8570705</v>
      </c>
      <c r="C17">
        <v>840058</v>
      </c>
      <c r="D17">
        <v>8510902</v>
      </c>
      <c r="E17">
        <v>195</v>
      </c>
      <c r="F17">
        <v>0.308</v>
      </c>
    </row>
    <row r="18" spans="1:6">
      <c r="A18" t="s">
        <v>42</v>
      </c>
      <c r="B18">
        <v>6269257</v>
      </c>
      <c r="C18">
        <v>522755</v>
      </c>
      <c r="D18">
        <v>6228168</v>
      </c>
      <c r="E18">
        <v>117</v>
      </c>
      <c r="F18">
        <v>0.65</v>
      </c>
    </row>
    <row r="19" spans="1:6">
      <c r="A19" t="s">
        <v>44</v>
      </c>
      <c r="B19">
        <v>7187295</v>
      </c>
      <c r="C19">
        <v>752394</v>
      </c>
      <c r="D19">
        <v>7139457</v>
      </c>
      <c r="E19">
        <v>135</v>
      </c>
      <c r="F19">
        <v>0.66600000000000004</v>
      </c>
    </row>
    <row r="20" spans="1:6">
      <c r="A20" t="s">
        <v>51</v>
      </c>
      <c r="B20">
        <v>26134053</v>
      </c>
      <c r="C20">
        <v>1876196</v>
      </c>
      <c r="D20">
        <v>25954803</v>
      </c>
      <c r="E20">
        <v>496</v>
      </c>
      <c r="F20">
        <v>0.72199999999999998</v>
      </c>
    </row>
    <row r="21" spans="1:6">
      <c r="A21" t="s">
        <v>52</v>
      </c>
      <c r="B21">
        <v>31017354</v>
      </c>
      <c r="C21">
        <v>1494719</v>
      </c>
      <c r="D21">
        <v>30849963</v>
      </c>
      <c r="E21">
        <v>496</v>
      </c>
      <c r="F21">
        <v>0.755</v>
      </c>
    </row>
    <row r="22" spans="1:6">
      <c r="A22" t="s">
        <v>53</v>
      </c>
      <c r="B22" t="s">
        <v>38</v>
      </c>
      <c r="D22" t="s">
        <v>38</v>
      </c>
    </row>
    <row r="23" spans="1:6">
      <c r="A23" t="s">
        <v>39</v>
      </c>
      <c r="B23">
        <v>6154617</v>
      </c>
      <c r="C23">
        <v>636062</v>
      </c>
      <c r="D23">
        <v>6124060</v>
      </c>
      <c r="E23">
        <v>125</v>
      </c>
      <c r="F23">
        <v>0.215</v>
      </c>
    </row>
    <row r="24" spans="1:6">
      <c r="A24" t="s">
        <v>40</v>
      </c>
      <c r="B24">
        <v>5054389</v>
      </c>
      <c r="C24">
        <v>503082</v>
      </c>
      <c r="D24">
        <v>5030499</v>
      </c>
      <c r="E24">
        <v>100</v>
      </c>
      <c r="F24">
        <v>0.23899999999999999</v>
      </c>
    </row>
    <row r="25" spans="1:6">
      <c r="A25" t="s">
        <v>41</v>
      </c>
      <c r="B25">
        <v>7726380</v>
      </c>
      <c r="C25">
        <v>709818</v>
      </c>
      <c r="D25">
        <v>7691363</v>
      </c>
      <c r="E25">
        <v>150</v>
      </c>
      <c r="F25">
        <v>0.27500000000000002</v>
      </c>
    </row>
    <row r="26" spans="1:6">
      <c r="A26" t="s">
        <v>42</v>
      </c>
      <c r="B26">
        <v>7135207</v>
      </c>
      <c r="C26">
        <v>874326</v>
      </c>
      <c r="D26">
        <v>7101133</v>
      </c>
      <c r="E26">
        <v>150</v>
      </c>
      <c r="F26">
        <v>0.29899999999999999</v>
      </c>
    </row>
    <row r="27" spans="1:6">
      <c r="A27" t="s">
        <v>44</v>
      </c>
      <c r="B27">
        <v>9728593</v>
      </c>
      <c r="C27">
        <v>1140649</v>
      </c>
      <c r="D27">
        <v>9682936</v>
      </c>
      <c r="E27">
        <v>200</v>
      </c>
      <c r="F27">
        <v>0.32200000000000001</v>
      </c>
    </row>
    <row r="28" spans="1:6">
      <c r="A28" t="s">
        <v>51</v>
      </c>
      <c r="B28">
        <v>9783185</v>
      </c>
      <c r="C28">
        <v>1197313</v>
      </c>
      <c r="D28">
        <v>9737068</v>
      </c>
      <c r="E28">
        <v>200</v>
      </c>
      <c r="F28">
        <v>0.33800000000000002</v>
      </c>
    </row>
    <row r="29" spans="1:6">
      <c r="A29" t="s">
        <v>52</v>
      </c>
      <c r="B29">
        <v>9899008</v>
      </c>
      <c r="C29">
        <v>1037122</v>
      </c>
      <c r="D29">
        <v>9851444</v>
      </c>
      <c r="E29">
        <v>200</v>
      </c>
      <c r="F29">
        <v>0.379</v>
      </c>
    </row>
    <row r="30" spans="1:6">
      <c r="A30" t="s">
        <v>54</v>
      </c>
      <c r="B30">
        <v>7889399</v>
      </c>
      <c r="C30">
        <v>729319</v>
      </c>
      <c r="D30">
        <v>7852393</v>
      </c>
      <c r="E30">
        <v>150</v>
      </c>
      <c r="F30">
        <v>0.42399999999999999</v>
      </c>
    </row>
    <row r="31" spans="1:6">
      <c r="A31" t="s">
        <v>55</v>
      </c>
      <c r="B31">
        <v>10484220</v>
      </c>
      <c r="C31">
        <v>1020665</v>
      </c>
      <c r="D31">
        <v>10436078</v>
      </c>
      <c r="E31">
        <v>200</v>
      </c>
      <c r="F31">
        <v>0.48099999999999998</v>
      </c>
    </row>
    <row r="32" spans="1:6">
      <c r="A32" t="s">
        <v>56</v>
      </c>
      <c r="B32">
        <v>12887302</v>
      </c>
      <c r="C32">
        <v>1496855</v>
      </c>
      <c r="D32">
        <v>12829752</v>
      </c>
      <c r="E32">
        <v>240</v>
      </c>
      <c r="F32">
        <v>0.502</v>
      </c>
    </row>
    <row r="33" spans="1:7">
      <c r="A33" t="s">
        <v>57</v>
      </c>
      <c r="B33">
        <v>8587342</v>
      </c>
      <c r="C33">
        <v>942009</v>
      </c>
      <c r="D33">
        <v>8546166</v>
      </c>
      <c r="E33">
        <v>168</v>
      </c>
      <c r="F33">
        <v>0.52500000000000002</v>
      </c>
    </row>
    <row r="34" spans="1:7">
      <c r="A34" t="s">
        <v>58</v>
      </c>
      <c r="B34">
        <v>54981968</v>
      </c>
      <c r="C34">
        <v>4816163</v>
      </c>
      <c r="D34">
        <v>54765480</v>
      </c>
      <c r="E34">
        <v>920</v>
      </c>
      <c r="F34">
        <v>0.57299999999999995</v>
      </c>
    </row>
    <row r="35" spans="1:7">
      <c r="A35" t="s">
        <v>59</v>
      </c>
      <c r="B35">
        <v>4326471</v>
      </c>
      <c r="C35">
        <v>345503</v>
      </c>
      <c r="D35">
        <v>4306943</v>
      </c>
      <c r="E35">
        <v>72</v>
      </c>
      <c r="F35">
        <v>0.65400000000000003</v>
      </c>
    </row>
    <row r="36" spans="1:7">
      <c r="A36" t="s">
        <v>60</v>
      </c>
      <c r="B36">
        <v>9339521</v>
      </c>
      <c r="C36">
        <v>734544</v>
      </c>
      <c r="D36">
        <v>9294361</v>
      </c>
      <c r="E36">
        <v>168</v>
      </c>
      <c r="F36">
        <v>0.67800000000000005</v>
      </c>
    </row>
    <row r="37" spans="1:7">
      <c r="A37" t="s">
        <v>61</v>
      </c>
      <c r="B37">
        <v>12033912</v>
      </c>
      <c r="C37">
        <v>965399</v>
      </c>
      <c r="D37">
        <v>11976120</v>
      </c>
      <c r="E37">
        <v>216</v>
      </c>
      <c r="F37">
        <v>0.70399999999999996</v>
      </c>
    </row>
    <row r="38" spans="1:7">
      <c r="A38" t="s">
        <v>62</v>
      </c>
      <c r="B38">
        <v>40344887</v>
      </c>
      <c r="C38">
        <v>2393969</v>
      </c>
      <c r="D38">
        <v>40209975</v>
      </c>
      <c r="E38">
        <v>640</v>
      </c>
      <c r="F38">
        <v>0.73499999999999999</v>
      </c>
    </row>
    <row r="39" spans="1:7">
      <c r="A39" t="s">
        <v>43</v>
      </c>
    </row>
    <row r="40" spans="1:7">
      <c r="A40" t="s">
        <v>37</v>
      </c>
      <c r="B40" t="s">
        <v>38</v>
      </c>
      <c r="D40" t="s">
        <v>38</v>
      </c>
    </row>
    <row r="41" spans="1:7">
      <c r="A41" t="s">
        <v>39</v>
      </c>
      <c r="B41">
        <v>41278241</v>
      </c>
      <c r="C41">
        <v>2882556</v>
      </c>
      <c r="D41">
        <v>41167399</v>
      </c>
      <c r="E41">
        <v>780</v>
      </c>
      <c r="F41">
        <v>0.89600000000000002</v>
      </c>
    </row>
    <row r="42" spans="1:7">
      <c r="A42" t="s">
        <v>40</v>
      </c>
      <c r="B42">
        <v>30632001</v>
      </c>
      <c r="C42">
        <v>1370839</v>
      </c>
      <c r="D42">
        <v>30556473</v>
      </c>
      <c r="E42">
        <v>600</v>
      </c>
      <c r="F42">
        <v>0.92200000000000004</v>
      </c>
    </row>
    <row r="43" spans="1:7">
      <c r="A43" t="s">
        <v>50</v>
      </c>
      <c r="B43" t="s">
        <v>38</v>
      </c>
      <c r="D43" t="s">
        <v>38</v>
      </c>
    </row>
    <row r="44" spans="1:7">
      <c r="A44" t="s">
        <v>53</v>
      </c>
      <c r="B44" t="s">
        <v>38</v>
      </c>
      <c r="D44" t="s">
        <v>38</v>
      </c>
    </row>
    <row r="45" spans="1:7">
      <c r="A45" t="s">
        <v>39</v>
      </c>
      <c r="B45">
        <v>67699258</v>
      </c>
      <c r="C45">
        <v>5770585</v>
      </c>
      <c r="D45">
        <v>67404746</v>
      </c>
      <c r="E45">
        <v>1320</v>
      </c>
      <c r="F45">
        <v>6.9000000000000006E-2</v>
      </c>
    </row>
    <row r="46" spans="1:7">
      <c r="A46" t="s">
        <v>42</v>
      </c>
      <c r="B46">
        <v>8602013</v>
      </c>
      <c r="C46">
        <v>651770</v>
      </c>
      <c r="D46">
        <v>8573956</v>
      </c>
      <c r="E46">
        <v>168</v>
      </c>
      <c r="F46">
        <v>0.22700000000000001</v>
      </c>
      <c r="G46">
        <v>119.529</v>
      </c>
    </row>
    <row r="47" spans="1:7">
      <c r="A47" t="s">
        <v>44</v>
      </c>
      <c r="B47">
        <v>6289498</v>
      </c>
      <c r="C47">
        <v>933137</v>
      </c>
      <c r="D47">
        <v>6270225</v>
      </c>
      <c r="E47">
        <v>140</v>
      </c>
      <c r="F47">
        <v>0.26300000000000001</v>
      </c>
      <c r="G47">
        <v>107.73099999999999</v>
      </c>
    </row>
    <row r="48" spans="1:7">
      <c r="A48" t="s">
        <v>51</v>
      </c>
      <c r="B48">
        <v>7663306</v>
      </c>
      <c r="C48">
        <v>908767</v>
      </c>
      <c r="D48">
        <v>7653023</v>
      </c>
      <c r="E48">
        <v>168</v>
      </c>
      <c r="F48">
        <v>0.314</v>
      </c>
      <c r="G48">
        <v>92.983000000000004</v>
      </c>
    </row>
    <row r="49" spans="1:7">
      <c r="A49" t="s">
        <v>52</v>
      </c>
      <c r="B49">
        <v>7781537</v>
      </c>
      <c r="C49">
        <v>611009</v>
      </c>
      <c r="D49">
        <v>7757527</v>
      </c>
      <c r="E49">
        <v>196</v>
      </c>
      <c r="F49">
        <v>0.45400000000000001</v>
      </c>
      <c r="G49">
        <v>62.161000000000001</v>
      </c>
    </row>
    <row r="50" spans="1:7">
      <c r="A50" t="s">
        <v>54</v>
      </c>
      <c r="B50">
        <v>5949487</v>
      </c>
      <c r="C50">
        <v>703513</v>
      </c>
      <c r="D50">
        <v>5935172</v>
      </c>
      <c r="E50">
        <v>156</v>
      </c>
      <c r="F50">
        <v>0.64100000000000001</v>
      </c>
      <c r="G50">
        <v>36.335999999999999</v>
      </c>
    </row>
    <row r="51" spans="1:7">
      <c r="A51" t="s">
        <v>55</v>
      </c>
      <c r="B51">
        <v>5247620</v>
      </c>
      <c r="C51">
        <v>194625</v>
      </c>
      <c r="D51">
        <v>5230610</v>
      </c>
      <c r="E51">
        <v>126</v>
      </c>
      <c r="F51">
        <v>0.72299999999999998</v>
      </c>
      <c r="G51">
        <v>28.635999999999999</v>
      </c>
    </row>
    <row r="52" spans="1:7">
      <c r="A52" t="s">
        <v>56</v>
      </c>
      <c r="B52">
        <v>6192077</v>
      </c>
      <c r="C52">
        <v>329576</v>
      </c>
      <c r="D52">
        <v>6172202</v>
      </c>
      <c r="E52">
        <v>126</v>
      </c>
      <c r="F52">
        <v>0.75900000000000001</v>
      </c>
      <c r="G52">
        <v>25.81</v>
      </c>
    </row>
    <row r="53" spans="1:7">
      <c r="A53" t="s">
        <v>57</v>
      </c>
      <c r="B53">
        <v>10798575</v>
      </c>
      <c r="C53">
        <v>595824</v>
      </c>
      <c r="D53">
        <v>10762833</v>
      </c>
      <c r="E53">
        <v>210</v>
      </c>
      <c r="F53">
        <v>0.83899999999999997</v>
      </c>
      <c r="G53">
        <v>20.516999999999999</v>
      </c>
    </row>
    <row r="54" spans="1:7">
      <c r="A54" t="s">
        <v>58</v>
      </c>
      <c r="B54">
        <v>9421224</v>
      </c>
      <c r="C54">
        <v>449438</v>
      </c>
      <c r="D54">
        <v>9386924</v>
      </c>
      <c r="E54">
        <v>196</v>
      </c>
      <c r="F54">
        <v>0.86299999999999999</v>
      </c>
      <c r="G54">
        <v>19.143999999999998</v>
      </c>
    </row>
    <row r="55" spans="1:7">
      <c r="A55" t="s">
        <v>59</v>
      </c>
      <c r="B55">
        <v>10475629</v>
      </c>
      <c r="C55">
        <v>642203</v>
      </c>
      <c r="D55">
        <v>10443376</v>
      </c>
      <c r="E55">
        <v>196</v>
      </c>
      <c r="F55">
        <v>0.89200000000000002</v>
      </c>
      <c r="G55">
        <v>17.632000000000001</v>
      </c>
    </row>
    <row r="56" spans="1:7">
      <c r="A56" t="s">
        <v>60</v>
      </c>
      <c r="B56">
        <v>5886398</v>
      </c>
      <c r="C56">
        <v>1819935</v>
      </c>
      <c r="D56">
        <v>5882732</v>
      </c>
      <c r="E56">
        <v>154</v>
      </c>
      <c r="F56">
        <v>0.97099999999999997</v>
      </c>
      <c r="G56">
        <v>14.016</v>
      </c>
    </row>
    <row r="57" spans="1:7">
      <c r="A57" t="s">
        <v>53</v>
      </c>
      <c r="B57" t="s">
        <v>38</v>
      </c>
      <c r="D57" t="s">
        <v>38</v>
      </c>
    </row>
    <row r="58" spans="1:7">
      <c r="A58" t="s">
        <v>39</v>
      </c>
      <c r="B58">
        <v>5579408</v>
      </c>
      <c r="C58">
        <v>294500</v>
      </c>
      <c r="D58">
        <v>5555665</v>
      </c>
      <c r="E58">
        <v>108</v>
      </c>
      <c r="F58">
        <v>2.1000000000000001E-2</v>
      </c>
      <c r="G58">
        <v>216.32</v>
      </c>
    </row>
    <row r="59" spans="1:7">
      <c r="A59" t="s">
        <v>40</v>
      </c>
      <c r="B59">
        <v>8299893</v>
      </c>
      <c r="C59">
        <v>472793</v>
      </c>
      <c r="D59">
        <v>8263859</v>
      </c>
      <c r="E59">
        <v>154</v>
      </c>
      <c r="F59">
        <v>3.9E-2</v>
      </c>
      <c r="G59">
        <v>205.36699999999999</v>
      </c>
    </row>
    <row r="60" spans="1:7">
      <c r="A60" t="s">
        <v>41</v>
      </c>
      <c r="B60">
        <v>8458726</v>
      </c>
      <c r="C60">
        <v>341924</v>
      </c>
      <c r="D60">
        <v>8425896</v>
      </c>
      <c r="E60">
        <v>182</v>
      </c>
      <c r="F60">
        <v>7.3999999999999996E-2</v>
      </c>
      <c r="G60">
        <v>185.9</v>
      </c>
    </row>
    <row r="61" spans="1:7">
      <c r="A61" t="s">
        <v>42</v>
      </c>
      <c r="B61">
        <v>6371659</v>
      </c>
      <c r="C61">
        <v>376601</v>
      </c>
      <c r="D61">
        <v>6354499</v>
      </c>
      <c r="E61">
        <v>121</v>
      </c>
      <c r="F61">
        <v>0.182</v>
      </c>
      <c r="G61">
        <v>136.10900000000001</v>
      </c>
    </row>
    <row r="62" spans="1:7">
      <c r="A62" t="s">
        <v>44</v>
      </c>
      <c r="B62">
        <v>4514144</v>
      </c>
      <c r="C62">
        <v>608851</v>
      </c>
      <c r="D62">
        <v>4500227</v>
      </c>
      <c r="E62">
        <v>126</v>
      </c>
      <c r="F62">
        <v>0.26600000000000001</v>
      </c>
      <c r="G62">
        <v>106.80200000000001</v>
      </c>
    </row>
    <row r="63" spans="1:7">
      <c r="A63" t="s">
        <v>51</v>
      </c>
      <c r="B63">
        <v>5172462</v>
      </c>
      <c r="C63">
        <v>1179622</v>
      </c>
      <c r="D63">
        <v>5167718</v>
      </c>
      <c r="E63">
        <v>126</v>
      </c>
      <c r="F63">
        <v>0.28299999999999997</v>
      </c>
      <c r="G63">
        <v>101.834</v>
      </c>
    </row>
    <row r="64" spans="1:7">
      <c r="A64" t="s">
        <v>52</v>
      </c>
      <c r="B64">
        <v>8363689</v>
      </c>
      <c r="C64">
        <v>739488</v>
      </c>
      <c r="D64">
        <v>8350866</v>
      </c>
      <c r="E64">
        <v>182</v>
      </c>
      <c r="F64">
        <v>0.311</v>
      </c>
      <c r="G64">
        <v>93.792000000000002</v>
      </c>
    </row>
    <row r="65" spans="1:7">
      <c r="A65" t="s">
        <v>54</v>
      </c>
      <c r="B65">
        <v>7280198</v>
      </c>
      <c r="C65">
        <v>865726</v>
      </c>
      <c r="D65">
        <v>7263410</v>
      </c>
      <c r="E65">
        <v>168</v>
      </c>
      <c r="F65">
        <v>0.48399999999999999</v>
      </c>
      <c r="G65">
        <v>57.005000000000003</v>
      </c>
    </row>
    <row r="66" spans="1:7">
      <c r="A66" t="s">
        <v>55</v>
      </c>
      <c r="B66">
        <v>7542300</v>
      </c>
      <c r="C66">
        <v>197565</v>
      </c>
      <c r="D66">
        <v>7523126</v>
      </c>
      <c r="E66">
        <v>168</v>
      </c>
      <c r="F66">
        <v>0.73799999999999999</v>
      </c>
      <c r="G66">
        <v>27.422999999999998</v>
      </c>
    </row>
    <row r="67" spans="1:7">
      <c r="A67" t="s">
        <v>56</v>
      </c>
      <c r="B67">
        <v>9966723</v>
      </c>
      <c r="C67">
        <v>266443</v>
      </c>
      <c r="D67">
        <v>9934076</v>
      </c>
      <c r="E67">
        <v>224</v>
      </c>
      <c r="F67">
        <v>0.75800000000000001</v>
      </c>
      <c r="G67">
        <v>25.922000000000001</v>
      </c>
    </row>
    <row r="68" spans="1:7">
      <c r="A68" t="s">
        <v>57</v>
      </c>
      <c r="B68">
        <v>9112725</v>
      </c>
      <c r="C68">
        <v>389914</v>
      </c>
      <c r="D68">
        <v>9081242</v>
      </c>
      <c r="E68">
        <v>210</v>
      </c>
      <c r="F68">
        <v>0.78800000000000003</v>
      </c>
      <c r="G68">
        <v>23.771000000000001</v>
      </c>
    </row>
    <row r="69" spans="1:7">
      <c r="A69" t="s">
        <v>58</v>
      </c>
      <c r="B69">
        <v>5710298</v>
      </c>
      <c r="C69">
        <v>290851</v>
      </c>
      <c r="D69">
        <v>5696454</v>
      </c>
      <c r="E69">
        <v>110</v>
      </c>
      <c r="F69">
        <v>0.83599999999999997</v>
      </c>
      <c r="G69">
        <v>20.696000000000002</v>
      </c>
    </row>
    <row r="70" spans="1:7">
      <c r="A70" t="s">
        <v>59</v>
      </c>
      <c r="B70">
        <v>8310004</v>
      </c>
      <c r="C70">
        <v>798484</v>
      </c>
      <c r="D70">
        <v>8292154</v>
      </c>
      <c r="E70">
        <v>168</v>
      </c>
      <c r="F70">
        <v>0.90200000000000002</v>
      </c>
      <c r="G70">
        <v>17.106000000000002</v>
      </c>
    </row>
    <row r="71" spans="1:7">
      <c r="A71" t="s">
        <v>63</v>
      </c>
      <c r="B71" t="s">
        <v>38</v>
      </c>
      <c r="D71" t="s">
        <v>38</v>
      </c>
    </row>
    <row r="72" spans="1:7">
      <c r="A72" t="s">
        <v>39</v>
      </c>
      <c r="B72">
        <v>7530136</v>
      </c>
      <c r="C72">
        <v>558962</v>
      </c>
      <c r="D72">
        <v>7499316</v>
      </c>
      <c r="E72">
        <v>140</v>
      </c>
      <c r="F72">
        <v>3.2000000000000001E-2</v>
      </c>
      <c r="G72">
        <v>209.86199999999999</v>
      </c>
    </row>
    <row r="73" spans="1:7">
      <c r="A73" t="s">
        <v>40</v>
      </c>
      <c r="B73">
        <v>7979082</v>
      </c>
      <c r="C73">
        <v>213134</v>
      </c>
      <c r="D73">
        <v>7947155</v>
      </c>
      <c r="E73">
        <v>154</v>
      </c>
      <c r="F73">
        <v>4.7E-2</v>
      </c>
      <c r="G73">
        <v>200.96899999999999</v>
      </c>
    </row>
    <row r="74" spans="1:7">
      <c r="A74" t="s">
        <v>41</v>
      </c>
      <c r="B74">
        <v>8371928</v>
      </c>
      <c r="C74">
        <v>158200</v>
      </c>
      <c r="D74">
        <v>8343136</v>
      </c>
      <c r="E74">
        <v>182</v>
      </c>
      <c r="F74">
        <v>9.6000000000000002E-2</v>
      </c>
      <c r="G74">
        <v>174.21</v>
      </c>
    </row>
    <row r="75" spans="1:7">
      <c r="A75" t="s">
        <v>42</v>
      </c>
      <c r="B75">
        <v>8994372</v>
      </c>
      <c r="C75">
        <v>523009</v>
      </c>
      <c r="D75">
        <v>8968736</v>
      </c>
      <c r="E75">
        <v>168</v>
      </c>
      <c r="F75">
        <v>0.11899999999999999</v>
      </c>
      <c r="G75">
        <v>163.255</v>
      </c>
    </row>
    <row r="76" spans="1:7">
      <c r="A76" t="s">
        <v>44</v>
      </c>
      <c r="B76">
        <v>7544526</v>
      </c>
      <c r="C76">
        <v>250370</v>
      </c>
      <c r="D76">
        <v>7523250</v>
      </c>
      <c r="E76">
        <v>154</v>
      </c>
      <c r="F76">
        <v>0.14099999999999999</v>
      </c>
      <c r="G76">
        <v>152.989</v>
      </c>
    </row>
    <row r="77" spans="1:7">
      <c r="A77" t="s">
        <v>51</v>
      </c>
      <c r="B77">
        <v>6054880</v>
      </c>
      <c r="C77">
        <v>330695</v>
      </c>
      <c r="D77">
        <v>6039964</v>
      </c>
      <c r="E77">
        <v>120</v>
      </c>
      <c r="F77">
        <v>0.17</v>
      </c>
      <c r="G77">
        <v>140.90600000000001</v>
      </c>
    </row>
    <row r="78" spans="1:7">
      <c r="A78" t="s">
        <v>52</v>
      </c>
      <c r="B78">
        <v>7529914</v>
      </c>
      <c r="C78">
        <v>506325</v>
      </c>
      <c r="D78">
        <v>7514216</v>
      </c>
      <c r="E78">
        <v>140</v>
      </c>
      <c r="F78">
        <v>0.19800000000000001</v>
      </c>
      <c r="G78">
        <v>129.77799999999999</v>
      </c>
    </row>
    <row r="79" spans="1:7">
      <c r="A79" t="s">
        <v>54</v>
      </c>
      <c r="B79">
        <v>5606633</v>
      </c>
      <c r="C79">
        <v>1135689</v>
      </c>
      <c r="D79">
        <v>5596634</v>
      </c>
      <c r="E79">
        <v>140</v>
      </c>
      <c r="F79">
        <v>0.28299999999999997</v>
      </c>
      <c r="G79">
        <v>101.834</v>
      </c>
    </row>
    <row r="80" spans="1:7">
      <c r="A80" t="s">
        <v>55</v>
      </c>
      <c r="B80">
        <v>7380764</v>
      </c>
      <c r="C80">
        <v>569267</v>
      </c>
      <c r="D80">
        <v>7367537</v>
      </c>
      <c r="E80">
        <v>154</v>
      </c>
      <c r="F80">
        <v>0.30199999999999999</v>
      </c>
      <c r="G80">
        <v>96.260999999999996</v>
      </c>
    </row>
    <row r="81" spans="1:7">
      <c r="A81" t="s">
        <v>56</v>
      </c>
      <c r="B81">
        <v>4457856</v>
      </c>
      <c r="C81">
        <v>193482</v>
      </c>
      <c r="D81">
        <v>4445616</v>
      </c>
      <c r="E81">
        <v>112</v>
      </c>
      <c r="F81">
        <v>0.39400000000000002</v>
      </c>
      <c r="G81">
        <v>73.915999999999997</v>
      </c>
    </row>
    <row r="82" spans="1:7">
      <c r="A82" t="s">
        <v>57</v>
      </c>
      <c r="B82">
        <v>5644239</v>
      </c>
      <c r="C82">
        <v>346642</v>
      </c>
      <c r="D82">
        <v>5629091</v>
      </c>
      <c r="E82">
        <v>120</v>
      </c>
      <c r="F82">
        <v>0.746</v>
      </c>
      <c r="G82">
        <v>26.835000000000001</v>
      </c>
    </row>
    <row r="83" spans="1:7">
      <c r="A83" t="s">
        <v>58</v>
      </c>
      <c r="B83">
        <v>6453291</v>
      </c>
      <c r="C83">
        <v>237392</v>
      </c>
      <c r="D83">
        <v>6431041</v>
      </c>
      <c r="E83">
        <v>154</v>
      </c>
      <c r="F83">
        <v>0.78500000000000003</v>
      </c>
      <c r="G83">
        <v>23.978000000000002</v>
      </c>
    </row>
    <row r="84" spans="1:7">
      <c r="A84" t="s">
        <v>59</v>
      </c>
      <c r="B84">
        <v>9760401</v>
      </c>
      <c r="C84">
        <v>323957</v>
      </c>
      <c r="D84">
        <v>9730837</v>
      </c>
      <c r="E84">
        <v>195</v>
      </c>
      <c r="F84">
        <v>0.85299999999999998</v>
      </c>
      <c r="G84">
        <v>19.733000000000001</v>
      </c>
    </row>
    <row r="85" spans="1:7">
      <c r="A85" t="s">
        <v>60</v>
      </c>
      <c r="B85">
        <v>6002123</v>
      </c>
      <c r="C85">
        <v>345810</v>
      </c>
      <c r="D85">
        <v>5989685</v>
      </c>
      <c r="E85">
        <v>120</v>
      </c>
      <c r="F85">
        <v>0.94</v>
      </c>
      <c r="G85">
        <v>15.351000000000001</v>
      </c>
    </row>
    <row r="86" spans="1:7">
      <c r="A86" t="s">
        <v>64</v>
      </c>
      <c r="B86" t="s">
        <v>38</v>
      </c>
      <c r="D86" t="s">
        <v>38</v>
      </c>
    </row>
    <row r="87" spans="1:7">
      <c r="A87" t="s">
        <v>39</v>
      </c>
      <c r="B87">
        <v>8378761</v>
      </c>
      <c r="C87">
        <v>696004</v>
      </c>
      <c r="D87">
        <v>8344909</v>
      </c>
      <c r="E87">
        <v>168</v>
      </c>
      <c r="F87">
        <v>6.5000000000000002E-2</v>
      </c>
      <c r="G87">
        <v>190.79300000000001</v>
      </c>
    </row>
    <row r="88" spans="1:7">
      <c r="A88" t="s">
        <v>40</v>
      </c>
      <c r="B88">
        <v>8771475</v>
      </c>
      <c r="C88">
        <v>1761472</v>
      </c>
      <c r="D88">
        <v>8751763</v>
      </c>
      <c r="E88">
        <v>196</v>
      </c>
      <c r="F88">
        <v>0.25900000000000001</v>
      </c>
      <c r="G88">
        <v>109.14</v>
      </c>
    </row>
    <row r="89" spans="1:7">
      <c r="A89" t="s">
        <v>41</v>
      </c>
      <c r="B89">
        <v>8168256</v>
      </c>
      <c r="C89">
        <v>585301</v>
      </c>
      <c r="D89">
        <v>8156349</v>
      </c>
      <c r="E89">
        <v>168</v>
      </c>
      <c r="F89">
        <v>0.30099999999999999</v>
      </c>
      <c r="G89">
        <v>96.677999999999997</v>
      </c>
    </row>
    <row r="90" spans="1:7">
      <c r="A90" t="s">
        <v>42</v>
      </c>
      <c r="B90">
        <v>8867646</v>
      </c>
      <c r="C90">
        <v>826621</v>
      </c>
      <c r="D90">
        <v>8839590</v>
      </c>
      <c r="E90">
        <v>196</v>
      </c>
      <c r="F90">
        <v>0.36499999999999999</v>
      </c>
      <c r="G90">
        <v>80.254000000000005</v>
      </c>
    </row>
    <row r="91" spans="1:7">
      <c r="A91" t="s">
        <v>44</v>
      </c>
      <c r="B91">
        <v>7084563</v>
      </c>
      <c r="C91">
        <v>526145</v>
      </c>
      <c r="D91">
        <v>7070535</v>
      </c>
      <c r="E91">
        <v>154</v>
      </c>
      <c r="F91">
        <v>0.73399999999999999</v>
      </c>
      <c r="G91">
        <v>27.780999999999999</v>
      </c>
    </row>
    <row r="92" spans="1:7">
      <c r="A92" t="s">
        <v>51</v>
      </c>
      <c r="B92">
        <v>10685218</v>
      </c>
      <c r="C92">
        <v>756540</v>
      </c>
      <c r="D92">
        <v>10661096</v>
      </c>
      <c r="E92">
        <v>224</v>
      </c>
      <c r="F92">
        <v>0.76500000000000001</v>
      </c>
      <c r="G92">
        <v>25.367000000000001</v>
      </c>
    </row>
    <row r="93" spans="1:7">
      <c r="A93" t="s">
        <v>65</v>
      </c>
      <c r="B93" t="s">
        <v>38</v>
      </c>
      <c r="D93" t="s">
        <v>38</v>
      </c>
    </row>
    <row r="94" spans="1:7">
      <c r="A94" t="s">
        <v>39</v>
      </c>
      <c r="B94">
        <v>7061551</v>
      </c>
      <c r="C94">
        <v>366978</v>
      </c>
      <c r="D94">
        <v>7033271</v>
      </c>
      <c r="E94">
        <v>140</v>
      </c>
      <c r="F94">
        <v>0.02</v>
      </c>
      <c r="G94">
        <v>217.25899999999999</v>
      </c>
    </row>
    <row r="95" spans="1:7">
      <c r="A95" t="s">
        <v>40</v>
      </c>
      <c r="B95">
        <v>8835267</v>
      </c>
      <c r="C95">
        <v>463526</v>
      </c>
      <c r="D95">
        <v>8800067</v>
      </c>
      <c r="E95">
        <v>196</v>
      </c>
      <c r="F95">
        <v>6.3E-2</v>
      </c>
      <c r="G95">
        <v>191.62100000000001</v>
      </c>
    </row>
    <row r="96" spans="1:7">
      <c r="A96" t="s">
        <v>41</v>
      </c>
      <c r="B96">
        <v>7505251</v>
      </c>
      <c r="C96">
        <v>253525</v>
      </c>
      <c r="D96">
        <v>7475917</v>
      </c>
      <c r="E96">
        <v>196</v>
      </c>
      <c r="F96">
        <v>9.8000000000000004E-2</v>
      </c>
      <c r="G96">
        <v>173.45699999999999</v>
      </c>
    </row>
    <row r="97" spans="1:7">
      <c r="A97" t="s">
        <v>42</v>
      </c>
      <c r="B97">
        <v>8405773</v>
      </c>
      <c r="C97">
        <v>664732</v>
      </c>
      <c r="D97">
        <v>8391689</v>
      </c>
      <c r="E97">
        <v>154</v>
      </c>
      <c r="F97">
        <v>0.23200000000000001</v>
      </c>
      <c r="G97">
        <v>117.986</v>
      </c>
    </row>
    <row r="98" spans="1:7">
      <c r="A98" t="s">
        <v>44</v>
      </c>
      <c r="B98">
        <v>9961760</v>
      </c>
      <c r="C98">
        <v>1016272</v>
      </c>
      <c r="D98">
        <v>9942676</v>
      </c>
      <c r="E98">
        <v>195</v>
      </c>
      <c r="F98">
        <v>0.254</v>
      </c>
      <c r="G98">
        <v>110.566</v>
      </c>
    </row>
    <row r="99" spans="1:7">
      <c r="A99" t="s">
        <v>51</v>
      </c>
      <c r="B99">
        <v>9693046</v>
      </c>
      <c r="C99">
        <v>359701</v>
      </c>
      <c r="D99">
        <v>9666000</v>
      </c>
      <c r="E99">
        <v>210</v>
      </c>
      <c r="F99">
        <v>0.36199999999999999</v>
      </c>
      <c r="G99">
        <v>80.951999999999998</v>
      </c>
    </row>
    <row r="100" spans="1:7">
      <c r="A100" t="s">
        <v>52</v>
      </c>
      <c r="B100">
        <v>8705526</v>
      </c>
      <c r="C100">
        <v>1376149</v>
      </c>
      <c r="D100">
        <v>8680676</v>
      </c>
      <c r="E100">
        <v>210</v>
      </c>
      <c r="F100">
        <v>0.48399999999999999</v>
      </c>
      <c r="G100">
        <v>57.005000000000003</v>
      </c>
    </row>
    <row r="101" spans="1:7">
      <c r="A101" t="s">
        <v>54</v>
      </c>
      <c r="B101">
        <v>7862999</v>
      </c>
      <c r="C101">
        <v>895196</v>
      </c>
      <c r="D101">
        <v>7833138</v>
      </c>
      <c r="E101">
        <v>195</v>
      </c>
      <c r="F101">
        <v>0.80800000000000005</v>
      </c>
      <c r="G101">
        <v>22.47</v>
      </c>
    </row>
    <row r="102" spans="1:7">
      <c r="A102" t="s">
        <v>66</v>
      </c>
      <c r="B102" t="s">
        <v>38</v>
      </c>
      <c r="D102" t="s">
        <v>38</v>
      </c>
    </row>
    <row r="103" spans="1:7">
      <c r="A103" t="s">
        <v>39</v>
      </c>
      <c r="B103">
        <v>5906904</v>
      </c>
      <c r="C103">
        <v>328513</v>
      </c>
      <c r="D103">
        <v>5885365</v>
      </c>
      <c r="E103">
        <v>140</v>
      </c>
      <c r="F103">
        <v>9.8000000000000004E-2</v>
      </c>
      <c r="G103">
        <v>173.45699999999999</v>
      </c>
    </row>
    <row r="104" spans="1:7">
      <c r="A104" t="s">
        <v>40</v>
      </c>
      <c r="B104">
        <v>6542661</v>
      </c>
      <c r="C104">
        <v>574519</v>
      </c>
      <c r="D104">
        <v>6523411</v>
      </c>
      <c r="E104">
        <v>154</v>
      </c>
      <c r="F104">
        <v>0.69899999999999995</v>
      </c>
      <c r="G104">
        <v>30.690999999999999</v>
      </c>
    </row>
    <row r="105" spans="1:7">
      <c r="A105" t="s">
        <v>41</v>
      </c>
      <c r="B105">
        <v>3224201</v>
      </c>
      <c r="C105">
        <v>32452</v>
      </c>
      <c r="D105">
        <v>3215813</v>
      </c>
      <c r="E105">
        <v>72</v>
      </c>
      <c r="F105">
        <v>0.72</v>
      </c>
      <c r="G105">
        <v>28.885000000000002</v>
      </c>
    </row>
    <row r="106" spans="1:7">
      <c r="A106" t="s">
        <v>42</v>
      </c>
      <c r="B106">
        <v>8465782</v>
      </c>
      <c r="C106">
        <v>331584</v>
      </c>
      <c r="D106">
        <v>8449126</v>
      </c>
      <c r="E106">
        <v>154</v>
      </c>
      <c r="F106">
        <v>0.90500000000000003</v>
      </c>
      <c r="G106">
        <v>16.957999999999998</v>
      </c>
    </row>
    <row r="107" spans="1:7">
      <c r="A107" t="s">
        <v>44</v>
      </c>
      <c r="B107">
        <v>7921363</v>
      </c>
      <c r="C107">
        <v>472858</v>
      </c>
      <c r="D107">
        <v>7910093</v>
      </c>
      <c r="E107">
        <v>154</v>
      </c>
      <c r="F107">
        <v>0.95499999999999996</v>
      </c>
      <c r="G107">
        <v>14.7</v>
      </c>
    </row>
    <row r="108" spans="1:7">
      <c r="A108" t="s">
        <v>67</v>
      </c>
      <c r="B108" t="s">
        <v>38</v>
      </c>
      <c r="D108" t="s">
        <v>38</v>
      </c>
    </row>
    <row r="109" spans="1:7">
      <c r="A109" t="s">
        <v>39</v>
      </c>
      <c r="B109">
        <v>6654742</v>
      </c>
      <c r="C109">
        <v>943822</v>
      </c>
      <c r="D109">
        <v>6632797</v>
      </c>
      <c r="E109">
        <v>135</v>
      </c>
      <c r="F109">
        <v>8.4000000000000005E-2</v>
      </c>
      <c r="G109">
        <v>180.35</v>
      </c>
    </row>
    <row r="110" spans="1:7">
      <c r="A110" t="s">
        <v>40</v>
      </c>
      <c r="B110">
        <v>6523874</v>
      </c>
      <c r="C110">
        <v>1754133</v>
      </c>
      <c r="D110">
        <v>6514658</v>
      </c>
      <c r="E110">
        <v>144</v>
      </c>
      <c r="F110">
        <v>0.13100000000000001</v>
      </c>
      <c r="G110">
        <v>157.697</v>
      </c>
    </row>
    <row r="111" spans="1:7">
      <c r="A111" t="s">
        <v>41</v>
      </c>
      <c r="B111">
        <v>8743261</v>
      </c>
      <c r="C111">
        <v>2144556</v>
      </c>
      <c r="D111">
        <v>8712979</v>
      </c>
      <c r="E111">
        <v>196</v>
      </c>
      <c r="F111">
        <v>0.75600000000000001</v>
      </c>
      <c r="G111">
        <v>26.033999999999999</v>
      </c>
    </row>
    <row r="112" spans="1:7">
      <c r="A112" t="s">
        <v>42</v>
      </c>
      <c r="B112">
        <v>7210841</v>
      </c>
      <c r="C112">
        <v>323661</v>
      </c>
      <c r="D112">
        <v>7196049</v>
      </c>
      <c r="E112">
        <v>140</v>
      </c>
      <c r="F112">
        <v>0.90100000000000002</v>
      </c>
      <c r="G112">
        <v>17.18</v>
      </c>
    </row>
    <row r="113" spans="1:7">
      <c r="A113" t="s">
        <v>44</v>
      </c>
      <c r="B113">
        <v>7202516</v>
      </c>
      <c r="C113">
        <v>431830</v>
      </c>
      <c r="D113">
        <v>7188475</v>
      </c>
      <c r="E113">
        <v>140</v>
      </c>
      <c r="F113">
        <v>0.96199999999999997</v>
      </c>
      <c r="G113">
        <v>14.385</v>
      </c>
    </row>
    <row r="114" spans="1:7">
      <c r="A114" t="s">
        <v>68</v>
      </c>
      <c r="B114" t="s">
        <v>38</v>
      </c>
      <c r="D114" t="s">
        <v>38</v>
      </c>
    </row>
    <row r="115" spans="1:7">
      <c r="A115" t="s">
        <v>39</v>
      </c>
      <c r="B115">
        <v>11307105</v>
      </c>
      <c r="C115">
        <v>1194357</v>
      </c>
      <c r="D115">
        <v>11262285</v>
      </c>
      <c r="E115">
        <v>195</v>
      </c>
      <c r="F115">
        <v>3.7999999999999999E-2</v>
      </c>
      <c r="G115">
        <v>206.25800000000001</v>
      </c>
    </row>
    <row r="116" spans="1:7">
      <c r="A116" t="s">
        <v>40</v>
      </c>
      <c r="B116">
        <v>9540529</v>
      </c>
      <c r="C116">
        <v>2394406</v>
      </c>
      <c r="D116">
        <v>9539659</v>
      </c>
      <c r="E116">
        <v>180</v>
      </c>
      <c r="F116">
        <v>0.14399999999999999</v>
      </c>
      <c r="G116">
        <v>151.66900000000001</v>
      </c>
    </row>
    <row r="117" spans="1:7">
      <c r="A117" t="s">
        <v>41</v>
      </c>
      <c r="B117">
        <v>7771109</v>
      </c>
      <c r="C117">
        <v>530242</v>
      </c>
      <c r="D117">
        <v>7752284</v>
      </c>
      <c r="E117">
        <v>150</v>
      </c>
      <c r="F117">
        <v>0.20499999999999999</v>
      </c>
      <c r="G117">
        <v>127.55</v>
      </c>
    </row>
    <row r="118" spans="1:7">
      <c r="A118" t="s">
        <v>42</v>
      </c>
      <c r="B118">
        <v>13587007</v>
      </c>
      <c r="C118">
        <v>149938</v>
      </c>
      <c r="D118">
        <v>13553013</v>
      </c>
      <c r="E118">
        <v>240</v>
      </c>
      <c r="F118">
        <v>0.22700000000000001</v>
      </c>
      <c r="G118">
        <v>119.529</v>
      </c>
    </row>
    <row r="119" spans="1:7">
      <c r="A119" t="s">
        <v>44</v>
      </c>
      <c r="B119">
        <v>7543073</v>
      </c>
      <c r="C119">
        <v>75556</v>
      </c>
      <c r="D119">
        <v>7534353</v>
      </c>
      <c r="E119">
        <v>154</v>
      </c>
      <c r="F119">
        <v>0.71099999999999997</v>
      </c>
      <c r="G119">
        <v>29.646000000000001</v>
      </c>
    </row>
    <row r="120" spans="1:7">
      <c r="A120" t="s">
        <v>51</v>
      </c>
      <c r="B120">
        <v>7777824</v>
      </c>
      <c r="C120">
        <v>1471865</v>
      </c>
      <c r="D120">
        <v>7777600</v>
      </c>
      <c r="E120">
        <v>182</v>
      </c>
      <c r="F120">
        <v>0.88300000000000001</v>
      </c>
      <c r="G120">
        <v>18.096</v>
      </c>
    </row>
    <row r="121" spans="1:7">
      <c r="A121" t="s">
        <v>52</v>
      </c>
      <c r="B121">
        <v>8064482</v>
      </c>
      <c r="C121">
        <v>498105</v>
      </c>
      <c r="D121">
        <v>8063038</v>
      </c>
      <c r="E121">
        <v>156</v>
      </c>
      <c r="F121">
        <v>0.90800000000000003</v>
      </c>
      <c r="G121">
        <v>16.812000000000001</v>
      </c>
    </row>
    <row r="122" spans="1:7">
      <c r="A122" t="s">
        <v>69</v>
      </c>
      <c r="B122" t="s">
        <v>38</v>
      </c>
      <c r="D122" t="s">
        <v>38</v>
      </c>
    </row>
    <row r="123" spans="1:7">
      <c r="A123" t="s">
        <v>39</v>
      </c>
      <c r="B123">
        <v>5610977</v>
      </c>
      <c r="C123">
        <v>160586</v>
      </c>
      <c r="D123">
        <v>5588837</v>
      </c>
      <c r="E123">
        <v>108</v>
      </c>
      <c r="F123">
        <v>3.5000000000000003E-2</v>
      </c>
      <c r="G123">
        <v>208.05199999999999</v>
      </c>
    </row>
    <row r="124" spans="1:7">
      <c r="A124" t="s">
        <v>40</v>
      </c>
      <c r="B124">
        <v>10806929</v>
      </c>
      <c r="C124">
        <v>951020</v>
      </c>
      <c r="D124">
        <v>10767617</v>
      </c>
      <c r="E124">
        <v>196</v>
      </c>
      <c r="F124">
        <v>7.1999999999999995E-2</v>
      </c>
      <c r="G124">
        <v>186.70699999999999</v>
      </c>
    </row>
    <row r="125" spans="1:7">
      <c r="A125" t="s">
        <v>41</v>
      </c>
      <c r="B125">
        <v>6330795</v>
      </c>
      <c r="C125">
        <v>1124290</v>
      </c>
      <c r="D125">
        <v>6317763</v>
      </c>
      <c r="E125">
        <v>154</v>
      </c>
      <c r="F125">
        <v>0.158</v>
      </c>
      <c r="G125">
        <v>145.87299999999999</v>
      </c>
    </row>
    <row r="126" spans="1:7">
      <c r="A126" t="s">
        <v>42</v>
      </c>
      <c r="B126">
        <v>6556790</v>
      </c>
      <c r="C126">
        <v>1191399</v>
      </c>
      <c r="D126">
        <v>6533130</v>
      </c>
      <c r="E126">
        <v>140</v>
      </c>
      <c r="F126">
        <v>0.58599999999999997</v>
      </c>
      <c r="G126">
        <v>42.466000000000001</v>
      </c>
    </row>
    <row r="127" spans="1:7">
      <c r="A127" t="s">
        <v>44</v>
      </c>
      <c r="B127">
        <v>8920948</v>
      </c>
      <c r="C127">
        <v>1950790</v>
      </c>
      <c r="D127">
        <v>8896604</v>
      </c>
      <c r="E127">
        <v>182</v>
      </c>
      <c r="F127">
        <v>0.75600000000000001</v>
      </c>
      <c r="G127">
        <v>26.033999999999999</v>
      </c>
    </row>
    <row r="128" spans="1:7">
      <c r="A128" t="s">
        <v>51</v>
      </c>
      <c r="B128">
        <v>4308095</v>
      </c>
      <c r="C128">
        <v>1625068</v>
      </c>
      <c r="D128">
        <v>4307588</v>
      </c>
      <c r="E128">
        <v>117</v>
      </c>
      <c r="F128">
        <v>0.97599999999999998</v>
      </c>
      <c r="G128">
        <v>13.836</v>
      </c>
    </row>
    <row r="129" spans="1:7">
      <c r="A129" t="s">
        <v>70</v>
      </c>
      <c r="B129" t="s">
        <v>38</v>
      </c>
      <c r="D129" t="s">
        <v>38</v>
      </c>
    </row>
    <row r="130" spans="1:7">
      <c r="A130" t="s">
        <v>39</v>
      </c>
      <c r="B130">
        <v>3987784</v>
      </c>
      <c r="C130">
        <v>137000</v>
      </c>
      <c r="D130">
        <v>3974842</v>
      </c>
      <c r="E130">
        <v>90</v>
      </c>
      <c r="F130">
        <v>0.377</v>
      </c>
      <c r="G130">
        <v>77.522000000000006</v>
      </c>
    </row>
    <row r="131" spans="1:7">
      <c r="A131" t="s">
        <v>40</v>
      </c>
      <c r="B131">
        <v>3984791</v>
      </c>
      <c r="C131">
        <v>63628</v>
      </c>
      <c r="D131">
        <v>3972011</v>
      </c>
      <c r="E131">
        <v>90</v>
      </c>
      <c r="F131">
        <v>0.746</v>
      </c>
      <c r="G131">
        <v>26.835000000000001</v>
      </c>
    </row>
    <row r="132" spans="1:7">
      <c r="A132" t="s">
        <v>76</v>
      </c>
      <c r="B132" t="s">
        <v>38</v>
      </c>
      <c r="D132" t="s">
        <v>38</v>
      </c>
    </row>
    <row r="133" spans="1:7">
      <c r="A133" t="s">
        <v>39</v>
      </c>
      <c r="B133">
        <v>9341864</v>
      </c>
      <c r="C133">
        <v>593367</v>
      </c>
      <c r="D133">
        <v>9303870</v>
      </c>
      <c r="E133">
        <v>168</v>
      </c>
      <c r="F133">
        <v>7.4999999999999997E-2</v>
      </c>
      <c r="G133">
        <v>185.09700000000001</v>
      </c>
    </row>
    <row r="134" spans="1:7">
      <c r="A134" t="s">
        <v>40</v>
      </c>
      <c r="B134">
        <v>7159308</v>
      </c>
      <c r="C134">
        <v>174562</v>
      </c>
      <c r="D134">
        <v>7136628</v>
      </c>
      <c r="E134">
        <v>140</v>
      </c>
      <c r="F134">
        <v>0.13100000000000001</v>
      </c>
      <c r="G134">
        <v>157.697</v>
      </c>
    </row>
    <row r="135" spans="1:7">
      <c r="A135" t="s">
        <v>41</v>
      </c>
      <c r="B135">
        <v>4781092</v>
      </c>
      <c r="C135">
        <v>257776</v>
      </c>
      <c r="D135">
        <v>4766452</v>
      </c>
      <c r="E135">
        <v>90</v>
      </c>
      <c r="F135">
        <v>0.14399999999999999</v>
      </c>
      <c r="G135">
        <v>151.66900000000001</v>
      </c>
    </row>
    <row r="136" spans="1:7">
      <c r="A136" t="s">
        <v>42</v>
      </c>
      <c r="B136">
        <v>8829096</v>
      </c>
      <c r="C136">
        <v>85700</v>
      </c>
      <c r="D136">
        <v>8800734</v>
      </c>
      <c r="E136">
        <v>182</v>
      </c>
      <c r="F136">
        <v>0.159</v>
      </c>
      <c r="G136">
        <v>145.24199999999999</v>
      </c>
    </row>
    <row r="137" spans="1:7">
      <c r="A137" t="s">
        <v>44</v>
      </c>
      <c r="B137">
        <v>6406417</v>
      </c>
      <c r="C137">
        <v>279580</v>
      </c>
      <c r="D137">
        <v>6385162</v>
      </c>
      <c r="E137">
        <v>130</v>
      </c>
      <c r="F137">
        <v>0.17399999999999999</v>
      </c>
      <c r="G137">
        <v>139.08799999999999</v>
      </c>
    </row>
    <row r="138" spans="1:7">
      <c r="A138" t="s">
        <v>51</v>
      </c>
      <c r="B138">
        <v>7478504</v>
      </c>
      <c r="C138">
        <v>626303</v>
      </c>
      <c r="D138">
        <v>7458953</v>
      </c>
      <c r="E138">
        <v>140</v>
      </c>
      <c r="F138">
        <v>0.19800000000000001</v>
      </c>
      <c r="G138">
        <v>129.77799999999999</v>
      </c>
    </row>
    <row r="139" spans="1:7">
      <c r="A139" t="s">
        <v>52</v>
      </c>
      <c r="B139">
        <v>7094160</v>
      </c>
      <c r="C139">
        <v>315239</v>
      </c>
      <c r="D139">
        <v>7075160</v>
      </c>
      <c r="E139">
        <v>140</v>
      </c>
      <c r="F139">
        <v>0.217</v>
      </c>
      <c r="G139">
        <v>123.20699999999999</v>
      </c>
    </row>
    <row r="140" spans="1:7">
      <c r="A140" t="s">
        <v>54</v>
      </c>
      <c r="B140">
        <v>8421462</v>
      </c>
      <c r="C140">
        <v>1109004</v>
      </c>
      <c r="D140">
        <v>8402875</v>
      </c>
      <c r="E140">
        <v>182</v>
      </c>
      <c r="F140">
        <v>0.26200000000000001</v>
      </c>
      <c r="G140">
        <v>108.19799999999999</v>
      </c>
    </row>
    <row r="141" spans="1:7">
      <c r="A141" t="s">
        <v>55</v>
      </c>
      <c r="B141">
        <v>5453457</v>
      </c>
      <c r="C141">
        <v>708654</v>
      </c>
      <c r="D141">
        <v>5444495</v>
      </c>
      <c r="E141">
        <v>126</v>
      </c>
      <c r="F141">
        <v>0.28100000000000003</v>
      </c>
      <c r="G141">
        <v>102.276</v>
      </c>
    </row>
    <row r="142" spans="1:7">
      <c r="A142" t="s">
        <v>56</v>
      </c>
      <c r="B142">
        <v>8814303</v>
      </c>
      <c r="C142">
        <v>572200</v>
      </c>
      <c r="D142">
        <v>8795943</v>
      </c>
      <c r="E142">
        <v>210</v>
      </c>
      <c r="F142">
        <v>0.501</v>
      </c>
      <c r="G142">
        <v>54.353000000000002</v>
      </c>
    </row>
    <row r="143" spans="1:7">
      <c r="A143" t="s">
        <v>57</v>
      </c>
      <c r="B143">
        <v>8072660</v>
      </c>
      <c r="C143">
        <v>342810</v>
      </c>
      <c r="D143">
        <v>8058486</v>
      </c>
      <c r="E143">
        <v>168</v>
      </c>
      <c r="F143">
        <v>0.71399999999999997</v>
      </c>
      <c r="G143">
        <v>29.39</v>
      </c>
    </row>
    <row r="144" spans="1:7">
      <c r="A144" t="s">
        <v>58</v>
      </c>
      <c r="B144">
        <v>5724723</v>
      </c>
      <c r="C144">
        <v>317751</v>
      </c>
      <c r="D144">
        <v>5712849</v>
      </c>
      <c r="E144">
        <v>121</v>
      </c>
      <c r="F144">
        <v>0.75600000000000001</v>
      </c>
      <c r="G144">
        <v>26.033999999999999</v>
      </c>
    </row>
    <row r="145" spans="1:7">
      <c r="A145" t="s">
        <v>59</v>
      </c>
      <c r="B145">
        <v>6622011</v>
      </c>
      <c r="C145">
        <v>735134</v>
      </c>
      <c r="D145">
        <v>6608787</v>
      </c>
      <c r="E145">
        <v>130</v>
      </c>
      <c r="F145">
        <v>0.78500000000000003</v>
      </c>
      <c r="G145">
        <v>23.978000000000002</v>
      </c>
    </row>
    <row r="146" spans="1:7">
      <c r="A146" t="s">
        <v>60</v>
      </c>
      <c r="B146">
        <v>7492779</v>
      </c>
      <c r="C146">
        <v>1513458</v>
      </c>
      <c r="D146">
        <v>7475315</v>
      </c>
      <c r="E146">
        <v>156</v>
      </c>
      <c r="F146">
        <v>0.80900000000000005</v>
      </c>
      <c r="G146">
        <v>22.373000000000001</v>
      </c>
    </row>
    <row r="147" spans="1:7">
      <c r="A147" t="s">
        <v>61</v>
      </c>
      <c r="B147">
        <v>5752272</v>
      </c>
      <c r="C147">
        <v>232360</v>
      </c>
      <c r="D147">
        <v>5735347</v>
      </c>
      <c r="E147">
        <v>130</v>
      </c>
      <c r="F147">
        <v>0.85899999999999999</v>
      </c>
      <c r="G147">
        <v>19.393999999999998</v>
      </c>
    </row>
    <row r="148" spans="1:7">
      <c r="A148" t="s">
        <v>62</v>
      </c>
      <c r="B148">
        <v>7184777</v>
      </c>
      <c r="C148">
        <v>320620</v>
      </c>
      <c r="D148">
        <v>7165539</v>
      </c>
      <c r="E148">
        <v>140</v>
      </c>
      <c r="F148">
        <v>0.88</v>
      </c>
      <c r="G148">
        <v>18.254000000000001</v>
      </c>
    </row>
    <row r="149" spans="1:7">
      <c r="A149" t="s">
        <v>71</v>
      </c>
      <c r="B149">
        <v>7543293</v>
      </c>
      <c r="C149">
        <v>525737</v>
      </c>
      <c r="D149">
        <v>7521027</v>
      </c>
      <c r="E149">
        <v>144</v>
      </c>
      <c r="F149">
        <v>0.90200000000000002</v>
      </c>
      <c r="G149">
        <v>17.106000000000002</v>
      </c>
    </row>
    <row r="150" spans="1:7">
      <c r="A150" t="s">
        <v>72</v>
      </c>
      <c r="B150">
        <v>7777498</v>
      </c>
      <c r="C150">
        <v>2388998</v>
      </c>
      <c r="D150">
        <v>7765115</v>
      </c>
      <c r="E150">
        <v>196</v>
      </c>
      <c r="F150">
        <v>0.97099999999999997</v>
      </c>
      <c r="G150">
        <v>14.016</v>
      </c>
    </row>
    <row r="151" spans="1:7">
      <c r="A151" t="s">
        <v>77</v>
      </c>
      <c r="B151" t="s">
        <v>38</v>
      </c>
      <c r="D151" t="s">
        <v>38</v>
      </c>
    </row>
    <row r="152" spans="1:7">
      <c r="A152" t="s">
        <v>39</v>
      </c>
      <c r="B152">
        <v>9037055</v>
      </c>
      <c r="C152">
        <v>380242</v>
      </c>
      <c r="D152">
        <v>9002979</v>
      </c>
      <c r="E152">
        <v>196</v>
      </c>
      <c r="F152">
        <v>1.7999999999999999E-2</v>
      </c>
      <c r="G152">
        <v>218.20099999999999</v>
      </c>
    </row>
    <row r="153" spans="1:7">
      <c r="A153" t="s">
        <v>40</v>
      </c>
      <c r="B153">
        <v>10529674</v>
      </c>
      <c r="C153">
        <v>431766</v>
      </c>
      <c r="D153">
        <v>10484393</v>
      </c>
      <c r="E153">
        <v>196</v>
      </c>
      <c r="F153">
        <v>7.3999999999999996E-2</v>
      </c>
      <c r="G153">
        <v>185.9</v>
      </c>
    </row>
    <row r="154" spans="1:7">
      <c r="A154" t="s">
        <v>41</v>
      </c>
      <c r="B154">
        <v>10763035</v>
      </c>
      <c r="C154">
        <v>114225</v>
      </c>
      <c r="D154">
        <v>10718913</v>
      </c>
      <c r="E154">
        <v>210</v>
      </c>
      <c r="F154">
        <v>9.5000000000000001E-2</v>
      </c>
      <c r="G154">
        <v>174.96600000000001</v>
      </c>
    </row>
    <row r="155" spans="1:7">
      <c r="A155" t="s">
        <v>42</v>
      </c>
      <c r="B155">
        <v>11232351</v>
      </c>
      <c r="C155">
        <v>1119090</v>
      </c>
      <c r="D155">
        <v>11204388</v>
      </c>
      <c r="E155">
        <v>210</v>
      </c>
      <c r="F155">
        <v>0.20200000000000001</v>
      </c>
      <c r="G155">
        <v>128.65899999999999</v>
      </c>
    </row>
    <row r="156" spans="1:7">
      <c r="A156" t="s">
        <v>44</v>
      </c>
      <c r="B156">
        <v>9628388</v>
      </c>
      <c r="C156">
        <v>341731</v>
      </c>
      <c r="D156">
        <v>9608935</v>
      </c>
      <c r="E156">
        <v>196</v>
      </c>
      <c r="F156">
        <v>0.224</v>
      </c>
      <c r="G156">
        <v>120.568</v>
      </c>
    </row>
    <row r="157" spans="1:7">
      <c r="A157" t="s">
        <v>51</v>
      </c>
      <c r="B157">
        <v>5428363</v>
      </c>
      <c r="C157">
        <v>972007</v>
      </c>
      <c r="D157">
        <v>5424006</v>
      </c>
      <c r="E157">
        <v>126</v>
      </c>
      <c r="F157">
        <v>0.26500000000000001</v>
      </c>
      <c r="G157">
        <v>107.26600000000001</v>
      </c>
    </row>
    <row r="158" spans="1:7">
      <c r="A158" t="s">
        <v>52</v>
      </c>
      <c r="B158">
        <v>8638902</v>
      </c>
      <c r="C158">
        <v>405315</v>
      </c>
      <c r="D158">
        <v>8630914</v>
      </c>
      <c r="E158">
        <v>182</v>
      </c>
      <c r="F158">
        <v>0.29599999999999999</v>
      </c>
      <c r="G158">
        <v>97.941999999999993</v>
      </c>
    </row>
    <row r="159" spans="1:7">
      <c r="A159" t="s">
        <v>54</v>
      </c>
      <c r="B159">
        <v>5793694</v>
      </c>
      <c r="C159">
        <v>340577</v>
      </c>
      <c r="D159">
        <v>5775678</v>
      </c>
      <c r="E159">
        <v>126</v>
      </c>
      <c r="F159">
        <v>0.72899999999999998</v>
      </c>
      <c r="G159">
        <v>28.145</v>
      </c>
    </row>
    <row r="160" spans="1:7">
      <c r="A160" t="s">
        <v>55</v>
      </c>
      <c r="B160">
        <v>5685641</v>
      </c>
      <c r="C160">
        <v>208860</v>
      </c>
      <c r="D160">
        <v>5668619</v>
      </c>
      <c r="E160">
        <v>120</v>
      </c>
      <c r="F160">
        <v>0.77300000000000002</v>
      </c>
      <c r="G160">
        <v>24.823</v>
      </c>
    </row>
    <row r="161" spans="1:7">
      <c r="A161" t="s">
        <v>56</v>
      </c>
      <c r="B161">
        <v>9932697</v>
      </c>
      <c r="C161">
        <v>507159</v>
      </c>
      <c r="D161">
        <v>9910453</v>
      </c>
      <c r="E161">
        <v>210</v>
      </c>
      <c r="F161">
        <v>0.872</v>
      </c>
      <c r="G161">
        <v>18.652999999999999</v>
      </c>
    </row>
    <row r="162" spans="1:7">
      <c r="A162" t="s">
        <v>57</v>
      </c>
      <c r="B162">
        <v>4705203</v>
      </c>
      <c r="C162">
        <v>119119</v>
      </c>
      <c r="D162">
        <v>4698056</v>
      </c>
      <c r="E162">
        <v>99</v>
      </c>
      <c r="F162">
        <v>0.90100000000000002</v>
      </c>
      <c r="G162">
        <v>17.18</v>
      </c>
    </row>
    <row r="163" spans="1:7">
      <c r="A163" t="s">
        <v>58</v>
      </c>
      <c r="B163">
        <v>9700003</v>
      </c>
      <c r="C163">
        <v>551156</v>
      </c>
      <c r="D163">
        <v>9690595</v>
      </c>
      <c r="E163">
        <v>182</v>
      </c>
      <c r="F163">
        <v>0.92500000000000004</v>
      </c>
      <c r="G163">
        <v>16.03</v>
      </c>
    </row>
    <row r="164" spans="1:7">
      <c r="A164" t="s">
        <v>59</v>
      </c>
      <c r="B164">
        <v>5794360</v>
      </c>
      <c r="C164">
        <v>480273</v>
      </c>
      <c r="D164">
        <v>5791370</v>
      </c>
      <c r="E164">
        <v>110</v>
      </c>
      <c r="F164">
        <v>0.95299999999999996</v>
      </c>
      <c r="G164">
        <v>14.763999999999999</v>
      </c>
    </row>
    <row r="165" spans="1:7">
      <c r="A165" t="s">
        <v>60</v>
      </c>
      <c r="B165">
        <v>8482510</v>
      </c>
      <c r="C165">
        <v>2735278</v>
      </c>
      <c r="D165">
        <v>8479389</v>
      </c>
      <c r="E165">
        <v>210</v>
      </c>
      <c r="F165">
        <v>0.97099999999999997</v>
      </c>
      <c r="G165">
        <v>14.016</v>
      </c>
    </row>
    <row r="166" spans="1:7">
      <c r="A166" t="s">
        <v>78</v>
      </c>
      <c r="B166" t="s">
        <v>38</v>
      </c>
      <c r="D166" t="s">
        <v>38</v>
      </c>
    </row>
    <row r="167" spans="1:7">
      <c r="A167" t="s">
        <v>39</v>
      </c>
      <c r="B167">
        <v>8546744</v>
      </c>
      <c r="C167">
        <v>445492</v>
      </c>
      <c r="D167">
        <v>8511885</v>
      </c>
      <c r="E167">
        <v>154</v>
      </c>
      <c r="F167">
        <v>0.06</v>
      </c>
      <c r="G167">
        <v>193.28800000000001</v>
      </c>
    </row>
    <row r="168" spans="1:7">
      <c r="A168" t="s">
        <v>40</v>
      </c>
      <c r="B168">
        <v>8895907</v>
      </c>
      <c r="C168">
        <v>337165</v>
      </c>
      <c r="D168">
        <v>8858714</v>
      </c>
      <c r="E168">
        <v>168</v>
      </c>
      <c r="F168">
        <v>9.1999999999999998E-2</v>
      </c>
      <c r="G168">
        <v>176.488</v>
      </c>
    </row>
    <row r="169" spans="1:7">
      <c r="A169" t="s">
        <v>41</v>
      </c>
      <c r="B169">
        <v>7422590</v>
      </c>
      <c r="C169">
        <v>321845</v>
      </c>
      <c r="D169">
        <v>7395810</v>
      </c>
      <c r="E169">
        <v>140</v>
      </c>
      <c r="F169">
        <v>0.111</v>
      </c>
      <c r="G169">
        <v>166.828</v>
      </c>
    </row>
    <row r="170" spans="1:7">
      <c r="A170" t="s">
        <v>42</v>
      </c>
      <c r="B170">
        <v>10543512</v>
      </c>
      <c r="C170">
        <v>639469</v>
      </c>
      <c r="D170">
        <v>10508403</v>
      </c>
      <c r="E170">
        <v>196</v>
      </c>
      <c r="F170">
        <v>0.128</v>
      </c>
      <c r="G170">
        <v>159.06800000000001</v>
      </c>
    </row>
    <row r="171" spans="1:7">
      <c r="A171" t="s">
        <v>44</v>
      </c>
      <c r="B171">
        <v>8964717</v>
      </c>
      <c r="C171">
        <v>616857</v>
      </c>
      <c r="D171">
        <v>8936852</v>
      </c>
      <c r="E171">
        <v>168</v>
      </c>
      <c r="F171">
        <v>0.2</v>
      </c>
      <c r="G171">
        <v>129.21700000000001</v>
      </c>
    </row>
    <row r="172" spans="1:7">
      <c r="A172" t="s">
        <v>51</v>
      </c>
      <c r="B172">
        <v>9005323</v>
      </c>
      <c r="C172">
        <v>698003</v>
      </c>
      <c r="D172">
        <v>8979856</v>
      </c>
      <c r="E172">
        <v>168</v>
      </c>
      <c r="F172">
        <v>0.224</v>
      </c>
      <c r="G172">
        <v>120.568</v>
      </c>
    </row>
    <row r="173" spans="1:7">
      <c r="A173" t="s">
        <v>52</v>
      </c>
      <c r="B173">
        <v>8014330</v>
      </c>
      <c r="C173">
        <v>190118</v>
      </c>
      <c r="D173">
        <v>7999356</v>
      </c>
      <c r="E173">
        <v>168</v>
      </c>
      <c r="F173">
        <v>0.71299999999999997</v>
      </c>
      <c r="G173">
        <v>29.518000000000001</v>
      </c>
    </row>
    <row r="174" spans="1:7">
      <c r="A174" t="s">
        <v>54</v>
      </c>
      <c r="B174">
        <v>7191754</v>
      </c>
      <c r="C174">
        <v>334506</v>
      </c>
      <c r="D174">
        <v>7169576</v>
      </c>
      <c r="E174">
        <v>154</v>
      </c>
      <c r="F174">
        <v>0.78600000000000003</v>
      </c>
      <c r="G174">
        <v>23.875</v>
      </c>
    </row>
    <row r="175" spans="1:7">
      <c r="A175" t="s">
        <v>55</v>
      </c>
      <c r="B175">
        <v>7506759</v>
      </c>
      <c r="C175">
        <v>431213</v>
      </c>
      <c r="D175">
        <v>7485210</v>
      </c>
      <c r="E175">
        <v>168</v>
      </c>
      <c r="F175">
        <v>0.85699999999999998</v>
      </c>
      <c r="G175">
        <v>19.478000000000002</v>
      </c>
    </row>
    <row r="176" spans="1:7">
      <c r="A176" t="s">
        <v>56</v>
      </c>
      <c r="B176">
        <v>5403904</v>
      </c>
      <c r="C176">
        <v>382076</v>
      </c>
      <c r="D176">
        <v>5389177</v>
      </c>
      <c r="E176">
        <v>117</v>
      </c>
      <c r="F176">
        <v>0.872</v>
      </c>
      <c r="G176">
        <v>18.652999999999999</v>
      </c>
    </row>
    <row r="177" spans="1:7">
      <c r="A177" t="s">
        <v>79</v>
      </c>
      <c r="B177" t="s">
        <v>38</v>
      </c>
      <c r="D177" t="s">
        <v>38</v>
      </c>
    </row>
    <row r="178" spans="1:7">
      <c r="A178" t="s">
        <v>39</v>
      </c>
      <c r="B178">
        <v>7619093</v>
      </c>
      <c r="C178">
        <v>687824</v>
      </c>
      <c r="D178">
        <v>7589707</v>
      </c>
      <c r="E178">
        <v>140</v>
      </c>
      <c r="F178">
        <v>2.5999999999999999E-2</v>
      </c>
      <c r="G178">
        <v>213.52799999999999</v>
      </c>
    </row>
    <row r="179" spans="1:7">
      <c r="A179" t="s">
        <v>40</v>
      </c>
      <c r="B179">
        <v>10358633</v>
      </c>
      <c r="C179">
        <v>418709</v>
      </c>
      <c r="D179">
        <v>10316042</v>
      </c>
      <c r="E179">
        <v>182</v>
      </c>
      <c r="F179">
        <v>0.06</v>
      </c>
      <c r="G179">
        <v>193.28800000000001</v>
      </c>
    </row>
    <row r="180" spans="1:7">
      <c r="A180" t="s">
        <v>41</v>
      </c>
      <c r="B180">
        <v>8245131</v>
      </c>
      <c r="C180">
        <v>211238</v>
      </c>
      <c r="D180">
        <v>8215972</v>
      </c>
      <c r="E180">
        <v>156</v>
      </c>
      <c r="F180">
        <v>0.11</v>
      </c>
      <c r="G180">
        <v>167.55199999999999</v>
      </c>
    </row>
    <row r="181" spans="1:7">
      <c r="A181" t="s">
        <v>42</v>
      </c>
      <c r="B181">
        <v>6898132</v>
      </c>
      <c r="C181">
        <v>367382</v>
      </c>
      <c r="D181">
        <v>6874920</v>
      </c>
      <c r="E181">
        <v>126</v>
      </c>
      <c r="F181">
        <v>0.125</v>
      </c>
      <c r="G181">
        <v>160.452</v>
      </c>
    </row>
    <row r="182" spans="1:7">
      <c r="A182" t="s">
        <v>44</v>
      </c>
      <c r="B182">
        <v>4709751</v>
      </c>
      <c r="C182">
        <v>89574</v>
      </c>
      <c r="D182">
        <v>4693361</v>
      </c>
      <c r="E182">
        <v>90</v>
      </c>
      <c r="F182">
        <v>0.13700000000000001</v>
      </c>
      <c r="G182">
        <v>154.989</v>
      </c>
    </row>
    <row r="183" spans="1:7">
      <c r="A183" t="s">
        <v>51</v>
      </c>
      <c r="B183">
        <v>12507987</v>
      </c>
      <c r="C183">
        <v>1013224</v>
      </c>
      <c r="D183">
        <v>12476747</v>
      </c>
      <c r="E183">
        <v>224</v>
      </c>
      <c r="F183">
        <v>0.22700000000000001</v>
      </c>
      <c r="G183">
        <v>119.529</v>
      </c>
    </row>
    <row r="184" spans="1:7">
      <c r="A184" t="s">
        <v>52</v>
      </c>
      <c r="B184">
        <v>6273622</v>
      </c>
      <c r="C184">
        <v>1331691</v>
      </c>
      <c r="D184">
        <v>6258992</v>
      </c>
      <c r="E184">
        <v>140</v>
      </c>
      <c r="F184">
        <v>0.26200000000000001</v>
      </c>
      <c r="G184">
        <v>108.19799999999999</v>
      </c>
    </row>
    <row r="185" spans="1:7">
      <c r="A185" t="s">
        <v>54</v>
      </c>
      <c r="B185">
        <v>5038566</v>
      </c>
      <c r="C185">
        <v>883155</v>
      </c>
      <c r="D185">
        <v>5034828</v>
      </c>
      <c r="E185">
        <v>126</v>
      </c>
      <c r="F185">
        <v>0.28100000000000003</v>
      </c>
      <c r="G185">
        <v>102.276</v>
      </c>
    </row>
    <row r="186" spans="1:7">
      <c r="A186" t="s">
        <v>55</v>
      </c>
      <c r="B186">
        <v>5862196</v>
      </c>
      <c r="C186">
        <v>298103</v>
      </c>
      <c r="D186">
        <v>5847110</v>
      </c>
      <c r="E186">
        <v>140</v>
      </c>
      <c r="F186">
        <v>0.40500000000000003</v>
      </c>
      <c r="G186">
        <v>71.709000000000003</v>
      </c>
    </row>
    <row r="187" spans="1:7">
      <c r="A187" t="s">
        <v>56</v>
      </c>
      <c r="B187">
        <v>6211068</v>
      </c>
      <c r="C187">
        <v>654959</v>
      </c>
      <c r="D187">
        <v>6202896</v>
      </c>
      <c r="E187">
        <v>156</v>
      </c>
      <c r="F187">
        <v>0.48599999999999999</v>
      </c>
      <c r="G187">
        <v>56.759</v>
      </c>
    </row>
    <row r="188" spans="1:7">
      <c r="A188" t="s">
        <v>57</v>
      </c>
      <c r="B188">
        <v>7447187</v>
      </c>
      <c r="C188">
        <v>1060371</v>
      </c>
      <c r="D188">
        <v>7436663</v>
      </c>
      <c r="E188">
        <v>196</v>
      </c>
      <c r="F188">
        <v>0.51100000000000001</v>
      </c>
      <c r="G188">
        <v>52.731000000000002</v>
      </c>
    </row>
    <row r="189" spans="1:7">
      <c r="A189" t="s">
        <v>58</v>
      </c>
      <c r="B189">
        <v>5969492</v>
      </c>
      <c r="C189">
        <v>710461</v>
      </c>
      <c r="D189">
        <v>5961074</v>
      </c>
      <c r="E189">
        <v>154</v>
      </c>
      <c r="F189">
        <v>0.57599999999999996</v>
      </c>
      <c r="G189">
        <v>43.773000000000003</v>
      </c>
    </row>
    <row r="190" spans="1:7">
      <c r="A190" t="s">
        <v>59</v>
      </c>
      <c r="B190">
        <v>10846845</v>
      </c>
      <c r="C190">
        <v>566371</v>
      </c>
      <c r="D190">
        <v>10817412</v>
      </c>
      <c r="E190">
        <v>224</v>
      </c>
      <c r="F190">
        <v>0.72899999999999998</v>
      </c>
      <c r="G190">
        <v>28.145</v>
      </c>
    </row>
    <row r="191" spans="1:7">
      <c r="A191" t="s">
        <v>60</v>
      </c>
      <c r="B191">
        <v>6225532</v>
      </c>
      <c r="C191">
        <v>231802</v>
      </c>
      <c r="D191">
        <v>6205427</v>
      </c>
      <c r="E191">
        <v>140</v>
      </c>
      <c r="F191">
        <v>0.755</v>
      </c>
      <c r="G191">
        <v>26.146999999999998</v>
      </c>
    </row>
    <row r="192" spans="1:7">
      <c r="A192" t="s">
        <v>61</v>
      </c>
      <c r="B192">
        <v>5241197</v>
      </c>
      <c r="C192">
        <v>283472</v>
      </c>
      <c r="D192">
        <v>5224781</v>
      </c>
      <c r="E192">
        <v>120</v>
      </c>
      <c r="F192">
        <v>0.83799999999999997</v>
      </c>
      <c r="G192">
        <v>20.606000000000002</v>
      </c>
    </row>
    <row r="193" spans="1:7">
      <c r="A193" t="s">
        <v>80</v>
      </c>
      <c r="B193" t="s">
        <v>38</v>
      </c>
      <c r="D193" t="s">
        <v>38</v>
      </c>
    </row>
    <row r="194" spans="1:7">
      <c r="A194" t="s">
        <v>39</v>
      </c>
      <c r="B194">
        <v>4811565</v>
      </c>
      <c r="C194">
        <v>245608</v>
      </c>
      <c r="D194">
        <v>4796825</v>
      </c>
      <c r="E194">
        <v>90</v>
      </c>
      <c r="F194">
        <v>0.123</v>
      </c>
      <c r="G194">
        <v>161.148</v>
      </c>
    </row>
    <row r="195" spans="1:7">
      <c r="A195" t="s">
        <v>40</v>
      </c>
      <c r="B195">
        <v>7816820</v>
      </c>
      <c r="C195">
        <v>172689</v>
      </c>
      <c r="D195">
        <v>7793636</v>
      </c>
      <c r="E195">
        <v>154</v>
      </c>
      <c r="F195">
        <v>0.20499999999999999</v>
      </c>
      <c r="G195">
        <v>127.55</v>
      </c>
    </row>
    <row r="196" spans="1:7">
      <c r="A196" t="s">
        <v>41</v>
      </c>
      <c r="B196">
        <v>6878037</v>
      </c>
      <c r="C196">
        <v>419591</v>
      </c>
      <c r="D196">
        <v>6867028</v>
      </c>
      <c r="E196">
        <v>154</v>
      </c>
      <c r="F196">
        <v>0.30099999999999999</v>
      </c>
      <c r="G196">
        <v>96.677999999999997</v>
      </c>
    </row>
    <row r="197" spans="1:7">
      <c r="A197" t="s">
        <v>42</v>
      </c>
      <c r="B197">
        <v>9545023</v>
      </c>
      <c r="C197">
        <v>461360</v>
      </c>
      <c r="D197">
        <v>9522679</v>
      </c>
      <c r="E197">
        <v>210</v>
      </c>
      <c r="F197">
        <v>0.32300000000000001</v>
      </c>
      <c r="G197">
        <v>90.599000000000004</v>
      </c>
    </row>
    <row r="198" spans="1:7">
      <c r="A198" t="s">
        <v>44</v>
      </c>
      <c r="B198">
        <v>7666363</v>
      </c>
      <c r="C198">
        <v>725756</v>
      </c>
      <c r="D198">
        <v>7642040</v>
      </c>
      <c r="E198">
        <v>168</v>
      </c>
      <c r="F198">
        <v>0.35299999999999998</v>
      </c>
      <c r="G198">
        <v>83.082999999999998</v>
      </c>
    </row>
    <row r="199" spans="1:7">
      <c r="A199" t="s">
        <v>51</v>
      </c>
      <c r="B199">
        <v>9746733</v>
      </c>
      <c r="C199">
        <v>474571</v>
      </c>
      <c r="D199">
        <v>9717474</v>
      </c>
      <c r="E199">
        <v>196</v>
      </c>
      <c r="F199">
        <v>0.72899999999999998</v>
      </c>
      <c r="G199">
        <v>28.145</v>
      </c>
    </row>
    <row r="200" spans="1:7">
      <c r="A200" t="s">
        <v>52</v>
      </c>
      <c r="B200">
        <v>9997167</v>
      </c>
      <c r="C200">
        <v>275698</v>
      </c>
      <c r="D200">
        <v>9959112</v>
      </c>
      <c r="E200">
        <v>224</v>
      </c>
      <c r="F200">
        <v>0.75900000000000001</v>
      </c>
      <c r="G200">
        <v>25.81</v>
      </c>
    </row>
    <row r="201" spans="1:7">
      <c r="A201" t="s">
        <v>54</v>
      </c>
      <c r="B201">
        <v>9104736</v>
      </c>
      <c r="C201">
        <v>479283</v>
      </c>
      <c r="D201">
        <v>9072567</v>
      </c>
      <c r="E201">
        <v>196</v>
      </c>
      <c r="F201">
        <v>0.79200000000000004</v>
      </c>
      <c r="G201">
        <v>23.465</v>
      </c>
    </row>
    <row r="202" spans="1:7">
      <c r="A202" t="s">
        <v>55</v>
      </c>
      <c r="B202">
        <v>7003884</v>
      </c>
      <c r="C202">
        <v>676232</v>
      </c>
      <c r="D202">
        <v>6979740</v>
      </c>
      <c r="E202">
        <v>144</v>
      </c>
      <c r="F202">
        <v>0.871</v>
      </c>
      <c r="G202">
        <v>18.734000000000002</v>
      </c>
    </row>
    <row r="203" spans="1:7">
      <c r="A203" t="s">
        <v>56</v>
      </c>
      <c r="B203">
        <v>9278942</v>
      </c>
      <c r="C203">
        <v>383639</v>
      </c>
      <c r="D203">
        <v>9252692</v>
      </c>
      <c r="E203">
        <v>182</v>
      </c>
      <c r="F203">
        <v>0.90500000000000003</v>
      </c>
      <c r="G203">
        <v>16.957999999999998</v>
      </c>
    </row>
    <row r="204" spans="1:7">
      <c r="A204" t="s">
        <v>57</v>
      </c>
      <c r="B204">
        <v>11338764</v>
      </c>
      <c r="C204">
        <v>194549</v>
      </c>
      <c r="D204">
        <v>11312390</v>
      </c>
      <c r="E204">
        <v>210</v>
      </c>
      <c r="F204">
        <v>0.92900000000000005</v>
      </c>
      <c r="G204">
        <v>15.823</v>
      </c>
    </row>
    <row r="205" spans="1:7">
      <c r="A205" t="s">
        <v>81</v>
      </c>
      <c r="B205" t="s">
        <v>38</v>
      </c>
      <c r="D205" t="s">
        <v>38</v>
      </c>
    </row>
    <row r="206" spans="1:7">
      <c r="A206" t="s">
        <v>39</v>
      </c>
      <c r="B206">
        <v>5877770</v>
      </c>
      <c r="C206">
        <v>576898</v>
      </c>
      <c r="D206">
        <v>5856353</v>
      </c>
      <c r="E206">
        <v>121</v>
      </c>
      <c r="F206">
        <v>0.104</v>
      </c>
      <c r="G206">
        <v>170.47900000000001</v>
      </c>
    </row>
    <row r="207" spans="1:7">
      <c r="A207" t="s">
        <v>40</v>
      </c>
      <c r="B207">
        <v>8317293</v>
      </c>
      <c r="C207">
        <v>1107677</v>
      </c>
      <c r="D207">
        <v>8289044</v>
      </c>
      <c r="E207">
        <v>169</v>
      </c>
      <c r="F207">
        <v>0.17399999999999999</v>
      </c>
      <c r="G207">
        <v>139.08799999999999</v>
      </c>
    </row>
    <row r="208" spans="1:7">
      <c r="A208" t="s">
        <v>41</v>
      </c>
      <c r="B208">
        <v>11638481</v>
      </c>
      <c r="C208">
        <v>1060830</v>
      </c>
      <c r="D208">
        <v>11604506</v>
      </c>
      <c r="E208">
        <v>255</v>
      </c>
      <c r="F208">
        <v>0.25900000000000001</v>
      </c>
      <c r="G208">
        <v>109.14</v>
      </c>
    </row>
    <row r="209" spans="1:7">
      <c r="A209" t="s">
        <v>42</v>
      </c>
      <c r="B209">
        <v>9764635</v>
      </c>
      <c r="C209">
        <v>83408</v>
      </c>
      <c r="D209">
        <v>9748422</v>
      </c>
      <c r="E209">
        <v>240</v>
      </c>
      <c r="F209">
        <v>0.29299999999999998</v>
      </c>
      <c r="G209">
        <v>98.793999999999997</v>
      </c>
    </row>
    <row r="210" spans="1:7">
      <c r="A210" t="s">
        <v>44</v>
      </c>
      <c r="B210">
        <v>9490898</v>
      </c>
      <c r="C210">
        <v>676565</v>
      </c>
      <c r="D210">
        <v>9462150</v>
      </c>
      <c r="E210">
        <v>210</v>
      </c>
      <c r="F210">
        <v>0.35499999999999998</v>
      </c>
      <c r="G210">
        <v>82.724000000000004</v>
      </c>
    </row>
    <row r="211" spans="1:7">
      <c r="A211" t="s">
        <v>51</v>
      </c>
      <c r="B211">
        <v>6840905</v>
      </c>
      <c r="C211">
        <v>558748</v>
      </c>
      <c r="D211">
        <v>6816875</v>
      </c>
      <c r="E211">
        <v>165</v>
      </c>
      <c r="F211">
        <v>0.38500000000000001</v>
      </c>
      <c r="G211">
        <v>75.861999999999995</v>
      </c>
    </row>
    <row r="212" spans="1:7">
      <c r="A212" t="s">
        <v>52</v>
      </c>
      <c r="B212">
        <v>5252550</v>
      </c>
      <c r="C212">
        <v>523030</v>
      </c>
      <c r="D212">
        <v>5236950</v>
      </c>
      <c r="E212">
        <v>130</v>
      </c>
      <c r="F212">
        <v>0.435</v>
      </c>
      <c r="G212">
        <v>65.760999999999996</v>
      </c>
    </row>
    <row r="213" spans="1:7">
      <c r="A213" t="s">
        <v>54</v>
      </c>
      <c r="B213">
        <v>10885015</v>
      </c>
      <c r="C213">
        <v>1551881</v>
      </c>
      <c r="D213">
        <v>10860308</v>
      </c>
      <c r="E213">
        <v>225</v>
      </c>
      <c r="F213">
        <v>0.73199999999999998</v>
      </c>
      <c r="G213">
        <v>27.902000000000001</v>
      </c>
    </row>
    <row r="214" spans="1:7">
      <c r="A214" t="s">
        <v>55</v>
      </c>
      <c r="B214">
        <v>6722945</v>
      </c>
      <c r="C214">
        <v>776977</v>
      </c>
      <c r="D214">
        <v>6704632</v>
      </c>
      <c r="E214">
        <v>140</v>
      </c>
      <c r="F214">
        <v>0.75600000000000001</v>
      </c>
      <c r="G214">
        <v>26.033999999999999</v>
      </c>
    </row>
    <row r="215" spans="1:7">
      <c r="A215" t="s">
        <v>56</v>
      </c>
      <c r="B215">
        <v>6824819</v>
      </c>
      <c r="C215">
        <v>231206</v>
      </c>
      <c r="D215">
        <v>6802055</v>
      </c>
      <c r="E215">
        <v>150</v>
      </c>
      <c r="F215">
        <v>0.80500000000000005</v>
      </c>
      <c r="G215">
        <v>22.666</v>
      </c>
    </row>
    <row r="216" spans="1:7">
      <c r="A216" t="s">
        <v>57</v>
      </c>
      <c r="B216">
        <v>8749555</v>
      </c>
      <c r="C216">
        <v>663457</v>
      </c>
      <c r="D216">
        <v>8721580</v>
      </c>
      <c r="E216">
        <v>180</v>
      </c>
      <c r="F216">
        <v>0.83499999999999996</v>
      </c>
      <c r="G216">
        <v>20.786000000000001</v>
      </c>
    </row>
    <row r="217" spans="1:7">
      <c r="A217" t="s">
        <v>58</v>
      </c>
      <c r="B217">
        <v>10916834</v>
      </c>
      <c r="C217">
        <v>1688414</v>
      </c>
      <c r="D217">
        <v>10900348</v>
      </c>
      <c r="E217">
        <v>196</v>
      </c>
      <c r="F217">
        <v>0.94</v>
      </c>
      <c r="G217">
        <v>15.351000000000001</v>
      </c>
    </row>
    <row r="218" spans="1:7">
      <c r="A218" t="s">
        <v>59</v>
      </c>
      <c r="B218">
        <v>10534335</v>
      </c>
      <c r="C218">
        <v>4567351</v>
      </c>
      <c r="D218">
        <v>10527990</v>
      </c>
      <c r="E218">
        <v>240</v>
      </c>
      <c r="F218">
        <v>0.96799999999999997</v>
      </c>
      <c r="G218">
        <v>14.138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F35B-0F27-4BC9-B854-4AD27A4C9959}">
  <dimension ref="A1:G135"/>
  <sheetViews>
    <sheetView workbookViewId="0">
      <selection activeCell="A33" sqref="A33:XFD33"/>
    </sheetView>
  </sheetViews>
  <sheetFormatPr defaultRowHeight="15.7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45</v>
      </c>
    </row>
    <row r="2" spans="1:7">
      <c r="A2" t="s">
        <v>35</v>
      </c>
    </row>
    <row r="3" spans="1:7">
      <c r="A3" t="s">
        <v>48</v>
      </c>
    </row>
    <row r="4" spans="1:7">
      <c r="A4" t="s">
        <v>37</v>
      </c>
      <c r="B4" t="s">
        <v>38</v>
      </c>
      <c r="D4" t="s">
        <v>38</v>
      </c>
    </row>
    <row r="5" spans="1:7">
      <c r="A5" t="s">
        <v>50</v>
      </c>
      <c r="B5" t="s">
        <v>38</v>
      </c>
      <c r="D5" t="s">
        <v>38</v>
      </c>
    </row>
    <row r="6" spans="1:7">
      <c r="A6" t="s">
        <v>53</v>
      </c>
      <c r="B6" t="s">
        <v>38</v>
      </c>
      <c r="D6" t="s">
        <v>38</v>
      </c>
    </row>
    <row r="7" spans="1:7">
      <c r="A7" t="s">
        <v>63</v>
      </c>
      <c r="B7" t="s">
        <v>38</v>
      </c>
      <c r="D7" t="s">
        <v>38</v>
      </c>
    </row>
    <row r="8" spans="1:7">
      <c r="A8" t="s">
        <v>39</v>
      </c>
      <c r="B8">
        <v>287715</v>
      </c>
      <c r="C8">
        <v>243581</v>
      </c>
      <c r="D8">
        <v>287631</v>
      </c>
      <c r="E8">
        <v>56</v>
      </c>
      <c r="F8">
        <v>0.61799999999999999</v>
      </c>
      <c r="G8">
        <v>19.649999999999999</v>
      </c>
    </row>
    <row r="9" spans="1:7">
      <c r="A9" t="s">
        <v>64</v>
      </c>
      <c r="B9" t="s">
        <v>38</v>
      </c>
      <c r="D9" t="s">
        <v>38</v>
      </c>
    </row>
    <row r="10" spans="1:7">
      <c r="A10" t="s">
        <v>39</v>
      </c>
      <c r="B10">
        <v>1092202</v>
      </c>
      <c r="C10">
        <v>862191</v>
      </c>
      <c r="D10">
        <v>1090963</v>
      </c>
      <c r="E10">
        <v>110</v>
      </c>
      <c r="F10">
        <v>0.24199999999999999</v>
      </c>
      <c r="G10">
        <v>173.41</v>
      </c>
    </row>
    <row r="11" spans="1:7">
      <c r="A11" t="s">
        <v>40</v>
      </c>
      <c r="B11">
        <v>1484119</v>
      </c>
      <c r="C11">
        <v>1113201</v>
      </c>
      <c r="D11">
        <v>1483525</v>
      </c>
      <c r="E11">
        <v>132</v>
      </c>
      <c r="F11">
        <v>0.38900000000000001</v>
      </c>
      <c r="G11">
        <v>74.025999999999996</v>
      </c>
    </row>
    <row r="12" spans="1:7">
      <c r="A12" t="s">
        <v>41</v>
      </c>
      <c r="B12">
        <v>554368</v>
      </c>
      <c r="C12">
        <v>371506</v>
      </c>
      <c r="D12">
        <v>553966</v>
      </c>
      <c r="E12">
        <v>120</v>
      </c>
      <c r="F12">
        <v>0.625</v>
      </c>
      <c r="G12">
        <v>18.887</v>
      </c>
    </row>
    <row r="13" spans="1:7">
      <c r="A13" t="s">
        <v>42</v>
      </c>
      <c r="B13">
        <v>886365</v>
      </c>
      <c r="C13">
        <v>642754</v>
      </c>
      <c r="D13">
        <v>886035</v>
      </c>
      <c r="E13">
        <v>132</v>
      </c>
      <c r="F13">
        <v>0.66400000000000003</v>
      </c>
      <c r="G13">
        <v>15.041</v>
      </c>
    </row>
    <row r="14" spans="1:7">
      <c r="A14" t="s">
        <v>44</v>
      </c>
      <c r="B14">
        <v>942963</v>
      </c>
      <c r="C14">
        <v>744935</v>
      </c>
      <c r="D14">
        <v>942435</v>
      </c>
      <c r="E14">
        <v>132</v>
      </c>
      <c r="F14">
        <v>0.70299999999999996</v>
      </c>
      <c r="G14">
        <v>11.978999999999999</v>
      </c>
    </row>
    <row r="15" spans="1:7">
      <c r="A15" t="s">
        <v>65</v>
      </c>
      <c r="B15" t="s">
        <v>38</v>
      </c>
      <c r="D15" t="s">
        <v>38</v>
      </c>
    </row>
    <row r="16" spans="1:7">
      <c r="A16" t="s">
        <v>39</v>
      </c>
      <c r="B16">
        <v>3051644</v>
      </c>
      <c r="C16">
        <v>2217821</v>
      </c>
      <c r="D16">
        <v>3049838</v>
      </c>
      <c r="E16">
        <v>195</v>
      </c>
      <c r="F16">
        <v>0.253</v>
      </c>
      <c r="G16">
        <v>160</v>
      </c>
    </row>
    <row r="17" spans="1:7">
      <c r="A17" t="s">
        <v>40</v>
      </c>
      <c r="B17">
        <v>1247691</v>
      </c>
      <c r="C17">
        <v>849871</v>
      </c>
      <c r="D17">
        <v>1245759</v>
      </c>
      <c r="E17">
        <v>168</v>
      </c>
      <c r="F17">
        <v>0.35699999999999998</v>
      </c>
      <c r="G17">
        <v>120</v>
      </c>
    </row>
    <row r="18" spans="1:7">
      <c r="A18" t="s">
        <v>41</v>
      </c>
      <c r="B18">
        <v>1157118</v>
      </c>
      <c r="C18">
        <v>828364</v>
      </c>
      <c r="D18">
        <v>1155590</v>
      </c>
      <c r="E18">
        <v>117</v>
      </c>
      <c r="F18">
        <v>0.38200000000000001</v>
      </c>
      <c r="G18">
        <v>80</v>
      </c>
    </row>
    <row r="19" spans="1:7">
      <c r="A19" t="s">
        <v>42</v>
      </c>
      <c r="B19">
        <v>1450505</v>
      </c>
      <c r="C19">
        <v>931745</v>
      </c>
      <c r="D19">
        <v>1448639</v>
      </c>
      <c r="E19">
        <v>169</v>
      </c>
      <c r="F19">
        <v>0.41499999999999998</v>
      </c>
      <c r="G19">
        <v>60</v>
      </c>
    </row>
    <row r="20" spans="1:7">
      <c r="A20" t="s">
        <v>44</v>
      </c>
      <c r="B20">
        <v>934992</v>
      </c>
      <c r="C20">
        <v>664674</v>
      </c>
      <c r="D20">
        <v>934119</v>
      </c>
      <c r="E20">
        <v>104</v>
      </c>
      <c r="F20">
        <v>0.435</v>
      </c>
      <c r="G20">
        <v>50</v>
      </c>
    </row>
    <row r="21" spans="1:7">
      <c r="A21" t="s">
        <v>51</v>
      </c>
      <c r="B21">
        <v>698730</v>
      </c>
      <c r="C21">
        <v>467301</v>
      </c>
      <c r="D21">
        <v>697970</v>
      </c>
      <c r="E21">
        <v>108</v>
      </c>
      <c r="F21">
        <v>0.46200000000000002</v>
      </c>
      <c r="G21">
        <v>40</v>
      </c>
    </row>
    <row r="22" spans="1:7">
      <c r="A22" t="s">
        <v>52</v>
      </c>
      <c r="B22">
        <v>610462</v>
      </c>
      <c r="C22">
        <v>502088</v>
      </c>
      <c r="D22">
        <v>609651</v>
      </c>
      <c r="E22">
        <v>182</v>
      </c>
      <c r="F22">
        <v>0.52700000000000002</v>
      </c>
      <c r="G22">
        <v>30</v>
      </c>
    </row>
    <row r="23" spans="1:7">
      <c r="A23" t="s">
        <v>54</v>
      </c>
      <c r="B23">
        <v>372279</v>
      </c>
      <c r="C23">
        <v>301116</v>
      </c>
      <c r="D23">
        <v>372200</v>
      </c>
      <c r="E23">
        <v>88</v>
      </c>
      <c r="F23">
        <v>0.64300000000000002</v>
      </c>
      <c r="G23">
        <v>20</v>
      </c>
    </row>
    <row r="24" spans="1:7">
      <c r="A24" t="s">
        <v>66</v>
      </c>
      <c r="B24" t="s">
        <v>38</v>
      </c>
      <c r="D24" t="s">
        <v>38</v>
      </c>
    </row>
    <row r="25" spans="1:7">
      <c r="A25" t="s">
        <v>67</v>
      </c>
      <c r="B25" t="s">
        <v>38</v>
      </c>
      <c r="D25" t="s">
        <v>38</v>
      </c>
    </row>
    <row r="26" spans="1:7">
      <c r="A26" t="s">
        <v>68</v>
      </c>
      <c r="B26" t="s">
        <v>38</v>
      </c>
      <c r="D26" t="s">
        <v>38</v>
      </c>
    </row>
    <row r="27" spans="1:7">
      <c r="A27" t="s">
        <v>43</v>
      </c>
    </row>
    <row r="28" spans="1:7">
      <c r="A28" t="s">
        <v>37</v>
      </c>
      <c r="B28" t="s">
        <v>38</v>
      </c>
      <c r="D28" t="s">
        <v>38</v>
      </c>
    </row>
    <row r="29" spans="1:7">
      <c r="A29" t="s">
        <v>39</v>
      </c>
      <c r="B29">
        <v>3047721</v>
      </c>
      <c r="C29">
        <v>220094</v>
      </c>
      <c r="D29">
        <v>3036534</v>
      </c>
      <c r="E29">
        <v>72</v>
      </c>
      <c r="F29">
        <v>5.5E-2</v>
      </c>
      <c r="G29">
        <v>515.15</v>
      </c>
    </row>
    <row r="30" spans="1:7">
      <c r="A30" t="s">
        <v>40</v>
      </c>
      <c r="B30">
        <v>3776472</v>
      </c>
      <c r="C30">
        <v>578949</v>
      </c>
      <c r="D30">
        <v>3763224</v>
      </c>
      <c r="E30">
        <v>81</v>
      </c>
      <c r="F30">
        <v>7.4999999999999997E-2</v>
      </c>
      <c r="G30">
        <v>457.45499999999998</v>
      </c>
    </row>
    <row r="31" spans="1:7">
      <c r="A31" t="s">
        <v>41</v>
      </c>
      <c r="B31">
        <v>4101307</v>
      </c>
      <c r="C31">
        <v>628906</v>
      </c>
      <c r="D31">
        <v>4088827</v>
      </c>
      <c r="E31">
        <v>90</v>
      </c>
      <c r="F31">
        <v>0.155</v>
      </c>
      <c r="G31">
        <v>287.28199999999998</v>
      </c>
    </row>
    <row r="32" spans="1:7">
      <c r="A32" t="s">
        <v>42</v>
      </c>
      <c r="B32">
        <v>5383626</v>
      </c>
      <c r="C32">
        <v>103777</v>
      </c>
      <c r="D32">
        <v>5369150</v>
      </c>
      <c r="E32">
        <v>168</v>
      </c>
      <c r="F32">
        <v>0.46400000000000002</v>
      </c>
      <c r="G32">
        <v>47.889000000000003</v>
      </c>
    </row>
    <row r="33" spans="1:7">
      <c r="A33" t="s">
        <v>44</v>
      </c>
      <c r="B33">
        <v>6184630</v>
      </c>
      <c r="C33">
        <v>243639</v>
      </c>
      <c r="D33">
        <v>6169342</v>
      </c>
      <c r="E33">
        <v>210</v>
      </c>
      <c r="F33">
        <v>0.49</v>
      </c>
      <c r="G33">
        <v>41.281999999999996</v>
      </c>
    </row>
    <row r="34" spans="1:7">
      <c r="A34" t="s">
        <v>51</v>
      </c>
      <c r="B34">
        <v>2757573</v>
      </c>
      <c r="C34">
        <v>301725</v>
      </c>
      <c r="D34">
        <v>2750918</v>
      </c>
      <c r="E34">
        <v>88</v>
      </c>
      <c r="F34">
        <v>0.78500000000000003</v>
      </c>
      <c r="G34">
        <v>7.4489999999999998</v>
      </c>
    </row>
    <row r="35" spans="1:7">
      <c r="A35" t="s">
        <v>50</v>
      </c>
      <c r="B35" t="s">
        <v>38</v>
      </c>
      <c r="D35" t="s">
        <v>38</v>
      </c>
    </row>
    <row r="36" spans="1:7">
      <c r="A36" t="s">
        <v>39</v>
      </c>
      <c r="B36">
        <v>5619308</v>
      </c>
      <c r="C36">
        <v>1305807</v>
      </c>
      <c r="D36">
        <v>5596448</v>
      </c>
      <c r="E36">
        <v>132</v>
      </c>
      <c r="F36">
        <v>3.9E-2</v>
      </c>
      <c r="G36">
        <v>563.14800000000002</v>
      </c>
    </row>
    <row r="37" spans="1:7">
      <c r="A37" t="s">
        <v>40</v>
      </c>
      <c r="B37">
        <v>9019502</v>
      </c>
      <c r="C37">
        <v>1215909</v>
      </c>
      <c r="D37">
        <v>8988044</v>
      </c>
      <c r="E37">
        <v>182</v>
      </c>
      <c r="F37">
        <v>0.09</v>
      </c>
      <c r="G37">
        <v>418.46600000000001</v>
      </c>
    </row>
    <row r="38" spans="1:7">
      <c r="A38" t="s">
        <v>41</v>
      </c>
      <c r="B38">
        <v>6931145</v>
      </c>
      <c r="C38">
        <v>474904</v>
      </c>
      <c r="D38">
        <v>6913477</v>
      </c>
      <c r="E38">
        <v>154</v>
      </c>
      <c r="F38">
        <v>0.113</v>
      </c>
      <c r="G38">
        <v>367.94</v>
      </c>
    </row>
    <row r="39" spans="1:7">
      <c r="A39" t="s">
        <v>42</v>
      </c>
      <c r="B39">
        <v>7279928</v>
      </c>
      <c r="C39">
        <v>295798</v>
      </c>
      <c r="D39">
        <v>7261784</v>
      </c>
      <c r="E39">
        <v>168</v>
      </c>
      <c r="F39">
        <v>0.13500000000000001</v>
      </c>
      <c r="G39">
        <v>323.51400000000001</v>
      </c>
    </row>
    <row r="40" spans="1:7">
      <c r="A40" t="s">
        <v>44</v>
      </c>
      <c r="B40">
        <v>5879159</v>
      </c>
      <c r="C40">
        <v>540055</v>
      </c>
      <c r="D40">
        <v>5864949</v>
      </c>
      <c r="E40">
        <v>140</v>
      </c>
      <c r="F40">
        <v>0.159</v>
      </c>
      <c r="G40">
        <v>281.65100000000001</v>
      </c>
    </row>
    <row r="41" spans="1:7">
      <c r="A41" t="s">
        <v>51</v>
      </c>
      <c r="B41">
        <v>4815148</v>
      </c>
      <c r="C41">
        <v>306744</v>
      </c>
      <c r="D41">
        <v>4803305</v>
      </c>
      <c r="E41">
        <v>117</v>
      </c>
      <c r="F41">
        <v>0.18099999999999999</v>
      </c>
      <c r="G41">
        <v>247.64400000000001</v>
      </c>
    </row>
    <row r="42" spans="1:7">
      <c r="A42" t="s">
        <v>52</v>
      </c>
      <c r="B42">
        <v>5496755</v>
      </c>
      <c r="C42">
        <v>227301</v>
      </c>
      <c r="D42">
        <v>5482367</v>
      </c>
      <c r="E42">
        <v>132</v>
      </c>
      <c r="F42">
        <v>0.20599999999999999</v>
      </c>
      <c r="G42">
        <v>213.47499999999999</v>
      </c>
    </row>
    <row r="43" spans="1:7">
      <c r="A43" t="s">
        <v>54</v>
      </c>
      <c r="B43">
        <v>3345719</v>
      </c>
      <c r="C43">
        <v>159966</v>
      </c>
      <c r="D43">
        <v>3336872</v>
      </c>
      <c r="E43">
        <v>81</v>
      </c>
      <c r="F43">
        <v>0.23</v>
      </c>
      <c r="G43">
        <v>185.851</v>
      </c>
    </row>
    <row r="44" spans="1:7">
      <c r="A44" t="s">
        <v>55</v>
      </c>
      <c r="B44">
        <v>3853157</v>
      </c>
      <c r="C44">
        <v>222642</v>
      </c>
      <c r="D44">
        <v>3844269</v>
      </c>
      <c r="E44">
        <v>88</v>
      </c>
      <c r="F44">
        <v>0.247</v>
      </c>
      <c r="G44">
        <v>168.33600000000001</v>
      </c>
    </row>
    <row r="45" spans="1:7">
      <c r="A45" t="s">
        <v>56</v>
      </c>
      <c r="B45">
        <v>9608383</v>
      </c>
      <c r="C45">
        <v>2198564</v>
      </c>
      <c r="D45">
        <v>9590841</v>
      </c>
      <c r="E45">
        <v>210</v>
      </c>
      <c r="F45">
        <v>0.28699999999999998</v>
      </c>
      <c r="G45">
        <v>134.06200000000001</v>
      </c>
    </row>
    <row r="46" spans="1:7">
      <c r="A46" t="s">
        <v>57</v>
      </c>
      <c r="B46">
        <v>6058628</v>
      </c>
      <c r="C46">
        <v>345323</v>
      </c>
      <c r="D46">
        <v>6053266</v>
      </c>
      <c r="E46">
        <v>196</v>
      </c>
      <c r="F46">
        <v>0.32800000000000001</v>
      </c>
      <c r="G46">
        <v>105.715</v>
      </c>
    </row>
    <row r="47" spans="1:7">
      <c r="A47" t="s">
        <v>58</v>
      </c>
      <c r="B47">
        <v>2848114</v>
      </c>
      <c r="C47">
        <v>541529</v>
      </c>
      <c r="D47">
        <v>2841978</v>
      </c>
      <c r="E47">
        <v>104</v>
      </c>
      <c r="F47">
        <v>0.47299999999999998</v>
      </c>
      <c r="G47">
        <v>45.576999999999998</v>
      </c>
    </row>
    <row r="48" spans="1:7">
      <c r="A48" t="s">
        <v>59</v>
      </c>
      <c r="B48">
        <v>5565780</v>
      </c>
      <c r="C48">
        <v>897552</v>
      </c>
      <c r="D48">
        <v>5559648</v>
      </c>
      <c r="E48">
        <v>168</v>
      </c>
      <c r="F48">
        <v>0.57699999999999996</v>
      </c>
      <c r="G48">
        <v>24.917999999999999</v>
      </c>
    </row>
    <row r="49" spans="1:7">
      <c r="A49" t="s">
        <v>60</v>
      </c>
      <c r="B49">
        <v>5009258</v>
      </c>
      <c r="C49">
        <v>338985</v>
      </c>
      <c r="D49">
        <v>5004582</v>
      </c>
      <c r="E49">
        <v>168</v>
      </c>
      <c r="F49">
        <v>0.60599999999999998</v>
      </c>
      <c r="G49">
        <v>21.059000000000001</v>
      </c>
    </row>
    <row r="50" spans="1:7">
      <c r="A50" t="s">
        <v>61</v>
      </c>
      <c r="B50">
        <v>4244701</v>
      </c>
      <c r="C50">
        <v>665936</v>
      </c>
      <c r="D50">
        <v>4241663</v>
      </c>
      <c r="E50">
        <v>154</v>
      </c>
      <c r="F50">
        <v>0.63300000000000001</v>
      </c>
      <c r="G50">
        <v>17.975000000000001</v>
      </c>
    </row>
    <row r="51" spans="1:7">
      <c r="A51" t="s">
        <v>62</v>
      </c>
      <c r="B51">
        <v>7598614</v>
      </c>
      <c r="C51">
        <v>2439349</v>
      </c>
      <c r="D51">
        <v>7586434</v>
      </c>
      <c r="E51">
        <v>224</v>
      </c>
      <c r="F51">
        <v>0.71</v>
      </c>
      <c r="G51">
        <v>11.513999999999999</v>
      </c>
    </row>
    <row r="52" spans="1:7">
      <c r="A52" t="s">
        <v>71</v>
      </c>
      <c r="B52">
        <v>5174963</v>
      </c>
      <c r="C52">
        <v>1205989</v>
      </c>
      <c r="D52">
        <v>5164823</v>
      </c>
      <c r="E52">
        <v>156</v>
      </c>
      <c r="F52">
        <v>0.90800000000000003</v>
      </c>
      <c r="G52">
        <v>3.6520000000000001</v>
      </c>
    </row>
    <row r="53" spans="1:7">
      <c r="A53" t="s">
        <v>53</v>
      </c>
      <c r="B53" t="s">
        <v>38</v>
      </c>
      <c r="D53" t="s">
        <v>38</v>
      </c>
    </row>
    <row r="54" spans="1:7">
      <c r="A54" t="s">
        <v>39</v>
      </c>
      <c r="B54">
        <v>5021141</v>
      </c>
      <c r="C54">
        <v>657024</v>
      </c>
      <c r="D54">
        <v>5000575</v>
      </c>
      <c r="E54">
        <v>112</v>
      </c>
      <c r="F54">
        <v>5.5E-2</v>
      </c>
      <c r="G54">
        <v>515.15</v>
      </c>
    </row>
    <row r="55" spans="1:7">
      <c r="A55" t="s">
        <v>40</v>
      </c>
      <c r="B55">
        <v>5104118</v>
      </c>
      <c r="C55">
        <v>490329</v>
      </c>
      <c r="D55">
        <v>5084798</v>
      </c>
      <c r="E55">
        <v>120</v>
      </c>
      <c r="F55">
        <v>7.4999999999999997E-2</v>
      </c>
      <c r="G55">
        <v>457.45499999999998</v>
      </c>
    </row>
    <row r="56" spans="1:7">
      <c r="A56" t="s">
        <v>41</v>
      </c>
      <c r="B56">
        <v>7483176</v>
      </c>
      <c r="C56">
        <v>350278</v>
      </c>
      <c r="D56">
        <v>7453656</v>
      </c>
      <c r="E56">
        <v>169</v>
      </c>
      <c r="F56">
        <v>9.4E-2</v>
      </c>
      <c r="G56">
        <v>410.26299999999998</v>
      </c>
    </row>
    <row r="57" spans="1:7">
      <c r="A57" t="s">
        <v>42</v>
      </c>
      <c r="B57">
        <v>7956832</v>
      </c>
      <c r="C57">
        <v>777986</v>
      </c>
      <c r="D57">
        <v>7930040</v>
      </c>
      <c r="E57">
        <v>154</v>
      </c>
      <c r="F57">
        <v>0.113</v>
      </c>
      <c r="G57">
        <v>367.94</v>
      </c>
    </row>
    <row r="58" spans="1:7">
      <c r="A58" t="s">
        <v>44</v>
      </c>
      <c r="B58">
        <v>5304182</v>
      </c>
      <c r="C58">
        <v>265663</v>
      </c>
      <c r="D58">
        <v>5293046</v>
      </c>
      <c r="E58">
        <v>112</v>
      </c>
      <c r="F58">
        <v>0.18099999999999999</v>
      </c>
      <c r="G58">
        <v>247.64400000000001</v>
      </c>
    </row>
    <row r="59" spans="1:7">
      <c r="A59" t="s">
        <v>51</v>
      </c>
      <c r="B59">
        <v>3922132</v>
      </c>
      <c r="C59">
        <v>95895</v>
      </c>
      <c r="D59">
        <v>3914920</v>
      </c>
      <c r="E59">
        <v>80</v>
      </c>
      <c r="F59">
        <v>0.20799999999999999</v>
      </c>
      <c r="G59">
        <v>211.37200000000001</v>
      </c>
    </row>
    <row r="60" spans="1:7">
      <c r="A60" t="s">
        <v>52</v>
      </c>
      <c r="B60">
        <v>3778329</v>
      </c>
      <c r="C60">
        <v>374170</v>
      </c>
      <c r="D60">
        <v>3773277</v>
      </c>
      <c r="E60">
        <v>80</v>
      </c>
      <c r="F60">
        <v>0.25800000000000001</v>
      </c>
      <c r="G60">
        <v>158.63</v>
      </c>
    </row>
    <row r="61" spans="1:7">
      <c r="A61" t="s">
        <v>54</v>
      </c>
      <c r="B61">
        <v>5850875</v>
      </c>
      <c r="C61">
        <v>1379259</v>
      </c>
      <c r="D61">
        <v>5844429</v>
      </c>
      <c r="E61">
        <v>140</v>
      </c>
      <c r="F61">
        <v>0.28799999999999998</v>
      </c>
      <c r="G61">
        <v>132.74199999999999</v>
      </c>
    </row>
    <row r="62" spans="1:7">
      <c r="A62" t="s">
        <v>55</v>
      </c>
      <c r="B62">
        <v>4454475</v>
      </c>
      <c r="C62">
        <v>502187</v>
      </c>
      <c r="D62">
        <v>4450858</v>
      </c>
      <c r="E62">
        <v>117</v>
      </c>
      <c r="F62">
        <v>0.33400000000000002</v>
      </c>
      <c r="G62">
        <v>101.611</v>
      </c>
    </row>
    <row r="63" spans="1:7">
      <c r="A63" t="s">
        <v>56</v>
      </c>
      <c r="B63">
        <v>6038618</v>
      </c>
      <c r="C63">
        <v>551410</v>
      </c>
      <c r="D63">
        <v>6029492</v>
      </c>
      <c r="E63">
        <v>182</v>
      </c>
      <c r="F63">
        <v>0.35799999999999998</v>
      </c>
      <c r="G63">
        <v>88.462000000000003</v>
      </c>
    </row>
    <row r="64" spans="1:7">
      <c r="A64" t="s">
        <v>57</v>
      </c>
      <c r="B64">
        <v>3574091</v>
      </c>
      <c r="C64">
        <v>386487</v>
      </c>
      <c r="D64">
        <v>3567829</v>
      </c>
      <c r="E64">
        <v>112</v>
      </c>
      <c r="F64">
        <v>0.42299999999999999</v>
      </c>
      <c r="G64">
        <v>60.731000000000002</v>
      </c>
    </row>
    <row r="65" spans="1:7">
      <c r="A65" t="s">
        <v>58</v>
      </c>
      <c r="B65">
        <v>6213490</v>
      </c>
      <c r="C65">
        <v>1901652</v>
      </c>
      <c r="D65">
        <v>6202334</v>
      </c>
      <c r="E65">
        <v>182</v>
      </c>
      <c r="F65">
        <v>0.70799999999999996</v>
      </c>
      <c r="G65">
        <v>11.628</v>
      </c>
    </row>
    <row r="66" spans="1:7">
      <c r="A66" t="s">
        <v>59</v>
      </c>
      <c r="B66">
        <v>3325153</v>
      </c>
      <c r="C66">
        <v>177176</v>
      </c>
      <c r="D66">
        <v>3322165</v>
      </c>
      <c r="E66">
        <v>90</v>
      </c>
      <c r="F66">
        <v>0.79200000000000004</v>
      </c>
      <c r="G66">
        <v>7.1589999999999998</v>
      </c>
    </row>
    <row r="67" spans="1:7">
      <c r="A67" t="s">
        <v>60</v>
      </c>
      <c r="B67">
        <v>7921804</v>
      </c>
      <c r="C67">
        <v>720067</v>
      </c>
      <c r="D67">
        <v>7916544</v>
      </c>
      <c r="E67">
        <v>224</v>
      </c>
      <c r="F67">
        <v>0.82099999999999995</v>
      </c>
      <c r="G67">
        <v>6.0510000000000002</v>
      </c>
    </row>
    <row r="68" spans="1:7">
      <c r="A68" t="s">
        <v>63</v>
      </c>
      <c r="B68" t="s">
        <v>38</v>
      </c>
      <c r="D68" t="s">
        <v>38</v>
      </c>
    </row>
    <row r="69" spans="1:7">
      <c r="A69" t="s">
        <v>39</v>
      </c>
      <c r="B69">
        <v>4286194</v>
      </c>
      <c r="C69">
        <v>1494931</v>
      </c>
      <c r="D69">
        <v>4269244</v>
      </c>
      <c r="E69">
        <v>100</v>
      </c>
      <c r="F69">
        <v>3.5999999999999997E-2</v>
      </c>
      <c r="G69">
        <v>574.40700000000004</v>
      </c>
    </row>
    <row r="70" spans="1:7">
      <c r="A70" t="s">
        <v>40</v>
      </c>
      <c r="B70">
        <v>5342064</v>
      </c>
      <c r="C70">
        <v>514553</v>
      </c>
      <c r="D70">
        <v>5321589</v>
      </c>
      <c r="E70">
        <v>117</v>
      </c>
      <c r="F70">
        <v>7.4999999999999997E-2</v>
      </c>
      <c r="G70">
        <v>457.45499999999998</v>
      </c>
    </row>
    <row r="71" spans="1:7">
      <c r="A71" t="s">
        <v>41</v>
      </c>
      <c r="B71">
        <v>7509802</v>
      </c>
      <c r="C71">
        <v>455196</v>
      </c>
      <c r="D71">
        <v>7484798</v>
      </c>
      <c r="E71">
        <v>168</v>
      </c>
      <c r="F71">
        <v>0.15</v>
      </c>
      <c r="G71">
        <v>295.94099999999997</v>
      </c>
    </row>
    <row r="72" spans="1:7">
      <c r="A72" t="s">
        <v>42</v>
      </c>
      <c r="B72">
        <v>5382358</v>
      </c>
      <c r="C72">
        <v>756337</v>
      </c>
      <c r="D72">
        <v>5370514</v>
      </c>
      <c r="E72">
        <v>126</v>
      </c>
      <c r="F72">
        <v>0.29199999999999998</v>
      </c>
      <c r="G72">
        <v>130.13999999999999</v>
      </c>
    </row>
    <row r="73" spans="1:7">
      <c r="A73" t="s">
        <v>44</v>
      </c>
      <c r="B73">
        <v>6227894</v>
      </c>
      <c r="C73">
        <v>500007</v>
      </c>
      <c r="D73">
        <v>6219004</v>
      </c>
      <c r="E73">
        <v>168</v>
      </c>
      <c r="F73">
        <v>0.312</v>
      </c>
      <c r="G73">
        <v>115.565</v>
      </c>
    </row>
    <row r="74" spans="1:7">
      <c r="A74" t="s">
        <v>51</v>
      </c>
      <c r="B74">
        <v>8096554</v>
      </c>
      <c r="C74">
        <v>407675</v>
      </c>
      <c r="D74">
        <v>8082484</v>
      </c>
      <c r="E74">
        <v>210</v>
      </c>
      <c r="F74">
        <v>0.34100000000000003</v>
      </c>
      <c r="G74">
        <v>97.667000000000002</v>
      </c>
    </row>
    <row r="75" spans="1:7">
      <c r="A75" t="s">
        <v>52</v>
      </c>
      <c r="B75">
        <v>8988242</v>
      </c>
      <c r="C75">
        <v>463844</v>
      </c>
      <c r="D75">
        <v>8968978</v>
      </c>
      <c r="E75">
        <v>224</v>
      </c>
      <c r="F75">
        <v>0.43</v>
      </c>
      <c r="G75">
        <v>58.372999999999998</v>
      </c>
    </row>
    <row r="76" spans="1:7">
      <c r="A76" t="s">
        <v>54</v>
      </c>
      <c r="B76">
        <v>7244047</v>
      </c>
      <c r="C76">
        <v>408330</v>
      </c>
      <c r="D76">
        <v>7228661</v>
      </c>
      <c r="E76">
        <v>196</v>
      </c>
      <c r="F76">
        <v>0.46100000000000002</v>
      </c>
      <c r="G76">
        <v>48.847000000000001</v>
      </c>
    </row>
    <row r="77" spans="1:7">
      <c r="A77" t="s">
        <v>55</v>
      </c>
      <c r="B77">
        <v>7214710</v>
      </c>
      <c r="C77">
        <v>1668773</v>
      </c>
      <c r="D77">
        <v>7211560</v>
      </c>
      <c r="E77">
        <v>210</v>
      </c>
      <c r="F77">
        <v>0.70799999999999996</v>
      </c>
      <c r="G77">
        <v>11.628</v>
      </c>
    </row>
    <row r="78" spans="1:7">
      <c r="A78" t="s">
        <v>56</v>
      </c>
      <c r="B78">
        <v>5012445</v>
      </c>
      <c r="C78">
        <v>645367</v>
      </c>
      <c r="D78">
        <v>4999159</v>
      </c>
      <c r="E78">
        <v>156</v>
      </c>
      <c r="F78">
        <v>0.83299999999999996</v>
      </c>
      <c r="G78">
        <v>5.6459999999999999</v>
      </c>
    </row>
    <row r="79" spans="1:7">
      <c r="A79" t="s">
        <v>64</v>
      </c>
      <c r="B79" t="s">
        <v>38</v>
      </c>
      <c r="D79" t="s">
        <v>38</v>
      </c>
    </row>
    <row r="80" spans="1:7">
      <c r="A80" t="s">
        <v>39</v>
      </c>
      <c r="B80">
        <v>5888801</v>
      </c>
      <c r="C80">
        <v>2296556</v>
      </c>
      <c r="D80">
        <v>5865421</v>
      </c>
      <c r="E80">
        <v>140</v>
      </c>
      <c r="F80">
        <v>3.5999999999999997E-2</v>
      </c>
      <c r="G80">
        <v>574.40700000000004</v>
      </c>
    </row>
    <row r="81" spans="1:7">
      <c r="A81" t="s">
        <v>40</v>
      </c>
      <c r="B81">
        <v>5361965</v>
      </c>
      <c r="C81">
        <v>415854</v>
      </c>
      <c r="D81">
        <v>5341231</v>
      </c>
      <c r="E81">
        <v>126</v>
      </c>
      <c r="F81">
        <v>5.5E-2</v>
      </c>
      <c r="G81">
        <v>515.15</v>
      </c>
    </row>
    <row r="82" spans="1:7">
      <c r="A82" t="s">
        <v>41</v>
      </c>
      <c r="B82">
        <v>7161085</v>
      </c>
      <c r="C82">
        <v>352242</v>
      </c>
      <c r="D82">
        <v>7143652</v>
      </c>
      <c r="E82">
        <v>143</v>
      </c>
      <c r="F82">
        <v>0.10199999999999999</v>
      </c>
      <c r="G82">
        <v>390.45299999999997</v>
      </c>
    </row>
    <row r="83" spans="1:7">
      <c r="A83" t="s">
        <v>42</v>
      </c>
      <c r="B83">
        <v>6073894</v>
      </c>
      <c r="C83">
        <v>1272430</v>
      </c>
      <c r="D83">
        <v>6060580</v>
      </c>
      <c r="E83">
        <v>126</v>
      </c>
      <c r="F83">
        <v>0.123</v>
      </c>
      <c r="G83">
        <v>346.72399999999999</v>
      </c>
    </row>
    <row r="84" spans="1:7">
      <c r="A84" t="s">
        <v>44</v>
      </c>
      <c r="B84">
        <v>3928000</v>
      </c>
      <c r="C84">
        <v>1107599</v>
      </c>
      <c r="D84">
        <v>3915722</v>
      </c>
      <c r="E84">
        <v>140</v>
      </c>
      <c r="F84">
        <v>0.14499999999999999</v>
      </c>
      <c r="G84">
        <v>304.86</v>
      </c>
    </row>
    <row r="85" spans="1:7">
      <c r="A85" t="s">
        <v>51</v>
      </c>
      <c r="B85">
        <v>7686856</v>
      </c>
      <c r="C85">
        <v>3185323</v>
      </c>
      <c r="D85">
        <v>7680640</v>
      </c>
      <c r="E85">
        <v>210</v>
      </c>
      <c r="F85">
        <v>0.183</v>
      </c>
      <c r="G85">
        <v>245.20500000000001</v>
      </c>
    </row>
    <row r="86" spans="1:7">
      <c r="A86" t="s">
        <v>52</v>
      </c>
      <c r="B86">
        <v>7776543</v>
      </c>
      <c r="C86">
        <v>619707</v>
      </c>
      <c r="D86">
        <v>7756943</v>
      </c>
      <c r="E86">
        <v>210</v>
      </c>
      <c r="F86">
        <v>0.7</v>
      </c>
      <c r="G86">
        <v>12.218</v>
      </c>
    </row>
    <row r="87" spans="1:7">
      <c r="A87" t="s">
        <v>54</v>
      </c>
      <c r="B87">
        <v>3479232</v>
      </c>
      <c r="C87">
        <v>1643994</v>
      </c>
      <c r="D87">
        <v>3475072</v>
      </c>
      <c r="E87">
        <v>110</v>
      </c>
      <c r="F87">
        <v>0.82299999999999995</v>
      </c>
      <c r="G87">
        <v>5.9909999999999997</v>
      </c>
    </row>
    <row r="88" spans="1:7">
      <c r="A88" t="s">
        <v>65</v>
      </c>
      <c r="B88" t="s">
        <v>38</v>
      </c>
      <c r="D88" t="s">
        <v>38</v>
      </c>
    </row>
    <row r="89" spans="1:7">
      <c r="A89" t="s">
        <v>39</v>
      </c>
      <c r="B89">
        <v>3187443</v>
      </c>
      <c r="C89">
        <v>962634</v>
      </c>
      <c r="D89">
        <v>3174339</v>
      </c>
      <c r="E89">
        <v>112</v>
      </c>
      <c r="F89">
        <v>0.13700000000000001</v>
      </c>
      <c r="G89">
        <v>320.32799999999997</v>
      </c>
    </row>
    <row r="90" spans="1:7">
      <c r="A90" t="s">
        <v>40</v>
      </c>
      <c r="B90">
        <v>4162538</v>
      </c>
      <c r="C90">
        <v>1546603</v>
      </c>
      <c r="D90">
        <v>4158743</v>
      </c>
      <c r="E90">
        <v>110</v>
      </c>
      <c r="F90">
        <v>0.16600000000000001</v>
      </c>
      <c r="G90">
        <v>270.71699999999998</v>
      </c>
    </row>
    <row r="91" spans="1:7">
      <c r="A91" t="s">
        <v>41</v>
      </c>
      <c r="B91">
        <v>7719271</v>
      </c>
      <c r="C91">
        <v>800976</v>
      </c>
      <c r="D91">
        <v>7691383</v>
      </c>
      <c r="E91">
        <v>210</v>
      </c>
      <c r="F91">
        <v>0.53100000000000003</v>
      </c>
      <c r="G91">
        <v>32.552999999999997</v>
      </c>
    </row>
    <row r="92" spans="1:7">
      <c r="A92" t="s">
        <v>42</v>
      </c>
      <c r="B92">
        <v>4130168</v>
      </c>
      <c r="C92">
        <v>452463</v>
      </c>
      <c r="D92">
        <v>4120214</v>
      </c>
      <c r="E92">
        <v>112</v>
      </c>
      <c r="F92">
        <v>0.64500000000000002</v>
      </c>
      <c r="G92">
        <v>16.771999999999998</v>
      </c>
    </row>
    <row r="93" spans="1:7">
      <c r="A93" t="s">
        <v>44</v>
      </c>
      <c r="B93">
        <v>6481033</v>
      </c>
      <c r="C93">
        <v>902036</v>
      </c>
      <c r="D93">
        <v>6480221</v>
      </c>
      <c r="E93">
        <v>196</v>
      </c>
      <c r="F93">
        <v>0.72199999999999998</v>
      </c>
      <c r="G93">
        <v>10.743</v>
      </c>
    </row>
    <row r="94" spans="1:7">
      <c r="A94" t="s">
        <v>51</v>
      </c>
      <c r="B94">
        <v>6874773</v>
      </c>
      <c r="C94">
        <v>1656550</v>
      </c>
      <c r="D94">
        <v>6873499</v>
      </c>
      <c r="E94">
        <v>196</v>
      </c>
      <c r="F94">
        <v>0.75600000000000001</v>
      </c>
      <c r="G94">
        <v>8.8140000000000001</v>
      </c>
    </row>
    <row r="95" spans="1:7">
      <c r="A95" t="s">
        <v>52</v>
      </c>
      <c r="B95">
        <v>3301928</v>
      </c>
      <c r="C95">
        <v>419389</v>
      </c>
      <c r="D95">
        <v>3301253</v>
      </c>
      <c r="E95">
        <v>81</v>
      </c>
      <c r="F95">
        <v>0.91100000000000003</v>
      </c>
      <c r="G95">
        <v>3.581</v>
      </c>
    </row>
    <row r="96" spans="1:7">
      <c r="A96" t="s">
        <v>66</v>
      </c>
      <c r="B96" t="s">
        <v>38</v>
      </c>
      <c r="D96" t="s">
        <v>38</v>
      </c>
    </row>
    <row r="97" spans="1:7">
      <c r="A97" t="s">
        <v>39</v>
      </c>
      <c r="B97">
        <v>5713011</v>
      </c>
      <c r="C97">
        <v>1341445</v>
      </c>
      <c r="D97">
        <v>5691633</v>
      </c>
      <c r="E97">
        <v>140</v>
      </c>
      <c r="F97">
        <v>3.5999999999999997E-2</v>
      </c>
      <c r="G97">
        <v>574.40700000000004</v>
      </c>
    </row>
    <row r="98" spans="1:7">
      <c r="A98" t="s">
        <v>40</v>
      </c>
      <c r="B98">
        <v>6651356</v>
      </c>
      <c r="C98">
        <v>415257</v>
      </c>
      <c r="D98">
        <v>6627318</v>
      </c>
      <c r="E98">
        <v>126</v>
      </c>
      <c r="F98">
        <v>0.08</v>
      </c>
      <c r="G98">
        <v>444.07100000000003</v>
      </c>
    </row>
    <row r="99" spans="1:7">
      <c r="A99" t="s">
        <v>41</v>
      </c>
      <c r="B99">
        <v>8090911</v>
      </c>
      <c r="C99">
        <v>122425</v>
      </c>
      <c r="D99">
        <v>8061329</v>
      </c>
      <c r="E99">
        <v>168</v>
      </c>
      <c r="F99">
        <v>9.6000000000000002E-2</v>
      </c>
      <c r="G99">
        <v>406.22300000000001</v>
      </c>
    </row>
    <row r="100" spans="1:7">
      <c r="A100" t="s">
        <v>42</v>
      </c>
      <c r="B100">
        <v>7133233</v>
      </c>
      <c r="C100">
        <v>417690</v>
      </c>
      <c r="D100">
        <v>7111099</v>
      </c>
      <c r="E100">
        <v>154</v>
      </c>
      <c r="F100">
        <v>0.11899999999999999</v>
      </c>
      <c r="G100">
        <v>353.65699999999998</v>
      </c>
    </row>
    <row r="101" spans="1:7">
      <c r="A101" t="s">
        <v>44</v>
      </c>
      <c r="B101">
        <v>8291557</v>
      </c>
      <c r="C101">
        <v>253848</v>
      </c>
      <c r="D101">
        <v>8264957</v>
      </c>
      <c r="E101">
        <v>196</v>
      </c>
      <c r="F101">
        <v>0.13800000000000001</v>
      </c>
      <c r="G101">
        <v>317.173</v>
      </c>
    </row>
    <row r="102" spans="1:7">
      <c r="A102" t="s">
        <v>51</v>
      </c>
      <c r="B102">
        <v>5266654</v>
      </c>
      <c r="C102">
        <v>560917</v>
      </c>
      <c r="D102">
        <v>5255228</v>
      </c>
      <c r="E102">
        <v>126</v>
      </c>
      <c r="F102">
        <v>0.22700000000000001</v>
      </c>
      <c r="G102">
        <v>189.566</v>
      </c>
    </row>
    <row r="103" spans="1:7">
      <c r="A103" t="s">
        <v>52</v>
      </c>
      <c r="B103">
        <v>8046445</v>
      </c>
      <c r="C103">
        <v>209168</v>
      </c>
      <c r="D103">
        <v>8028773</v>
      </c>
      <c r="E103">
        <v>224</v>
      </c>
      <c r="F103">
        <v>0.25900000000000001</v>
      </c>
      <c r="G103">
        <v>157.06700000000001</v>
      </c>
    </row>
    <row r="104" spans="1:7">
      <c r="A104" t="s">
        <v>54</v>
      </c>
      <c r="B104">
        <v>2843054</v>
      </c>
      <c r="C104">
        <v>29459</v>
      </c>
      <c r="D104">
        <v>2841572</v>
      </c>
      <c r="E104">
        <v>88</v>
      </c>
      <c r="F104">
        <v>0.32900000000000001</v>
      </c>
      <c r="G104">
        <v>104.67400000000001</v>
      </c>
    </row>
    <row r="105" spans="1:7">
      <c r="A105" t="s">
        <v>55</v>
      </c>
      <c r="B105">
        <v>4848975</v>
      </c>
      <c r="C105">
        <v>431146</v>
      </c>
      <c r="D105">
        <v>4846923</v>
      </c>
      <c r="E105">
        <v>120</v>
      </c>
      <c r="F105">
        <v>0.35</v>
      </c>
      <c r="G105">
        <v>92.950999999999993</v>
      </c>
    </row>
    <row r="106" spans="1:7">
      <c r="A106" t="s">
        <v>56</v>
      </c>
      <c r="B106">
        <v>4212904</v>
      </c>
      <c r="C106">
        <v>559363</v>
      </c>
      <c r="D106">
        <v>4210548</v>
      </c>
      <c r="E106">
        <v>140</v>
      </c>
      <c r="F106">
        <v>0.38400000000000001</v>
      </c>
      <c r="G106">
        <v>76.257000000000005</v>
      </c>
    </row>
    <row r="107" spans="1:7">
      <c r="A107" t="s">
        <v>57</v>
      </c>
      <c r="B107">
        <v>6102918</v>
      </c>
      <c r="C107">
        <v>1464055</v>
      </c>
      <c r="D107">
        <v>6098698</v>
      </c>
      <c r="E107">
        <v>196</v>
      </c>
      <c r="F107">
        <v>0.71</v>
      </c>
      <c r="G107">
        <v>11.513999999999999</v>
      </c>
    </row>
    <row r="108" spans="1:7">
      <c r="A108" t="s">
        <v>58</v>
      </c>
      <c r="B108">
        <v>5987787</v>
      </c>
      <c r="C108">
        <v>573043</v>
      </c>
      <c r="D108">
        <v>5979585</v>
      </c>
      <c r="E108">
        <v>168</v>
      </c>
      <c r="F108">
        <v>0.746</v>
      </c>
      <c r="G108">
        <v>9.3529999999999998</v>
      </c>
    </row>
    <row r="109" spans="1:7">
      <c r="A109" t="s">
        <v>59</v>
      </c>
      <c r="B109">
        <v>7941788</v>
      </c>
      <c r="C109">
        <v>1237581</v>
      </c>
      <c r="D109">
        <v>7926284</v>
      </c>
      <c r="E109">
        <v>210</v>
      </c>
      <c r="F109">
        <v>0.90800000000000003</v>
      </c>
      <c r="G109">
        <v>3.6520000000000001</v>
      </c>
    </row>
    <row r="110" spans="1:7">
      <c r="A110" t="s">
        <v>67</v>
      </c>
      <c r="B110" t="s">
        <v>38</v>
      </c>
      <c r="D110" t="s">
        <v>38</v>
      </c>
    </row>
    <row r="111" spans="1:7">
      <c r="A111" t="s">
        <v>39</v>
      </c>
      <c r="B111">
        <v>5270232</v>
      </c>
      <c r="C111">
        <v>1566871</v>
      </c>
      <c r="D111">
        <v>5250184</v>
      </c>
      <c r="E111">
        <v>112</v>
      </c>
      <c r="F111">
        <v>3.4000000000000002E-2</v>
      </c>
      <c r="G111">
        <v>580.12099999999998</v>
      </c>
    </row>
    <row r="112" spans="1:7">
      <c r="A112" t="s">
        <v>40</v>
      </c>
      <c r="B112">
        <v>4237029</v>
      </c>
      <c r="C112">
        <v>180603</v>
      </c>
      <c r="D112">
        <v>4220122</v>
      </c>
      <c r="E112">
        <v>88</v>
      </c>
      <c r="F112">
        <v>5.2999999999999999E-2</v>
      </c>
      <c r="G112">
        <v>520.274</v>
      </c>
    </row>
    <row r="113" spans="1:7">
      <c r="A113" t="s">
        <v>41</v>
      </c>
      <c r="B113">
        <v>6425826</v>
      </c>
      <c r="C113">
        <v>378632</v>
      </c>
      <c r="D113">
        <v>6401494</v>
      </c>
      <c r="E113">
        <v>126</v>
      </c>
      <c r="F113">
        <v>7.4999999999999997E-2</v>
      </c>
      <c r="G113">
        <v>457.45499999999998</v>
      </c>
    </row>
    <row r="114" spans="1:7">
      <c r="A114" t="s">
        <v>42</v>
      </c>
      <c r="B114">
        <v>8251996</v>
      </c>
      <c r="C114">
        <v>460308</v>
      </c>
      <c r="D114">
        <v>8223212</v>
      </c>
      <c r="E114">
        <v>168</v>
      </c>
      <c r="F114">
        <v>9.6000000000000002E-2</v>
      </c>
      <c r="G114">
        <v>406.22300000000001</v>
      </c>
    </row>
    <row r="115" spans="1:7">
      <c r="A115" t="s">
        <v>44</v>
      </c>
      <c r="B115">
        <v>6003392</v>
      </c>
      <c r="C115">
        <v>425332</v>
      </c>
      <c r="D115">
        <v>5990218</v>
      </c>
      <c r="E115">
        <v>182</v>
      </c>
      <c r="F115">
        <v>0.224</v>
      </c>
      <c r="G115">
        <v>193.357</v>
      </c>
    </row>
    <row r="116" spans="1:7">
      <c r="A116" t="s">
        <v>51</v>
      </c>
      <c r="B116">
        <v>7465870</v>
      </c>
      <c r="C116">
        <v>613553</v>
      </c>
      <c r="D116">
        <v>7455160</v>
      </c>
      <c r="E116">
        <v>196</v>
      </c>
      <c r="F116">
        <v>0.25900000000000001</v>
      </c>
      <c r="G116">
        <v>157.06700000000001</v>
      </c>
    </row>
    <row r="117" spans="1:7">
      <c r="A117" t="s">
        <v>52</v>
      </c>
      <c r="B117">
        <v>4124485</v>
      </c>
      <c r="C117">
        <v>592341</v>
      </c>
      <c r="D117">
        <v>4119697</v>
      </c>
      <c r="E117">
        <v>120</v>
      </c>
      <c r="F117">
        <v>0.28999999999999998</v>
      </c>
      <c r="G117">
        <v>131.434</v>
      </c>
    </row>
    <row r="118" spans="1:7">
      <c r="A118" t="s">
        <v>54</v>
      </c>
      <c r="B118">
        <v>6887991</v>
      </c>
      <c r="C118">
        <v>771342</v>
      </c>
      <c r="D118">
        <v>6878079</v>
      </c>
      <c r="E118">
        <v>168</v>
      </c>
      <c r="F118">
        <v>0.35</v>
      </c>
      <c r="G118">
        <v>92.950999999999993</v>
      </c>
    </row>
    <row r="119" spans="1:7">
      <c r="A119" t="s">
        <v>55</v>
      </c>
      <c r="B119">
        <v>3661895</v>
      </c>
      <c r="C119">
        <v>570387</v>
      </c>
      <c r="D119">
        <v>3652823</v>
      </c>
      <c r="E119">
        <v>126</v>
      </c>
      <c r="F119">
        <v>0.42199999999999999</v>
      </c>
      <c r="G119">
        <v>61.335000000000001</v>
      </c>
    </row>
    <row r="120" spans="1:7">
      <c r="A120" t="s">
        <v>56</v>
      </c>
      <c r="B120">
        <v>3283025</v>
      </c>
      <c r="C120">
        <v>350084</v>
      </c>
      <c r="D120">
        <v>3277701</v>
      </c>
      <c r="E120">
        <v>99</v>
      </c>
      <c r="F120">
        <v>0.44400000000000001</v>
      </c>
      <c r="G120">
        <v>53.929000000000002</v>
      </c>
    </row>
    <row r="121" spans="1:7">
      <c r="A121" t="s">
        <v>57</v>
      </c>
      <c r="B121">
        <v>3973533</v>
      </c>
      <c r="C121">
        <v>268045</v>
      </c>
      <c r="D121">
        <v>3960801</v>
      </c>
      <c r="E121">
        <v>120</v>
      </c>
      <c r="F121">
        <v>0.80200000000000005</v>
      </c>
      <c r="G121">
        <v>6.7469999999999999</v>
      </c>
    </row>
    <row r="122" spans="1:7">
      <c r="A122" t="s">
        <v>58</v>
      </c>
      <c r="B122">
        <v>5658597</v>
      </c>
      <c r="C122">
        <v>508145</v>
      </c>
      <c r="D122">
        <v>5642511</v>
      </c>
      <c r="E122">
        <v>168</v>
      </c>
      <c r="F122">
        <v>0.84099999999999997</v>
      </c>
      <c r="G122">
        <v>5.3730000000000002</v>
      </c>
    </row>
    <row r="123" spans="1:7">
      <c r="A123" t="s">
        <v>68</v>
      </c>
      <c r="B123" t="s">
        <v>38</v>
      </c>
      <c r="D123" t="s">
        <v>38</v>
      </c>
    </row>
    <row r="124" spans="1:7">
      <c r="A124" t="s">
        <v>39</v>
      </c>
      <c r="B124">
        <v>6345504</v>
      </c>
      <c r="C124">
        <v>1699563</v>
      </c>
      <c r="D124">
        <v>6320528</v>
      </c>
      <c r="E124">
        <v>140</v>
      </c>
      <c r="F124">
        <v>3.4000000000000002E-2</v>
      </c>
      <c r="G124">
        <v>580.12099999999998</v>
      </c>
    </row>
    <row r="125" spans="1:7">
      <c r="A125" t="s">
        <v>40</v>
      </c>
      <c r="B125">
        <v>8687580</v>
      </c>
      <c r="C125">
        <v>728488</v>
      </c>
      <c r="D125">
        <v>8653630</v>
      </c>
      <c r="E125">
        <v>168</v>
      </c>
      <c r="F125">
        <v>7.6999999999999999E-2</v>
      </c>
      <c r="G125">
        <v>452.95</v>
      </c>
    </row>
    <row r="126" spans="1:7">
      <c r="A126" t="s">
        <v>41</v>
      </c>
      <c r="B126">
        <v>6737268</v>
      </c>
      <c r="C126">
        <v>541973</v>
      </c>
      <c r="D126">
        <v>6720804</v>
      </c>
      <c r="E126">
        <v>168</v>
      </c>
      <c r="F126">
        <v>0.24099999999999999</v>
      </c>
      <c r="G126">
        <v>175.13399999999999</v>
      </c>
    </row>
    <row r="127" spans="1:7">
      <c r="A127" t="s">
        <v>42</v>
      </c>
      <c r="B127">
        <v>7836358</v>
      </c>
      <c r="C127">
        <v>721840</v>
      </c>
      <c r="D127">
        <v>7825893</v>
      </c>
      <c r="E127">
        <v>182</v>
      </c>
      <c r="F127">
        <v>0.26800000000000002</v>
      </c>
      <c r="G127">
        <v>149.483</v>
      </c>
    </row>
    <row r="128" spans="1:7">
      <c r="A128" t="s">
        <v>44</v>
      </c>
      <c r="B128">
        <v>4041305</v>
      </c>
      <c r="C128">
        <v>679250</v>
      </c>
      <c r="D128">
        <v>4038057</v>
      </c>
      <c r="E128">
        <v>126</v>
      </c>
      <c r="F128">
        <v>0.28999999999999998</v>
      </c>
      <c r="G128">
        <v>131.434</v>
      </c>
    </row>
    <row r="129" spans="1:7">
      <c r="A129" t="s">
        <v>51</v>
      </c>
      <c r="B129">
        <v>3975198</v>
      </c>
      <c r="C129">
        <v>293567</v>
      </c>
      <c r="D129">
        <v>3968366</v>
      </c>
      <c r="E129">
        <v>112</v>
      </c>
      <c r="F129">
        <v>0.432</v>
      </c>
      <c r="G129">
        <v>57.798000000000002</v>
      </c>
    </row>
    <row r="130" spans="1:7">
      <c r="A130" t="s">
        <v>52</v>
      </c>
      <c r="B130">
        <v>3835279</v>
      </c>
      <c r="C130">
        <v>388391</v>
      </c>
      <c r="D130">
        <v>3826697</v>
      </c>
      <c r="E130">
        <v>126</v>
      </c>
      <c r="F130">
        <v>0.45100000000000001</v>
      </c>
      <c r="G130">
        <v>51.835999999999999</v>
      </c>
    </row>
    <row r="131" spans="1:7">
      <c r="A131" t="s">
        <v>54</v>
      </c>
      <c r="B131">
        <v>7800501</v>
      </c>
      <c r="C131">
        <v>1424240</v>
      </c>
      <c r="D131">
        <v>7783519</v>
      </c>
      <c r="E131">
        <v>224</v>
      </c>
      <c r="F131">
        <v>0.49099999999999999</v>
      </c>
      <c r="G131">
        <v>40.875</v>
      </c>
    </row>
    <row r="132" spans="1:7">
      <c r="A132" t="s">
        <v>55</v>
      </c>
      <c r="B132">
        <v>5501160</v>
      </c>
      <c r="C132">
        <v>707788</v>
      </c>
      <c r="D132">
        <v>5490184</v>
      </c>
      <c r="E132">
        <v>168</v>
      </c>
      <c r="F132">
        <v>0.56100000000000005</v>
      </c>
      <c r="G132">
        <v>27.24</v>
      </c>
    </row>
    <row r="133" spans="1:7">
      <c r="A133" t="s">
        <v>56</v>
      </c>
      <c r="B133">
        <v>4742222</v>
      </c>
      <c r="C133">
        <v>329823</v>
      </c>
      <c r="D133">
        <v>4733044</v>
      </c>
      <c r="E133">
        <v>143</v>
      </c>
      <c r="F133">
        <v>0.85199999999999998</v>
      </c>
      <c r="G133">
        <v>5.0629999999999997</v>
      </c>
    </row>
    <row r="134" spans="1:7">
      <c r="A134" t="s">
        <v>57</v>
      </c>
      <c r="B134">
        <v>4411412</v>
      </c>
      <c r="C134">
        <v>429522</v>
      </c>
      <c r="D134">
        <v>4398574</v>
      </c>
      <c r="E134">
        <v>140</v>
      </c>
      <c r="F134">
        <v>0.90100000000000002</v>
      </c>
      <c r="G134">
        <v>3.8</v>
      </c>
    </row>
    <row r="135" spans="1:7">
      <c r="A135" t="s">
        <v>58</v>
      </c>
      <c r="B135">
        <v>4778526</v>
      </c>
      <c r="C135">
        <v>2124922</v>
      </c>
      <c r="D135">
        <v>4770392</v>
      </c>
      <c r="E135">
        <v>140</v>
      </c>
      <c r="F135">
        <v>0.96199999999999997</v>
      </c>
      <c r="G135">
        <v>2.661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E86F-FBBD-429B-9A43-48F187B9854B}">
  <dimension ref="A1:F50"/>
  <sheetViews>
    <sheetView workbookViewId="0">
      <selection activeCell="J24" sqref="J24"/>
    </sheetView>
  </sheetViews>
  <sheetFormatPr defaultRowHeight="15.75"/>
  <cols>
    <col min="4" max="4" width="10.125" bestFit="1" customWidth="1"/>
  </cols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 t="s">
        <v>35</v>
      </c>
    </row>
    <row r="3" spans="1:6">
      <c r="A3" t="s">
        <v>48</v>
      </c>
    </row>
    <row r="4" spans="1:6">
      <c r="A4" t="s">
        <v>37</v>
      </c>
      <c r="B4" t="s">
        <v>38</v>
      </c>
      <c r="D4" t="s">
        <v>38</v>
      </c>
    </row>
    <row r="5" spans="1:6">
      <c r="A5" t="s">
        <v>39</v>
      </c>
      <c r="B5">
        <v>120211722</v>
      </c>
      <c r="C5">
        <v>1762680</v>
      </c>
      <c r="D5">
        <v>119690528</v>
      </c>
      <c r="E5">
        <v>1886</v>
      </c>
      <c r="F5">
        <v>0.14599999999999999</v>
      </c>
    </row>
    <row r="6" spans="1:6">
      <c r="A6" t="s">
        <v>40</v>
      </c>
      <c r="B6">
        <v>15264253</v>
      </c>
      <c r="C6">
        <v>503000</v>
      </c>
      <c r="D6">
        <v>15191129</v>
      </c>
      <c r="E6">
        <v>250</v>
      </c>
      <c r="F6">
        <v>0.20300000000000001</v>
      </c>
    </row>
    <row r="7" spans="1:6">
      <c r="A7" t="s">
        <v>41</v>
      </c>
      <c r="B7">
        <v>91056366</v>
      </c>
      <c r="C7">
        <v>1176828</v>
      </c>
      <c r="D7">
        <v>90751147</v>
      </c>
      <c r="E7">
        <v>1394</v>
      </c>
      <c r="F7">
        <v>0.29599999999999999</v>
      </c>
    </row>
    <row r="8" spans="1:6">
      <c r="A8" t="s">
        <v>42</v>
      </c>
      <c r="B8">
        <v>9291037</v>
      </c>
      <c r="C8">
        <v>236159</v>
      </c>
      <c r="D8">
        <v>9247591</v>
      </c>
      <c r="E8">
        <v>150</v>
      </c>
      <c r="F8">
        <v>0.376</v>
      </c>
    </row>
    <row r="9" spans="1:6">
      <c r="A9" t="s">
        <v>44</v>
      </c>
      <c r="B9">
        <v>38937355</v>
      </c>
      <c r="C9">
        <v>853063</v>
      </c>
      <c r="D9">
        <v>38768054</v>
      </c>
      <c r="E9">
        <v>615</v>
      </c>
      <c r="F9">
        <v>0.40300000000000002</v>
      </c>
    </row>
    <row r="10" spans="1:6">
      <c r="A10" t="s">
        <v>51</v>
      </c>
      <c r="B10">
        <v>28499681</v>
      </c>
      <c r="C10">
        <v>406852</v>
      </c>
      <c r="D10">
        <v>28415512</v>
      </c>
      <c r="E10">
        <v>442</v>
      </c>
      <c r="F10">
        <v>0.43</v>
      </c>
    </row>
    <row r="11" spans="1:6">
      <c r="A11" t="s">
        <v>52</v>
      </c>
      <c r="B11">
        <v>28070400</v>
      </c>
      <c r="C11">
        <v>674311</v>
      </c>
      <c r="D11">
        <v>28019849</v>
      </c>
      <c r="E11">
        <v>434</v>
      </c>
      <c r="F11">
        <v>0.45500000000000002</v>
      </c>
    </row>
    <row r="12" spans="1:6">
      <c r="A12" t="s">
        <v>54</v>
      </c>
      <c r="B12">
        <v>95040873</v>
      </c>
      <c r="C12">
        <v>1660967</v>
      </c>
      <c r="D12">
        <v>94624724</v>
      </c>
      <c r="E12">
        <v>1476</v>
      </c>
      <c r="F12">
        <v>0.53200000000000003</v>
      </c>
    </row>
    <row r="13" spans="1:6">
      <c r="A13" t="s">
        <v>55</v>
      </c>
      <c r="B13">
        <v>16678420</v>
      </c>
      <c r="C13">
        <v>533025</v>
      </c>
      <c r="D13">
        <v>16596124</v>
      </c>
      <c r="E13">
        <v>286</v>
      </c>
      <c r="F13">
        <v>0.61799999999999999</v>
      </c>
    </row>
    <row r="14" spans="1:6">
      <c r="A14" t="s">
        <v>56</v>
      </c>
      <c r="B14">
        <v>14378432</v>
      </c>
      <c r="C14">
        <v>341777</v>
      </c>
      <c r="D14">
        <v>14313230</v>
      </c>
      <c r="E14">
        <v>234</v>
      </c>
      <c r="F14">
        <v>0.66600000000000004</v>
      </c>
    </row>
    <row r="15" spans="1:6">
      <c r="A15" t="s">
        <v>57</v>
      </c>
      <c r="B15">
        <v>13059810</v>
      </c>
      <c r="C15">
        <v>203449</v>
      </c>
      <c r="D15">
        <v>13004658</v>
      </c>
      <c r="E15">
        <v>208</v>
      </c>
      <c r="F15">
        <v>0.69299999999999995</v>
      </c>
    </row>
    <row r="16" spans="1:6">
      <c r="A16" t="s">
        <v>58</v>
      </c>
      <c r="B16">
        <v>11116024</v>
      </c>
      <c r="C16">
        <v>204429</v>
      </c>
      <c r="D16">
        <v>11063582</v>
      </c>
      <c r="E16">
        <v>182</v>
      </c>
      <c r="F16">
        <v>0.72699999999999998</v>
      </c>
    </row>
    <row r="17" spans="1:6">
      <c r="A17" t="s">
        <v>59</v>
      </c>
      <c r="B17">
        <v>12269460</v>
      </c>
      <c r="C17">
        <v>345405</v>
      </c>
      <c r="D17">
        <v>12212492</v>
      </c>
      <c r="E17">
        <v>208</v>
      </c>
      <c r="F17">
        <v>0.79100000000000004</v>
      </c>
    </row>
    <row r="18" spans="1:6">
      <c r="A18" t="s">
        <v>60</v>
      </c>
      <c r="B18">
        <v>18228433</v>
      </c>
      <c r="C18">
        <v>613880</v>
      </c>
      <c r="D18">
        <v>18139431</v>
      </c>
      <c r="E18">
        <v>312</v>
      </c>
      <c r="F18">
        <v>0.82499999999999996</v>
      </c>
    </row>
    <row r="19" spans="1:6">
      <c r="A19" t="s">
        <v>61</v>
      </c>
      <c r="B19">
        <v>12231674</v>
      </c>
      <c r="C19">
        <v>376823</v>
      </c>
      <c r="D19">
        <v>12177632</v>
      </c>
      <c r="E19">
        <v>208</v>
      </c>
      <c r="F19">
        <v>0.86</v>
      </c>
    </row>
    <row r="20" spans="1:6">
      <c r="A20" t="s">
        <v>62</v>
      </c>
      <c r="B20">
        <v>16800496</v>
      </c>
      <c r="C20">
        <v>526378</v>
      </c>
      <c r="D20">
        <v>16723054</v>
      </c>
      <c r="E20">
        <v>286</v>
      </c>
      <c r="F20">
        <v>0.88900000000000001</v>
      </c>
    </row>
    <row r="21" spans="1:6">
      <c r="A21" t="s">
        <v>71</v>
      </c>
      <c r="B21">
        <v>12833097</v>
      </c>
      <c r="C21">
        <v>331071</v>
      </c>
      <c r="D21">
        <v>12787355</v>
      </c>
      <c r="E21">
        <v>208</v>
      </c>
      <c r="F21">
        <v>0.95199999999999996</v>
      </c>
    </row>
    <row r="22" spans="1:6">
      <c r="A22" t="s">
        <v>50</v>
      </c>
      <c r="B22" t="s">
        <v>38</v>
      </c>
      <c r="D22" t="s">
        <v>38</v>
      </c>
    </row>
    <row r="23" spans="1:6">
      <c r="A23" t="s">
        <v>39</v>
      </c>
      <c r="B23">
        <v>28827870</v>
      </c>
      <c r="C23">
        <v>2186051</v>
      </c>
      <c r="D23">
        <v>28628427</v>
      </c>
      <c r="E23">
        <v>496</v>
      </c>
      <c r="F23">
        <v>0.20899999999999999</v>
      </c>
    </row>
    <row r="24" spans="1:6">
      <c r="A24" t="s">
        <v>40</v>
      </c>
      <c r="B24">
        <v>15203313</v>
      </c>
      <c r="C24">
        <v>1012096</v>
      </c>
      <c r="D24">
        <v>15110591</v>
      </c>
      <c r="E24">
        <v>252</v>
      </c>
      <c r="F24">
        <v>0.221</v>
      </c>
    </row>
    <row r="25" spans="1:6">
      <c r="A25" t="s">
        <v>41</v>
      </c>
      <c r="B25">
        <v>31225131</v>
      </c>
      <c r="C25">
        <v>1157600</v>
      </c>
      <c r="D25">
        <v>31012941</v>
      </c>
      <c r="E25">
        <v>496</v>
      </c>
      <c r="F25">
        <v>0.42199999999999999</v>
      </c>
    </row>
    <row r="26" spans="1:6">
      <c r="A26" t="s">
        <v>42</v>
      </c>
      <c r="B26">
        <v>31618807</v>
      </c>
      <c r="C26">
        <v>1990280</v>
      </c>
      <c r="D26">
        <v>31413131</v>
      </c>
      <c r="E26">
        <v>496</v>
      </c>
      <c r="F26">
        <v>0.53900000000000003</v>
      </c>
    </row>
    <row r="27" spans="1:6">
      <c r="A27" t="s">
        <v>44</v>
      </c>
      <c r="B27">
        <v>29191802</v>
      </c>
      <c r="C27">
        <v>1748601</v>
      </c>
      <c r="D27">
        <v>28992895</v>
      </c>
      <c r="E27">
        <v>496</v>
      </c>
      <c r="F27">
        <v>0.61399999999999999</v>
      </c>
    </row>
    <row r="28" spans="1:6">
      <c r="A28" t="s">
        <v>51</v>
      </c>
      <c r="B28">
        <v>29181067</v>
      </c>
      <c r="C28">
        <v>844638</v>
      </c>
      <c r="D28">
        <v>28980053</v>
      </c>
      <c r="E28">
        <v>496</v>
      </c>
      <c r="F28">
        <v>0.72699999999999998</v>
      </c>
    </row>
    <row r="29" spans="1:6">
      <c r="A29" t="s">
        <v>52</v>
      </c>
      <c r="B29">
        <v>28584416</v>
      </c>
      <c r="C29">
        <v>1142044</v>
      </c>
      <c r="D29">
        <v>28387674</v>
      </c>
      <c r="E29">
        <v>496</v>
      </c>
      <c r="F29">
        <v>0.81200000000000006</v>
      </c>
    </row>
    <row r="30" spans="1:6">
      <c r="A30" t="s">
        <v>54</v>
      </c>
      <c r="B30">
        <v>28651239</v>
      </c>
      <c r="C30">
        <v>1204621</v>
      </c>
      <c r="D30">
        <v>28501302</v>
      </c>
      <c r="E30">
        <v>496</v>
      </c>
      <c r="F30">
        <v>0.90200000000000002</v>
      </c>
    </row>
    <row r="31" spans="1:6">
      <c r="A31" t="s">
        <v>53</v>
      </c>
      <c r="B31" t="s">
        <v>38</v>
      </c>
      <c r="D31" t="s">
        <v>38</v>
      </c>
    </row>
    <row r="32" spans="1:6">
      <c r="A32" t="s">
        <v>39</v>
      </c>
      <c r="B32">
        <v>34797506</v>
      </c>
      <c r="C32">
        <v>247308</v>
      </c>
      <c r="D32">
        <v>34640486</v>
      </c>
      <c r="E32">
        <v>533</v>
      </c>
      <c r="F32">
        <v>0.123</v>
      </c>
    </row>
    <row r="33" spans="1:6">
      <c r="A33" t="s">
        <v>40</v>
      </c>
      <c r="B33">
        <v>54286993</v>
      </c>
      <c r="C33">
        <v>789449</v>
      </c>
      <c r="D33">
        <v>54045961</v>
      </c>
      <c r="E33">
        <v>861</v>
      </c>
      <c r="F33">
        <v>0.157</v>
      </c>
    </row>
    <row r="34" spans="1:6">
      <c r="A34" t="s">
        <v>41</v>
      </c>
      <c r="B34">
        <v>16770211</v>
      </c>
      <c r="C34">
        <v>741983</v>
      </c>
      <c r="D34">
        <v>16688117</v>
      </c>
      <c r="E34">
        <v>286</v>
      </c>
      <c r="F34">
        <v>0.188</v>
      </c>
    </row>
    <row r="35" spans="1:6">
      <c r="A35" t="s">
        <v>42</v>
      </c>
      <c r="B35">
        <v>51753181</v>
      </c>
      <c r="C35">
        <v>1792208</v>
      </c>
      <c r="D35">
        <v>51544827</v>
      </c>
      <c r="E35">
        <v>820</v>
      </c>
      <c r="F35">
        <v>0.311</v>
      </c>
    </row>
    <row r="36" spans="1:6">
      <c r="A36" t="s">
        <v>44</v>
      </c>
      <c r="B36">
        <v>12642487</v>
      </c>
      <c r="C36">
        <v>353125</v>
      </c>
      <c r="D36">
        <v>12581297</v>
      </c>
      <c r="E36">
        <v>208</v>
      </c>
      <c r="F36">
        <v>0.374</v>
      </c>
    </row>
    <row r="37" spans="1:6">
      <c r="A37" t="s">
        <v>51</v>
      </c>
      <c r="B37">
        <v>9560879</v>
      </c>
      <c r="C37">
        <v>222518</v>
      </c>
      <c r="D37">
        <v>9514607</v>
      </c>
      <c r="E37">
        <v>156</v>
      </c>
      <c r="F37">
        <v>0.39900000000000002</v>
      </c>
    </row>
    <row r="38" spans="1:6">
      <c r="A38" t="s">
        <v>52</v>
      </c>
      <c r="B38">
        <v>35179562</v>
      </c>
      <c r="C38">
        <v>922696</v>
      </c>
      <c r="D38">
        <v>35056362</v>
      </c>
      <c r="E38">
        <v>544</v>
      </c>
      <c r="F38">
        <v>0.43</v>
      </c>
    </row>
    <row r="39" spans="1:6">
      <c r="A39" t="s">
        <v>54</v>
      </c>
      <c r="B39">
        <v>74887572</v>
      </c>
      <c r="C39">
        <v>1313102</v>
      </c>
      <c r="D39">
        <v>74554753</v>
      </c>
      <c r="E39">
        <v>1189</v>
      </c>
      <c r="F39">
        <v>0.47599999999999998</v>
      </c>
    </row>
    <row r="40" spans="1:6">
      <c r="A40" t="s">
        <v>55</v>
      </c>
      <c r="B40">
        <v>40294363</v>
      </c>
      <c r="C40">
        <v>1267350</v>
      </c>
      <c r="D40">
        <v>40161193</v>
      </c>
      <c r="E40">
        <v>627</v>
      </c>
      <c r="F40">
        <v>0.62</v>
      </c>
    </row>
    <row r="41" spans="1:6">
      <c r="A41" t="s">
        <v>56</v>
      </c>
      <c r="B41">
        <v>46112898</v>
      </c>
      <c r="C41">
        <v>984006</v>
      </c>
      <c r="D41">
        <v>45959718</v>
      </c>
      <c r="E41">
        <v>714</v>
      </c>
      <c r="F41">
        <v>0.67</v>
      </c>
    </row>
    <row r="42" spans="1:6">
      <c r="A42" t="s">
        <v>57</v>
      </c>
      <c r="B42">
        <v>70280544</v>
      </c>
      <c r="C42">
        <v>2509482</v>
      </c>
      <c r="D42">
        <v>70041344</v>
      </c>
      <c r="E42">
        <v>1088</v>
      </c>
      <c r="F42">
        <v>0.73299999999999998</v>
      </c>
    </row>
    <row r="43" spans="1:6">
      <c r="A43" t="s">
        <v>58</v>
      </c>
      <c r="B43">
        <v>37507618</v>
      </c>
      <c r="C43">
        <v>1341482</v>
      </c>
      <c r="D43">
        <v>37385718</v>
      </c>
      <c r="E43">
        <v>578</v>
      </c>
      <c r="F43">
        <v>0.81200000000000006</v>
      </c>
    </row>
    <row r="44" spans="1:6">
      <c r="A44" t="s">
        <v>59</v>
      </c>
      <c r="B44">
        <v>64133686</v>
      </c>
      <c r="C44">
        <v>2981465</v>
      </c>
      <c r="D44">
        <v>63905458</v>
      </c>
      <c r="E44">
        <v>990</v>
      </c>
      <c r="F44">
        <v>0.85799999999999998</v>
      </c>
    </row>
    <row r="45" spans="1:6">
      <c r="A45" t="s">
        <v>43</v>
      </c>
    </row>
    <row r="46" spans="1:6">
      <c r="A46" t="s">
        <v>37</v>
      </c>
      <c r="B46" t="s">
        <v>38</v>
      </c>
      <c r="D46" t="s">
        <v>38</v>
      </c>
    </row>
    <row r="47" spans="1:6">
      <c r="A47" t="s">
        <v>39</v>
      </c>
      <c r="B47">
        <v>77645787</v>
      </c>
      <c r="C47">
        <v>13389664</v>
      </c>
      <c r="D47">
        <v>77339235</v>
      </c>
      <c r="E47">
        <v>1886</v>
      </c>
      <c r="F47">
        <v>0.19</v>
      </c>
    </row>
    <row r="48" spans="1:6">
      <c r="A48" t="s">
        <v>40</v>
      </c>
      <c r="B48">
        <v>49503241</v>
      </c>
      <c r="C48">
        <v>7473087</v>
      </c>
      <c r="D48">
        <v>49344994</v>
      </c>
      <c r="E48">
        <v>1189</v>
      </c>
      <c r="F48">
        <v>0.89800000000000002</v>
      </c>
    </row>
    <row r="49" spans="1:4">
      <c r="A49" t="s">
        <v>50</v>
      </c>
      <c r="B49" t="s">
        <v>38</v>
      </c>
      <c r="D49" t="s">
        <v>38</v>
      </c>
    </row>
    <row r="50" spans="1:4">
      <c r="A50" t="s">
        <v>53</v>
      </c>
      <c r="B50" t="s">
        <v>38</v>
      </c>
      <c r="D50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BA7C-B6DF-48EF-978E-C2F9EB0AECE0}">
  <dimension ref="A1:E28"/>
  <sheetViews>
    <sheetView workbookViewId="0">
      <selection activeCell="C13" sqref="C13"/>
    </sheetView>
  </sheetViews>
  <sheetFormatPr defaultRowHeight="15.75"/>
  <sheetData>
    <row r="1" spans="1:5">
      <c r="A1" t="s">
        <v>29</v>
      </c>
      <c r="B1" t="s">
        <v>30</v>
      </c>
      <c r="C1" t="s">
        <v>31</v>
      </c>
      <c r="D1" t="s">
        <v>33</v>
      </c>
      <c r="E1" t="s">
        <v>34</v>
      </c>
    </row>
    <row r="2" spans="1:5">
      <c r="A2" t="s">
        <v>35</v>
      </c>
    </row>
    <row r="3" spans="1:5">
      <c r="A3" t="s">
        <v>48</v>
      </c>
    </row>
    <row r="4" spans="1:5">
      <c r="A4" t="s">
        <v>37</v>
      </c>
      <c r="B4" t="s">
        <v>38</v>
      </c>
    </row>
    <row r="5" spans="1:5">
      <c r="A5" t="s">
        <v>39</v>
      </c>
      <c r="B5">
        <v>8484511</v>
      </c>
      <c r="C5">
        <v>476134</v>
      </c>
      <c r="D5">
        <v>156</v>
      </c>
      <c r="E5">
        <v>0.30299999999999999</v>
      </c>
    </row>
    <row r="6" spans="1:5">
      <c r="A6" t="s">
        <v>40</v>
      </c>
      <c r="B6">
        <v>15791982</v>
      </c>
      <c r="C6">
        <v>1025531</v>
      </c>
      <c r="D6">
        <v>260</v>
      </c>
      <c r="E6">
        <v>0.33200000000000002</v>
      </c>
    </row>
    <row r="7" spans="1:5">
      <c r="A7" t="s">
        <v>41</v>
      </c>
      <c r="B7">
        <v>9462264</v>
      </c>
      <c r="C7">
        <v>453250</v>
      </c>
      <c r="D7">
        <v>156</v>
      </c>
      <c r="E7">
        <v>0.34799999999999998</v>
      </c>
    </row>
    <row r="8" spans="1:5">
      <c r="A8" t="s">
        <v>42</v>
      </c>
      <c r="B8">
        <v>12372733</v>
      </c>
      <c r="C8">
        <v>771435</v>
      </c>
      <c r="D8">
        <v>208</v>
      </c>
      <c r="E8">
        <v>0.39</v>
      </c>
    </row>
    <row r="9" spans="1:5">
      <c r="A9" t="s">
        <v>44</v>
      </c>
      <c r="B9">
        <v>17785639</v>
      </c>
      <c r="C9">
        <v>1023399</v>
      </c>
      <c r="D9">
        <v>297</v>
      </c>
      <c r="E9">
        <v>0.65</v>
      </c>
    </row>
    <row r="10" spans="1:5">
      <c r="A10" t="s">
        <v>51</v>
      </c>
      <c r="B10">
        <v>17880964</v>
      </c>
      <c r="C10">
        <v>932905</v>
      </c>
      <c r="D10">
        <v>297</v>
      </c>
      <c r="E10">
        <v>0.67300000000000004</v>
      </c>
    </row>
    <row r="11" spans="1:5">
      <c r="A11" t="s">
        <v>52</v>
      </c>
      <c r="B11">
        <v>93512357</v>
      </c>
      <c r="C11">
        <v>4096574</v>
      </c>
      <c r="D11">
        <v>1470</v>
      </c>
      <c r="E11">
        <v>0.71299999999999997</v>
      </c>
    </row>
    <row r="12" spans="1:5">
      <c r="A12" t="s">
        <v>50</v>
      </c>
      <c r="B12" t="s">
        <v>38</v>
      </c>
    </row>
    <row r="13" spans="1:5">
      <c r="A13" t="s">
        <v>39</v>
      </c>
      <c r="B13">
        <v>13563040</v>
      </c>
      <c r="C13">
        <v>809390</v>
      </c>
      <c r="D13">
        <v>243</v>
      </c>
      <c r="E13">
        <v>0.30199999999999999</v>
      </c>
    </row>
    <row r="14" spans="1:5">
      <c r="A14" t="s">
        <v>40</v>
      </c>
      <c r="B14">
        <v>12309494</v>
      </c>
      <c r="C14">
        <v>655439</v>
      </c>
      <c r="D14">
        <v>216</v>
      </c>
      <c r="E14">
        <v>0.32</v>
      </c>
    </row>
    <row r="15" spans="1:5">
      <c r="A15" t="s">
        <v>41</v>
      </c>
      <c r="B15">
        <v>11294315</v>
      </c>
      <c r="C15">
        <v>472806</v>
      </c>
      <c r="D15">
        <v>189</v>
      </c>
      <c r="E15">
        <v>0.36099999999999999</v>
      </c>
    </row>
    <row r="16" spans="1:5">
      <c r="A16" t="s">
        <v>42</v>
      </c>
      <c r="B16">
        <v>10800438</v>
      </c>
      <c r="C16">
        <v>420064</v>
      </c>
      <c r="D16">
        <v>189</v>
      </c>
      <c r="E16">
        <v>0.41699999999999998</v>
      </c>
    </row>
    <row r="17" spans="1:5">
      <c r="A17" t="s">
        <v>44</v>
      </c>
      <c r="B17">
        <v>9431408</v>
      </c>
      <c r="C17">
        <v>411628</v>
      </c>
      <c r="D17">
        <v>162</v>
      </c>
      <c r="E17">
        <v>0.42699999999999999</v>
      </c>
    </row>
    <row r="18" spans="1:5">
      <c r="A18" t="s">
        <v>51</v>
      </c>
      <c r="B18">
        <v>60133807</v>
      </c>
      <c r="C18">
        <v>4338863</v>
      </c>
      <c r="D18">
        <v>945</v>
      </c>
      <c r="E18">
        <v>0.47799999999999998</v>
      </c>
    </row>
    <row r="19" spans="1:5">
      <c r="A19" t="s">
        <v>52</v>
      </c>
      <c r="B19">
        <v>15280110</v>
      </c>
      <c r="C19">
        <v>562934</v>
      </c>
      <c r="D19">
        <v>260</v>
      </c>
      <c r="E19">
        <v>0.52400000000000002</v>
      </c>
    </row>
    <row r="20" spans="1:5">
      <c r="A20" t="s">
        <v>54</v>
      </c>
      <c r="B20">
        <v>6024698</v>
      </c>
      <c r="C20">
        <v>241341</v>
      </c>
      <c r="D20">
        <v>104</v>
      </c>
      <c r="E20">
        <v>0.58499999999999996</v>
      </c>
    </row>
    <row r="21" spans="1:5">
      <c r="A21" t="s">
        <v>55</v>
      </c>
      <c r="B21">
        <v>32608282</v>
      </c>
      <c r="C21">
        <v>2111263</v>
      </c>
      <c r="D21">
        <v>512</v>
      </c>
      <c r="E21">
        <v>0.60099999999999998</v>
      </c>
    </row>
    <row r="22" spans="1:5">
      <c r="A22" t="s">
        <v>56</v>
      </c>
      <c r="B22">
        <v>13807567</v>
      </c>
      <c r="C22">
        <v>413886</v>
      </c>
      <c r="D22">
        <v>234</v>
      </c>
      <c r="E22">
        <v>0.67500000000000004</v>
      </c>
    </row>
    <row r="23" spans="1:5">
      <c r="A23" t="s">
        <v>57</v>
      </c>
      <c r="B23">
        <v>14129858</v>
      </c>
      <c r="C23">
        <v>339701</v>
      </c>
      <c r="D23">
        <v>234</v>
      </c>
      <c r="E23">
        <v>0.73799999999999999</v>
      </c>
    </row>
    <row r="24" spans="1:5">
      <c r="A24" t="s">
        <v>58</v>
      </c>
      <c r="B24">
        <v>104143199</v>
      </c>
      <c r="C24">
        <v>909378</v>
      </c>
      <c r="D24">
        <v>1638</v>
      </c>
      <c r="E24">
        <v>0.77900000000000003</v>
      </c>
    </row>
    <row r="25" spans="1:5">
      <c r="A25" t="s">
        <v>59</v>
      </c>
      <c r="B25">
        <v>95669463</v>
      </c>
      <c r="C25">
        <v>582230</v>
      </c>
      <c r="D25">
        <v>1470</v>
      </c>
      <c r="E25">
        <v>0.84399999999999997</v>
      </c>
    </row>
    <row r="26" spans="1:5">
      <c r="A26" t="s">
        <v>43</v>
      </c>
    </row>
    <row r="27" spans="1:5">
      <c r="A27" t="s">
        <v>37</v>
      </c>
      <c r="B27" t="s">
        <v>38</v>
      </c>
    </row>
    <row r="28" spans="1:5">
      <c r="A28" t="s">
        <v>50</v>
      </c>
      <c r="B2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D5" sqref="D5:D8"/>
    </sheetView>
  </sheetViews>
  <sheetFormatPr defaultRowHeight="15.75"/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 t="s">
        <v>35</v>
      </c>
    </row>
    <row r="3" spans="1:6">
      <c r="A3" t="s">
        <v>36</v>
      </c>
    </row>
    <row r="4" spans="1:6">
      <c r="A4" t="s">
        <v>37</v>
      </c>
      <c r="B4" t="s">
        <v>38</v>
      </c>
      <c r="D4" t="s">
        <v>38</v>
      </c>
    </row>
    <row r="5" spans="1:6">
      <c r="A5" t="s">
        <v>39</v>
      </c>
      <c r="B5">
        <v>12199731</v>
      </c>
      <c r="C5">
        <v>9904518</v>
      </c>
      <c r="D5">
        <v>12143988</v>
      </c>
      <c r="E5">
        <v>408</v>
      </c>
      <c r="F5">
        <v>2.3E-2</v>
      </c>
    </row>
    <row r="6" spans="1:6">
      <c r="A6" t="s">
        <v>40</v>
      </c>
      <c r="B6">
        <v>21551507</v>
      </c>
      <c r="C6">
        <v>10339736</v>
      </c>
      <c r="D6">
        <v>21525571</v>
      </c>
      <c r="E6">
        <v>528</v>
      </c>
      <c r="F6">
        <v>0.16800000000000001</v>
      </c>
    </row>
    <row r="7" spans="1:6">
      <c r="A7" t="s">
        <v>41</v>
      </c>
      <c r="B7">
        <v>13060188</v>
      </c>
      <c r="C7">
        <v>11445170</v>
      </c>
      <c r="D7">
        <v>13055248</v>
      </c>
      <c r="E7">
        <v>380</v>
      </c>
      <c r="F7">
        <v>0.78500000000000003</v>
      </c>
    </row>
    <row r="8" spans="1:6">
      <c r="A8" t="s">
        <v>42</v>
      </c>
      <c r="B8">
        <v>2330070</v>
      </c>
      <c r="C8">
        <v>1528142</v>
      </c>
      <c r="D8">
        <v>2328148</v>
      </c>
      <c r="E8">
        <v>496</v>
      </c>
      <c r="F8">
        <v>0.93400000000000005</v>
      </c>
    </row>
    <row r="9" spans="1:6">
      <c r="A9" t="s">
        <v>43</v>
      </c>
    </row>
    <row r="10" spans="1:6">
      <c r="A10" t="s">
        <v>37</v>
      </c>
      <c r="B10" t="s">
        <v>38</v>
      </c>
      <c r="D10" t="s">
        <v>38</v>
      </c>
    </row>
    <row r="11" spans="1:6">
      <c r="A11" t="s">
        <v>39</v>
      </c>
      <c r="B11">
        <v>33568064</v>
      </c>
      <c r="C11">
        <v>13520342</v>
      </c>
      <c r="D11">
        <v>33418614</v>
      </c>
      <c r="E11">
        <v>1302</v>
      </c>
      <c r="F11">
        <v>7.0000000000000007E-2</v>
      </c>
    </row>
    <row r="12" spans="1:6">
      <c r="A12" t="s">
        <v>40</v>
      </c>
      <c r="B12">
        <v>13858772</v>
      </c>
      <c r="C12">
        <v>2100355</v>
      </c>
      <c r="D12">
        <v>13826190</v>
      </c>
      <c r="E12">
        <v>462</v>
      </c>
      <c r="F12">
        <v>0.33600000000000002</v>
      </c>
    </row>
    <row r="13" spans="1:6">
      <c r="A13" t="s">
        <v>41</v>
      </c>
      <c r="B13">
        <v>33634336</v>
      </c>
      <c r="C13">
        <v>3139068</v>
      </c>
      <c r="D13">
        <v>33536766</v>
      </c>
      <c r="E13">
        <v>1400</v>
      </c>
      <c r="F13">
        <v>0.61299999999999999</v>
      </c>
    </row>
    <row r="14" spans="1:6">
      <c r="A14" t="s">
        <v>42</v>
      </c>
      <c r="B14">
        <v>14704902</v>
      </c>
      <c r="C14">
        <v>2993187</v>
      </c>
      <c r="D14">
        <v>14667782</v>
      </c>
      <c r="E14">
        <v>580</v>
      </c>
      <c r="F14">
        <v>0.70299999999999996</v>
      </c>
    </row>
    <row r="15" spans="1:6">
      <c r="A15" t="s">
        <v>44</v>
      </c>
      <c r="B15">
        <v>28338901</v>
      </c>
      <c r="C15">
        <v>9168564</v>
      </c>
      <c r="D15">
        <v>28321717</v>
      </c>
      <c r="E15">
        <v>1240</v>
      </c>
      <c r="F15">
        <v>0.89500000000000002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A7AF-A401-4003-9715-93052F6D4068}">
  <dimension ref="A1:I58"/>
  <sheetViews>
    <sheetView workbookViewId="0">
      <selection activeCell="K28" sqref="K28"/>
    </sheetView>
  </sheetViews>
  <sheetFormatPr defaultRowHeight="15.75"/>
  <sheetData>
    <row r="1" spans="1:9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45</v>
      </c>
      <c r="H1" t="s">
        <v>46</v>
      </c>
      <c r="I1" t="s">
        <v>47</v>
      </c>
    </row>
    <row r="2" spans="1:9">
      <c r="A2" t="s">
        <v>35</v>
      </c>
    </row>
    <row r="3" spans="1:9">
      <c r="A3" t="s">
        <v>48</v>
      </c>
    </row>
    <row r="4" spans="1:9">
      <c r="A4" t="s">
        <v>37</v>
      </c>
      <c r="B4" t="s">
        <v>38</v>
      </c>
      <c r="D4" t="s">
        <v>38</v>
      </c>
    </row>
    <row r="5" spans="1:9">
      <c r="A5" t="s">
        <v>39</v>
      </c>
      <c r="B5">
        <v>9537062</v>
      </c>
      <c r="C5">
        <v>166061</v>
      </c>
      <c r="D5">
        <v>9505314</v>
      </c>
      <c r="E5">
        <v>150</v>
      </c>
      <c r="F5">
        <v>0.51500000000000001</v>
      </c>
      <c r="G5">
        <v>110.65</v>
      </c>
      <c r="H5">
        <v>0.107</v>
      </c>
      <c r="I5" t="s">
        <v>49</v>
      </c>
    </row>
    <row r="6" spans="1:9">
      <c r="A6" t="s">
        <v>40</v>
      </c>
      <c r="B6">
        <v>4590513</v>
      </c>
      <c r="C6">
        <v>32569</v>
      </c>
      <c r="D6">
        <v>4575516</v>
      </c>
      <c r="E6">
        <v>77</v>
      </c>
      <c r="F6">
        <v>0.81100000000000005</v>
      </c>
      <c r="G6">
        <v>13.823</v>
      </c>
      <c r="H6">
        <v>2.1000000000000001E-2</v>
      </c>
      <c r="I6" t="s">
        <v>49</v>
      </c>
    </row>
    <row r="7" spans="1:9">
      <c r="A7" t="s">
        <v>50</v>
      </c>
      <c r="B7" t="s">
        <v>38</v>
      </c>
      <c r="D7" t="s">
        <v>38</v>
      </c>
    </row>
    <row r="8" spans="1:9">
      <c r="A8" t="s">
        <v>39</v>
      </c>
      <c r="B8">
        <v>10906688</v>
      </c>
      <c r="C8">
        <v>1471984</v>
      </c>
      <c r="D8">
        <v>10866032</v>
      </c>
      <c r="E8">
        <v>168</v>
      </c>
      <c r="F8">
        <v>0.39300000000000002</v>
      </c>
      <c r="G8">
        <v>160</v>
      </c>
      <c r="H8">
        <v>0.94499999999999995</v>
      </c>
      <c r="I8" t="s">
        <v>49</v>
      </c>
    </row>
    <row r="9" spans="1:9">
      <c r="A9" t="s">
        <v>40</v>
      </c>
      <c r="B9">
        <v>22106688</v>
      </c>
      <c r="C9">
        <v>1556857</v>
      </c>
      <c r="D9">
        <v>22027935</v>
      </c>
      <c r="E9">
        <v>342</v>
      </c>
      <c r="F9">
        <v>0.52</v>
      </c>
      <c r="G9">
        <v>120</v>
      </c>
      <c r="H9">
        <v>1</v>
      </c>
      <c r="I9" t="s">
        <v>49</v>
      </c>
    </row>
    <row r="10" spans="1:9">
      <c r="A10" t="s">
        <v>41</v>
      </c>
      <c r="B10">
        <v>10831179</v>
      </c>
      <c r="C10">
        <v>677637</v>
      </c>
      <c r="D10">
        <v>10794625</v>
      </c>
      <c r="E10">
        <v>168</v>
      </c>
      <c r="F10">
        <v>0.55500000000000005</v>
      </c>
      <c r="G10">
        <v>80</v>
      </c>
      <c r="H10">
        <v>0.435</v>
      </c>
      <c r="I10" t="s">
        <v>49</v>
      </c>
    </row>
    <row r="11" spans="1:9">
      <c r="A11" t="s">
        <v>42</v>
      </c>
      <c r="B11">
        <v>10740726</v>
      </c>
      <c r="C11">
        <v>369357</v>
      </c>
      <c r="D11">
        <v>10719030</v>
      </c>
      <c r="E11">
        <v>168</v>
      </c>
      <c r="F11">
        <v>0.61799999999999999</v>
      </c>
      <c r="G11">
        <v>60</v>
      </c>
      <c r="H11">
        <v>0.23699999999999999</v>
      </c>
      <c r="I11" t="s">
        <v>49</v>
      </c>
    </row>
    <row r="12" spans="1:9">
      <c r="A12" t="s">
        <v>44</v>
      </c>
      <c r="B12">
        <v>10904665</v>
      </c>
      <c r="C12">
        <v>274326</v>
      </c>
      <c r="D12">
        <v>10867227</v>
      </c>
      <c r="E12">
        <v>168</v>
      </c>
      <c r="F12">
        <v>0.69699999999999995</v>
      </c>
      <c r="G12">
        <v>50</v>
      </c>
      <c r="H12">
        <v>0.17599999999999999</v>
      </c>
      <c r="I12" t="s">
        <v>49</v>
      </c>
    </row>
    <row r="13" spans="1:9">
      <c r="A13" t="s">
        <v>51</v>
      </c>
      <c r="B13">
        <v>10923430</v>
      </c>
      <c r="C13">
        <v>43266</v>
      </c>
      <c r="D13">
        <v>10893912</v>
      </c>
      <c r="E13">
        <v>168</v>
      </c>
      <c r="F13">
        <v>0.75</v>
      </c>
      <c r="G13">
        <v>40</v>
      </c>
      <c r="H13">
        <v>2.8000000000000001E-2</v>
      </c>
      <c r="I13" t="s">
        <v>49</v>
      </c>
    </row>
    <row r="14" spans="1:9">
      <c r="A14" t="s">
        <v>52</v>
      </c>
      <c r="B14">
        <v>10888069</v>
      </c>
      <c r="C14">
        <v>212469</v>
      </c>
      <c r="D14">
        <v>10847479</v>
      </c>
      <c r="E14">
        <v>168</v>
      </c>
      <c r="F14">
        <v>0.78700000000000003</v>
      </c>
      <c r="G14">
        <v>30</v>
      </c>
      <c r="H14">
        <v>0.13600000000000001</v>
      </c>
      <c r="I14" t="s">
        <v>49</v>
      </c>
    </row>
    <row r="15" spans="1:9">
      <c r="A15" t="s">
        <v>53</v>
      </c>
      <c r="B15" t="s">
        <v>38</v>
      </c>
      <c r="D15" t="s">
        <v>38</v>
      </c>
    </row>
    <row r="16" spans="1:9">
      <c r="A16" t="s">
        <v>39</v>
      </c>
      <c r="B16">
        <v>9675309</v>
      </c>
      <c r="C16">
        <v>481533</v>
      </c>
      <c r="D16">
        <v>9637315</v>
      </c>
      <c r="E16">
        <v>168</v>
      </c>
      <c r="F16">
        <v>0.32400000000000001</v>
      </c>
      <c r="G16">
        <v>173.197</v>
      </c>
      <c r="H16">
        <v>0.309</v>
      </c>
      <c r="I16" t="s">
        <v>49</v>
      </c>
    </row>
    <row r="17" spans="1:9">
      <c r="A17" t="s">
        <v>40</v>
      </c>
      <c r="B17">
        <v>12156107</v>
      </c>
      <c r="C17">
        <v>1089306</v>
      </c>
      <c r="D17">
        <v>12135028</v>
      </c>
      <c r="E17">
        <v>195</v>
      </c>
      <c r="F17">
        <v>0.439</v>
      </c>
      <c r="G17">
        <v>135.30799999999999</v>
      </c>
      <c r="H17">
        <v>0.7</v>
      </c>
      <c r="I17" t="s">
        <v>49</v>
      </c>
    </row>
    <row r="18" spans="1:9">
      <c r="A18" t="s">
        <v>41</v>
      </c>
      <c r="B18">
        <v>9489026</v>
      </c>
      <c r="C18">
        <v>358811</v>
      </c>
      <c r="D18">
        <v>9471066</v>
      </c>
      <c r="E18">
        <v>168</v>
      </c>
      <c r="F18">
        <v>0.58799999999999997</v>
      </c>
      <c r="G18">
        <v>86.593999999999994</v>
      </c>
      <c r="H18">
        <v>0.23</v>
      </c>
      <c r="I18" t="s">
        <v>49</v>
      </c>
    </row>
    <row r="19" spans="1:9">
      <c r="A19" t="s">
        <v>42</v>
      </c>
      <c r="B19">
        <v>15530200</v>
      </c>
      <c r="C19">
        <v>638918</v>
      </c>
      <c r="D19">
        <v>15507792</v>
      </c>
      <c r="E19">
        <v>247</v>
      </c>
      <c r="F19">
        <v>0.65600000000000003</v>
      </c>
      <c r="G19">
        <v>64.340999999999994</v>
      </c>
      <c r="H19">
        <v>0.41</v>
      </c>
      <c r="I19" t="s">
        <v>49</v>
      </c>
    </row>
    <row r="20" spans="1:9">
      <c r="A20" t="s">
        <v>44</v>
      </c>
      <c r="B20">
        <v>9826248</v>
      </c>
      <c r="C20">
        <v>324529</v>
      </c>
      <c r="D20">
        <v>9798489</v>
      </c>
      <c r="E20">
        <v>156</v>
      </c>
      <c r="F20">
        <v>0.73199999999999998</v>
      </c>
      <c r="G20">
        <v>39.683999999999997</v>
      </c>
      <c r="H20">
        <v>0.20799999999999999</v>
      </c>
      <c r="I20" t="s">
        <v>49</v>
      </c>
    </row>
    <row r="21" spans="1:9">
      <c r="A21" t="s">
        <v>43</v>
      </c>
    </row>
    <row r="22" spans="1:9">
      <c r="A22" t="s">
        <v>37</v>
      </c>
      <c r="B22" t="s">
        <v>38</v>
      </c>
      <c r="D22" t="s">
        <v>38</v>
      </c>
    </row>
    <row r="23" spans="1:9">
      <c r="A23" t="s">
        <v>39</v>
      </c>
      <c r="B23">
        <v>7057792</v>
      </c>
      <c r="C23">
        <v>854289</v>
      </c>
      <c r="D23">
        <v>7028823</v>
      </c>
      <c r="E23">
        <v>150</v>
      </c>
      <c r="F23">
        <v>5.5E-2</v>
      </c>
      <c r="G23">
        <v>261.00299999999999</v>
      </c>
      <c r="H23" t="s">
        <v>49</v>
      </c>
      <c r="I23" t="s">
        <v>49</v>
      </c>
    </row>
    <row r="24" spans="1:9">
      <c r="A24" t="s">
        <v>40</v>
      </c>
      <c r="B24">
        <v>9978042</v>
      </c>
      <c r="C24">
        <v>543774</v>
      </c>
      <c r="D24">
        <v>9954170</v>
      </c>
      <c r="E24">
        <v>255</v>
      </c>
      <c r="F24">
        <v>0.23200000000000001</v>
      </c>
      <c r="G24">
        <v>203.267</v>
      </c>
      <c r="H24" t="s">
        <v>49</v>
      </c>
      <c r="I24" t="s">
        <v>49</v>
      </c>
    </row>
    <row r="25" spans="1:9">
      <c r="A25" t="s">
        <v>41</v>
      </c>
      <c r="B25">
        <v>7987877</v>
      </c>
      <c r="C25">
        <v>2076680</v>
      </c>
      <c r="D25">
        <v>7968826</v>
      </c>
      <c r="E25">
        <v>180</v>
      </c>
      <c r="F25">
        <v>0.311</v>
      </c>
      <c r="G25">
        <v>177.40700000000001</v>
      </c>
      <c r="H25" t="s">
        <v>49</v>
      </c>
      <c r="I25" t="s">
        <v>49</v>
      </c>
    </row>
    <row r="26" spans="1:9">
      <c r="A26" t="s">
        <v>42</v>
      </c>
      <c r="B26">
        <v>7119544</v>
      </c>
      <c r="C26">
        <v>438989</v>
      </c>
      <c r="D26">
        <v>7098972</v>
      </c>
      <c r="E26">
        <v>180</v>
      </c>
      <c r="F26">
        <v>0.33100000000000002</v>
      </c>
      <c r="G26">
        <v>170.791</v>
      </c>
      <c r="H26" t="s">
        <v>49</v>
      </c>
      <c r="I26" t="s">
        <v>49</v>
      </c>
    </row>
    <row r="27" spans="1:9">
      <c r="A27" t="s">
        <v>44</v>
      </c>
      <c r="B27">
        <v>9270175</v>
      </c>
      <c r="C27">
        <v>1002103</v>
      </c>
      <c r="D27">
        <v>9247989</v>
      </c>
      <c r="E27">
        <v>195</v>
      </c>
      <c r="F27">
        <v>0.35299999999999998</v>
      </c>
      <c r="G27">
        <v>163.57400000000001</v>
      </c>
      <c r="H27" t="s">
        <v>49</v>
      </c>
      <c r="I27" t="s">
        <v>49</v>
      </c>
    </row>
    <row r="28" spans="1:9">
      <c r="A28" t="s">
        <v>51</v>
      </c>
      <c r="B28">
        <v>11497230</v>
      </c>
      <c r="C28">
        <v>1566482</v>
      </c>
      <c r="D28">
        <v>11474781</v>
      </c>
      <c r="E28">
        <v>225</v>
      </c>
      <c r="F28">
        <v>0.438</v>
      </c>
      <c r="G28">
        <v>135.90899999999999</v>
      </c>
      <c r="H28" t="s">
        <v>49</v>
      </c>
      <c r="I28" t="s">
        <v>49</v>
      </c>
    </row>
    <row r="29" spans="1:9">
      <c r="A29" t="s">
        <v>52</v>
      </c>
      <c r="B29">
        <v>5564583</v>
      </c>
      <c r="C29">
        <v>1292235</v>
      </c>
      <c r="D29">
        <v>5554648</v>
      </c>
      <c r="E29">
        <v>165</v>
      </c>
      <c r="F29">
        <v>0.748</v>
      </c>
      <c r="G29">
        <v>34.271000000000001</v>
      </c>
      <c r="H29" t="s">
        <v>49</v>
      </c>
      <c r="I29" t="s">
        <v>49</v>
      </c>
    </row>
    <row r="30" spans="1:9">
      <c r="A30" t="s">
        <v>54</v>
      </c>
      <c r="B30">
        <v>8584156</v>
      </c>
      <c r="C30">
        <v>2258677</v>
      </c>
      <c r="D30">
        <v>8567979</v>
      </c>
      <c r="E30">
        <v>255</v>
      </c>
      <c r="F30">
        <v>0.77900000000000003</v>
      </c>
      <c r="G30">
        <v>24.047000000000001</v>
      </c>
      <c r="H30" t="s">
        <v>49</v>
      </c>
      <c r="I30" t="s">
        <v>49</v>
      </c>
    </row>
    <row r="31" spans="1:9">
      <c r="A31" t="s">
        <v>55</v>
      </c>
      <c r="B31">
        <v>7770672</v>
      </c>
      <c r="C31">
        <v>2131753</v>
      </c>
      <c r="D31">
        <v>7756851</v>
      </c>
      <c r="E31">
        <v>210</v>
      </c>
      <c r="F31">
        <v>0.85099999999999998</v>
      </c>
      <c r="G31">
        <v>0.59199999999999997</v>
      </c>
      <c r="H31" t="s">
        <v>49</v>
      </c>
      <c r="I31" t="s">
        <v>49</v>
      </c>
    </row>
    <row r="32" spans="1:9">
      <c r="A32" t="s">
        <v>50</v>
      </c>
      <c r="B32" t="s">
        <v>38</v>
      </c>
      <c r="D32" t="s">
        <v>38</v>
      </c>
    </row>
    <row r="33" spans="1:9">
      <c r="A33" t="s">
        <v>39</v>
      </c>
      <c r="B33">
        <v>9536679</v>
      </c>
      <c r="C33">
        <v>1903761</v>
      </c>
      <c r="D33">
        <v>9497823</v>
      </c>
      <c r="E33">
        <v>180</v>
      </c>
      <c r="F33">
        <v>5.5E-2</v>
      </c>
      <c r="G33">
        <v>261.00299999999999</v>
      </c>
      <c r="H33" t="s">
        <v>49</v>
      </c>
      <c r="I33" t="s">
        <v>49</v>
      </c>
    </row>
    <row r="34" spans="1:9">
      <c r="A34" t="s">
        <v>40</v>
      </c>
      <c r="B34">
        <v>11521767</v>
      </c>
      <c r="C34">
        <v>947829</v>
      </c>
      <c r="D34">
        <v>11473864</v>
      </c>
      <c r="E34">
        <v>216</v>
      </c>
      <c r="F34">
        <v>7.3999999999999996E-2</v>
      </c>
      <c r="G34">
        <v>254.989</v>
      </c>
      <c r="H34" t="s">
        <v>49</v>
      </c>
      <c r="I34" t="s">
        <v>49</v>
      </c>
    </row>
    <row r="35" spans="1:9">
      <c r="A35" t="s">
        <v>41</v>
      </c>
      <c r="B35">
        <v>11002967</v>
      </c>
      <c r="C35">
        <v>4215435</v>
      </c>
      <c r="D35">
        <v>11000170</v>
      </c>
      <c r="E35">
        <v>252</v>
      </c>
      <c r="F35">
        <v>0.221</v>
      </c>
      <c r="G35">
        <v>206.876</v>
      </c>
      <c r="H35" t="s">
        <v>49</v>
      </c>
      <c r="I35" t="s">
        <v>49</v>
      </c>
    </row>
    <row r="36" spans="1:9">
      <c r="A36" t="s">
        <v>42</v>
      </c>
      <c r="B36">
        <v>5546791</v>
      </c>
      <c r="C36">
        <v>1771733</v>
      </c>
      <c r="D36">
        <v>5543269</v>
      </c>
      <c r="E36">
        <v>198</v>
      </c>
      <c r="F36">
        <v>0.311</v>
      </c>
      <c r="G36">
        <v>177.40700000000001</v>
      </c>
      <c r="H36" t="s">
        <v>49</v>
      </c>
      <c r="I36" t="s">
        <v>49</v>
      </c>
    </row>
    <row r="37" spans="1:9">
      <c r="A37" t="s">
        <v>44</v>
      </c>
      <c r="B37">
        <v>12428962</v>
      </c>
      <c r="C37">
        <v>1608349</v>
      </c>
      <c r="D37">
        <v>12419525</v>
      </c>
      <c r="E37">
        <v>342</v>
      </c>
      <c r="F37">
        <v>0.33600000000000002</v>
      </c>
      <c r="G37">
        <v>168.98699999999999</v>
      </c>
      <c r="H37" t="s">
        <v>49</v>
      </c>
      <c r="I37" t="s">
        <v>49</v>
      </c>
    </row>
    <row r="38" spans="1:9">
      <c r="A38" t="s">
        <v>51</v>
      </c>
      <c r="B38">
        <v>13759913</v>
      </c>
      <c r="C38">
        <v>1259501</v>
      </c>
      <c r="D38">
        <v>13752693</v>
      </c>
      <c r="E38">
        <v>288</v>
      </c>
      <c r="F38">
        <v>0.371</v>
      </c>
      <c r="G38">
        <v>157.56</v>
      </c>
      <c r="H38" t="s">
        <v>49</v>
      </c>
      <c r="I38" t="s">
        <v>49</v>
      </c>
    </row>
    <row r="39" spans="1:9">
      <c r="A39" t="s">
        <v>52</v>
      </c>
      <c r="B39">
        <v>7002925</v>
      </c>
      <c r="C39">
        <v>643428</v>
      </c>
      <c r="D39">
        <v>6998415</v>
      </c>
      <c r="E39">
        <v>180</v>
      </c>
      <c r="F39">
        <v>0.40600000000000003</v>
      </c>
      <c r="G39">
        <v>146.13300000000001</v>
      </c>
      <c r="H39" t="s">
        <v>49</v>
      </c>
      <c r="I39" t="s">
        <v>49</v>
      </c>
    </row>
    <row r="40" spans="1:9">
      <c r="A40" t="s">
        <v>54</v>
      </c>
      <c r="B40">
        <v>4390960</v>
      </c>
      <c r="C40">
        <v>592014</v>
      </c>
      <c r="D40">
        <v>4387629</v>
      </c>
      <c r="E40">
        <v>108</v>
      </c>
      <c r="F40">
        <v>0.42299999999999999</v>
      </c>
      <c r="G40">
        <v>140.721</v>
      </c>
      <c r="H40" t="s">
        <v>49</v>
      </c>
      <c r="I40" t="s">
        <v>49</v>
      </c>
    </row>
    <row r="41" spans="1:9">
      <c r="A41" t="s">
        <v>55</v>
      </c>
      <c r="B41">
        <v>10489964</v>
      </c>
      <c r="C41">
        <v>1314344</v>
      </c>
      <c r="D41">
        <v>10482400</v>
      </c>
      <c r="E41">
        <v>270</v>
      </c>
      <c r="F41">
        <v>0.443</v>
      </c>
      <c r="G41">
        <v>134.10499999999999</v>
      </c>
      <c r="H41" t="s">
        <v>49</v>
      </c>
      <c r="I41" t="s">
        <v>49</v>
      </c>
    </row>
    <row r="42" spans="1:9">
      <c r="A42" t="s">
        <v>56</v>
      </c>
      <c r="B42">
        <v>10881973</v>
      </c>
      <c r="C42">
        <v>1967039</v>
      </c>
      <c r="D42">
        <v>10872551</v>
      </c>
      <c r="E42">
        <v>360</v>
      </c>
      <c r="F42">
        <v>0.496</v>
      </c>
      <c r="G42">
        <v>116.664</v>
      </c>
      <c r="H42" t="s">
        <v>49</v>
      </c>
      <c r="I42" t="s">
        <v>49</v>
      </c>
    </row>
    <row r="43" spans="1:9">
      <c r="A43" t="s">
        <v>57</v>
      </c>
      <c r="B43">
        <v>6824336</v>
      </c>
      <c r="C43">
        <v>1375987</v>
      </c>
      <c r="D43">
        <v>6821799</v>
      </c>
      <c r="E43">
        <v>252</v>
      </c>
      <c r="F43">
        <v>0.63400000000000001</v>
      </c>
      <c r="G43">
        <v>71.558000000000007</v>
      </c>
      <c r="H43" t="s">
        <v>49</v>
      </c>
      <c r="I43" t="s">
        <v>49</v>
      </c>
    </row>
    <row r="44" spans="1:9">
      <c r="A44" t="s">
        <v>58</v>
      </c>
      <c r="B44">
        <v>8060656</v>
      </c>
      <c r="C44">
        <v>1910954</v>
      </c>
      <c r="D44">
        <v>8055948</v>
      </c>
      <c r="E44">
        <v>270</v>
      </c>
      <c r="F44">
        <v>0.66700000000000004</v>
      </c>
      <c r="G44">
        <v>60.732999999999997</v>
      </c>
      <c r="H44" t="s">
        <v>49</v>
      </c>
      <c r="I44" t="s">
        <v>49</v>
      </c>
    </row>
    <row r="45" spans="1:9">
      <c r="A45" t="s">
        <v>59</v>
      </c>
      <c r="B45">
        <v>7539785</v>
      </c>
      <c r="C45">
        <v>1292921</v>
      </c>
      <c r="D45">
        <v>7534983</v>
      </c>
      <c r="E45">
        <v>216</v>
      </c>
      <c r="F45">
        <v>0.79</v>
      </c>
      <c r="G45">
        <v>20.437999999999999</v>
      </c>
      <c r="H45" t="s">
        <v>49</v>
      </c>
      <c r="I45" t="s">
        <v>49</v>
      </c>
    </row>
    <row r="46" spans="1:9">
      <c r="A46" t="s">
        <v>60</v>
      </c>
      <c r="B46">
        <v>8802461</v>
      </c>
      <c r="C46">
        <v>2192397</v>
      </c>
      <c r="D46">
        <v>8799503</v>
      </c>
      <c r="E46">
        <v>288</v>
      </c>
      <c r="F46">
        <v>0.86399999999999999</v>
      </c>
      <c r="G46" t="s">
        <v>49</v>
      </c>
      <c r="H46" t="s">
        <v>49</v>
      </c>
      <c r="I46" t="s">
        <v>49</v>
      </c>
    </row>
    <row r="47" spans="1:9">
      <c r="A47" t="s">
        <v>61</v>
      </c>
      <c r="B47">
        <v>7291400</v>
      </c>
      <c r="C47">
        <v>2810479</v>
      </c>
      <c r="D47">
        <v>7289776</v>
      </c>
      <c r="E47">
        <v>216</v>
      </c>
      <c r="F47">
        <v>0.97099999999999997</v>
      </c>
      <c r="G47" t="s">
        <v>49</v>
      </c>
      <c r="H47" t="s">
        <v>49</v>
      </c>
      <c r="I47" t="s">
        <v>49</v>
      </c>
    </row>
    <row r="48" spans="1:9">
      <c r="A48" t="s">
        <v>53</v>
      </c>
      <c r="B48" t="s">
        <v>38</v>
      </c>
      <c r="D48" t="s">
        <v>38</v>
      </c>
    </row>
    <row r="49" spans="1:9">
      <c r="A49" t="s">
        <v>39</v>
      </c>
      <c r="B49">
        <v>7852541</v>
      </c>
      <c r="C49">
        <v>864452</v>
      </c>
      <c r="D49">
        <v>7823058</v>
      </c>
      <c r="E49">
        <v>152</v>
      </c>
      <c r="F49">
        <v>8.1000000000000003E-2</v>
      </c>
      <c r="G49">
        <v>252.583</v>
      </c>
      <c r="H49" t="s">
        <v>49</v>
      </c>
      <c r="I49" t="s">
        <v>49</v>
      </c>
    </row>
    <row r="50" spans="1:9">
      <c r="A50" t="s">
        <v>40</v>
      </c>
      <c r="B50">
        <v>10403573</v>
      </c>
      <c r="C50">
        <v>635627</v>
      </c>
      <c r="D50">
        <v>10366257</v>
      </c>
      <c r="E50">
        <v>209</v>
      </c>
      <c r="F50">
        <v>9.7000000000000003E-2</v>
      </c>
      <c r="G50">
        <v>247.17</v>
      </c>
      <c r="H50" t="s">
        <v>49</v>
      </c>
      <c r="I50" t="s">
        <v>49</v>
      </c>
    </row>
    <row r="51" spans="1:9">
      <c r="A51" t="s">
        <v>41</v>
      </c>
      <c r="B51">
        <v>12175189</v>
      </c>
      <c r="C51">
        <v>399931</v>
      </c>
      <c r="D51">
        <v>12131831</v>
      </c>
      <c r="E51">
        <v>247</v>
      </c>
      <c r="F51">
        <v>0.11899999999999999</v>
      </c>
      <c r="G51">
        <v>239.953</v>
      </c>
      <c r="H51" t="s">
        <v>49</v>
      </c>
      <c r="I51" t="s">
        <v>49</v>
      </c>
    </row>
    <row r="52" spans="1:9">
      <c r="A52" t="s">
        <v>42</v>
      </c>
      <c r="B52">
        <v>10197356</v>
      </c>
      <c r="C52">
        <v>3188130</v>
      </c>
      <c r="D52">
        <v>10181868</v>
      </c>
      <c r="E52">
        <v>247</v>
      </c>
      <c r="F52">
        <v>0.215</v>
      </c>
      <c r="G52">
        <v>208.68</v>
      </c>
      <c r="H52" t="s">
        <v>49</v>
      </c>
      <c r="I52" t="s">
        <v>49</v>
      </c>
    </row>
    <row r="53" spans="1:9">
      <c r="A53" t="s">
        <v>44</v>
      </c>
      <c r="B53">
        <v>10699537</v>
      </c>
      <c r="C53">
        <v>2125354</v>
      </c>
      <c r="D53">
        <v>10683821</v>
      </c>
      <c r="E53">
        <v>247</v>
      </c>
      <c r="F53">
        <v>0.32200000000000001</v>
      </c>
      <c r="G53">
        <v>173.798</v>
      </c>
      <c r="H53" t="s">
        <v>49</v>
      </c>
      <c r="I53" t="s">
        <v>49</v>
      </c>
    </row>
    <row r="54" spans="1:9">
      <c r="A54" t="s">
        <v>51</v>
      </c>
      <c r="B54">
        <v>14466633</v>
      </c>
      <c r="C54">
        <v>2382106</v>
      </c>
      <c r="D54">
        <v>14436942</v>
      </c>
      <c r="E54">
        <v>304</v>
      </c>
      <c r="F54">
        <v>0.46100000000000002</v>
      </c>
      <c r="G54">
        <v>128.09100000000001</v>
      </c>
      <c r="H54" t="s">
        <v>49</v>
      </c>
      <c r="I54" t="s">
        <v>49</v>
      </c>
    </row>
    <row r="55" spans="1:9">
      <c r="A55" t="s">
        <v>52</v>
      </c>
      <c r="B55">
        <v>9144903</v>
      </c>
      <c r="C55">
        <v>1504540</v>
      </c>
      <c r="D55">
        <v>9131049</v>
      </c>
      <c r="E55">
        <v>285</v>
      </c>
      <c r="F55">
        <v>0.67300000000000004</v>
      </c>
      <c r="G55">
        <v>58.929000000000002</v>
      </c>
      <c r="H55" t="s">
        <v>49</v>
      </c>
      <c r="I55" t="s">
        <v>49</v>
      </c>
    </row>
    <row r="56" spans="1:9">
      <c r="A56" t="s">
        <v>54</v>
      </c>
      <c r="B56">
        <v>12798313</v>
      </c>
      <c r="C56">
        <v>2759990</v>
      </c>
      <c r="D56">
        <v>12776973</v>
      </c>
      <c r="E56">
        <v>361</v>
      </c>
      <c r="F56">
        <v>0.71099999999999997</v>
      </c>
      <c r="G56">
        <v>46.298999999999999</v>
      </c>
      <c r="H56" t="s">
        <v>49</v>
      </c>
      <c r="I56" t="s">
        <v>49</v>
      </c>
    </row>
    <row r="57" spans="1:9">
      <c r="A57" t="s">
        <v>55</v>
      </c>
      <c r="B57">
        <v>10599961</v>
      </c>
      <c r="C57">
        <v>1745963</v>
      </c>
      <c r="D57">
        <v>10575526</v>
      </c>
      <c r="E57">
        <v>399</v>
      </c>
      <c r="F57">
        <v>0.746</v>
      </c>
      <c r="G57">
        <v>34.872</v>
      </c>
      <c r="H57" t="s">
        <v>49</v>
      </c>
      <c r="I57" t="s">
        <v>49</v>
      </c>
    </row>
    <row r="58" spans="1:9">
      <c r="A58" t="s">
        <v>56</v>
      </c>
      <c r="B58">
        <v>6083852</v>
      </c>
      <c r="C58">
        <v>1005706</v>
      </c>
      <c r="D58">
        <v>6077836</v>
      </c>
      <c r="E58">
        <v>180</v>
      </c>
      <c r="F58">
        <v>0.84</v>
      </c>
      <c r="G58">
        <v>4.2</v>
      </c>
      <c r="H58" t="s">
        <v>49</v>
      </c>
      <c r="I58" t="s">
        <v>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D97D-FEA7-452F-BD10-D1159F1C2701}">
  <dimension ref="A1:F21"/>
  <sheetViews>
    <sheetView workbookViewId="0">
      <selection activeCell="B6" sqref="B6"/>
    </sheetView>
  </sheetViews>
  <sheetFormatPr defaultRowHeight="15.75"/>
  <sheetData>
    <row r="1" spans="1:6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>
      <c r="A2" s="4" t="s">
        <v>35</v>
      </c>
      <c r="B2" s="4"/>
      <c r="C2" s="4"/>
      <c r="D2" s="4"/>
      <c r="E2" s="4"/>
      <c r="F2" s="4"/>
    </row>
    <row r="3" spans="1:6">
      <c r="A3" s="4" t="s">
        <v>36</v>
      </c>
      <c r="B3" s="4"/>
      <c r="C3" s="4"/>
      <c r="D3" s="4"/>
      <c r="E3" s="4"/>
      <c r="F3" s="4"/>
    </row>
    <row r="4" spans="1:6">
      <c r="A4" s="4" t="s">
        <v>37</v>
      </c>
      <c r="B4" s="4"/>
      <c r="C4" s="4"/>
      <c r="D4" s="4"/>
      <c r="E4" s="4"/>
      <c r="F4" s="4"/>
    </row>
    <row r="5" spans="1:6">
      <c r="A5" s="4" t="s">
        <v>39</v>
      </c>
      <c r="B5" s="4">
        <v>3386356</v>
      </c>
      <c r="C5" s="4">
        <v>175804</v>
      </c>
      <c r="D5" s="4">
        <v>3375856</v>
      </c>
      <c r="E5" s="4">
        <v>168</v>
      </c>
      <c r="F5" s="4">
        <v>7.8E-2</v>
      </c>
    </row>
    <row r="6" spans="1:6">
      <c r="A6" s="4" t="s">
        <v>40</v>
      </c>
      <c r="B6" s="4">
        <v>3177307</v>
      </c>
      <c r="C6" s="4">
        <v>40981</v>
      </c>
      <c r="D6" s="4">
        <v>3165399</v>
      </c>
      <c r="E6" s="4">
        <v>143</v>
      </c>
      <c r="F6" s="4">
        <v>0.17499999999999999</v>
      </c>
    </row>
    <row r="7" spans="1:6">
      <c r="A7" s="4" t="s">
        <v>41</v>
      </c>
      <c r="B7" s="4">
        <v>3025244</v>
      </c>
      <c r="C7" s="4">
        <v>206281</v>
      </c>
      <c r="D7" s="4">
        <v>3017576</v>
      </c>
      <c r="E7" s="4">
        <v>216</v>
      </c>
      <c r="F7" s="4">
        <v>0.30099999999999999</v>
      </c>
    </row>
    <row r="8" spans="1:6">
      <c r="A8" s="4" t="s">
        <v>50</v>
      </c>
      <c r="B8" s="4"/>
      <c r="C8" s="4"/>
      <c r="D8" s="4"/>
      <c r="E8" s="4"/>
      <c r="F8" s="4"/>
    </row>
    <row r="9" spans="1:6">
      <c r="A9" s="4" t="s">
        <v>39</v>
      </c>
      <c r="B9" s="4">
        <v>14679840</v>
      </c>
      <c r="C9" s="4">
        <v>1794351</v>
      </c>
      <c r="D9" s="4">
        <v>14633008</v>
      </c>
      <c r="E9" s="4">
        <v>224</v>
      </c>
      <c r="F9" s="4">
        <v>0.14099999999999999</v>
      </c>
    </row>
    <row r="10" spans="1:6">
      <c r="A10" s="4" t="s">
        <v>40</v>
      </c>
      <c r="B10" s="4">
        <v>16005755</v>
      </c>
      <c r="C10" s="4">
        <v>12795203</v>
      </c>
      <c r="D10" s="4">
        <v>15995495</v>
      </c>
      <c r="E10" s="4">
        <v>342</v>
      </c>
      <c r="F10" s="4">
        <v>0.90800000000000003</v>
      </c>
    </row>
    <row r="11" spans="1:6">
      <c r="A11" s="4" t="s">
        <v>43</v>
      </c>
      <c r="B11" s="4"/>
      <c r="C11" s="4"/>
      <c r="D11" s="4"/>
      <c r="E11" s="4"/>
      <c r="F11" s="4"/>
    </row>
    <row r="12" spans="1:6">
      <c r="A12" s="4" t="s">
        <v>37</v>
      </c>
      <c r="B12" s="4"/>
      <c r="C12" s="4"/>
      <c r="D12" s="4"/>
      <c r="E12" s="4"/>
      <c r="F12" s="4"/>
    </row>
    <row r="13" spans="1:6">
      <c r="A13" s="4" t="s">
        <v>39</v>
      </c>
      <c r="B13" s="4">
        <v>6808952</v>
      </c>
      <c r="C13" s="4">
        <v>492789</v>
      </c>
      <c r="D13" s="4">
        <v>6793184</v>
      </c>
      <c r="E13" s="4">
        <v>288</v>
      </c>
      <c r="F13" s="4">
        <v>0.248</v>
      </c>
    </row>
    <row r="14" spans="1:6">
      <c r="A14" s="4" t="s">
        <v>40</v>
      </c>
      <c r="B14" s="4">
        <v>4446810</v>
      </c>
      <c r="C14" s="4">
        <v>200894</v>
      </c>
      <c r="D14" s="4">
        <v>4438914</v>
      </c>
      <c r="E14" s="4">
        <v>180</v>
      </c>
      <c r="F14" s="4">
        <v>0.36399999999999999</v>
      </c>
    </row>
    <row r="15" spans="1:6">
      <c r="A15" s="4" t="s">
        <v>41</v>
      </c>
      <c r="B15" s="4">
        <v>4638541</v>
      </c>
      <c r="C15" s="4">
        <v>161490</v>
      </c>
      <c r="D15" s="4">
        <v>4628719</v>
      </c>
      <c r="E15" s="4">
        <v>198</v>
      </c>
      <c r="F15" s="4">
        <v>0.52400000000000002</v>
      </c>
    </row>
    <row r="16" spans="1:6">
      <c r="A16" s="4" t="s">
        <v>42</v>
      </c>
      <c r="B16" s="4">
        <v>6353821</v>
      </c>
      <c r="C16" s="4">
        <v>498095</v>
      </c>
      <c r="D16" s="4">
        <v>6341047</v>
      </c>
      <c r="E16" s="4">
        <v>255</v>
      </c>
      <c r="F16" s="4">
        <v>0.64600000000000002</v>
      </c>
    </row>
    <row r="17" spans="1:6">
      <c r="A17" s="4" t="s">
        <v>50</v>
      </c>
      <c r="B17" s="4"/>
      <c r="C17" s="4"/>
      <c r="D17" s="4"/>
      <c r="E17" s="4"/>
      <c r="F17" s="4"/>
    </row>
    <row r="18" spans="1:6">
      <c r="A18" s="4" t="s">
        <v>39</v>
      </c>
      <c r="B18" s="4">
        <v>7715240</v>
      </c>
      <c r="C18" s="4">
        <v>1143067</v>
      </c>
      <c r="D18" s="4">
        <v>7706042</v>
      </c>
      <c r="E18" s="4">
        <v>234</v>
      </c>
      <c r="F18" s="4">
        <v>0.27700000000000002</v>
      </c>
    </row>
    <row r="19" spans="1:6">
      <c r="A19" s="4" t="s">
        <v>40</v>
      </c>
      <c r="B19" s="4">
        <v>6732710</v>
      </c>
      <c r="C19" s="4">
        <v>1038917</v>
      </c>
      <c r="D19" s="4">
        <v>6720668</v>
      </c>
      <c r="E19" s="4">
        <v>216</v>
      </c>
      <c r="F19" s="4">
        <v>0.36399999999999999</v>
      </c>
    </row>
    <row r="20" spans="1:6">
      <c r="A20" s="4" t="s">
        <v>41</v>
      </c>
      <c r="B20" s="4">
        <v>8789910</v>
      </c>
      <c r="C20" s="4">
        <v>1642576</v>
      </c>
      <c r="D20" s="4">
        <v>8774358</v>
      </c>
      <c r="E20" s="4">
        <v>288</v>
      </c>
      <c r="F20" s="4">
        <v>0.72799999999999998</v>
      </c>
    </row>
    <row r="21" spans="1:6">
      <c r="A21" s="4" t="s">
        <v>42</v>
      </c>
      <c r="B21" s="4">
        <v>6403480</v>
      </c>
      <c r="C21" s="4">
        <v>1350040</v>
      </c>
      <c r="D21" s="4">
        <v>6395290</v>
      </c>
      <c r="E21" s="4">
        <v>234</v>
      </c>
      <c r="F21" s="4">
        <v>0.82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03CA-C47E-42BA-BC7B-2F2F79172593}">
  <dimension ref="A1:G55"/>
  <sheetViews>
    <sheetView topLeftCell="A5" workbookViewId="0">
      <selection activeCell="M19" sqref="M19"/>
    </sheetView>
  </sheetViews>
  <sheetFormatPr defaultRowHeight="15.7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45</v>
      </c>
    </row>
    <row r="2" spans="1:7">
      <c r="A2" t="s">
        <v>35</v>
      </c>
    </row>
    <row r="3" spans="1:7">
      <c r="A3" t="s">
        <v>48</v>
      </c>
    </row>
    <row r="4" spans="1:7">
      <c r="A4" t="s">
        <v>37</v>
      </c>
      <c r="B4" t="s">
        <v>38</v>
      </c>
      <c r="D4" t="s">
        <v>38</v>
      </c>
    </row>
    <row r="5" spans="1:7">
      <c r="A5" t="s">
        <v>39</v>
      </c>
      <c r="B5">
        <v>2456927</v>
      </c>
      <c r="C5">
        <v>1455252</v>
      </c>
      <c r="D5">
        <v>2454127</v>
      </c>
      <c r="E5">
        <v>156</v>
      </c>
      <c r="F5">
        <v>0.23400000000000001</v>
      </c>
      <c r="G5">
        <v>250</v>
      </c>
    </row>
    <row r="6" spans="1:7">
      <c r="A6" t="s">
        <v>40</v>
      </c>
      <c r="B6">
        <v>2262052</v>
      </c>
      <c r="C6">
        <v>1066881</v>
      </c>
      <c r="D6">
        <v>2259110</v>
      </c>
      <c r="E6">
        <v>130</v>
      </c>
      <c r="F6">
        <v>0.25</v>
      </c>
      <c r="G6">
        <v>130</v>
      </c>
    </row>
    <row r="7" spans="1:7">
      <c r="A7" t="s">
        <v>41</v>
      </c>
      <c r="B7">
        <v>1434464</v>
      </c>
      <c r="C7">
        <v>1125223</v>
      </c>
      <c r="D7">
        <v>1433522</v>
      </c>
      <c r="E7">
        <v>210</v>
      </c>
      <c r="F7">
        <v>0.63</v>
      </c>
      <c r="G7">
        <v>95</v>
      </c>
    </row>
    <row r="8" spans="1:7">
      <c r="A8" t="s">
        <v>42</v>
      </c>
      <c r="B8">
        <v>1849453</v>
      </c>
      <c r="C8">
        <v>1439135</v>
      </c>
      <c r="D8">
        <v>1848728</v>
      </c>
      <c r="E8">
        <v>272</v>
      </c>
      <c r="F8">
        <v>0.65900000000000003</v>
      </c>
      <c r="G8">
        <v>70</v>
      </c>
    </row>
    <row r="9" spans="1:7">
      <c r="A9" t="s">
        <v>44</v>
      </c>
      <c r="B9">
        <v>2240150</v>
      </c>
      <c r="C9">
        <v>1813262</v>
      </c>
      <c r="D9">
        <v>2239836</v>
      </c>
      <c r="E9">
        <v>306</v>
      </c>
      <c r="F9">
        <v>0.71399999999999997</v>
      </c>
      <c r="G9">
        <v>55</v>
      </c>
    </row>
    <row r="10" spans="1:7">
      <c r="A10" t="s">
        <v>50</v>
      </c>
      <c r="B10" t="s">
        <v>38</v>
      </c>
      <c r="D10" t="s">
        <v>38</v>
      </c>
    </row>
    <row r="11" spans="1:7">
      <c r="A11" t="s">
        <v>39</v>
      </c>
      <c r="B11">
        <v>1921015</v>
      </c>
      <c r="C11">
        <v>1903116</v>
      </c>
      <c r="D11">
        <v>1921015</v>
      </c>
      <c r="E11">
        <v>180</v>
      </c>
      <c r="F11">
        <v>0.17199999999999999</v>
      </c>
      <c r="G11">
        <v>215.989</v>
      </c>
    </row>
    <row r="12" spans="1:7">
      <c r="A12" t="s">
        <v>40</v>
      </c>
      <c r="B12">
        <v>1115746</v>
      </c>
      <c r="C12">
        <v>52989</v>
      </c>
      <c r="D12">
        <v>1114835</v>
      </c>
      <c r="E12">
        <v>104</v>
      </c>
      <c r="F12">
        <v>0.27100000000000002</v>
      </c>
      <c r="G12">
        <v>172.71100000000001</v>
      </c>
    </row>
    <row r="13" spans="1:7">
      <c r="A13" t="s">
        <v>41</v>
      </c>
      <c r="B13">
        <v>596714</v>
      </c>
      <c r="C13">
        <v>62150</v>
      </c>
      <c r="D13">
        <v>595525</v>
      </c>
      <c r="E13">
        <v>72</v>
      </c>
      <c r="F13">
        <v>0.312</v>
      </c>
      <c r="G13">
        <v>157.392</v>
      </c>
    </row>
    <row r="14" spans="1:7">
      <c r="A14" t="s">
        <v>42</v>
      </c>
      <c r="B14">
        <v>2276267</v>
      </c>
      <c r="C14">
        <v>779854</v>
      </c>
      <c r="D14">
        <v>2274677</v>
      </c>
      <c r="E14">
        <v>144</v>
      </c>
      <c r="F14">
        <v>0.32400000000000001</v>
      </c>
      <c r="G14">
        <v>153.12</v>
      </c>
    </row>
    <row r="15" spans="1:7">
      <c r="A15" t="s">
        <v>44</v>
      </c>
      <c r="B15">
        <v>2716482</v>
      </c>
      <c r="C15">
        <v>1268155</v>
      </c>
      <c r="D15">
        <v>2714256</v>
      </c>
      <c r="E15">
        <v>169</v>
      </c>
      <c r="F15">
        <v>0.34200000000000003</v>
      </c>
      <c r="G15">
        <v>146.92699999999999</v>
      </c>
    </row>
    <row r="16" spans="1:7">
      <c r="A16" t="s">
        <v>51</v>
      </c>
      <c r="B16">
        <v>3475496</v>
      </c>
      <c r="C16">
        <v>1688330</v>
      </c>
      <c r="D16">
        <v>3471873</v>
      </c>
      <c r="E16">
        <v>196</v>
      </c>
      <c r="F16">
        <v>0.42199999999999999</v>
      </c>
      <c r="G16">
        <v>122.861</v>
      </c>
    </row>
    <row r="17" spans="1:7">
      <c r="A17" t="s">
        <v>52</v>
      </c>
      <c r="B17">
        <v>3274411</v>
      </c>
      <c r="C17">
        <v>1647278</v>
      </c>
      <c r="D17">
        <v>3270803</v>
      </c>
      <c r="E17">
        <v>182</v>
      </c>
      <c r="F17">
        <v>0.441</v>
      </c>
      <c r="G17">
        <v>117.488</v>
      </c>
    </row>
    <row r="18" spans="1:7">
      <c r="A18" t="s">
        <v>54</v>
      </c>
      <c r="B18">
        <v>1509751</v>
      </c>
      <c r="C18">
        <v>477481</v>
      </c>
      <c r="D18">
        <v>1506359</v>
      </c>
      <c r="E18">
        <v>180</v>
      </c>
      <c r="F18">
        <v>0.50700000000000001</v>
      </c>
      <c r="G18">
        <v>101.333</v>
      </c>
    </row>
    <row r="19" spans="1:7">
      <c r="A19" t="s">
        <v>55</v>
      </c>
      <c r="B19">
        <v>1189217</v>
      </c>
      <c r="C19">
        <v>479248</v>
      </c>
      <c r="D19">
        <v>1187371</v>
      </c>
      <c r="E19">
        <v>168</v>
      </c>
      <c r="F19">
        <v>0.54300000000000004</v>
      </c>
      <c r="G19">
        <v>93.302999999999997</v>
      </c>
    </row>
    <row r="20" spans="1:7">
      <c r="A20" t="s">
        <v>56</v>
      </c>
      <c r="B20">
        <v>838744</v>
      </c>
      <c r="C20">
        <v>515869</v>
      </c>
      <c r="D20">
        <v>837953</v>
      </c>
      <c r="E20">
        <v>180</v>
      </c>
      <c r="F20">
        <v>0.57699999999999996</v>
      </c>
      <c r="G20">
        <v>86.501999999999995</v>
      </c>
    </row>
    <row r="21" spans="1:7">
      <c r="A21" t="s">
        <v>57</v>
      </c>
      <c r="B21">
        <v>386032</v>
      </c>
      <c r="C21">
        <v>215741</v>
      </c>
      <c r="D21">
        <v>385627</v>
      </c>
      <c r="E21">
        <v>168</v>
      </c>
      <c r="F21">
        <v>0.61899999999999999</v>
      </c>
      <c r="G21">
        <v>78.558999999999997</v>
      </c>
    </row>
    <row r="22" spans="1:7">
      <c r="A22" t="s">
        <v>58</v>
      </c>
      <c r="B22">
        <v>79357</v>
      </c>
      <c r="C22">
        <v>19388</v>
      </c>
      <c r="D22">
        <v>79200</v>
      </c>
      <c r="E22">
        <v>168</v>
      </c>
      <c r="F22">
        <v>0.65</v>
      </c>
      <c r="G22">
        <v>73.335999999999999</v>
      </c>
    </row>
    <row r="23" spans="1:7">
      <c r="A23" t="s">
        <v>59</v>
      </c>
      <c r="B23">
        <v>1356217</v>
      </c>
      <c r="C23">
        <v>855523</v>
      </c>
      <c r="D23">
        <v>1356076</v>
      </c>
      <c r="E23">
        <v>198</v>
      </c>
      <c r="F23">
        <v>0.68899999999999995</v>
      </c>
      <c r="G23">
        <v>67.061000000000007</v>
      </c>
    </row>
    <row r="24" spans="1:7">
      <c r="A24" t="s">
        <v>60</v>
      </c>
      <c r="B24">
        <v>1919042</v>
      </c>
      <c r="C24">
        <v>1162779</v>
      </c>
      <c r="D24">
        <v>1918912</v>
      </c>
      <c r="E24">
        <v>198</v>
      </c>
      <c r="F24">
        <v>0.70499999999999996</v>
      </c>
      <c r="G24">
        <v>64.793000000000006</v>
      </c>
    </row>
    <row r="25" spans="1:7">
      <c r="A25" t="s">
        <v>61</v>
      </c>
      <c r="B25">
        <v>1667968</v>
      </c>
      <c r="C25">
        <v>1190557</v>
      </c>
      <c r="D25">
        <v>1667783</v>
      </c>
      <c r="E25">
        <v>256</v>
      </c>
      <c r="F25">
        <v>0.72299999999999998</v>
      </c>
      <c r="G25">
        <v>62.173000000000002</v>
      </c>
    </row>
    <row r="26" spans="1:7">
      <c r="A26" t="s">
        <v>62</v>
      </c>
      <c r="B26">
        <v>157835</v>
      </c>
      <c r="C26">
        <v>144551</v>
      </c>
      <c r="D26">
        <v>157758</v>
      </c>
      <c r="E26">
        <v>110</v>
      </c>
      <c r="F26">
        <v>0.749</v>
      </c>
      <c r="G26">
        <v>58.640999999999998</v>
      </c>
    </row>
    <row r="27" spans="1:7">
      <c r="A27" t="s">
        <v>43</v>
      </c>
    </row>
    <row r="28" spans="1:7">
      <c r="A28" t="s">
        <v>37</v>
      </c>
      <c r="B28" t="s">
        <v>38</v>
      </c>
      <c r="D28" t="s">
        <v>38</v>
      </c>
    </row>
    <row r="29" spans="1:7">
      <c r="A29" t="s">
        <v>39</v>
      </c>
      <c r="B29">
        <v>10961107</v>
      </c>
      <c r="C29">
        <v>1312663</v>
      </c>
      <c r="D29">
        <v>10919595</v>
      </c>
      <c r="E29">
        <v>231</v>
      </c>
      <c r="F29">
        <v>4.3999999999999997E-2</v>
      </c>
      <c r="G29">
        <v>288.35500000000002</v>
      </c>
    </row>
    <row r="30" spans="1:7">
      <c r="A30" t="s">
        <v>40</v>
      </c>
      <c r="B30">
        <v>20062926</v>
      </c>
      <c r="C30">
        <v>490375</v>
      </c>
      <c r="D30">
        <v>19985057</v>
      </c>
      <c r="E30">
        <v>462</v>
      </c>
      <c r="F30">
        <v>6.7000000000000004E-2</v>
      </c>
      <c r="G30">
        <v>273.85300000000001</v>
      </c>
    </row>
    <row r="31" spans="1:7">
      <c r="A31" t="s">
        <v>41</v>
      </c>
      <c r="B31">
        <v>19102664</v>
      </c>
      <c r="C31">
        <v>786134</v>
      </c>
      <c r="D31">
        <v>19029410</v>
      </c>
      <c r="E31">
        <v>420</v>
      </c>
      <c r="F31">
        <v>9.7000000000000003E-2</v>
      </c>
      <c r="G31">
        <v>255.64500000000001</v>
      </c>
    </row>
    <row r="32" spans="1:7">
      <c r="A32" t="s">
        <v>42</v>
      </c>
      <c r="B32">
        <v>12244222</v>
      </c>
      <c r="C32">
        <v>2262474</v>
      </c>
      <c r="D32">
        <v>12205380</v>
      </c>
      <c r="E32">
        <v>294</v>
      </c>
      <c r="F32">
        <v>0.125</v>
      </c>
      <c r="G32">
        <v>240.29499999999999</v>
      </c>
    </row>
    <row r="33" spans="1:7">
      <c r="A33" t="s">
        <v>44</v>
      </c>
      <c r="B33">
        <v>13240130</v>
      </c>
      <c r="C33">
        <v>2302946</v>
      </c>
      <c r="D33">
        <v>13205320</v>
      </c>
      <c r="E33">
        <v>330</v>
      </c>
      <c r="F33">
        <v>0.154</v>
      </c>
      <c r="G33">
        <v>225.09100000000001</v>
      </c>
    </row>
    <row r="34" spans="1:7">
      <c r="A34" t="s">
        <v>51</v>
      </c>
      <c r="B34">
        <v>18436958</v>
      </c>
      <c r="C34">
        <v>1903702</v>
      </c>
      <c r="D34">
        <v>18389030</v>
      </c>
      <c r="E34">
        <v>506</v>
      </c>
      <c r="F34">
        <v>0.18099999999999999</v>
      </c>
      <c r="G34">
        <v>211.57599999999999</v>
      </c>
    </row>
    <row r="35" spans="1:7">
      <c r="A35" t="s">
        <v>52</v>
      </c>
      <c r="B35">
        <v>9562163</v>
      </c>
      <c r="C35">
        <v>558353</v>
      </c>
      <c r="D35">
        <v>9532308</v>
      </c>
      <c r="E35">
        <v>180</v>
      </c>
      <c r="F35">
        <v>0.26900000000000002</v>
      </c>
      <c r="G35">
        <v>173.30699999999999</v>
      </c>
    </row>
    <row r="36" spans="1:7">
      <c r="A36" t="s">
        <v>54</v>
      </c>
      <c r="B36">
        <v>10427430</v>
      </c>
      <c r="C36">
        <v>776137</v>
      </c>
      <c r="D36">
        <v>10391588</v>
      </c>
      <c r="E36">
        <v>272</v>
      </c>
      <c r="F36">
        <v>0.51</v>
      </c>
      <c r="G36">
        <v>100.63800000000001</v>
      </c>
    </row>
    <row r="37" spans="1:7">
      <c r="A37" t="s">
        <v>55</v>
      </c>
      <c r="B37">
        <v>13590744</v>
      </c>
      <c r="C37">
        <v>1704070</v>
      </c>
      <c r="D37">
        <v>13555488</v>
      </c>
      <c r="E37">
        <v>360</v>
      </c>
      <c r="F37">
        <v>0.65800000000000003</v>
      </c>
      <c r="G37">
        <v>72.084999999999994</v>
      </c>
    </row>
    <row r="38" spans="1:7">
      <c r="A38" t="s">
        <v>56</v>
      </c>
      <c r="B38">
        <v>6115013</v>
      </c>
      <c r="C38">
        <v>2405543</v>
      </c>
      <c r="D38">
        <v>6110171</v>
      </c>
      <c r="E38">
        <v>195</v>
      </c>
      <c r="F38">
        <v>0.82499999999999996</v>
      </c>
      <c r="G38">
        <v>49.375</v>
      </c>
    </row>
    <row r="39" spans="1:7">
      <c r="A39" t="s">
        <v>57</v>
      </c>
      <c r="B39">
        <v>7039818</v>
      </c>
      <c r="C39">
        <v>2058214</v>
      </c>
      <c r="D39">
        <v>7027158</v>
      </c>
      <c r="E39">
        <v>266</v>
      </c>
      <c r="F39">
        <v>0.84599999999999997</v>
      </c>
      <c r="G39">
        <v>47.052999999999997</v>
      </c>
    </row>
    <row r="40" spans="1:7">
      <c r="A40" t="s">
        <v>58</v>
      </c>
      <c r="B40">
        <v>13834767</v>
      </c>
      <c r="C40">
        <v>3579347</v>
      </c>
      <c r="D40">
        <v>13800728</v>
      </c>
      <c r="E40">
        <v>418</v>
      </c>
      <c r="F40">
        <v>0.871</v>
      </c>
      <c r="G40">
        <v>44.533000000000001</v>
      </c>
    </row>
    <row r="41" spans="1:7">
      <c r="A41" t="s">
        <v>59</v>
      </c>
      <c r="B41">
        <v>13163946</v>
      </c>
      <c r="C41">
        <v>1167172</v>
      </c>
      <c r="D41">
        <v>13148246</v>
      </c>
      <c r="E41">
        <v>374</v>
      </c>
      <c r="F41">
        <v>0.93500000000000005</v>
      </c>
      <c r="G41">
        <v>38.542000000000002</v>
      </c>
    </row>
    <row r="42" spans="1:7">
      <c r="A42" t="s">
        <v>60</v>
      </c>
      <c r="B42">
        <v>14588388</v>
      </c>
      <c r="C42">
        <v>5654186</v>
      </c>
      <c r="D42">
        <v>14576640</v>
      </c>
      <c r="E42">
        <v>462</v>
      </c>
      <c r="F42">
        <v>0.96199999999999997</v>
      </c>
      <c r="G42">
        <v>36.228000000000002</v>
      </c>
    </row>
    <row r="43" spans="1:7">
      <c r="A43" t="s">
        <v>50</v>
      </c>
      <c r="B43" t="s">
        <v>38</v>
      </c>
      <c r="D43" t="s">
        <v>38</v>
      </c>
    </row>
    <row r="44" spans="1:7">
      <c r="A44" t="s">
        <v>39</v>
      </c>
      <c r="B44">
        <v>14060853</v>
      </c>
      <c r="C44">
        <v>834424</v>
      </c>
      <c r="D44">
        <v>14004917</v>
      </c>
      <c r="E44">
        <v>273</v>
      </c>
      <c r="F44">
        <v>5.8000000000000003E-2</v>
      </c>
      <c r="G44">
        <v>279.56400000000002</v>
      </c>
    </row>
    <row r="45" spans="1:7">
      <c r="A45" t="s">
        <v>40</v>
      </c>
      <c r="B45">
        <v>13456397</v>
      </c>
      <c r="C45">
        <v>918228</v>
      </c>
      <c r="D45">
        <v>13402262</v>
      </c>
      <c r="E45">
        <v>273</v>
      </c>
      <c r="F45">
        <v>7.5999999999999998E-2</v>
      </c>
      <c r="G45">
        <v>268.25799999999998</v>
      </c>
    </row>
    <row r="46" spans="1:7">
      <c r="A46" t="s">
        <v>41</v>
      </c>
      <c r="B46">
        <v>9010205</v>
      </c>
      <c r="C46">
        <v>1737722</v>
      </c>
      <c r="D46">
        <v>8998313</v>
      </c>
      <c r="E46">
        <v>315</v>
      </c>
      <c r="F46">
        <v>0.12</v>
      </c>
      <c r="G46">
        <v>242.78800000000001</v>
      </c>
    </row>
    <row r="47" spans="1:7">
      <c r="A47" t="s">
        <v>42</v>
      </c>
      <c r="B47">
        <v>17469293</v>
      </c>
      <c r="C47">
        <v>6100868</v>
      </c>
      <c r="D47">
        <v>17463655</v>
      </c>
      <c r="E47">
        <v>484</v>
      </c>
      <c r="F47">
        <v>0.16600000000000001</v>
      </c>
      <c r="G47">
        <v>218.98099999999999</v>
      </c>
    </row>
    <row r="48" spans="1:7">
      <c r="A48" t="s">
        <v>44</v>
      </c>
      <c r="B48">
        <v>30425250</v>
      </c>
      <c r="C48">
        <v>333001</v>
      </c>
      <c r="D48">
        <v>30360825</v>
      </c>
      <c r="E48">
        <v>572</v>
      </c>
      <c r="F48">
        <v>0.27100000000000002</v>
      </c>
      <c r="G48">
        <v>172.71100000000001</v>
      </c>
    </row>
    <row r="49" spans="1:7">
      <c r="A49" t="s">
        <v>51</v>
      </c>
      <c r="B49">
        <v>12057532</v>
      </c>
      <c r="C49">
        <v>1317056</v>
      </c>
      <c r="D49">
        <v>12029158</v>
      </c>
      <c r="E49">
        <v>323</v>
      </c>
      <c r="F49">
        <v>0.58799999999999997</v>
      </c>
      <c r="G49">
        <v>84.444000000000003</v>
      </c>
    </row>
    <row r="50" spans="1:7">
      <c r="A50" t="s">
        <v>52</v>
      </c>
      <c r="B50">
        <v>8720676</v>
      </c>
      <c r="C50">
        <v>967048</v>
      </c>
      <c r="D50">
        <v>8700116</v>
      </c>
      <c r="E50">
        <v>224</v>
      </c>
      <c r="F50">
        <v>0.749</v>
      </c>
      <c r="G50">
        <v>58.640999999999998</v>
      </c>
    </row>
    <row r="51" spans="1:7">
      <c r="A51" t="s">
        <v>54</v>
      </c>
      <c r="B51">
        <v>11394895</v>
      </c>
      <c r="C51">
        <v>2940144</v>
      </c>
      <c r="D51">
        <v>11364371</v>
      </c>
      <c r="E51">
        <v>374</v>
      </c>
      <c r="F51">
        <v>0.77200000000000002</v>
      </c>
      <c r="G51">
        <v>55.692</v>
      </c>
    </row>
    <row r="52" spans="1:7">
      <c r="A52" t="s">
        <v>55</v>
      </c>
      <c r="B52">
        <v>8319907</v>
      </c>
      <c r="C52">
        <v>2129412</v>
      </c>
      <c r="D52">
        <v>8305913</v>
      </c>
      <c r="E52">
        <v>308</v>
      </c>
      <c r="F52">
        <v>0.79300000000000004</v>
      </c>
      <c r="G52">
        <v>53.073999999999998</v>
      </c>
    </row>
    <row r="53" spans="1:7">
      <c r="A53" t="s">
        <v>56</v>
      </c>
      <c r="B53">
        <v>11930226</v>
      </c>
      <c r="C53">
        <v>2220233</v>
      </c>
      <c r="D53">
        <v>11914334</v>
      </c>
      <c r="E53">
        <v>330</v>
      </c>
      <c r="F53">
        <v>0.81399999999999995</v>
      </c>
      <c r="G53">
        <v>50.578000000000003</v>
      </c>
    </row>
    <row r="54" spans="1:7">
      <c r="A54" t="s">
        <v>57</v>
      </c>
      <c r="B54">
        <v>18184095</v>
      </c>
      <c r="C54">
        <v>2951781</v>
      </c>
      <c r="D54">
        <v>18133821</v>
      </c>
      <c r="E54">
        <v>440</v>
      </c>
      <c r="F54">
        <v>0.88600000000000001</v>
      </c>
      <c r="G54">
        <v>43.027000000000001</v>
      </c>
    </row>
    <row r="55" spans="1:7">
      <c r="A55" t="s">
        <v>58</v>
      </c>
      <c r="B55">
        <v>11939906</v>
      </c>
      <c r="C55">
        <v>1121229</v>
      </c>
      <c r="D55">
        <v>11922886</v>
      </c>
      <c r="E55">
        <v>286</v>
      </c>
      <c r="F55">
        <v>0.93300000000000005</v>
      </c>
      <c r="G55">
        <v>38.674999999999997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EB01-2B3C-452C-AD0B-2E8F8D95FEE0}">
  <dimension ref="A1:G29"/>
  <sheetViews>
    <sheetView workbookViewId="0">
      <selection activeCell="D10" sqref="D10:D15"/>
    </sheetView>
  </sheetViews>
  <sheetFormatPr defaultRowHeight="15.7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45</v>
      </c>
    </row>
    <row r="2" spans="1:7">
      <c r="A2" t="s">
        <v>35</v>
      </c>
    </row>
    <row r="3" spans="1:7">
      <c r="A3" t="s">
        <v>48</v>
      </c>
    </row>
    <row r="4" spans="1:7">
      <c r="A4" t="s">
        <v>37</v>
      </c>
      <c r="B4" t="s">
        <v>38</v>
      </c>
      <c r="D4" t="s">
        <v>38</v>
      </c>
    </row>
    <row r="5" spans="1:7">
      <c r="A5" t="s">
        <v>39</v>
      </c>
      <c r="B5">
        <v>565223</v>
      </c>
      <c r="C5">
        <v>319777</v>
      </c>
      <c r="D5">
        <v>565097</v>
      </c>
      <c r="E5">
        <v>240</v>
      </c>
      <c r="F5">
        <v>0.54800000000000004</v>
      </c>
      <c r="G5">
        <v>250</v>
      </c>
    </row>
    <row r="6" spans="1:7">
      <c r="A6" t="s">
        <v>40</v>
      </c>
      <c r="B6">
        <v>369116</v>
      </c>
      <c r="C6">
        <v>263774</v>
      </c>
      <c r="D6">
        <v>368998</v>
      </c>
      <c r="E6">
        <v>240</v>
      </c>
      <c r="F6">
        <v>0.57699999999999996</v>
      </c>
      <c r="G6">
        <v>130</v>
      </c>
    </row>
    <row r="7" spans="1:7">
      <c r="A7" t="s">
        <v>41</v>
      </c>
      <c r="B7">
        <v>176772</v>
      </c>
      <c r="C7">
        <v>69688</v>
      </c>
      <c r="D7">
        <v>176556</v>
      </c>
      <c r="E7">
        <v>240</v>
      </c>
      <c r="F7">
        <v>0.69599999999999995</v>
      </c>
      <c r="G7">
        <v>95</v>
      </c>
    </row>
    <row r="8" spans="1:7">
      <c r="A8" t="s">
        <v>42</v>
      </c>
      <c r="B8">
        <v>192838</v>
      </c>
      <c r="C8">
        <v>77484</v>
      </c>
      <c r="D8">
        <v>192619</v>
      </c>
      <c r="E8">
        <v>240</v>
      </c>
      <c r="F8">
        <v>0.75600000000000001</v>
      </c>
      <c r="G8">
        <v>70</v>
      </c>
    </row>
    <row r="9" spans="1:7">
      <c r="A9" t="s">
        <v>50</v>
      </c>
      <c r="B9" t="s">
        <v>38</v>
      </c>
      <c r="D9" t="s">
        <v>38</v>
      </c>
    </row>
    <row r="10" spans="1:7">
      <c r="A10" t="s">
        <v>39</v>
      </c>
      <c r="B10">
        <v>1116800</v>
      </c>
      <c r="C10">
        <v>920627</v>
      </c>
      <c r="D10">
        <v>1116800</v>
      </c>
      <c r="E10">
        <v>252</v>
      </c>
      <c r="F10">
        <v>0.26300000000000001</v>
      </c>
      <c r="G10">
        <v>853.13</v>
      </c>
    </row>
    <row r="11" spans="1:7">
      <c r="A11" t="s">
        <v>40</v>
      </c>
      <c r="B11">
        <v>1188179</v>
      </c>
      <c r="C11">
        <v>917532</v>
      </c>
      <c r="D11">
        <v>1188179</v>
      </c>
      <c r="E11">
        <v>306</v>
      </c>
      <c r="F11">
        <v>0.28799999999999998</v>
      </c>
      <c r="G11">
        <v>748.42200000000003</v>
      </c>
    </row>
    <row r="12" spans="1:7">
      <c r="A12" t="s">
        <v>41</v>
      </c>
      <c r="B12">
        <v>153265</v>
      </c>
      <c r="C12">
        <v>149035</v>
      </c>
      <c r="D12">
        <v>153265</v>
      </c>
      <c r="E12">
        <v>168</v>
      </c>
      <c r="F12">
        <v>0.44500000000000001</v>
      </c>
      <c r="G12">
        <v>335.23899999999998</v>
      </c>
    </row>
    <row r="13" spans="1:7">
      <c r="A13" t="s">
        <v>42</v>
      </c>
      <c r="B13">
        <v>788742</v>
      </c>
      <c r="C13">
        <v>516876</v>
      </c>
      <c r="D13">
        <v>787690</v>
      </c>
      <c r="E13">
        <v>240</v>
      </c>
      <c r="F13">
        <v>0.52200000000000002</v>
      </c>
      <c r="G13">
        <v>226.333</v>
      </c>
    </row>
    <row r="14" spans="1:7">
      <c r="A14" t="s">
        <v>44</v>
      </c>
      <c r="B14">
        <v>959689</v>
      </c>
      <c r="C14">
        <v>730135</v>
      </c>
      <c r="D14">
        <v>957882</v>
      </c>
      <c r="E14">
        <v>240</v>
      </c>
      <c r="F14">
        <v>0.59</v>
      </c>
      <c r="G14">
        <v>159.625</v>
      </c>
    </row>
    <row r="15" spans="1:7">
      <c r="A15" t="s">
        <v>51</v>
      </c>
      <c r="B15">
        <v>548175</v>
      </c>
      <c r="C15">
        <v>246156</v>
      </c>
      <c r="D15">
        <v>547675</v>
      </c>
      <c r="E15">
        <v>240</v>
      </c>
      <c r="F15">
        <v>0.66600000000000004</v>
      </c>
      <c r="G15">
        <v>108.714</v>
      </c>
    </row>
    <row r="16" spans="1:7">
      <c r="A16" t="s">
        <v>43</v>
      </c>
    </row>
    <row r="17" spans="1:7">
      <c r="A17" t="s">
        <v>37</v>
      </c>
      <c r="B17" t="s">
        <v>38</v>
      </c>
      <c r="D17" t="s">
        <v>38</v>
      </c>
    </row>
    <row r="18" spans="1:7">
      <c r="A18" t="s">
        <v>39</v>
      </c>
      <c r="B18">
        <v>22985860</v>
      </c>
      <c r="C18">
        <v>1919691</v>
      </c>
      <c r="D18">
        <v>22889649</v>
      </c>
      <c r="E18">
        <v>440</v>
      </c>
      <c r="F18">
        <v>9.7000000000000003E-2</v>
      </c>
      <c r="G18">
        <v>1989.5909999999999</v>
      </c>
    </row>
    <row r="19" spans="1:7">
      <c r="A19" t="s">
        <v>40</v>
      </c>
      <c r="B19">
        <v>16943876</v>
      </c>
      <c r="C19">
        <v>3481046</v>
      </c>
      <c r="D19">
        <v>16875384</v>
      </c>
      <c r="E19">
        <v>330</v>
      </c>
      <c r="F19">
        <v>0.24099999999999999</v>
      </c>
      <c r="G19">
        <v>955.65499999999997</v>
      </c>
    </row>
    <row r="20" spans="1:7">
      <c r="A20" t="s">
        <v>50</v>
      </c>
      <c r="B20" t="s">
        <v>38</v>
      </c>
      <c r="D20" t="s">
        <v>38</v>
      </c>
    </row>
    <row r="21" spans="1:7">
      <c r="A21" t="s">
        <v>39</v>
      </c>
      <c r="B21">
        <v>9224592</v>
      </c>
      <c r="C21">
        <v>3109297</v>
      </c>
      <c r="D21">
        <v>9187992</v>
      </c>
      <c r="E21">
        <v>240</v>
      </c>
      <c r="F21">
        <v>3.4000000000000002E-2</v>
      </c>
      <c r="G21">
        <v>2748.1419999999998</v>
      </c>
    </row>
    <row r="22" spans="1:7">
      <c r="A22" t="s">
        <v>40</v>
      </c>
      <c r="B22">
        <v>13747321</v>
      </c>
      <c r="C22">
        <v>781218</v>
      </c>
      <c r="D22">
        <v>13689001</v>
      </c>
      <c r="E22">
        <v>264</v>
      </c>
      <c r="F22">
        <v>9.4E-2</v>
      </c>
      <c r="G22">
        <v>2024.633</v>
      </c>
    </row>
    <row r="23" spans="1:7">
      <c r="A23" t="s">
        <v>41</v>
      </c>
      <c r="B23">
        <v>14492865</v>
      </c>
      <c r="C23">
        <v>2244132</v>
      </c>
      <c r="D23">
        <v>14435700</v>
      </c>
      <c r="E23">
        <v>312</v>
      </c>
      <c r="F23">
        <v>0.113</v>
      </c>
      <c r="G23">
        <v>1839.259</v>
      </c>
    </row>
    <row r="24" spans="1:7">
      <c r="A24" t="s">
        <v>42</v>
      </c>
      <c r="B24">
        <v>17588794</v>
      </c>
      <c r="C24">
        <v>5571235</v>
      </c>
      <c r="D24">
        <v>17556686</v>
      </c>
      <c r="E24">
        <v>480</v>
      </c>
      <c r="F24">
        <v>0.16900000000000001</v>
      </c>
      <c r="G24">
        <v>1378.8989999999999</v>
      </c>
    </row>
    <row r="25" spans="1:7">
      <c r="A25" t="s">
        <v>44</v>
      </c>
      <c r="B25">
        <v>8785130</v>
      </c>
      <c r="C25">
        <v>1951962</v>
      </c>
      <c r="D25">
        <v>8756632</v>
      </c>
      <c r="E25">
        <v>273</v>
      </c>
      <c r="F25">
        <v>0.21</v>
      </c>
      <c r="G25">
        <v>1118.261</v>
      </c>
    </row>
    <row r="26" spans="1:7">
      <c r="A26" t="s">
        <v>51</v>
      </c>
      <c r="B26">
        <v>23380105</v>
      </c>
      <c r="C26">
        <v>3503851</v>
      </c>
      <c r="D26">
        <v>23287854</v>
      </c>
      <c r="E26">
        <v>504</v>
      </c>
      <c r="F26">
        <v>0.23699999999999999</v>
      </c>
      <c r="G26">
        <v>972.48599999999999</v>
      </c>
    </row>
    <row r="27" spans="1:7">
      <c r="A27" t="s">
        <v>52</v>
      </c>
      <c r="B27">
        <v>13130695</v>
      </c>
      <c r="C27">
        <v>2855148</v>
      </c>
      <c r="D27">
        <v>13113934</v>
      </c>
      <c r="E27">
        <v>374</v>
      </c>
      <c r="F27">
        <v>0.874</v>
      </c>
      <c r="G27">
        <v>37.475999999999999</v>
      </c>
    </row>
    <row r="28" spans="1:7">
      <c r="A28" t="s">
        <v>54</v>
      </c>
      <c r="B28">
        <v>17188524</v>
      </c>
      <c r="C28">
        <v>897246</v>
      </c>
      <c r="D28">
        <v>17172300</v>
      </c>
      <c r="E28">
        <v>418</v>
      </c>
      <c r="F28">
        <v>0.90300000000000002</v>
      </c>
      <c r="G28">
        <v>32.308</v>
      </c>
    </row>
    <row r="29" spans="1:7">
      <c r="A29" t="s">
        <v>55</v>
      </c>
      <c r="B29">
        <v>21924009</v>
      </c>
      <c r="C29">
        <v>615515</v>
      </c>
      <c r="D29">
        <v>21913992</v>
      </c>
      <c r="E29">
        <v>504</v>
      </c>
      <c r="F29">
        <v>0.93700000000000006</v>
      </c>
      <c r="G29">
        <v>27.132000000000001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6303-F70F-4BDA-8492-13FDA11C91E0}">
  <dimension ref="A1:G56"/>
  <sheetViews>
    <sheetView topLeftCell="A30" workbookViewId="0">
      <selection sqref="A1:F53"/>
    </sheetView>
  </sheetViews>
  <sheetFormatPr defaultRowHeight="15.7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45</v>
      </c>
    </row>
    <row r="2" spans="1:7">
      <c r="A2" t="s">
        <v>35</v>
      </c>
    </row>
    <row r="3" spans="1:7">
      <c r="A3" t="s">
        <v>48</v>
      </c>
    </row>
    <row r="4" spans="1:7">
      <c r="A4" t="s">
        <v>37</v>
      </c>
      <c r="B4" t="s">
        <v>38</v>
      </c>
      <c r="D4" t="s">
        <v>38</v>
      </c>
    </row>
    <row r="5" spans="1:7">
      <c r="A5" t="s">
        <v>39</v>
      </c>
      <c r="B5">
        <v>124623541</v>
      </c>
      <c r="C5">
        <v>34485980</v>
      </c>
      <c r="D5">
        <v>124399205</v>
      </c>
      <c r="E5">
        <v>1960</v>
      </c>
      <c r="F5">
        <v>0.122</v>
      </c>
      <c r="G5">
        <v>250</v>
      </c>
    </row>
    <row r="6" spans="1:7">
      <c r="A6" t="s">
        <v>40</v>
      </c>
      <c r="B6">
        <v>186915193</v>
      </c>
      <c r="C6">
        <v>1702695</v>
      </c>
      <c r="D6">
        <v>186468634</v>
      </c>
      <c r="E6">
        <v>2856</v>
      </c>
      <c r="F6">
        <v>0.17799999999999999</v>
      </c>
      <c r="G6">
        <v>130</v>
      </c>
    </row>
    <row r="7" spans="1:7">
      <c r="A7" t="s">
        <v>41</v>
      </c>
      <c r="B7">
        <v>123384469</v>
      </c>
      <c r="C7">
        <v>4753767</v>
      </c>
      <c r="D7">
        <v>123190405</v>
      </c>
      <c r="E7">
        <v>1904</v>
      </c>
      <c r="F7">
        <v>0.23</v>
      </c>
      <c r="G7">
        <v>95</v>
      </c>
    </row>
    <row r="8" spans="1:7">
      <c r="A8" t="s">
        <v>42</v>
      </c>
      <c r="B8">
        <v>95061807</v>
      </c>
      <c r="C8">
        <v>3620073</v>
      </c>
      <c r="D8" t="s">
        <v>49</v>
      </c>
      <c r="E8">
        <v>1728</v>
      </c>
      <c r="F8">
        <v>0.27900000000000003</v>
      </c>
      <c r="G8">
        <v>113.096</v>
      </c>
    </row>
    <row r="9" spans="1:7">
      <c r="A9" t="s">
        <v>44</v>
      </c>
      <c r="B9">
        <v>120740284</v>
      </c>
      <c r="C9">
        <v>4170084</v>
      </c>
      <c r="D9">
        <v>120558284</v>
      </c>
      <c r="E9">
        <v>1960</v>
      </c>
      <c r="F9">
        <v>0.48799999999999999</v>
      </c>
      <c r="G9">
        <v>70</v>
      </c>
    </row>
    <row r="10" spans="1:7">
      <c r="A10" t="s">
        <v>51</v>
      </c>
      <c r="B10">
        <v>104109450</v>
      </c>
      <c r="C10">
        <v>2464806</v>
      </c>
      <c r="D10" t="s">
        <v>49</v>
      </c>
      <c r="E10">
        <v>1728</v>
      </c>
      <c r="F10">
        <v>0.54900000000000004</v>
      </c>
      <c r="G10">
        <v>52.429000000000002</v>
      </c>
    </row>
    <row r="11" spans="1:7">
      <c r="A11" t="s">
        <v>50</v>
      </c>
      <c r="B11" t="s">
        <v>38</v>
      </c>
      <c r="D11" t="s">
        <v>38</v>
      </c>
    </row>
    <row r="12" spans="1:7">
      <c r="A12" t="s">
        <v>53</v>
      </c>
      <c r="B12" t="s">
        <v>38</v>
      </c>
      <c r="D12" t="s">
        <v>38</v>
      </c>
    </row>
    <row r="13" spans="1:7">
      <c r="A13" t="s">
        <v>63</v>
      </c>
      <c r="B13" t="s">
        <v>38</v>
      </c>
      <c r="D13" t="s">
        <v>38</v>
      </c>
    </row>
    <row r="14" spans="1:7">
      <c r="A14" t="s">
        <v>39</v>
      </c>
      <c r="B14">
        <v>127854622</v>
      </c>
      <c r="C14">
        <v>29702714</v>
      </c>
      <c r="D14" t="s">
        <v>49</v>
      </c>
      <c r="E14">
        <v>2016</v>
      </c>
      <c r="F14">
        <v>0.106</v>
      </c>
      <c r="G14">
        <v>185.26400000000001</v>
      </c>
    </row>
    <row r="15" spans="1:7">
      <c r="A15" t="s">
        <v>40</v>
      </c>
      <c r="B15">
        <v>104483445</v>
      </c>
      <c r="C15">
        <v>1818222</v>
      </c>
      <c r="D15" t="s">
        <v>49</v>
      </c>
      <c r="E15">
        <v>1728</v>
      </c>
      <c r="F15">
        <v>0.25</v>
      </c>
      <c r="G15">
        <v>122.79300000000001</v>
      </c>
    </row>
    <row r="16" spans="1:7">
      <c r="A16" t="s">
        <v>41</v>
      </c>
      <c r="B16">
        <v>56463043</v>
      </c>
      <c r="C16">
        <v>1282771</v>
      </c>
      <c r="D16" t="s">
        <v>49</v>
      </c>
      <c r="E16">
        <v>896</v>
      </c>
      <c r="F16">
        <v>0.27400000000000002</v>
      </c>
      <c r="G16">
        <v>114.53700000000001</v>
      </c>
    </row>
    <row r="17" spans="1:7">
      <c r="A17" t="s">
        <v>42</v>
      </c>
      <c r="B17">
        <v>56508763</v>
      </c>
      <c r="C17">
        <v>1065036</v>
      </c>
      <c r="D17" t="s">
        <v>49</v>
      </c>
      <c r="E17">
        <v>874</v>
      </c>
      <c r="F17">
        <v>0.29599999999999999</v>
      </c>
      <c r="G17">
        <v>107.855</v>
      </c>
    </row>
    <row r="18" spans="1:7">
      <c r="A18" t="s">
        <v>44</v>
      </c>
      <c r="B18">
        <v>61953798</v>
      </c>
      <c r="C18">
        <v>220888</v>
      </c>
      <c r="D18" t="s">
        <v>49</v>
      </c>
      <c r="E18">
        <v>952</v>
      </c>
      <c r="F18">
        <v>0.317</v>
      </c>
      <c r="G18">
        <v>101.562</v>
      </c>
    </row>
    <row r="19" spans="1:7">
      <c r="A19" t="s">
        <v>51</v>
      </c>
      <c r="B19">
        <v>138493187</v>
      </c>
      <c r="C19">
        <v>200635</v>
      </c>
      <c r="D19" t="s">
        <v>49</v>
      </c>
      <c r="E19">
        <v>2128</v>
      </c>
      <c r="F19">
        <v>0.34599999999999997</v>
      </c>
      <c r="G19">
        <v>93.543000000000006</v>
      </c>
    </row>
    <row r="20" spans="1:7">
      <c r="A20" t="s">
        <v>43</v>
      </c>
    </row>
    <row r="21" spans="1:7">
      <c r="A21" t="s">
        <v>37</v>
      </c>
      <c r="B21" t="s">
        <v>38</v>
      </c>
      <c r="D21" t="s">
        <v>38</v>
      </c>
    </row>
    <row r="22" spans="1:7">
      <c r="A22" t="s">
        <v>39</v>
      </c>
      <c r="B22">
        <v>93398430</v>
      </c>
      <c r="C22">
        <v>3848487</v>
      </c>
      <c r="D22">
        <v>93300934</v>
      </c>
      <c r="E22">
        <v>1848</v>
      </c>
      <c r="F22">
        <v>0.113</v>
      </c>
      <c r="G22">
        <v>181.20599999999999</v>
      </c>
    </row>
    <row r="23" spans="1:7">
      <c r="A23" t="s">
        <v>40</v>
      </c>
      <c r="B23">
        <v>42130245</v>
      </c>
      <c r="C23">
        <v>1709119</v>
      </c>
      <c r="D23">
        <v>42103455</v>
      </c>
      <c r="E23">
        <v>722</v>
      </c>
      <c r="F23">
        <v>0.14099999999999999</v>
      </c>
      <c r="G23">
        <v>167.42599999999999</v>
      </c>
    </row>
    <row r="24" spans="1:7">
      <c r="A24" t="s">
        <v>41</v>
      </c>
      <c r="B24">
        <v>64827702</v>
      </c>
      <c r="C24">
        <v>2478369</v>
      </c>
      <c r="D24">
        <v>64780755</v>
      </c>
      <c r="E24">
        <v>1128</v>
      </c>
      <c r="F24">
        <v>0.16300000000000001</v>
      </c>
      <c r="G24">
        <v>157.16</v>
      </c>
    </row>
    <row r="25" spans="1:7">
      <c r="A25" t="s">
        <v>42</v>
      </c>
      <c r="B25">
        <v>103677317</v>
      </c>
      <c r="C25">
        <v>1728126</v>
      </c>
      <c r="D25">
        <v>103538001</v>
      </c>
      <c r="E25">
        <v>1960</v>
      </c>
      <c r="F25">
        <v>0.69199999999999995</v>
      </c>
      <c r="G25">
        <v>34.86</v>
      </c>
    </row>
    <row r="26" spans="1:7">
      <c r="A26" t="s">
        <v>44</v>
      </c>
      <c r="B26">
        <v>52522012</v>
      </c>
      <c r="C26">
        <v>10757415</v>
      </c>
      <c r="D26">
        <v>52443276</v>
      </c>
      <c r="E26">
        <v>1064</v>
      </c>
      <c r="F26">
        <v>0.72099999999999997</v>
      </c>
      <c r="G26">
        <v>32.106999999999999</v>
      </c>
    </row>
    <row r="27" spans="1:7">
      <c r="A27" t="s">
        <v>50</v>
      </c>
      <c r="B27" t="s">
        <v>38</v>
      </c>
      <c r="D27" t="s">
        <v>38</v>
      </c>
    </row>
    <row r="28" spans="1:7">
      <c r="A28" t="s">
        <v>39</v>
      </c>
      <c r="B28">
        <v>46713409</v>
      </c>
      <c r="C28">
        <v>18001022</v>
      </c>
      <c r="D28" t="s">
        <v>49</v>
      </c>
      <c r="E28">
        <v>952</v>
      </c>
      <c r="F28">
        <v>0.112</v>
      </c>
      <c r="G28">
        <v>181.78</v>
      </c>
    </row>
    <row r="29" spans="1:7">
      <c r="A29" t="s">
        <v>40</v>
      </c>
      <c r="B29">
        <v>31249095</v>
      </c>
      <c r="C29">
        <v>790832</v>
      </c>
      <c r="D29" t="s">
        <v>49</v>
      </c>
      <c r="E29">
        <v>559</v>
      </c>
      <c r="F29">
        <v>0.128</v>
      </c>
      <c r="G29">
        <v>173.904</v>
      </c>
    </row>
    <row r="30" spans="1:7">
      <c r="A30" t="s">
        <v>41</v>
      </c>
      <c r="B30">
        <v>81804627</v>
      </c>
      <c r="C30">
        <v>6394565</v>
      </c>
      <c r="D30" t="s">
        <v>49</v>
      </c>
      <c r="E30">
        <v>1568</v>
      </c>
      <c r="F30">
        <v>0.14899999999999999</v>
      </c>
      <c r="G30">
        <v>163.75899999999999</v>
      </c>
    </row>
    <row r="31" spans="1:7">
      <c r="A31" t="s">
        <v>42</v>
      </c>
      <c r="B31">
        <v>23083166</v>
      </c>
      <c r="C31">
        <v>5627942</v>
      </c>
      <c r="D31" t="s">
        <v>49</v>
      </c>
      <c r="E31">
        <v>493</v>
      </c>
      <c r="F31">
        <v>0.17299999999999999</v>
      </c>
      <c r="G31">
        <v>152.749</v>
      </c>
    </row>
    <row r="32" spans="1:7">
      <c r="A32" t="s">
        <v>44</v>
      </c>
      <c r="B32">
        <v>53564570</v>
      </c>
      <c r="C32">
        <v>5838894</v>
      </c>
      <c r="D32" t="s">
        <v>49</v>
      </c>
      <c r="E32">
        <v>1120</v>
      </c>
      <c r="F32">
        <v>0.19600000000000001</v>
      </c>
      <c r="G32">
        <v>143.38300000000001</v>
      </c>
    </row>
    <row r="33" spans="1:7">
      <c r="A33" t="s">
        <v>51</v>
      </c>
      <c r="B33">
        <v>106429833</v>
      </c>
      <c r="C33">
        <v>6893494</v>
      </c>
      <c r="D33" t="s">
        <v>49</v>
      </c>
      <c r="E33">
        <v>1848</v>
      </c>
      <c r="F33">
        <v>0.29199999999999998</v>
      </c>
      <c r="G33">
        <v>108.883</v>
      </c>
    </row>
    <row r="34" spans="1:7">
      <c r="A34" t="s">
        <v>52</v>
      </c>
      <c r="B34">
        <v>47987709</v>
      </c>
      <c r="C34">
        <v>2376220</v>
      </c>
      <c r="D34" t="s">
        <v>49</v>
      </c>
      <c r="E34">
        <v>952</v>
      </c>
      <c r="F34">
        <v>0.41099999999999998</v>
      </c>
      <c r="G34">
        <v>77.614999999999995</v>
      </c>
    </row>
    <row r="35" spans="1:7">
      <c r="A35" t="s">
        <v>54</v>
      </c>
      <c r="B35">
        <v>48455449</v>
      </c>
      <c r="C35">
        <v>2244337</v>
      </c>
      <c r="D35" t="s">
        <v>49</v>
      </c>
      <c r="E35">
        <v>960</v>
      </c>
      <c r="F35">
        <v>0.43</v>
      </c>
      <c r="G35">
        <v>73.551000000000002</v>
      </c>
    </row>
    <row r="36" spans="1:7">
      <c r="A36" t="s">
        <v>55</v>
      </c>
      <c r="B36">
        <v>123910749</v>
      </c>
      <c r="C36">
        <v>11738441</v>
      </c>
      <c r="D36" t="s">
        <v>49</v>
      </c>
      <c r="E36">
        <v>2464</v>
      </c>
      <c r="F36">
        <v>0.55900000000000005</v>
      </c>
      <c r="G36">
        <v>50.957000000000001</v>
      </c>
    </row>
    <row r="37" spans="1:7">
      <c r="A37" t="s">
        <v>53</v>
      </c>
      <c r="B37" t="s">
        <v>38</v>
      </c>
      <c r="D37" t="s">
        <v>38</v>
      </c>
    </row>
    <row r="38" spans="1:7">
      <c r="A38" t="s">
        <v>39</v>
      </c>
      <c r="B38">
        <v>54708783</v>
      </c>
      <c r="C38">
        <v>15058589</v>
      </c>
      <c r="D38" t="s">
        <v>49</v>
      </c>
      <c r="E38">
        <v>952</v>
      </c>
      <c r="F38">
        <v>9.8000000000000004E-2</v>
      </c>
      <c r="G38">
        <v>189.41200000000001</v>
      </c>
    </row>
    <row r="39" spans="1:7">
      <c r="A39" t="s">
        <v>40</v>
      </c>
      <c r="B39">
        <v>53744987</v>
      </c>
      <c r="C39">
        <v>3888560</v>
      </c>
      <c r="D39" t="s">
        <v>49</v>
      </c>
      <c r="E39">
        <v>924</v>
      </c>
      <c r="F39">
        <v>0.121</v>
      </c>
      <c r="G39">
        <v>177.23699999999999</v>
      </c>
    </row>
    <row r="40" spans="1:7">
      <c r="A40" t="s">
        <v>41</v>
      </c>
      <c r="B40">
        <v>26869384</v>
      </c>
      <c r="C40">
        <v>5628456</v>
      </c>
      <c r="D40" t="s">
        <v>49</v>
      </c>
      <c r="E40">
        <v>644</v>
      </c>
      <c r="F40">
        <v>0.156</v>
      </c>
      <c r="G40">
        <v>160.68</v>
      </c>
    </row>
    <row r="41" spans="1:7">
      <c r="A41" t="s">
        <v>42</v>
      </c>
      <c r="B41">
        <v>43751478</v>
      </c>
      <c r="C41">
        <v>5772194</v>
      </c>
      <c r="D41" t="s">
        <v>49</v>
      </c>
      <c r="E41">
        <v>896</v>
      </c>
      <c r="F41">
        <v>0.17899999999999999</v>
      </c>
      <c r="G41">
        <v>150.351</v>
      </c>
    </row>
    <row r="42" spans="1:7">
      <c r="A42" t="s">
        <v>44</v>
      </c>
      <c r="B42">
        <v>119358705</v>
      </c>
      <c r="C42">
        <v>7652954</v>
      </c>
      <c r="D42" t="s">
        <v>49</v>
      </c>
      <c r="E42">
        <v>2244</v>
      </c>
      <c r="F42">
        <v>0.41899999999999998</v>
      </c>
      <c r="G42">
        <v>75.915000000000006</v>
      </c>
    </row>
    <row r="43" spans="1:7">
      <c r="A43" t="s">
        <v>51</v>
      </c>
      <c r="B43">
        <v>120386826</v>
      </c>
      <c r="C43">
        <v>8793303</v>
      </c>
      <c r="D43" t="s">
        <v>49</v>
      </c>
      <c r="E43">
        <v>2322</v>
      </c>
      <c r="F43">
        <v>0.46700000000000003</v>
      </c>
      <c r="G43">
        <v>66.259</v>
      </c>
    </row>
    <row r="44" spans="1:7">
      <c r="A44" t="s">
        <v>52</v>
      </c>
      <c r="B44">
        <v>41663424</v>
      </c>
      <c r="C44">
        <v>1817188</v>
      </c>
      <c r="D44" t="s">
        <v>49</v>
      </c>
      <c r="E44">
        <v>952</v>
      </c>
      <c r="F44">
        <v>0.627</v>
      </c>
      <c r="G44">
        <v>42.014000000000003</v>
      </c>
    </row>
    <row r="45" spans="1:7">
      <c r="A45" t="s">
        <v>54</v>
      </c>
      <c r="B45">
        <v>78236990</v>
      </c>
      <c r="C45">
        <v>3033441</v>
      </c>
      <c r="D45" t="s">
        <v>49</v>
      </c>
      <c r="E45">
        <v>1400</v>
      </c>
      <c r="F45">
        <v>0.65800000000000003</v>
      </c>
      <c r="G45">
        <v>38.451999999999998</v>
      </c>
    </row>
    <row r="46" spans="1:7">
      <c r="A46" t="s">
        <v>55</v>
      </c>
      <c r="B46">
        <v>79468354</v>
      </c>
      <c r="C46">
        <v>27744651</v>
      </c>
      <c r="D46" t="s">
        <v>49</v>
      </c>
      <c r="E46">
        <v>1680</v>
      </c>
      <c r="F46">
        <v>0.68700000000000006</v>
      </c>
      <c r="G46">
        <v>35.415999999999997</v>
      </c>
    </row>
    <row r="47" spans="1:7">
      <c r="A47" t="s">
        <v>63</v>
      </c>
      <c r="B47" t="s">
        <v>38</v>
      </c>
      <c r="D47" t="s">
        <v>38</v>
      </c>
    </row>
    <row r="48" spans="1:7">
      <c r="A48" t="s">
        <v>39</v>
      </c>
      <c r="B48">
        <v>29991074</v>
      </c>
      <c r="C48">
        <v>762763</v>
      </c>
      <c r="D48" t="s">
        <v>49</v>
      </c>
      <c r="E48">
        <v>483</v>
      </c>
      <c r="F48">
        <v>0.127</v>
      </c>
      <c r="G48">
        <v>174.45500000000001</v>
      </c>
    </row>
    <row r="49" spans="1:7">
      <c r="A49" t="s">
        <v>40</v>
      </c>
      <c r="B49">
        <v>65548636</v>
      </c>
      <c r="C49">
        <v>3133676</v>
      </c>
      <c r="D49" t="s">
        <v>49</v>
      </c>
      <c r="E49">
        <v>1400</v>
      </c>
      <c r="F49">
        <v>0.16200000000000001</v>
      </c>
      <c r="G49">
        <v>157.65799999999999</v>
      </c>
    </row>
    <row r="50" spans="1:7">
      <c r="A50" t="s">
        <v>41</v>
      </c>
      <c r="B50">
        <v>46477547</v>
      </c>
      <c r="C50">
        <v>6307348</v>
      </c>
      <c r="D50" t="s">
        <v>49</v>
      </c>
      <c r="E50">
        <v>952</v>
      </c>
      <c r="F50">
        <v>0.184</v>
      </c>
      <c r="G50">
        <v>147.99199999999999</v>
      </c>
    </row>
    <row r="51" spans="1:7">
      <c r="A51" t="s">
        <v>42</v>
      </c>
      <c r="B51">
        <v>194044214</v>
      </c>
      <c r="C51">
        <v>12783280</v>
      </c>
      <c r="D51" t="s">
        <v>49</v>
      </c>
      <c r="E51">
        <v>3248</v>
      </c>
      <c r="F51">
        <v>0.25600000000000001</v>
      </c>
      <c r="G51">
        <v>120.86499999999999</v>
      </c>
    </row>
    <row r="52" spans="1:7">
      <c r="A52" t="s">
        <v>44</v>
      </c>
      <c r="B52">
        <v>106306163</v>
      </c>
      <c r="C52">
        <v>5796186</v>
      </c>
      <c r="D52" t="s">
        <v>49</v>
      </c>
      <c r="E52">
        <v>1960</v>
      </c>
      <c r="F52">
        <v>0.52200000000000002</v>
      </c>
      <c r="G52">
        <v>56.564999999999998</v>
      </c>
    </row>
    <row r="53" spans="1:7">
      <c r="A53" t="s">
        <v>51</v>
      </c>
      <c r="B53">
        <v>29177591</v>
      </c>
      <c r="C53">
        <v>1006851</v>
      </c>
      <c r="D53" t="s">
        <v>49</v>
      </c>
      <c r="E53">
        <v>544</v>
      </c>
      <c r="F53">
        <v>0.55300000000000005</v>
      </c>
      <c r="G53">
        <v>51.77</v>
      </c>
    </row>
    <row r="54" spans="1:7">
      <c r="A54" t="s">
        <v>52</v>
      </c>
      <c r="B54">
        <v>27720703</v>
      </c>
      <c r="C54">
        <v>1581733</v>
      </c>
      <c r="D54" t="s">
        <v>49</v>
      </c>
      <c r="E54">
        <v>528</v>
      </c>
      <c r="F54">
        <v>0.56999999999999995</v>
      </c>
      <c r="G54">
        <v>49.37</v>
      </c>
    </row>
    <row r="55" spans="1:7">
      <c r="A55" t="s">
        <v>54</v>
      </c>
      <c r="B55">
        <v>62874808</v>
      </c>
      <c r="C55">
        <v>5171644</v>
      </c>
      <c r="D55" t="s">
        <v>49</v>
      </c>
      <c r="E55">
        <v>1288</v>
      </c>
      <c r="F55">
        <v>0.60399999999999998</v>
      </c>
      <c r="G55">
        <v>44.758000000000003</v>
      </c>
    </row>
    <row r="56" spans="1:7">
      <c r="A56" t="s">
        <v>55</v>
      </c>
      <c r="B56">
        <v>51048444</v>
      </c>
      <c r="C56">
        <v>687601</v>
      </c>
      <c r="D56" t="s">
        <v>49</v>
      </c>
      <c r="E56">
        <v>1120</v>
      </c>
      <c r="F56">
        <v>0.627</v>
      </c>
      <c r="G56">
        <v>42.014000000000003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C4ED-5DEF-4A45-8EDC-CBF25AC1B18E}">
  <dimension ref="A1:G204"/>
  <sheetViews>
    <sheetView topLeftCell="A5" workbookViewId="0">
      <selection activeCell="D19" sqref="D19"/>
    </sheetView>
  </sheetViews>
  <sheetFormatPr defaultRowHeight="15.7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45</v>
      </c>
    </row>
    <row r="2" spans="1:7">
      <c r="A2" t="s">
        <v>35</v>
      </c>
    </row>
    <row r="3" spans="1:7">
      <c r="A3" t="s">
        <v>48</v>
      </c>
    </row>
    <row r="4" spans="1:7">
      <c r="A4" t="s">
        <v>37</v>
      </c>
      <c r="B4" t="s">
        <v>38</v>
      </c>
      <c r="D4" t="s">
        <v>38</v>
      </c>
    </row>
    <row r="5" spans="1:7">
      <c r="A5" t="s">
        <v>50</v>
      </c>
      <c r="B5" t="s">
        <v>38</v>
      </c>
      <c r="D5" t="s">
        <v>38</v>
      </c>
    </row>
    <row r="6" spans="1:7">
      <c r="A6" t="s">
        <v>53</v>
      </c>
      <c r="B6" t="s">
        <v>38</v>
      </c>
      <c r="D6" t="s">
        <v>38</v>
      </c>
    </row>
    <row r="7" spans="1:7">
      <c r="A7" t="s">
        <v>63</v>
      </c>
      <c r="B7" t="s">
        <v>38</v>
      </c>
      <c r="D7" t="s">
        <v>38</v>
      </c>
    </row>
    <row r="8" spans="1:7">
      <c r="A8" t="s">
        <v>64</v>
      </c>
      <c r="B8" t="s">
        <v>38</v>
      </c>
      <c r="D8" t="s">
        <v>38</v>
      </c>
    </row>
    <row r="9" spans="1:7">
      <c r="A9" t="s">
        <v>39</v>
      </c>
      <c r="B9">
        <v>407839</v>
      </c>
      <c r="C9">
        <v>356638</v>
      </c>
      <c r="D9">
        <v>407755</v>
      </c>
      <c r="E9">
        <v>56</v>
      </c>
      <c r="F9">
        <v>0.53100000000000003</v>
      </c>
      <c r="G9">
        <v>8.6850000000000005</v>
      </c>
    </row>
    <row r="10" spans="1:7">
      <c r="A10" t="s">
        <v>65</v>
      </c>
      <c r="B10" t="s">
        <v>38</v>
      </c>
      <c r="D10" t="s">
        <v>38</v>
      </c>
    </row>
    <row r="11" spans="1:7">
      <c r="A11" t="s">
        <v>39</v>
      </c>
      <c r="B11">
        <v>2670518</v>
      </c>
      <c r="C11">
        <v>1279648</v>
      </c>
      <c r="D11">
        <v>2668188</v>
      </c>
      <c r="E11">
        <v>143</v>
      </c>
      <c r="F11">
        <v>0.26800000000000002</v>
      </c>
      <c r="G11">
        <v>108.51600000000001</v>
      </c>
    </row>
    <row r="12" spans="1:7">
      <c r="A12" t="s">
        <v>40</v>
      </c>
      <c r="B12">
        <v>2928995</v>
      </c>
      <c r="C12">
        <v>1411965</v>
      </c>
      <c r="D12">
        <v>2926043</v>
      </c>
      <c r="E12">
        <v>156</v>
      </c>
      <c r="F12">
        <v>0.29499999999999998</v>
      </c>
      <c r="G12">
        <v>83.489000000000004</v>
      </c>
    </row>
    <row r="13" spans="1:7">
      <c r="A13" t="s">
        <v>41</v>
      </c>
      <c r="B13">
        <v>2418630</v>
      </c>
      <c r="C13">
        <v>1196977</v>
      </c>
      <c r="D13">
        <v>2413152</v>
      </c>
      <c r="E13">
        <v>144</v>
      </c>
      <c r="F13">
        <v>0.32800000000000001</v>
      </c>
      <c r="G13">
        <v>60.783999999999999</v>
      </c>
    </row>
    <row r="14" spans="1:7">
      <c r="A14" t="s">
        <v>42</v>
      </c>
      <c r="B14">
        <v>1731491</v>
      </c>
      <c r="C14">
        <v>749758</v>
      </c>
      <c r="D14">
        <v>1729691</v>
      </c>
      <c r="E14">
        <v>121</v>
      </c>
      <c r="F14">
        <v>0.45800000000000002</v>
      </c>
      <c r="G14">
        <v>17.556000000000001</v>
      </c>
    </row>
    <row r="15" spans="1:7">
      <c r="A15" t="s">
        <v>44</v>
      </c>
      <c r="B15">
        <v>1546815</v>
      </c>
      <c r="C15">
        <v>779719</v>
      </c>
      <c r="D15">
        <v>1545255</v>
      </c>
      <c r="E15">
        <v>120</v>
      </c>
      <c r="F15">
        <v>0.51800000000000002</v>
      </c>
      <c r="G15">
        <v>9.8339999999999996</v>
      </c>
    </row>
    <row r="16" spans="1:7">
      <c r="A16" t="s">
        <v>51</v>
      </c>
      <c r="B16">
        <v>666215</v>
      </c>
      <c r="C16">
        <v>380608</v>
      </c>
      <c r="D16">
        <v>666017</v>
      </c>
      <c r="E16">
        <v>90</v>
      </c>
      <c r="F16">
        <v>0.66900000000000004</v>
      </c>
      <c r="G16">
        <v>2.3090000000000002</v>
      </c>
    </row>
    <row r="17" spans="1:7">
      <c r="A17" t="s">
        <v>52</v>
      </c>
      <c r="B17">
        <v>551960</v>
      </c>
      <c r="C17">
        <v>453068</v>
      </c>
      <c r="D17">
        <v>551906</v>
      </c>
      <c r="E17">
        <v>99</v>
      </c>
      <c r="F17">
        <v>0.71799999999999997</v>
      </c>
      <c r="G17">
        <v>1.444</v>
      </c>
    </row>
    <row r="18" spans="1:7">
      <c r="A18" t="s">
        <v>66</v>
      </c>
      <c r="B18" t="s">
        <v>38</v>
      </c>
      <c r="D18" t="s">
        <v>38</v>
      </c>
    </row>
    <row r="19" spans="1:7">
      <c r="A19" t="s">
        <v>39</v>
      </c>
      <c r="B19">
        <v>2884836</v>
      </c>
      <c r="C19">
        <v>1605094</v>
      </c>
      <c r="D19">
        <v>2881584</v>
      </c>
      <c r="E19">
        <v>144</v>
      </c>
      <c r="F19">
        <v>0.23200000000000001</v>
      </c>
      <c r="G19">
        <v>250</v>
      </c>
    </row>
    <row r="20" spans="1:7">
      <c r="A20" t="s">
        <v>40</v>
      </c>
      <c r="B20">
        <v>1653434</v>
      </c>
      <c r="C20">
        <v>807603</v>
      </c>
      <c r="D20">
        <v>1651070</v>
      </c>
      <c r="E20">
        <v>80</v>
      </c>
      <c r="F20">
        <v>0.249</v>
      </c>
      <c r="G20">
        <v>130</v>
      </c>
    </row>
    <row r="21" spans="1:7">
      <c r="A21" t="s">
        <v>41</v>
      </c>
      <c r="B21">
        <v>1451623</v>
      </c>
      <c r="C21">
        <v>628730</v>
      </c>
      <c r="D21">
        <v>1449543</v>
      </c>
      <c r="E21">
        <v>72</v>
      </c>
      <c r="F21">
        <v>0.27200000000000002</v>
      </c>
      <c r="G21">
        <v>95</v>
      </c>
    </row>
    <row r="22" spans="1:7">
      <c r="A22" t="s">
        <v>42</v>
      </c>
      <c r="B22">
        <v>4140634</v>
      </c>
      <c r="C22">
        <v>1878642</v>
      </c>
      <c r="D22">
        <v>4136260</v>
      </c>
      <c r="E22">
        <v>195</v>
      </c>
      <c r="F22">
        <v>0.29099999999999998</v>
      </c>
      <c r="G22">
        <v>70</v>
      </c>
    </row>
    <row r="23" spans="1:7">
      <c r="A23" t="s">
        <v>44</v>
      </c>
      <c r="B23">
        <v>1523579</v>
      </c>
      <c r="C23">
        <v>584164</v>
      </c>
      <c r="D23">
        <v>1521464</v>
      </c>
      <c r="E23">
        <v>90</v>
      </c>
      <c r="F23">
        <v>0.33500000000000002</v>
      </c>
      <c r="G23">
        <v>55</v>
      </c>
    </row>
    <row r="24" spans="1:7">
      <c r="A24" t="s">
        <v>51</v>
      </c>
      <c r="B24">
        <v>1580317</v>
      </c>
      <c r="C24">
        <v>557833</v>
      </c>
      <c r="D24">
        <v>1578559</v>
      </c>
      <c r="E24">
        <v>112</v>
      </c>
      <c r="F24">
        <v>0.35099999999999998</v>
      </c>
      <c r="G24">
        <v>43</v>
      </c>
    </row>
    <row r="25" spans="1:7">
      <c r="A25" t="s">
        <v>52</v>
      </c>
      <c r="B25">
        <v>1909913</v>
      </c>
      <c r="C25">
        <v>852221</v>
      </c>
      <c r="D25">
        <v>1907961</v>
      </c>
      <c r="E25">
        <v>110</v>
      </c>
      <c r="F25">
        <v>0.36799999999999999</v>
      </c>
      <c r="G25">
        <v>34</v>
      </c>
    </row>
    <row r="26" spans="1:7">
      <c r="A26" t="s">
        <v>54</v>
      </c>
      <c r="B26">
        <v>3515912</v>
      </c>
      <c r="C26">
        <v>1789800</v>
      </c>
      <c r="D26">
        <v>3513301</v>
      </c>
      <c r="E26">
        <v>224</v>
      </c>
      <c r="F26">
        <v>0.40100000000000002</v>
      </c>
      <c r="G26">
        <v>26</v>
      </c>
    </row>
    <row r="27" spans="1:7">
      <c r="A27" t="s">
        <v>55</v>
      </c>
      <c r="B27">
        <v>2143146</v>
      </c>
      <c r="C27">
        <v>1191448</v>
      </c>
      <c r="D27">
        <v>2141760</v>
      </c>
      <c r="E27">
        <v>144</v>
      </c>
      <c r="F27">
        <v>0.502</v>
      </c>
      <c r="G27">
        <v>15</v>
      </c>
    </row>
    <row r="28" spans="1:7">
      <c r="A28" t="s">
        <v>56</v>
      </c>
      <c r="B28">
        <v>2126953</v>
      </c>
      <c r="C28">
        <v>963407</v>
      </c>
      <c r="D28">
        <v>2124775</v>
      </c>
      <c r="E28">
        <v>210</v>
      </c>
      <c r="F28">
        <v>0.52100000000000002</v>
      </c>
      <c r="G28">
        <v>10</v>
      </c>
    </row>
    <row r="29" spans="1:7">
      <c r="A29" t="s">
        <v>57</v>
      </c>
      <c r="B29">
        <v>1827278</v>
      </c>
      <c r="C29">
        <v>1108959</v>
      </c>
      <c r="D29">
        <v>1825610</v>
      </c>
      <c r="E29">
        <v>143</v>
      </c>
      <c r="F29">
        <v>0.55000000000000004</v>
      </c>
      <c r="G29">
        <v>7.2590000000000003</v>
      </c>
    </row>
    <row r="30" spans="1:7">
      <c r="A30" t="s">
        <v>58</v>
      </c>
      <c r="B30">
        <v>1876033</v>
      </c>
      <c r="C30">
        <v>1175422</v>
      </c>
      <c r="D30">
        <v>1874983</v>
      </c>
      <c r="E30">
        <v>169</v>
      </c>
      <c r="F30">
        <v>0.60899999999999999</v>
      </c>
      <c r="G30">
        <v>4.1230000000000002</v>
      </c>
    </row>
    <row r="31" spans="1:7">
      <c r="A31" t="s">
        <v>59</v>
      </c>
      <c r="B31">
        <v>760414</v>
      </c>
      <c r="C31">
        <v>547838</v>
      </c>
      <c r="D31">
        <v>759623</v>
      </c>
      <c r="E31">
        <v>126</v>
      </c>
      <c r="F31">
        <v>0.64200000000000002</v>
      </c>
      <c r="G31">
        <v>3.0009999999999999</v>
      </c>
    </row>
    <row r="32" spans="1:7">
      <c r="A32" t="s">
        <v>60</v>
      </c>
      <c r="B32">
        <v>773938</v>
      </c>
      <c r="C32">
        <v>540331</v>
      </c>
      <c r="D32">
        <v>773848</v>
      </c>
      <c r="E32">
        <v>90</v>
      </c>
      <c r="F32">
        <v>0.69899999999999995</v>
      </c>
      <c r="G32">
        <v>1.728</v>
      </c>
    </row>
    <row r="33" spans="1:7">
      <c r="A33" t="s">
        <v>67</v>
      </c>
      <c r="B33" t="s">
        <v>38</v>
      </c>
      <c r="D33" t="s">
        <v>38</v>
      </c>
    </row>
    <row r="34" spans="1:7">
      <c r="A34" t="s">
        <v>68</v>
      </c>
      <c r="B34" t="s">
        <v>38</v>
      </c>
      <c r="D34" t="s">
        <v>38</v>
      </c>
    </row>
    <row r="35" spans="1:7">
      <c r="A35" t="s">
        <v>69</v>
      </c>
      <c r="B35" t="s">
        <v>38</v>
      </c>
      <c r="D35" t="s">
        <v>38</v>
      </c>
    </row>
    <row r="36" spans="1:7">
      <c r="A36" t="s">
        <v>70</v>
      </c>
      <c r="B36" t="s">
        <v>38</v>
      </c>
      <c r="D36" t="s">
        <v>38</v>
      </c>
    </row>
    <row r="37" spans="1:7">
      <c r="A37" t="s">
        <v>43</v>
      </c>
    </row>
    <row r="38" spans="1:7">
      <c r="A38" t="s">
        <v>37</v>
      </c>
      <c r="B38" t="s">
        <v>38</v>
      </c>
      <c r="D38" t="s">
        <v>38</v>
      </c>
    </row>
    <row r="39" spans="1:7">
      <c r="A39" t="s">
        <v>39</v>
      </c>
      <c r="B39">
        <v>2846778</v>
      </c>
      <c r="C39">
        <v>321985</v>
      </c>
      <c r="D39">
        <v>2842098</v>
      </c>
      <c r="E39">
        <v>72</v>
      </c>
      <c r="F39">
        <v>0.26500000000000001</v>
      </c>
      <c r="G39">
        <v>111.55200000000001</v>
      </c>
    </row>
    <row r="40" spans="1:7">
      <c r="A40" t="s">
        <v>50</v>
      </c>
      <c r="B40" t="s">
        <v>38</v>
      </c>
      <c r="D40" t="s">
        <v>38</v>
      </c>
    </row>
    <row r="41" spans="1:7">
      <c r="A41" t="s">
        <v>39</v>
      </c>
      <c r="B41">
        <v>5013414</v>
      </c>
      <c r="C41">
        <v>200594</v>
      </c>
      <c r="D41">
        <v>4993842</v>
      </c>
      <c r="E41">
        <v>112</v>
      </c>
      <c r="F41">
        <v>4.5999999999999999E-2</v>
      </c>
      <c r="G41">
        <v>908.673</v>
      </c>
    </row>
    <row r="42" spans="1:7">
      <c r="A42" t="s">
        <v>40</v>
      </c>
      <c r="B42">
        <v>9843445</v>
      </c>
      <c r="C42">
        <v>319144</v>
      </c>
      <c r="D42">
        <v>9807143</v>
      </c>
      <c r="E42">
        <v>182</v>
      </c>
      <c r="F42">
        <v>7.8E-2</v>
      </c>
      <c r="G42">
        <v>670.75300000000004</v>
      </c>
    </row>
    <row r="43" spans="1:7">
      <c r="A43" t="s">
        <v>41</v>
      </c>
      <c r="B43">
        <v>4933271</v>
      </c>
      <c r="C43">
        <v>282728</v>
      </c>
      <c r="D43">
        <v>4916147</v>
      </c>
      <c r="E43">
        <v>108</v>
      </c>
      <c r="F43">
        <v>0.121</v>
      </c>
      <c r="G43">
        <v>443.37799999999999</v>
      </c>
    </row>
    <row r="44" spans="1:7">
      <c r="A44" t="s">
        <v>42</v>
      </c>
      <c r="B44">
        <v>6865445</v>
      </c>
      <c r="C44">
        <v>344074</v>
      </c>
      <c r="D44">
        <v>6847413</v>
      </c>
      <c r="E44">
        <v>140</v>
      </c>
      <c r="F44">
        <v>0.16500000000000001</v>
      </c>
      <c r="G44">
        <v>289.06299999999999</v>
      </c>
    </row>
    <row r="45" spans="1:7">
      <c r="A45" t="s">
        <v>44</v>
      </c>
      <c r="B45">
        <v>6005983</v>
      </c>
      <c r="C45">
        <v>510649</v>
      </c>
      <c r="D45">
        <v>5991339</v>
      </c>
      <c r="E45">
        <v>126</v>
      </c>
      <c r="F45">
        <v>0.187</v>
      </c>
      <c r="G45">
        <v>235.017</v>
      </c>
    </row>
    <row r="46" spans="1:7">
      <c r="A46" t="s">
        <v>51</v>
      </c>
      <c r="B46">
        <v>5782116</v>
      </c>
      <c r="C46">
        <v>456323</v>
      </c>
      <c r="D46">
        <v>5768774</v>
      </c>
      <c r="E46">
        <v>126</v>
      </c>
      <c r="F46">
        <v>0.214</v>
      </c>
      <c r="G46">
        <v>180.81399999999999</v>
      </c>
    </row>
    <row r="47" spans="1:7">
      <c r="A47" t="s">
        <v>52</v>
      </c>
      <c r="B47">
        <v>4596289</v>
      </c>
      <c r="C47">
        <v>84668</v>
      </c>
      <c r="D47">
        <v>4584837</v>
      </c>
      <c r="E47">
        <v>112</v>
      </c>
      <c r="F47">
        <v>0.22700000000000001</v>
      </c>
      <c r="G47">
        <v>159.697</v>
      </c>
    </row>
    <row r="48" spans="1:7">
      <c r="A48" t="s">
        <v>54</v>
      </c>
      <c r="B48">
        <v>5908226</v>
      </c>
      <c r="C48">
        <v>98238</v>
      </c>
      <c r="D48">
        <v>5897628</v>
      </c>
      <c r="E48">
        <v>168</v>
      </c>
      <c r="F48">
        <v>0.27100000000000002</v>
      </c>
      <c r="G48">
        <v>105.562</v>
      </c>
    </row>
    <row r="49" spans="1:7">
      <c r="A49" t="s">
        <v>55</v>
      </c>
      <c r="B49">
        <v>6589681</v>
      </c>
      <c r="C49">
        <v>1601676</v>
      </c>
      <c r="D49">
        <v>6581785</v>
      </c>
      <c r="E49">
        <v>168</v>
      </c>
      <c r="F49">
        <v>0.28599999999999998</v>
      </c>
      <c r="G49">
        <v>90.694999999999993</v>
      </c>
    </row>
    <row r="50" spans="1:7">
      <c r="A50" t="s">
        <v>56</v>
      </c>
      <c r="B50">
        <v>5820803</v>
      </c>
      <c r="C50">
        <v>791641</v>
      </c>
      <c r="D50">
        <v>5808485</v>
      </c>
      <c r="E50">
        <v>182</v>
      </c>
      <c r="F50">
        <v>0.505</v>
      </c>
      <c r="G50">
        <v>11.134</v>
      </c>
    </row>
    <row r="51" spans="1:7">
      <c r="A51" t="s">
        <v>57</v>
      </c>
      <c r="B51">
        <v>5947791</v>
      </c>
      <c r="C51">
        <v>1884866</v>
      </c>
      <c r="D51">
        <v>5944225</v>
      </c>
      <c r="E51">
        <v>182</v>
      </c>
      <c r="F51">
        <v>0.70499999999999996</v>
      </c>
      <c r="G51">
        <v>1.635</v>
      </c>
    </row>
    <row r="52" spans="1:7">
      <c r="A52" t="s">
        <v>58</v>
      </c>
      <c r="B52">
        <v>8512877</v>
      </c>
      <c r="C52">
        <v>573007</v>
      </c>
      <c r="D52">
        <v>8500087</v>
      </c>
      <c r="E52">
        <v>224</v>
      </c>
      <c r="F52">
        <v>0.74199999999999999</v>
      </c>
      <c r="G52">
        <v>1.1419999999999999</v>
      </c>
    </row>
    <row r="53" spans="1:7">
      <c r="A53" t="s">
        <v>59</v>
      </c>
      <c r="B53">
        <v>6329096</v>
      </c>
      <c r="C53">
        <v>240782</v>
      </c>
      <c r="D53">
        <v>6313100</v>
      </c>
      <c r="E53">
        <v>156</v>
      </c>
      <c r="F53">
        <v>0.79</v>
      </c>
      <c r="G53">
        <v>0.72499999999999998</v>
      </c>
    </row>
    <row r="54" spans="1:7">
      <c r="A54" t="s">
        <v>60</v>
      </c>
      <c r="B54">
        <v>6247554</v>
      </c>
      <c r="C54">
        <v>229080</v>
      </c>
      <c r="D54">
        <v>6233456</v>
      </c>
      <c r="E54">
        <v>126</v>
      </c>
      <c r="F54">
        <v>0.84599999999999997</v>
      </c>
      <c r="G54">
        <v>0.42299999999999999</v>
      </c>
    </row>
    <row r="55" spans="1:7">
      <c r="A55" t="s">
        <v>61</v>
      </c>
      <c r="B55">
        <v>8836220</v>
      </c>
      <c r="C55">
        <v>2911237</v>
      </c>
      <c r="D55">
        <v>8824678</v>
      </c>
      <c r="E55">
        <v>196</v>
      </c>
      <c r="F55">
        <v>0.96399999999999997</v>
      </c>
      <c r="G55">
        <v>0.13600000000000001</v>
      </c>
    </row>
    <row r="56" spans="1:7">
      <c r="A56" t="s">
        <v>53</v>
      </c>
      <c r="B56" t="s">
        <v>38</v>
      </c>
      <c r="D56" t="s">
        <v>38</v>
      </c>
    </row>
    <row r="57" spans="1:7">
      <c r="A57" t="s">
        <v>39</v>
      </c>
      <c r="B57">
        <v>5184698</v>
      </c>
      <c r="C57">
        <v>255677</v>
      </c>
      <c r="D57">
        <v>5165438</v>
      </c>
      <c r="E57">
        <v>100</v>
      </c>
      <c r="F57">
        <v>0.06</v>
      </c>
      <c r="G57">
        <v>791.55</v>
      </c>
    </row>
    <row r="58" spans="1:7">
      <c r="A58" t="s">
        <v>40</v>
      </c>
      <c r="B58">
        <v>11719514</v>
      </c>
      <c r="C58">
        <v>513485</v>
      </c>
      <c r="D58">
        <v>11675904</v>
      </c>
      <c r="E58">
        <v>224</v>
      </c>
      <c r="F58">
        <v>8.1000000000000003E-2</v>
      </c>
      <c r="G58">
        <v>652.495</v>
      </c>
    </row>
    <row r="59" spans="1:7">
      <c r="A59" t="s">
        <v>41</v>
      </c>
      <c r="B59">
        <v>9312035</v>
      </c>
      <c r="C59">
        <v>759148</v>
      </c>
      <c r="D59">
        <v>9281669</v>
      </c>
      <c r="E59">
        <v>182</v>
      </c>
      <c r="F59">
        <v>0.104</v>
      </c>
      <c r="G59">
        <v>523.226</v>
      </c>
    </row>
    <row r="60" spans="1:7">
      <c r="A60" t="s">
        <v>42</v>
      </c>
      <c r="B60">
        <v>7966613</v>
      </c>
      <c r="C60">
        <v>1276622</v>
      </c>
      <c r="D60">
        <v>7944661</v>
      </c>
      <c r="E60">
        <v>168</v>
      </c>
      <c r="F60">
        <v>0.128</v>
      </c>
      <c r="G60">
        <v>413.81799999999998</v>
      </c>
    </row>
    <row r="61" spans="1:7">
      <c r="A61" t="s">
        <v>44</v>
      </c>
      <c r="B61">
        <v>6792803</v>
      </c>
      <c r="C61">
        <v>396365</v>
      </c>
      <c r="D61">
        <v>6776675</v>
      </c>
      <c r="E61">
        <v>168</v>
      </c>
      <c r="F61">
        <v>0.14699999999999999</v>
      </c>
      <c r="G61">
        <v>345.86099999999999</v>
      </c>
    </row>
    <row r="62" spans="1:7">
      <c r="A62" t="s">
        <v>51</v>
      </c>
      <c r="B62">
        <v>6008903</v>
      </c>
      <c r="C62">
        <v>885256</v>
      </c>
      <c r="D62">
        <v>5994035</v>
      </c>
      <c r="E62">
        <v>126</v>
      </c>
      <c r="F62">
        <v>0.183</v>
      </c>
      <c r="G62">
        <v>244.95</v>
      </c>
    </row>
    <row r="63" spans="1:7">
      <c r="A63" t="s">
        <v>52</v>
      </c>
      <c r="B63">
        <v>6712181</v>
      </c>
      <c r="C63">
        <v>929981</v>
      </c>
      <c r="D63">
        <v>6696151</v>
      </c>
      <c r="E63">
        <v>140</v>
      </c>
      <c r="F63">
        <v>0.20899999999999999</v>
      </c>
      <c r="G63">
        <v>191.07499999999999</v>
      </c>
    </row>
    <row r="64" spans="1:7">
      <c r="A64" t="s">
        <v>54</v>
      </c>
      <c r="B64">
        <v>7054643</v>
      </c>
      <c r="C64">
        <v>600715</v>
      </c>
      <c r="D64">
        <v>7046019</v>
      </c>
      <c r="E64">
        <v>140</v>
      </c>
      <c r="F64">
        <v>0.25</v>
      </c>
      <c r="G64">
        <v>128.059</v>
      </c>
    </row>
    <row r="65" spans="1:7">
      <c r="A65" t="s">
        <v>55</v>
      </c>
      <c r="B65">
        <v>8567601</v>
      </c>
      <c r="C65">
        <v>551402</v>
      </c>
      <c r="D65">
        <v>8556401</v>
      </c>
      <c r="E65">
        <v>210</v>
      </c>
      <c r="F65">
        <v>0.35699999999999998</v>
      </c>
      <c r="G65">
        <v>46.124000000000002</v>
      </c>
    </row>
    <row r="66" spans="1:7">
      <c r="A66" t="s">
        <v>56</v>
      </c>
      <c r="B66">
        <v>7576727</v>
      </c>
      <c r="C66">
        <v>1952897</v>
      </c>
      <c r="D66">
        <v>7570749</v>
      </c>
      <c r="E66">
        <v>224</v>
      </c>
      <c r="F66">
        <v>0.502</v>
      </c>
      <c r="G66">
        <v>11.446</v>
      </c>
    </row>
    <row r="67" spans="1:7">
      <c r="A67" t="s">
        <v>57</v>
      </c>
      <c r="B67">
        <v>2515041</v>
      </c>
      <c r="C67">
        <v>144729</v>
      </c>
      <c r="D67">
        <v>2509524</v>
      </c>
      <c r="E67">
        <v>72</v>
      </c>
      <c r="F67">
        <v>0.73399999999999999</v>
      </c>
      <c r="G67">
        <v>1.2410000000000001</v>
      </c>
    </row>
    <row r="68" spans="1:7">
      <c r="A68" t="s">
        <v>58</v>
      </c>
      <c r="B68">
        <v>2893831</v>
      </c>
      <c r="C68">
        <v>144632</v>
      </c>
      <c r="D68">
        <v>2887161</v>
      </c>
      <c r="E68">
        <v>80</v>
      </c>
      <c r="F68">
        <v>0.748</v>
      </c>
      <c r="G68">
        <v>1.081</v>
      </c>
    </row>
    <row r="69" spans="1:7">
      <c r="A69" t="s">
        <v>59</v>
      </c>
      <c r="B69">
        <v>3211843</v>
      </c>
      <c r="C69">
        <v>256174</v>
      </c>
      <c r="D69">
        <v>3203338</v>
      </c>
      <c r="E69">
        <v>72</v>
      </c>
      <c r="F69">
        <v>0.82599999999999996</v>
      </c>
      <c r="G69">
        <v>0.51300000000000001</v>
      </c>
    </row>
    <row r="70" spans="1:7">
      <c r="A70" t="s">
        <v>60</v>
      </c>
      <c r="B70">
        <v>4063534</v>
      </c>
      <c r="C70">
        <v>296555</v>
      </c>
      <c r="D70">
        <v>4052314</v>
      </c>
      <c r="E70">
        <v>90</v>
      </c>
      <c r="F70">
        <v>0.84299999999999997</v>
      </c>
      <c r="G70">
        <v>0.435</v>
      </c>
    </row>
    <row r="71" spans="1:7">
      <c r="A71" t="s">
        <v>61</v>
      </c>
      <c r="B71">
        <v>3271198</v>
      </c>
      <c r="C71">
        <v>193292</v>
      </c>
      <c r="D71">
        <v>3262108</v>
      </c>
      <c r="E71">
        <v>80</v>
      </c>
      <c r="F71">
        <v>0.91200000000000003</v>
      </c>
      <c r="G71">
        <v>0.224</v>
      </c>
    </row>
    <row r="72" spans="1:7">
      <c r="A72" t="s">
        <v>62</v>
      </c>
      <c r="B72">
        <v>4059745</v>
      </c>
      <c r="C72">
        <v>237265</v>
      </c>
      <c r="D72">
        <v>4048811</v>
      </c>
      <c r="E72">
        <v>112</v>
      </c>
      <c r="F72">
        <v>0.93700000000000006</v>
      </c>
      <c r="G72">
        <v>0.17699999999999999</v>
      </c>
    </row>
    <row r="73" spans="1:7">
      <c r="A73" t="s">
        <v>63</v>
      </c>
      <c r="B73" t="s">
        <v>38</v>
      </c>
      <c r="D73" t="s">
        <v>38</v>
      </c>
    </row>
    <row r="74" spans="1:7">
      <c r="A74" t="s">
        <v>39</v>
      </c>
      <c r="B74">
        <v>7404564</v>
      </c>
      <c r="C74">
        <v>1581300</v>
      </c>
      <c r="D74">
        <v>7376410</v>
      </c>
      <c r="E74">
        <v>168</v>
      </c>
      <c r="F74">
        <v>4.2999999999999997E-2</v>
      </c>
      <c r="G74">
        <v>934.1</v>
      </c>
    </row>
    <row r="75" spans="1:7">
      <c r="A75" t="s">
        <v>40</v>
      </c>
      <c r="B75">
        <v>5398728</v>
      </c>
      <c r="C75">
        <v>138917</v>
      </c>
      <c r="D75">
        <v>5378903</v>
      </c>
      <c r="E75">
        <v>130</v>
      </c>
      <c r="F75">
        <v>7.2999999999999995E-2</v>
      </c>
      <c r="G75">
        <v>699.10400000000004</v>
      </c>
    </row>
    <row r="76" spans="1:7">
      <c r="A76" t="s">
        <v>41</v>
      </c>
      <c r="B76">
        <v>3058051</v>
      </c>
      <c r="C76">
        <v>217463</v>
      </c>
      <c r="D76">
        <v>3046854</v>
      </c>
      <c r="E76">
        <v>63</v>
      </c>
      <c r="F76">
        <v>8.5000000000000006E-2</v>
      </c>
      <c r="G76">
        <v>626.03399999999999</v>
      </c>
    </row>
    <row r="77" spans="1:7">
      <c r="A77" t="s">
        <v>42</v>
      </c>
      <c r="B77">
        <v>6159932</v>
      </c>
      <c r="C77">
        <v>273525</v>
      </c>
      <c r="D77">
        <v>6141138</v>
      </c>
      <c r="E77">
        <v>140</v>
      </c>
      <c r="F77">
        <v>0.16500000000000001</v>
      </c>
      <c r="G77">
        <v>289.06299999999999</v>
      </c>
    </row>
    <row r="78" spans="1:7">
      <c r="A78" t="s">
        <v>44</v>
      </c>
      <c r="B78">
        <v>6922845</v>
      </c>
      <c r="C78">
        <v>900350</v>
      </c>
      <c r="D78">
        <v>6905505</v>
      </c>
      <c r="E78">
        <v>132</v>
      </c>
      <c r="F78">
        <v>0.19</v>
      </c>
      <c r="G78">
        <v>228.619</v>
      </c>
    </row>
    <row r="79" spans="1:7">
      <c r="A79" t="s">
        <v>51</v>
      </c>
      <c r="B79">
        <v>6407800</v>
      </c>
      <c r="C79">
        <v>783231</v>
      </c>
      <c r="D79">
        <v>6392504</v>
      </c>
      <c r="E79">
        <v>126</v>
      </c>
      <c r="F79">
        <v>0.21199999999999999</v>
      </c>
      <c r="G79">
        <v>185.874</v>
      </c>
    </row>
    <row r="80" spans="1:7">
      <c r="A80" t="s">
        <v>52</v>
      </c>
      <c r="B80">
        <v>6660456</v>
      </c>
      <c r="C80">
        <v>447585</v>
      </c>
      <c r="D80">
        <v>6645652</v>
      </c>
      <c r="E80">
        <v>154</v>
      </c>
      <c r="F80">
        <v>0.26600000000000001</v>
      </c>
      <c r="G80">
        <v>110.024</v>
      </c>
    </row>
    <row r="81" spans="1:7">
      <c r="A81" t="s">
        <v>54</v>
      </c>
      <c r="B81">
        <v>6234197</v>
      </c>
      <c r="C81">
        <v>1086185</v>
      </c>
      <c r="D81">
        <v>6222099</v>
      </c>
      <c r="E81">
        <v>140</v>
      </c>
      <c r="F81">
        <v>0.28199999999999997</v>
      </c>
      <c r="G81">
        <v>94.528999999999996</v>
      </c>
    </row>
    <row r="82" spans="1:7">
      <c r="A82" t="s">
        <v>55</v>
      </c>
      <c r="B82">
        <v>3383754</v>
      </c>
      <c r="C82">
        <v>106892</v>
      </c>
      <c r="D82">
        <v>3377764</v>
      </c>
      <c r="E82">
        <v>99</v>
      </c>
      <c r="F82">
        <v>0.34699999999999998</v>
      </c>
      <c r="G82">
        <v>50.802</v>
      </c>
    </row>
    <row r="83" spans="1:7">
      <c r="A83" t="s">
        <v>56</v>
      </c>
      <c r="B83">
        <v>8030123</v>
      </c>
      <c r="C83">
        <v>934115</v>
      </c>
      <c r="D83">
        <v>8012279</v>
      </c>
      <c r="E83">
        <v>210</v>
      </c>
      <c r="F83">
        <v>0.36699999999999999</v>
      </c>
      <c r="G83">
        <v>41.877000000000002</v>
      </c>
    </row>
    <row r="84" spans="1:7">
      <c r="A84" t="s">
        <v>57</v>
      </c>
      <c r="B84">
        <v>5781836</v>
      </c>
      <c r="C84">
        <v>732574</v>
      </c>
      <c r="D84">
        <v>5765920</v>
      </c>
      <c r="E84">
        <v>154</v>
      </c>
      <c r="F84">
        <v>0.79</v>
      </c>
      <c r="G84">
        <v>0.72499999999999998</v>
      </c>
    </row>
    <row r="85" spans="1:7">
      <c r="A85" t="s">
        <v>58</v>
      </c>
      <c r="B85">
        <v>4101702</v>
      </c>
      <c r="C85">
        <v>431787</v>
      </c>
      <c r="D85">
        <v>4089102</v>
      </c>
      <c r="E85">
        <v>120</v>
      </c>
      <c r="F85">
        <v>0.82399999999999995</v>
      </c>
      <c r="G85">
        <v>0.52</v>
      </c>
    </row>
    <row r="86" spans="1:7">
      <c r="A86" t="s">
        <v>59</v>
      </c>
      <c r="B86">
        <v>7997276</v>
      </c>
      <c r="C86">
        <v>1207257</v>
      </c>
      <c r="D86">
        <v>7977366</v>
      </c>
      <c r="E86">
        <v>210</v>
      </c>
      <c r="F86">
        <v>0.85199999999999998</v>
      </c>
      <c r="G86">
        <v>0.4</v>
      </c>
    </row>
    <row r="87" spans="1:7">
      <c r="A87" t="s">
        <v>60</v>
      </c>
      <c r="B87">
        <v>5490597</v>
      </c>
      <c r="C87">
        <v>866536</v>
      </c>
      <c r="D87">
        <v>5479779</v>
      </c>
      <c r="E87">
        <v>132</v>
      </c>
      <c r="F87">
        <v>0.89500000000000002</v>
      </c>
      <c r="G87">
        <v>0.26500000000000001</v>
      </c>
    </row>
    <row r="88" spans="1:7">
      <c r="A88" t="s">
        <v>61</v>
      </c>
      <c r="B88">
        <v>5472638</v>
      </c>
      <c r="C88">
        <v>360849</v>
      </c>
      <c r="D88">
        <v>5460814</v>
      </c>
      <c r="E88">
        <v>154</v>
      </c>
      <c r="F88">
        <v>0.91800000000000004</v>
      </c>
      <c r="G88">
        <v>0.21199999999999999</v>
      </c>
    </row>
    <row r="89" spans="1:7">
      <c r="A89" t="s">
        <v>62</v>
      </c>
      <c r="B89">
        <v>7762828</v>
      </c>
      <c r="C89">
        <v>926213</v>
      </c>
      <c r="D89">
        <v>7749892</v>
      </c>
      <c r="E89">
        <v>182</v>
      </c>
      <c r="F89">
        <v>0.95099999999999996</v>
      </c>
      <c r="G89">
        <v>0.154</v>
      </c>
    </row>
    <row r="90" spans="1:7">
      <c r="A90" t="s">
        <v>64</v>
      </c>
      <c r="B90" t="s">
        <v>38</v>
      </c>
      <c r="D90" t="s">
        <v>38</v>
      </c>
    </row>
    <row r="91" spans="1:7">
      <c r="A91" t="s">
        <v>39</v>
      </c>
      <c r="B91">
        <v>7205890</v>
      </c>
      <c r="C91">
        <v>281958</v>
      </c>
      <c r="D91">
        <v>7177162</v>
      </c>
      <c r="E91">
        <v>182</v>
      </c>
      <c r="F91">
        <v>6.5000000000000002E-2</v>
      </c>
      <c r="G91">
        <v>759.45</v>
      </c>
    </row>
    <row r="92" spans="1:7">
      <c r="A92" t="s">
        <v>40</v>
      </c>
      <c r="B92">
        <v>4886006</v>
      </c>
      <c r="C92">
        <v>146818</v>
      </c>
      <c r="D92">
        <v>4869598</v>
      </c>
      <c r="E92">
        <v>112</v>
      </c>
      <c r="F92">
        <v>8.3000000000000004E-2</v>
      </c>
      <c r="G92">
        <v>634.73299999999995</v>
      </c>
    </row>
    <row r="93" spans="1:7">
      <c r="A93" t="s">
        <v>41</v>
      </c>
      <c r="B93">
        <v>8021113</v>
      </c>
      <c r="C93">
        <v>535172</v>
      </c>
      <c r="D93">
        <v>7999385</v>
      </c>
      <c r="E93">
        <v>168</v>
      </c>
      <c r="F93">
        <v>9.9000000000000005E-2</v>
      </c>
      <c r="G93">
        <v>545.34100000000001</v>
      </c>
    </row>
    <row r="94" spans="1:7">
      <c r="A94" t="s">
        <v>42</v>
      </c>
      <c r="B94">
        <v>8100899</v>
      </c>
      <c r="C94">
        <v>232082</v>
      </c>
      <c r="D94">
        <v>8079423</v>
      </c>
      <c r="E94">
        <v>182</v>
      </c>
      <c r="F94">
        <v>0.11899999999999999</v>
      </c>
      <c r="G94">
        <v>449.53899999999999</v>
      </c>
    </row>
    <row r="95" spans="1:7">
      <c r="A95" t="s">
        <v>44</v>
      </c>
      <c r="B95">
        <v>7367997</v>
      </c>
      <c r="C95">
        <v>879347</v>
      </c>
      <c r="D95">
        <v>7355649</v>
      </c>
      <c r="E95">
        <v>168</v>
      </c>
      <c r="F95">
        <v>0.25600000000000001</v>
      </c>
      <c r="G95">
        <v>121.182</v>
      </c>
    </row>
    <row r="96" spans="1:7">
      <c r="A96" t="s">
        <v>51</v>
      </c>
      <c r="B96">
        <v>5980342</v>
      </c>
      <c r="C96">
        <v>535051</v>
      </c>
      <c r="D96">
        <v>5976982</v>
      </c>
      <c r="E96">
        <v>168</v>
      </c>
      <c r="F96">
        <v>0.30599999999999999</v>
      </c>
      <c r="G96">
        <v>74.762</v>
      </c>
    </row>
    <row r="97" spans="1:7">
      <c r="A97" t="s">
        <v>52</v>
      </c>
      <c r="B97">
        <v>5197508</v>
      </c>
      <c r="C97">
        <v>268339</v>
      </c>
      <c r="D97">
        <v>5184170</v>
      </c>
      <c r="E97">
        <v>143</v>
      </c>
      <c r="F97">
        <v>0.40600000000000003</v>
      </c>
      <c r="G97">
        <v>28.852</v>
      </c>
    </row>
    <row r="98" spans="1:7">
      <c r="A98" t="s">
        <v>54</v>
      </c>
      <c r="B98">
        <v>6773508</v>
      </c>
      <c r="C98">
        <v>1190592</v>
      </c>
      <c r="D98">
        <v>6757814</v>
      </c>
      <c r="E98">
        <v>182</v>
      </c>
      <c r="F98">
        <v>0.79900000000000004</v>
      </c>
      <c r="G98">
        <v>0.66700000000000004</v>
      </c>
    </row>
    <row r="99" spans="1:7">
      <c r="A99" t="s">
        <v>55</v>
      </c>
      <c r="B99">
        <v>7529830</v>
      </c>
      <c r="C99">
        <v>1078760</v>
      </c>
      <c r="D99">
        <v>7510202</v>
      </c>
      <c r="E99">
        <v>224</v>
      </c>
      <c r="F99">
        <v>0.82199999999999995</v>
      </c>
      <c r="G99">
        <v>0.53500000000000003</v>
      </c>
    </row>
    <row r="100" spans="1:7">
      <c r="A100" t="s">
        <v>56</v>
      </c>
      <c r="B100">
        <v>2306036</v>
      </c>
      <c r="C100">
        <v>295350</v>
      </c>
      <c r="D100">
        <v>2300340</v>
      </c>
      <c r="E100">
        <v>64</v>
      </c>
      <c r="F100">
        <v>0.84199999999999997</v>
      </c>
      <c r="G100">
        <v>0.441</v>
      </c>
    </row>
    <row r="101" spans="1:7">
      <c r="A101" t="s">
        <v>57</v>
      </c>
      <c r="B101">
        <v>7868252</v>
      </c>
      <c r="C101">
        <v>823966</v>
      </c>
      <c r="D101">
        <v>7848904</v>
      </c>
      <c r="E101">
        <v>224</v>
      </c>
      <c r="F101">
        <v>0.86499999999999999</v>
      </c>
      <c r="G101">
        <v>0.35399999999999998</v>
      </c>
    </row>
    <row r="102" spans="1:7">
      <c r="A102" t="s">
        <v>58</v>
      </c>
      <c r="B102">
        <v>4954985</v>
      </c>
      <c r="C102">
        <v>274999</v>
      </c>
      <c r="D102">
        <v>4943995</v>
      </c>
      <c r="E102">
        <v>140</v>
      </c>
      <c r="F102">
        <v>0.90900000000000003</v>
      </c>
      <c r="G102">
        <v>0.23</v>
      </c>
    </row>
    <row r="103" spans="1:7">
      <c r="A103" t="s">
        <v>59</v>
      </c>
      <c r="B103">
        <v>3605996</v>
      </c>
      <c r="C103">
        <v>63901</v>
      </c>
      <c r="D103">
        <v>3598786</v>
      </c>
      <c r="E103">
        <v>98</v>
      </c>
      <c r="F103">
        <v>0.93700000000000006</v>
      </c>
      <c r="G103">
        <v>0.17699999999999999</v>
      </c>
    </row>
    <row r="104" spans="1:7">
      <c r="A104" t="s">
        <v>60</v>
      </c>
      <c r="B104">
        <v>6422842</v>
      </c>
      <c r="C104">
        <v>2384251</v>
      </c>
      <c r="D104">
        <v>6411334</v>
      </c>
      <c r="E104">
        <v>168</v>
      </c>
      <c r="F104">
        <v>0.96499999999999997</v>
      </c>
      <c r="G104">
        <v>0.13500000000000001</v>
      </c>
    </row>
    <row r="105" spans="1:7">
      <c r="A105" t="s">
        <v>65</v>
      </c>
      <c r="B105" t="s">
        <v>38</v>
      </c>
      <c r="D105" t="s">
        <v>38</v>
      </c>
    </row>
    <row r="106" spans="1:7">
      <c r="A106" t="s">
        <v>39</v>
      </c>
      <c r="B106">
        <v>8634510</v>
      </c>
      <c r="C106">
        <v>1121049</v>
      </c>
      <c r="D106">
        <v>8599566</v>
      </c>
      <c r="E106">
        <v>168</v>
      </c>
      <c r="F106">
        <v>4.7E-2</v>
      </c>
      <c r="G106">
        <v>896.22</v>
      </c>
    </row>
    <row r="107" spans="1:7">
      <c r="A107" t="s">
        <v>40</v>
      </c>
      <c r="B107">
        <v>5981631</v>
      </c>
      <c r="C107">
        <v>482417</v>
      </c>
      <c r="D107">
        <v>5959167</v>
      </c>
      <c r="E107">
        <v>117</v>
      </c>
      <c r="F107">
        <v>6.3E-2</v>
      </c>
      <c r="G107">
        <v>770.00300000000004</v>
      </c>
    </row>
    <row r="108" spans="1:7">
      <c r="A108" t="s">
        <v>41</v>
      </c>
      <c r="B108">
        <v>5495143</v>
      </c>
      <c r="C108">
        <v>373091</v>
      </c>
      <c r="D108">
        <v>5475151</v>
      </c>
      <c r="E108">
        <v>108</v>
      </c>
      <c r="F108">
        <v>8.1000000000000003E-2</v>
      </c>
      <c r="G108">
        <v>652.495</v>
      </c>
    </row>
    <row r="109" spans="1:7">
      <c r="A109" t="s">
        <v>42</v>
      </c>
      <c r="B109">
        <v>5065136</v>
      </c>
      <c r="C109">
        <v>350830</v>
      </c>
      <c r="D109">
        <v>5050737</v>
      </c>
      <c r="E109">
        <v>99</v>
      </c>
      <c r="F109">
        <v>9.8000000000000004E-2</v>
      </c>
      <c r="G109">
        <v>552.91899999999998</v>
      </c>
    </row>
    <row r="110" spans="1:7">
      <c r="A110" t="s">
        <v>44</v>
      </c>
      <c r="B110">
        <v>6619676</v>
      </c>
      <c r="C110">
        <v>1486146</v>
      </c>
      <c r="D110">
        <v>6607412</v>
      </c>
      <c r="E110">
        <v>140</v>
      </c>
      <c r="F110">
        <v>0.115</v>
      </c>
      <c r="G110">
        <v>468.53899999999999</v>
      </c>
    </row>
    <row r="111" spans="1:7">
      <c r="A111" t="s">
        <v>51</v>
      </c>
      <c r="B111">
        <v>10145014</v>
      </c>
      <c r="C111">
        <v>837147</v>
      </c>
      <c r="D111">
        <v>10131140</v>
      </c>
      <c r="E111">
        <v>210</v>
      </c>
      <c r="F111">
        <v>0.17299999999999999</v>
      </c>
      <c r="G111">
        <v>269.791</v>
      </c>
    </row>
    <row r="112" spans="1:7">
      <c r="A112" t="s">
        <v>52</v>
      </c>
      <c r="B112">
        <v>8210667</v>
      </c>
      <c r="C112">
        <v>455543</v>
      </c>
      <c r="D112">
        <v>8179285</v>
      </c>
      <c r="E112">
        <v>156</v>
      </c>
      <c r="F112">
        <v>0.32900000000000001</v>
      </c>
      <c r="G112">
        <v>59.951000000000001</v>
      </c>
    </row>
    <row r="113" spans="1:7">
      <c r="A113" t="s">
        <v>54</v>
      </c>
      <c r="B113">
        <v>6922033</v>
      </c>
      <c r="C113">
        <v>1346572</v>
      </c>
      <c r="D113">
        <v>6895461</v>
      </c>
      <c r="E113">
        <v>182</v>
      </c>
      <c r="F113">
        <v>0.59899999999999998</v>
      </c>
      <c r="G113">
        <v>4.5410000000000004</v>
      </c>
    </row>
    <row r="114" spans="1:7">
      <c r="A114" t="s">
        <v>55</v>
      </c>
      <c r="B114">
        <v>4062317</v>
      </c>
      <c r="C114">
        <v>547430</v>
      </c>
      <c r="D114">
        <v>4046777</v>
      </c>
      <c r="E114">
        <v>108</v>
      </c>
      <c r="F114">
        <v>0.67100000000000004</v>
      </c>
      <c r="G114">
        <v>2.278</v>
      </c>
    </row>
    <row r="115" spans="1:7">
      <c r="A115" t="s">
        <v>56</v>
      </c>
      <c r="B115">
        <v>6866698</v>
      </c>
      <c r="C115">
        <v>1285340</v>
      </c>
      <c r="D115">
        <v>6848736</v>
      </c>
      <c r="E115">
        <v>154</v>
      </c>
      <c r="F115">
        <v>0.85899999999999999</v>
      </c>
      <c r="G115">
        <v>0.374</v>
      </c>
    </row>
    <row r="116" spans="1:7">
      <c r="A116" t="s">
        <v>57</v>
      </c>
      <c r="B116">
        <v>3421949</v>
      </c>
      <c r="C116">
        <v>232991</v>
      </c>
      <c r="D116">
        <v>3413075</v>
      </c>
      <c r="E116">
        <v>81</v>
      </c>
      <c r="F116">
        <v>0.91900000000000004</v>
      </c>
      <c r="G116">
        <v>0.20899999999999999</v>
      </c>
    </row>
    <row r="117" spans="1:7">
      <c r="A117" t="s">
        <v>58</v>
      </c>
      <c r="B117">
        <v>9464072</v>
      </c>
      <c r="C117">
        <v>506750</v>
      </c>
      <c r="D117">
        <v>9442008</v>
      </c>
      <c r="E117">
        <v>224</v>
      </c>
      <c r="F117">
        <v>0.93799999999999994</v>
      </c>
      <c r="G117">
        <v>0.17499999999999999</v>
      </c>
    </row>
    <row r="118" spans="1:7">
      <c r="A118" t="s">
        <v>59</v>
      </c>
      <c r="B118">
        <v>5363648</v>
      </c>
      <c r="C118">
        <v>1671944</v>
      </c>
      <c r="D118">
        <v>5351440</v>
      </c>
      <c r="E118">
        <v>154</v>
      </c>
      <c r="F118">
        <v>0.96499999999999997</v>
      </c>
      <c r="G118">
        <v>0.13500000000000001</v>
      </c>
    </row>
    <row r="119" spans="1:7">
      <c r="A119" t="s">
        <v>66</v>
      </c>
      <c r="B119" t="s">
        <v>38</v>
      </c>
      <c r="D119" t="s">
        <v>38</v>
      </c>
    </row>
    <row r="120" spans="1:7">
      <c r="A120" t="s">
        <v>39</v>
      </c>
      <c r="B120">
        <v>7613608</v>
      </c>
      <c r="C120">
        <v>828541</v>
      </c>
      <c r="D120">
        <v>7584390</v>
      </c>
      <c r="E120">
        <v>154</v>
      </c>
      <c r="F120">
        <v>4.2000000000000003E-2</v>
      </c>
      <c r="G120">
        <v>947.08</v>
      </c>
    </row>
    <row r="121" spans="1:7">
      <c r="A121" t="s">
        <v>40</v>
      </c>
      <c r="B121">
        <v>5795215</v>
      </c>
      <c r="C121">
        <v>498185</v>
      </c>
      <c r="D121">
        <v>5772423</v>
      </c>
      <c r="E121">
        <v>112</v>
      </c>
      <c r="F121">
        <v>6.2E-2</v>
      </c>
      <c r="G121">
        <v>780.702</v>
      </c>
    </row>
    <row r="122" spans="1:7">
      <c r="A122" t="s">
        <v>41</v>
      </c>
      <c r="B122">
        <v>5662764</v>
      </c>
      <c r="C122">
        <v>367666</v>
      </c>
      <c r="D122">
        <v>5641736</v>
      </c>
      <c r="E122">
        <v>112</v>
      </c>
      <c r="F122">
        <v>9.4E-2</v>
      </c>
      <c r="G122">
        <v>576.28899999999999</v>
      </c>
    </row>
    <row r="123" spans="1:7">
      <c r="A123" t="s">
        <v>42</v>
      </c>
      <c r="B123">
        <v>6675360</v>
      </c>
      <c r="C123">
        <v>1251661</v>
      </c>
      <c r="D123">
        <v>6652344</v>
      </c>
      <c r="E123">
        <v>140</v>
      </c>
      <c r="F123">
        <v>0.109</v>
      </c>
      <c r="G123">
        <v>495.12799999999999</v>
      </c>
    </row>
    <row r="124" spans="1:7">
      <c r="A124" t="s">
        <v>44</v>
      </c>
      <c r="B124">
        <v>4115379</v>
      </c>
      <c r="C124">
        <v>350077</v>
      </c>
      <c r="D124">
        <v>4109709</v>
      </c>
      <c r="E124">
        <v>81</v>
      </c>
      <c r="F124">
        <v>0.17299999999999999</v>
      </c>
      <c r="G124">
        <v>269.791</v>
      </c>
    </row>
    <row r="125" spans="1:7">
      <c r="A125" t="s">
        <v>51</v>
      </c>
      <c r="B125">
        <v>5027422</v>
      </c>
      <c r="C125">
        <v>156483</v>
      </c>
      <c r="D125">
        <v>5008507</v>
      </c>
      <c r="E125">
        <v>130</v>
      </c>
      <c r="F125">
        <v>0.64200000000000002</v>
      </c>
      <c r="G125">
        <v>3.0009999999999999</v>
      </c>
    </row>
    <row r="126" spans="1:7">
      <c r="A126" t="s">
        <v>52</v>
      </c>
      <c r="B126">
        <v>8606990</v>
      </c>
      <c r="C126">
        <v>316230</v>
      </c>
      <c r="D126">
        <v>8576008</v>
      </c>
      <c r="E126">
        <v>224</v>
      </c>
      <c r="F126">
        <v>0.67300000000000004</v>
      </c>
      <c r="G126">
        <v>2.2160000000000002</v>
      </c>
    </row>
    <row r="127" spans="1:7">
      <c r="A127" t="s">
        <v>54</v>
      </c>
      <c r="B127">
        <v>3908278</v>
      </c>
      <c r="C127">
        <v>154139</v>
      </c>
      <c r="D127">
        <v>3895248</v>
      </c>
      <c r="E127">
        <v>100</v>
      </c>
      <c r="F127">
        <v>0.69799999999999995</v>
      </c>
      <c r="G127">
        <v>1.752</v>
      </c>
    </row>
    <row r="128" spans="1:7">
      <c r="A128" t="s">
        <v>55</v>
      </c>
      <c r="B128">
        <v>7875491</v>
      </c>
      <c r="C128">
        <v>669546</v>
      </c>
      <c r="D128">
        <v>7857486</v>
      </c>
      <c r="E128">
        <v>182</v>
      </c>
      <c r="F128">
        <v>0.90100000000000002</v>
      </c>
      <c r="G128">
        <v>0.25</v>
      </c>
    </row>
    <row r="129" spans="1:7">
      <c r="A129" t="s">
        <v>56</v>
      </c>
      <c r="B129">
        <v>7642535</v>
      </c>
      <c r="C129">
        <v>159382</v>
      </c>
      <c r="D129">
        <v>7623621</v>
      </c>
      <c r="E129">
        <v>196</v>
      </c>
      <c r="F129">
        <v>0.92400000000000004</v>
      </c>
      <c r="G129">
        <v>0.20100000000000001</v>
      </c>
    </row>
    <row r="130" spans="1:7">
      <c r="A130" t="s">
        <v>57</v>
      </c>
      <c r="B130">
        <v>6579417</v>
      </c>
      <c r="C130">
        <v>436959</v>
      </c>
      <c r="D130">
        <v>6564815</v>
      </c>
      <c r="E130">
        <v>154</v>
      </c>
      <c r="F130">
        <v>0.94099999999999995</v>
      </c>
      <c r="G130">
        <v>0.17</v>
      </c>
    </row>
    <row r="131" spans="1:7">
      <c r="A131" t="s">
        <v>67</v>
      </c>
      <c r="B131" t="s">
        <v>38</v>
      </c>
      <c r="D131" t="s">
        <v>38</v>
      </c>
    </row>
    <row r="132" spans="1:7">
      <c r="A132" t="s">
        <v>39</v>
      </c>
      <c r="B132">
        <v>6864079</v>
      </c>
      <c r="C132">
        <v>870185</v>
      </c>
      <c r="D132">
        <v>6837577</v>
      </c>
      <c r="E132">
        <v>140</v>
      </c>
      <c r="F132">
        <v>0.04</v>
      </c>
      <c r="G132">
        <v>960.23900000000003</v>
      </c>
    </row>
    <row r="133" spans="1:7">
      <c r="A133" t="s">
        <v>40</v>
      </c>
      <c r="B133">
        <v>9739280</v>
      </c>
      <c r="C133">
        <v>964201</v>
      </c>
      <c r="D133">
        <v>9708816</v>
      </c>
      <c r="E133">
        <v>182</v>
      </c>
      <c r="F133">
        <v>8.7999999999999995E-2</v>
      </c>
      <c r="G133">
        <v>608.99300000000005</v>
      </c>
    </row>
    <row r="134" spans="1:7">
      <c r="A134" t="s">
        <v>41</v>
      </c>
      <c r="B134">
        <v>5810712</v>
      </c>
      <c r="C134">
        <v>579700</v>
      </c>
      <c r="D134">
        <v>5792556</v>
      </c>
      <c r="E134">
        <v>120</v>
      </c>
      <c r="F134">
        <v>0.124</v>
      </c>
      <c r="G134">
        <v>431.30900000000003</v>
      </c>
    </row>
    <row r="135" spans="1:7">
      <c r="A135" t="s">
        <v>42</v>
      </c>
      <c r="B135">
        <v>5607212</v>
      </c>
      <c r="C135">
        <v>323830</v>
      </c>
      <c r="D135">
        <v>5588774</v>
      </c>
      <c r="E135">
        <v>126</v>
      </c>
      <c r="F135">
        <v>0.14499999999999999</v>
      </c>
      <c r="G135">
        <v>350.666</v>
      </c>
    </row>
    <row r="136" spans="1:7">
      <c r="A136" t="s">
        <v>44</v>
      </c>
      <c r="B136">
        <v>10807359</v>
      </c>
      <c r="C136">
        <v>1358166</v>
      </c>
      <c r="D136">
        <v>10782957</v>
      </c>
      <c r="E136">
        <v>210</v>
      </c>
      <c r="F136">
        <v>0.17699999999999999</v>
      </c>
      <c r="G136">
        <v>258.851</v>
      </c>
    </row>
    <row r="137" spans="1:7">
      <c r="A137" t="s">
        <v>51</v>
      </c>
      <c r="B137">
        <v>2988046</v>
      </c>
      <c r="C137">
        <v>117612</v>
      </c>
      <c r="D137">
        <v>2980891</v>
      </c>
      <c r="E137">
        <v>90</v>
      </c>
      <c r="F137">
        <v>0.36399999999999999</v>
      </c>
      <c r="G137">
        <v>43.048999999999999</v>
      </c>
    </row>
    <row r="138" spans="1:7">
      <c r="A138" t="s">
        <v>52</v>
      </c>
      <c r="B138">
        <v>2386202</v>
      </c>
      <c r="C138">
        <v>134756</v>
      </c>
      <c r="D138">
        <v>2381050</v>
      </c>
      <c r="E138">
        <v>64</v>
      </c>
      <c r="F138">
        <v>0.38</v>
      </c>
      <c r="G138">
        <v>36.987000000000002</v>
      </c>
    </row>
    <row r="139" spans="1:7">
      <c r="A139" t="s">
        <v>54</v>
      </c>
      <c r="B139">
        <v>3731232</v>
      </c>
      <c r="C139">
        <v>268799</v>
      </c>
      <c r="D139">
        <v>3721822</v>
      </c>
      <c r="E139">
        <v>100</v>
      </c>
      <c r="F139">
        <v>0.74399999999999999</v>
      </c>
      <c r="G139">
        <v>1.127</v>
      </c>
    </row>
    <row r="140" spans="1:7">
      <c r="A140" t="s">
        <v>55</v>
      </c>
      <c r="B140">
        <v>6187914</v>
      </c>
      <c r="C140">
        <v>265144</v>
      </c>
      <c r="D140">
        <v>6166326</v>
      </c>
      <c r="E140">
        <v>168</v>
      </c>
      <c r="F140">
        <v>0.79</v>
      </c>
      <c r="G140">
        <v>0.72499999999999998</v>
      </c>
    </row>
    <row r="141" spans="1:7">
      <c r="A141" t="s">
        <v>56</v>
      </c>
      <c r="B141">
        <v>5596864</v>
      </c>
      <c r="C141">
        <v>254156</v>
      </c>
      <c r="D141">
        <v>5579314</v>
      </c>
      <c r="E141">
        <v>130</v>
      </c>
      <c r="F141">
        <v>0.84</v>
      </c>
      <c r="G141">
        <v>0.44700000000000001</v>
      </c>
    </row>
    <row r="142" spans="1:7">
      <c r="A142" t="s">
        <v>57</v>
      </c>
      <c r="B142">
        <v>4008510</v>
      </c>
      <c r="C142">
        <v>209771</v>
      </c>
      <c r="D142">
        <v>3995739</v>
      </c>
      <c r="E142">
        <v>99</v>
      </c>
      <c r="F142">
        <v>0.872</v>
      </c>
      <c r="G142">
        <v>0.33</v>
      </c>
    </row>
    <row r="143" spans="1:7">
      <c r="A143" t="s">
        <v>58</v>
      </c>
      <c r="B143">
        <v>2963757</v>
      </c>
      <c r="C143">
        <v>115364</v>
      </c>
      <c r="D143">
        <v>2954893</v>
      </c>
      <c r="E143">
        <v>72</v>
      </c>
      <c r="F143">
        <v>0.89100000000000001</v>
      </c>
      <c r="G143">
        <v>0.27600000000000002</v>
      </c>
    </row>
    <row r="144" spans="1:7">
      <c r="A144" t="s">
        <v>59</v>
      </c>
      <c r="B144">
        <v>6888570</v>
      </c>
      <c r="C144">
        <v>145618</v>
      </c>
      <c r="D144">
        <v>6869236</v>
      </c>
      <c r="E144">
        <v>168</v>
      </c>
      <c r="F144">
        <v>0.91100000000000003</v>
      </c>
      <c r="G144">
        <v>0.22700000000000001</v>
      </c>
    </row>
    <row r="145" spans="1:7">
      <c r="A145" t="s">
        <v>60</v>
      </c>
      <c r="B145">
        <v>7859526</v>
      </c>
      <c r="C145">
        <v>730594</v>
      </c>
      <c r="D145">
        <v>7839968</v>
      </c>
      <c r="E145">
        <v>182</v>
      </c>
      <c r="F145">
        <v>0.93100000000000005</v>
      </c>
      <c r="G145">
        <v>0.187</v>
      </c>
    </row>
    <row r="146" spans="1:7">
      <c r="A146" t="s">
        <v>61</v>
      </c>
      <c r="B146">
        <v>4811362</v>
      </c>
      <c r="C146">
        <v>445161</v>
      </c>
      <c r="D146">
        <v>4799779</v>
      </c>
      <c r="E146">
        <v>117</v>
      </c>
      <c r="F146">
        <v>0.95299999999999996</v>
      </c>
      <c r="G146">
        <v>0.152</v>
      </c>
    </row>
    <row r="147" spans="1:7">
      <c r="A147" t="s">
        <v>68</v>
      </c>
      <c r="B147" t="s">
        <v>38</v>
      </c>
      <c r="D147" t="s">
        <v>38</v>
      </c>
    </row>
    <row r="148" spans="1:7">
      <c r="A148" t="s">
        <v>39</v>
      </c>
      <c r="B148">
        <v>7718716</v>
      </c>
      <c r="C148">
        <v>830788</v>
      </c>
      <c r="D148">
        <v>7688924</v>
      </c>
      <c r="E148">
        <v>168</v>
      </c>
      <c r="F148">
        <v>5.1999999999999998E-2</v>
      </c>
      <c r="G148">
        <v>859.87599999999998</v>
      </c>
    </row>
    <row r="149" spans="1:7">
      <c r="A149" t="s">
        <v>40</v>
      </c>
      <c r="B149">
        <v>8692599</v>
      </c>
      <c r="C149">
        <v>396397</v>
      </c>
      <c r="D149">
        <v>8662051</v>
      </c>
      <c r="E149">
        <v>196</v>
      </c>
      <c r="F149">
        <v>9.4E-2</v>
      </c>
      <c r="G149">
        <v>576.28899999999999</v>
      </c>
    </row>
    <row r="150" spans="1:7">
      <c r="A150" t="s">
        <v>41</v>
      </c>
      <c r="B150">
        <v>7680507</v>
      </c>
      <c r="C150">
        <v>976253</v>
      </c>
      <c r="D150">
        <v>7662755</v>
      </c>
      <c r="E150">
        <v>154</v>
      </c>
      <c r="F150">
        <v>0.128</v>
      </c>
      <c r="G150">
        <v>413.81799999999998</v>
      </c>
    </row>
    <row r="151" spans="1:7">
      <c r="A151" t="s">
        <v>42</v>
      </c>
      <c r="B151">
        <v>5404633</v>
      </c>
      <c r="C151">
        <v>432776</v>
      </c>
      <c r="D151">
        <v>5390740</v>
      </c>
      <c r="E151">
        <v>121</v>
      </c>
      <c r="F151">
        <v>0.157</v>
      </c>
      <c r="G151">
        <v>314.01499999999999</v>
      </c>
    </row>
    <row r="152" spans="1:7">
      <c r="A152" t="s">
        <v>44</v>
      </c>
      <c r="B152">
        <v>4114468</v>
      </c>
      <c r="C152">
        <v>309804</v>
      </c>
      <c r="D152">
        <v>4103468</v>
      </c>
      <c r="E152">
        <v>80</v>
      </c>
      <c r="F152">
        <v>0.193</v>
      </c>
      <c r="G152">
        <v>222.39599999999999</v>
      </c>
    </row>
    <row r="153" spans="1:7">
      <c r="A153" t="s">
        <v>51</v>
      </c>
      <c r="B153">
        <v>3726854</v>
      </c>
      <c r="C153">
        <v>219329</v>
      </c>
      <c r="D153">
        <v>3715934</v>
      </c>
      <c r="E153">
        <v>80</v>
      </c>
      <c r="F153">
        <v>0.216</v>
      </c>
      <c r="G153">
        <v>178.33600000000001</v>
      </c>
    </row>
    <row r="154" spans="1:7">
      <c r="A154" t="s">
        <v>52</v>
      </c>
      <c r="B154">
        <v>4767681</v>
      </c>
      <c r="C154">
        <v>242521</v>
      </c>
      <c r="D154">
        <v>4756377</v>
      </c>
      <c r="E154">
        <v>96</v>
      </c>
      <c r="F154">
        <v>0.23</v>
      </c>
      <c r="G154">
        <v>155.35</v>
      </c>
    </row>
    <row r="155" spans="1:7">
      <c r="A155" t="s">
        <v>54</v>
      </c>
      <c r="B155">
        <v>11002534</v>
      </c>
      <c r="C155">
        <v>804758</v>
      </c>
      <c r="D155">
        <v>10986686</v>
      </c>
      <c r="E155">
        <v>224</v>
      </c>
      <c r="F155">
        <v>0.26600000000000001</v>
      </c>
      <c r="G155">
        <v>110.024</v>
      </c>
    </row>
    <row r="156" spans="1:7">
      <c r="A156" t="s">
        <v>55</v>
      </c>
      <c r="B156">
        <v>4409261</v>
      </c>
      <c r="C156">
        <v>338957</v>
      </c>
      <c r="D156">
        <v>4407021</v>
      </c>
      <c r="E156">
        <v>126</v>
      </c>
      <c r="F156">
        <v>0.34</v>
      </c>
      <c r="G156">
        <v>54.430999999999997</v>
      </c>
    </row>
    <row r="157" spans="1:7">
      <c r="A157" t="s">
        <v>56</v>
      </c>
      <c r="B157">
        <v>5765031</v>
      </c>
      <c r="C157">
        <v>271786</v>
      </c>
      <c r="D157">
        <v>5748245</v>
      </c>
      <c r="E157">
        <v>154</v>
      </c>
      <c r="F157">
        <v>0.76300000000000001</v>
      </c>
      <c r="G157">
        <v>0.94199999999999995</v>
      </c>
    </row>
    <row r="158" spans="1:7">
      <c r="A158" t="s">
        <v>57</v>
      </c>
      <c r="B158">
        <v>5928913</v>
      </c>
      <c r="C158">
        <v>153605</v>
      </c>
      <c r="D158">
        <v>5913681</v>
      </c>
      <c r="E158">
        <v>126</v>
      </c>
      <c r="F158">
        <v>0.81</v>
      </c>
      <c r="G158">
        <v>0.59699999999999998</v>
      </c>
    </row>
    <row r="159" spans="1:7">
      <c r="A159" t="s">
        <v>58</v>
      </c>
      <c r="B159">
        <v>6546567</v>
      </c>
      <c r="C159">
        <v>229394</v>
      </c>
      <c r="D159">
        <v>6530873</v>
      </c>
      <c r="E159">
        <v>140</v>
      </c>
      <c r="F159">
        <v>0.82399999999999995</v>
      </c>
      <c r="G159">
        <v>0.52</v>
      </c>
    </row>
    <row r="160" spans="1:7">
      <c r="A160" t="s">
        <v>59</v>
      </c>
      <c r="B160">
        <v>5493002</v>
      </c>
      <c r="C160">
        <v>37030</v>
      </c>
      <c r="D160">
        <v>5481312</v>
      </c>
      <c r="E160">
        <v>154</v>
      </c>
      <c r="F160">
        <v>0.88800000000000001</v>
      </c>
      <c r="G160">
        <v>0.28299999999999997</v>
      </c>
    </row>
    <row r="161" spans="1:7">
      <c r="A161" t="s">
        <v>60</v>
      </c>
      <c r="B161">
        <v>5436029</v>
      </c>
      <c r="C161">
        <v>386824</v>
      </c>
      <c r="D161">
        <v>5429253</v>
      </c>
      <c r="E161">
        <v>140</v>
      </c>
      <c r="F161">
        <v>0.94499999999999995</v>
      </c>
      <c r="G161">
        <v>0.16300000000000001</v>
      </c>
    </row>
    <row r="162" spans="1:7">
      <c r="A162" t="s">
        <v>61</v>
      </c>
      <c r="B162">
        <v>6884022</v>
      </c>
      <c r="C162">
        <v>2377123</v>
      </c>
      <c r="D162">
        <v>6876686</v>
      </c>
      <c r="E162">
        <v>182</v>
      </c>
      <c r="F162">
        <v>0.96399999999999997</v>
      </c>
      <c r="G162">
        <v>0.13600000000000001</v>
      </c>
    </row>
    <row r="163" spans="1:7">
      <c r="A163" t="s">
        <v>69</v>
      </c>
      <c r="B163" t="s">
        <v>38</v>
      </c>
      <c r="D163" t="s">
        <v>38</v>
      </c>
    </row>
    <row r="164" spans="1:7">
      <c r="A164" t="s">
        <v>39</v>
      </c>
      <c r="B164">
        <v>7232988</v>
      </c>
      <c r="C164">
        <v>919076</v>
      </c>
      <c r="D164">
        <v>7201992</v>
      </c>
      <c r="E164">
        <v>182</v>
      </c>
      <c r="F164">
        <v>4.2000000000000003E-2</v>
      </c>
      <c r="G164">
        <v>947.08</v>
      </c>
    </row>
    <row r="165" spans="1:7">
      <c r="A165" t="s">
        <v>40</v>
      </c>
      <c r="B165">
        <v>7114503</v>
      </c>
      <c r="C165">
        <v>384839</v>
      </c>
      <c r="D165">
        <v>7089905</v>
      </c>
      <c r="E165">
        <v>154</v>
      </c>
      <c r="F165">
        <v>7.2999999999999995E-2</v>
      </c>
      <c r="G165">
        <v>699.10400000000004</v>
      </c>
    </row>
    <row r="166" spans="1:7">
      <c r="A166" t="s">
        <v>41</v>
      </c>
      <c r="B166">
        <v>8783954</v>
      </c>
      <c r="C166">
        <v>234128</v>
      </c>
      <c r="D166">
        <v>8755086</v>
      </c>
      <c r="E166">
        <v>196</v>
      </c>
      <c r="F166">
        <v>9.9000000000000005E-2</v>
      </c>
      <c r="G166">
        <v>545.34100000000001</v>
      </c>
    </row>
    <row r="167" spans="1:7">
      <c r="A167" t="s">
        <v>42</v>
      </c>
      <c r="B167">
        <v>6101542</v>
      </c>
      <c r="C167">
        <v>282057</v>
      </c>
      <c r="D167">
        <v>6082822</v>
      </c>
      <c r="E167">
        <v>130</v>
      </c>
      <c r="F167">
        <v>0.11799999999999999</v>
      </c>
      <c r="G167">
        <v>455.78500000000003</v>
      </c>
    </row>
    <row r="168" spans="1:7">
      <c r="A168" t="s">
        <v>44</v>
      </c>
      <c r="B168">
        <v>6224434</v>
      </c>
      <c r="C168">
        <v>564727</v>
      </c>
      <c r="D168">
        <v>6206836</v>
      </c>
      <c r="E168">
        <v>126</v>
      </c>
      <c r="F168">
        <v>0.14399999999999999</v>
      </c>
      <c r="G168">
        <v>355.53899999999999</v>
      </c>
    </row>
    <row r="169" spans="1:7">
      <c r="A169" t="s">
        <v>51</v>
      </c>
      <c r="B169">
        <v>7702016</v>
      </c>
      <c r="C169">
        <v>928077</v>
      </c>
      <c r="D169">
        <v>7681548</v>
      </c>
      <c r="E169">
        <v>154</v>
      </c>
      <c r="F169">
        <v>0.184</v>
      </c>
      <c r="G169">
        <v>241.59299999999999</v>
      </c>
    </row>
    <row r="170" spans="1:7">
      <c r="A170" t="s">
        <v>52</v>
      </c>
      <c r="B170">
        <v>5707668</v>
      </c>
      <c r="C170">
        <v>72367</v>
      </c>
      <c r="D170">
        <v>5689104</v>
      </c>
      <c r="E170">
        <v>140</v>
      </c>
      <c r="F170">
        <v>0.22</v>
      </c>
      <c r="G170">
        <v>171.10400000000001</v>
      </c>
    </row>
    <row r="171" spans="1:7">
      <c r="A171" t="s">
        <v>54</v>
      </c>
      <c r="B171">
        <v>6584276</v>
      </c>
      <c r="C171">
        <v>351407</v>
      </c>
      <c r="D171">
        <v>6566566</v>
      </c>
      <c r="E171">
        <v>140</v>
      </c>
      <c r="F171">
        <v>0.23300000000000001</v>
      </c>
      <c r="G171">
        <v>151.12100000000001</v>
      </c>
    </row>
    <row r="172" spans="1:7">
      <c r="A172" t="s">
        <v>55</v>
      </c>
      <c r="B172">
        <v>6427658</v>
      </c>
      <c r="C172">
        <v>293643</v>
      </c>
      <c r="D172">
        <v>6412580</v>
      </c>
      <c r="E172">
        <v>140</v>
      </c>
      <c r="F172">
        <v>0.249</v>
      </c>
      <c r="G172">
        <v>129.83799999999999</v>
      </c>
    </row>
    <row r="173" spans="1:7">
      <c r="A173" t="s">
        <v>56</v>
      </c>
      <c r="B173">
        <v>7806991</v>
      </c>
      <c r="C173">
        <v>2234005</v>
      </c>
      <c r="D173">
        <v>7791609</v>
      </c>
      <c r="E173">
        <v>182</v>
      </c>
      <c r="F173">
        <v>0.28299999999999997</v>
      </c>
      <c r="G173">
        <v>93.233000000000004</v>
      </c>
    </row>
    <row r="174" spans="1:7">
      <c r="A174" t="s">
        <v>57</v>
      </c>
      <c r="B174">
        <v>4074691</v>
      </c>
      <c r="C174">
        <v>297238</v>
      </c>
      <c r="D174">
        <v>4070553</v>
      </c>
      <c r="E174">
        <v>121</v>
      </c>
      <c r="F174">
        <v>0.31900000000000001</v>
      </c>
      <c r="G174">
        <v>66.031000000000006</v>
      </c>
    </row>
    <row r="175" spans="1:7">
      <c r="A175" t="s">
        <v>58</v>
      </c>
      <c r="B175">
        <v>4835214</v>
      </c>
      <c r="C175">
        <v>455427</v>
      </c>
      <c r="D175">
        <v>4828608</v>
      </c>
      <c r="E175">
        <v>120</v>
      </c>
      <c r="F175">
        <v>0.33500000000000002</v>
      </c>
      <c r="G175">
        <v>56.731999999999999</v>
      </c>
    </row>
    <row r="176" spans="1:7">
      <c r="A176" t="s">
        <v>59</v>
      </c>
      <c r="B176">
        <v>6469378</v>
      </c>
      <c r="C176">
        <v>757788</v>
      </c>
      <c r="D176">
        <v>6457513</v>
      </c>
      <c r="E176">
        <v>156</v>
      </c>
      <c r="F176">
        <v>0.35</v>
      </c>
      <c r="G176">
        <v>49.418999999999997</v>
      </c>
    </row>
    <row r="177" spans="1:7">
      <c r="A177" t="s">
        <v>60</v>
      </c>
      <c r="B177">
        <v>7333604</v>
      </c>
      <c r="C177">
        <v>921597</v>
      </c>
      <c r="D177">
        <v>7314440</v>
      </c>
      <c r="E177">
        <v>182</v>
      </c>
      <c r="F177">
        <v>0.75</v>
      </c>
      <c r="G177">
        <v>1.0660000000000001</v>
      </c>
    </row>
    <row r="178" spans="1:7">
      <c r="A178" t="s">
        <v>61</v>
      </c>
      <c r="B178">
        <v>4613450</v>
      </c>
      <c r="C178">
        <v>513705</v>
      </c>
      <c r="D178">
        <v>4601816</v>
      </c>
      <c r="E178">
        <v>108</v>
      </c>
      <c r="F178">
        <v>0.77100000000000002</v>
      </c>
      <c r="G178">
        <v>0.86699999999999999</v>
      </c>
    </row>
    <row r="179" spans="1:7">
      <c r="A179" t="s">
        <v>62</v>
      </c>
      <c r="B179">
        <v>5932021</v>
      </c>
      <c r="C179">
        <v>392042</v>
      </c>
      <c r="D179">
        <v>5916535</v>
      </c>
      <c r="E179">
        <v>126</v>
      </c>
      <c r="F179">
        <v>0.84299999999999997</v>
      </c>
      <c r="G179">
        <v>0.435</v>
      </c>
    </row>
    <row r="180" spans="1:7">
      <c r="A180" t="s">
        <v>71</v>
      </c>
      <c r="B180">
        <v>6679638</v>
      </c>
      <c r="C180">
        <v>489971</v>
      </c>
      <c r="D180">
        <v>6660420</v>
      </c>
      <c r="E180">
        <v>154</v>
      </c>
      <c r="F180">
        <v>0.871</v>
      </c>
      <c r="G180">
        <v>0.33500000000000002</v>
      </c>
    </row>
    <row r="181" spans="1:7">
      <c r="A181" t="s">
        <v>72</v>
      </c>
      <c r="B181">
        <v>5712496</v>
      </c>
      <c r="C181">
        <v>370679</v>
      </c>
      <c r="D181">
        <v>5696174</v>
      </c>
      <c r="E181">
        <v>143</v>
      </c>
      <c r="F181">
        <v>0.90400000000000003</v>
      </c>
      <c r="G181">
        <v>0.24399999999999999</v>
      </c>
    </row>
    <row r="182" spans="1:7">
      <c r="A182" t="s">
        <v>73</v>
      </c>
      <c r="B182">
        <v>5887030</v>
      </c>
      <c r="C182">
        <v>1708479</v>
      </c>
      <c r="D182">
        <v>5873160</v>
      </c>
      <c r="E182">
        <v>168</v>
      </c>
      <c r="F182">
        <v>0.96299999999999997</v>
      </c>
      <c r="G182">
        <v>0.13800000000000001</v>
      </c>
    </row>
    <row r="183" spans="1:7">
      <c r="A183" t="s">
        <v>70</v>
      </c>
      <c r="B183" t="s">
        <v>38</v>
      </c>
      <c r="D183" t="s">
        <v>38</v>
      </c>
    </row>
    <row r="184" spans="1:7">
      <c r="A184" t="s">
        <v>39</v>
      </c>
      <c r="B184">
        <v>6549520</v>
      </c>
      <c r="C184">
        <v>1041595</v>
      </c>
      <c r="D184">
        <v>6522857</v>
      </c>
      <c r="E184">
        <v>143</v>
      </c>
      <c r="F184">
        <v>4.2000000000000003E-2</v>
      </c>
      <c r="G184">
        <v>947.08</v>
      </c>
    </row>
    <row r="185" spans="1:7">
      <c r="A185" t="s">
        <v>40</v>
      </c>
      <c r="B185">
        <v>5546767</v>
      </c>
      <c r="C185">
        <v>415759</v>
      </c>
      <c r="D185">
        <v>5524997</v>
      </c>
      <c r="E185">
        <v>126</v>
      </c>
      <c r="F185">
        <v>6.3E-2</v>
      </c>
      <c r="G185">
        <v>770.00300000000004</v>
      </c>
    </row>
    <row r="186" spans="1:7">
      <c r="A186" t="s">
        <v>41</v>
      </c>
      <c r="B186">
        <v>5432226</v>
      </c>
      <c r="C186">
        <v>461455</v>
      </c>
      <c r="D186">
        <v>5414091</v>
      </c>
      <c r="E186">
        <v>117</v>
      </c>
      <c r="F186">
        <v>0.13100000000000001</v>
      </c>
      <c r="G186">
        <v>402.55399999999997</v>
      </c>
    </row>
    <row r="187" spans="1:7">
      <c r="A187" t="s">
        <v>42</v>
      </c>
      <c r="B187">
        <v>8636046</v>
      </c>
      <c r="C187">
        <v>928533</v>
      </c>
      <c r="D187">
        <v>8616278</v>
      </c>
      <c r="E187">
        <v>168</v>
      </c>
      <c r="F187">
        <v>0.187</v>
      </c>
      <c r="G187">
        <v>235.017</v>
      </c>
    </row>
    <row r="188" spans="1:7">
      <c r="A188" t="s">
        <v>44</v>
      </c>
      <c r="B188">
        <v>6166469</v>
      </c>
      <c r="C188">
        <v>626799</v>
      </c>
      <c r="D188">
        <v>6156543</v>
      </c>
      <c r="E188">
        <v>140</v>
      </c>
      <c r="F188">
        <v>0.20599999999999999</v>
      </c>
      <c r="G188">
        <v>196.422</v>
      </c>
    </row>
    <row r="189" spans="1:7">
      <c r="A189" t="s">
        <v>51</v>
      </c>
      <c r="B189">
        <v>4222065</v>
      </c>
      <c r="C189">
        <v>180881</v>
      </c>
      <c r="D189">
        <v>4217835</v>
      </c>
      <c r="E189">
        <v>90</v>
      </c>
      <c r="F189">
        <v>0.23699999999999999</v>
      </c>
      <c r="G189">
        <v>144.99199999999999</v>
      </c>
    </row>
    <row r="190" spans="1:7">
      <c r="A190" t="s">
        <v>52</v>
      </c>
      <c r="B190">
        <v>6240432</v>
      </c>
      <c r="C190">
        <v>227121</v>
      </c>
      <c r="D190">
        <v>6236736</v>
      </c>
      <c r="E190">
        <v>140</v>
      </c>
      <c r="F190">
        <v>0.26300000000000001</v>
      </c>
      <c r="G190">
        <v>113.10299999999999</v>
      </c>
    </row>
    <row r="191" spans="1:7">
      <c r="A191" t="s">
        <v>54</v>
      </c>
      <c r="B191">
        <v>8549556</v>
      </c>
      <c r="C191">
        <v>2119405</v>
      </c>
      <c r="D191">
        <v>8547470</v>
      </c>
      <c r="E191">
        <v>182</v>
      </c>
      <c r="F191">
        <v>0.28299999999999997</v>
      </c>
      <c r="G191">
        <v>93.233000000000004</v>
      </c>
    </row>
    <row r="192" spans="1:7">
      <c r="A192" t="s">
        <v>55</v>
      </c>
      <c r="B192">
        <v>2717224</v>
      </c>
      <c r="C192">
        <v>229180</v>
      </c>
      <c r="D192">
        <v>2715616</v>
      </c>
      <c r="E192">
        <v>64</v>
      </c>
      <c r="F192">
        <v>0.31900000000000001</v>
      </c>
      <c r="G192">
        <v>66.031000000000006</v>
      </c>
    </row>
    <row r="193" spans="1:7">
      <c r="A193" t="s">
        <v>56</v>
      </c>
      <c r="B193">
        <v>4772405</v>
      </c>
      <c r="C193">
        <v>321613</v>
      </c>
      <c r="D193">
        <v>4766693</v>
      </c>
      <c r="E193">
        <v>112</v>
      </c>
      <c r="F193">
        <v>0.34799999999999998</v>
      </c>
      <c r="G193">
        <v>50.106000000000002</v>
      </c>
    </row>
    <row r="194" spans="1:7">
      <c r="A194" t="s">
        <v>57</v>
      </c>
      <c r="B194">
        <v>4431155</v>
      </c>
      <c r="C194">
        <v>396765</v>
      </c>
      <c r="D194">
        <v>4423847</v>
      </c>
      <c r="E194">
        <v>112</v>
      </c>
      <c r="F194">
        <v>0.36399999999999999</v>
      </c>
      <c r="G194">
        <v>43.048999999999999</v>
      </c>
    </row>
    <row r="195" spans="1:7">
      <c r="A195" t="s">
        <v>58</v>
      </c>
      <c r="B195">
        <v>5251045</v>
      </c>
      <c r="C195">
        <v>188759</v>
      </c>
      <c r="D195">
        <v>5240139</v>
      </c>
      <c r="E195">
        <v>126</v>
      </c>
      <c r="F195">
        <v>0.38800000000000001</v>
      </c>
      <c r="G195">
        <v>34.048000000000002</v>
      </c>
    </row>
    <row r="196" spans="1:7">
      <c r="A196" t="s">
        <v>59</v>
      </c>
      <c r="B196">
        <v>6582430</v>
      </c>
      <c r="C196">
        <v>336987</v>
      </c>
      <c r="D196">
        <v>6563138</v>
      </c>
      <c r="E196">
        <v>168</v>
      </c>
      <c r="F196">
        <v>0.432</v>
      </c>
      <c r="G196">
        <v>22.506</v>
      </c>
    </row>
    <row r="197" spans="1:7">
      <c r="A197" t="s">
        <v>60</v>
      </c>
      <c r="B197">
        <v>6135498</v>
      </c>
      <c r="C197">
        <v>572636</v>
      </c>
      <c r="D197">
        <v>6125838</v>
      </c>
      <c r="E197">
        <v>182</v>
      </c>
      <c r="F197">
        <v>0.57599999999999996</v>
      </c>
      <c r="G197">
        <v>5.6619999999999999</v>
      </c>
    </row>
    <row r="198" spans="1:7">
      <c r="A198" t="s">
        <v>61</v>
      </c>
      <c r="B198">
        <v>2592766</v>
      </c>
      <c r="C198">
        <v>234694</v>
      </c>
      <c r="D198">
        <v>2589086</v>
      </c>
      <c r="E198">
        <v>72</v>
      </c>
      <c r="F198">
        <v>0.747</v>
      </c>
      <c r="G198">
        <v>1.0960000000000001</v>
      </c>
    </row>
    <row r="199" spans="1:7">
      <c r="A199" t="s">
        <v>62</v>
      </c>
      <c r="B199">
        <v>3286944</v>
      </c>
      <c r="C199">
        <v>176058</v>
      </c>
      <c r="D199">
        <v>3280734</v>
      </c>
      <c r="E199">
        <v>90</v>
      </c>
      <c r="F199">
        <v>0.76800000000000002</v>
      </c>
      <c r="G199">
        <v>0.89100000000000001</v>
      </c>
    </row>
    <row r="200" spans="1:7">
      <c r="A200" t="s">
        <v>71</v>
      </c>
      <c r="B200">
        <v>2173190</v>
      </c>
      <c r="C200">
        <v>32722</v>
      </c>
      <c r="D200">
        <v>2168479</v>
      </c>
      <c r="E200">
        <v>56</v>
      </c>
      <c r="F200">
        <v>0.78700000000000003</v>
      </c>
      <c r="G200">
        <v>0.745</v>
      </c>
    </row>
    <row r="201" spans="1:7">
      <c r="A201" t="s">
        <v>72</v>
      </c>
      <c r="B201">
        <v>10849034</v>
      </c>
      <c r="C201">
        <v>736107</v>
      </c>
      <c r="D201">
        <v>10825528</v>
      </c>
      <c r="E201">
        <v>224</v>
      </c>
      <c r="F201">
        <v>0.81299999999999994</v>
      </c>
      <c r="G201">
        <v>0.58099999999999996</v>
      </c>
    </row>
    <row r="202" spans="1:7">
      <c r="A202" t="s">
        <v>73</v>
      </c>
      <c r="B202">
        <v>4205566</v>
      </c>
      <c r="C202">
        <v>265227</v>
      </c>
      <c r="D202">
        <v>4191886</v>
      </c>
      <c r="E202">
        <v>90</v>
      </c>
      <c r="F202">
        <v>0.88500000000000001</v>
      </c>
      <c r="G202">
        <v>0.29099999999999998</v>
      </c>
    </row>
    <row r="203" spans="1:7">
      <c r="A203" t="s">
        <v>74</v>
      </c>
      <c r="B203">
        <v>5663385</v>
      </c>
      <c r="C203">
        <v>498470</v>
      </c>
      <c r="D203">
        <v>5651295</v>
      </c>
      <c r="E203">
        <v>130</v>
      </c>
      <c r="F203">
        <v>0.93400000000000005</v>
      </c>
      <c r="G203">
        <v>0.182</v>
      </c>
    </row>
    <row r="204" spans="1:7">
      <c r="A204" t="s">
        <v>75</v>
      </c>
      <c r="B204">
        <v>9604640</v>
      </c>
      <c r="C204">
        <v>3249859</v>
      </c>
      <c r="D204">
        <v>9597318</v>
      </c>
      <c r="E204">
        <v>224</v>
      </c>
      <c r="F204">
        <v>0.96099999999999997</v>
      </c>
      <c r="G204">
        <v>0.14000000000000001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009C-FA14-4014-BA8F-7D3C42C2C9FB}">
  <dimension ref="A1:G117"/>
  <sheetViews>
    <sheetView workbookViewId="0">
      <selection activeCell="D9" sqref="D9:D20"/>
    </sheetView>
  </sheetViews>
  <sheetFormatPr defaultRowHeight="15.7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45</v>
      </c>
    </row>
    <row r="2" spans="1:7">
      <c r="A2" t="s">
        <v>35</v>
      </c>
    </row>
    <row r="3" spans="1:7">
      <c r="A3" t="s">
        <v>48</v>
      </c>
    </row>
    <row r="4" spans="1:7">
      <c r="A4" t="s">
        <v>37</v>
      </c>
      <c r="B4" t="s">
        <v>38</v>
      </c>
      <c r="D4" t="s">
        <v>38</v>
      </c>
    </row>
    <row r="5" spans="1:7">
      <c r="A5" t="s">
        <v>50</v>
      </c>
      <c r="B5" t="s">
        <v>38</v>
      </c>
      <c r="D5" t="s">
        <v>38</v>
      </c>
    </row>
    <row r="6" spans="1:7">
      <c r="A6" t="s">
        <v>53</v>
      </c>
      <c r="B6" t="s">
        <v>38</v>
      </c>
      <c r="D6" t="s">
        <v>38</v>
      </c>
    </row>
    <row r="7" spans="1:7">
      <c r="A7" t="s">
        <v>63</v>
      </c>
      <c r="B7" t="s">
        <v>38</v>
      </c>
      <c r="D7" t="s">
        <v>38</v>
      </c>
    </row>
    <row r="8" spans="1:7">
      <c r="A8" t="s">
        <v>64</v>
      </c>
      <c r="B8" t="s">
        <v>38</v>
      </c>
      <c r="D8" t="s">
        <v>38</v>
      </c>
    </row>
    <row r="9" spans="1:7">
      <c r="A9" t="s">
        <v>39</v>
      </c>
      <c r="B9">
        <v>3097710</v>
      </c>
      <c r="C9">
        <v>1882943</v>
      </c>
      <c r="D9">
        <v>3097284</v>
      </c>
      <c r="E9">
        <v>154</v>
      </c>
      <c r="F9">
        <v>0.28999999999999998</v>
      </c>
      <c r="G9">
        <v>250</v>
      </c>
    </row>
    <row r="10" spans="1:7">
      <c r="A10" t="s">
        <v>40</v>
      </c>
      <c r="B10">
        <v>263178</v>
      </c>
      <c r="C10">
        <v>245162</v>
      </c>
      <c r="D10">
        <v>263118</v>
      </c>
      <c r="E10">
        <v>156</v>
      </c>
      <c r="F10">
        <v>0.34499999999999997</v>
      </c>
      <c r="G10">
        <v>130</v>
      </c>
    </row>
    <row r="11" spans="1:7">
      <c r="A11" t="s">
        <v>41</v>
      </c>
      <c r="B11">
        <v>1298195</v>
      </c>
      <c r="C11">
        <v>920821</v>
      </c>
      <c r="D11">
        <v>1297846</v>
      </c>
      <c r="E11">
        <v>130</v>
      </c>
      <c r="F11">
        <v>0.39700000000000002</v>
      </c>
      <c r="G11">
        <v>95</v>
      </c>
    </row>
    <row r="12" spans="1:7">
      <c r="A12" t="s">
        <v>42</v>
      </c>
      <c r="B12">
        <v>1889309</v>
      </c>
      <c r="C12">
        <v>1436143</v>
      </c>
      <c r="D12">
        <v>1888649</v>
      </c>
      <c r="E12">
        <v>156</v>
      </c>
      <c r="F12">
        <v>0.42299999999999999</v>
      </c>
      <c r="G12">
        <v>70</v>
      </c>
    </row>
    <row r="13" spans="1:7">
      <c r="A13" t="s">
        <v>44</v>
      </c>
      <c r="B13">
        <v>2073152</v>
      </c>
      <c r="C13">
        <v>1129001</v>
      </c>
      <c r="D13">
        <v>2072528</v>
      </c>
      <c r="E13">
        <v>120</v>
      </c>
      <c r="F13">
        <v>0.57199999999999995</v>
      </c>
      <c r="G13">
        <v>55</v>
      </c>
    </row>
    <row r="14" spans="1:7">
      <c r="A14" t="s">
        <v>51</v>
      </c>
      <c r="B14">
        <v>566059</v>
      </c>
      <c r="C14">
        <v>283919</v>
      </c>
      <c r="D14">
        <v>565654</v>
      </c>
      <c r="E14">
        <v>81</v>
      </c>
      <c r="F14">
        <v>0.67400000000000004</v>
      </c>
      <c r="G14">
        <v>43</v>
      </c>
    </row>
    <row r="15" spans="1:7">
      <c r="A15" t="s">
        <v>52</v>
      </c>
      <c r="B15">
        <v>1188459</v>
      </c>
      <c r="C15">
        <v>713180</v>
      </c>
      <c r="D15">
        <v>1188087</v>
      </c>
      <c r="E15">
        <v>108</v>
      </c>
      <c r="F15">
        <v>0.71099999999999997</v>
      </c>
      <c r="G15">
        <v>34</v>
      </c>
    </row>
    <row r="16" spans="1:7">
      <c r="A16" t="s">
        <v>65</v>
      </c>
      <c r="B16" t="s">
        <v>38</v>
      </c>
      <c r="D16" t="s">
        <v>38</v>
      </c>
    </row>
    <row r="17" spans="1:7">
      <c r="A17" t="s">
        <v>39</v>
      </c>
      <c r="B17">
        <v>1135367</v>
      </c>
      <c r="C17">
        <v>560994</v>
      </c>
      <c r="D17">
        <v>1135367</v>
      </c>
      <c r="E17">
        <v>81</v>
      </c>
      <c r="F17">
        <v>0.29699999999999999</v>
      </c>
      <c r="G17">
        <v>163.94499999999999</v>
      </c>
    </row>
    <row r="18" spans="1:7">
      <c r="A18" t="s">
        <v>40</v>
      </c>
      <c r="B18">
        <v>326538</v>
      </c>
      <c r="C18">
        <v>260191</v>
      </c>
      <c r="D18">
        <v>326538</v>
      </c>
      <c r="E18">
        <v>90</v>
      </c>
      <c r="F18">
        <v>0.375</v>
      </c>
      <c r="G18">
        <v>120.80800000000001</v>
      </c>
    </row>
    <row r="19" spans="1:7">
      <c r="A19" t="s">
        <v>41</v>
      </c>
      <c r="B19">
        <v>597911</v>
      </c>
      <c r="C19">
        <v>486125</v>
      </c>
      <c r="D19">
        <v>597911</v>
      </c>
      <c r="E19">
        <v>80</v>
      </c>
      <c r="F19">
        <v>0.436</v>
      </c>
      <c r="G19">
        <v>95.131</v>
      </c>
    </row>
    <row r="20" spans="1:7">
      <c r="A20" t="s">
        <v>42</v>
      </c>
      <c r="B20">
        <v>720446</v>
      </c>
      <c r="C20">
        <v>55517</v>
      </c>
      <c r="D20">
        <v>720278</v>
      </c>
      <c r="E20">
        <v>98</v>
      </c>
      <c r="F20">
        <v>0.69299999999999995</v>
      </c>
      <c r="G20">
        <v>34.917000000000002</v>
      </c>
    </row>
    <row r="21" spans="1:7">
      <c r="A21" t="s">
        <v>66</v>
      </c>
      <c r="B21" t="s">
        <v>38</v>
      </c>
      <c r="D21" t="s">
        <v>38</v>
      </c>
    </row>
    <row r="22" spans="1:7">
      <c r="A22" t="s">
        <v>67</v>
      </c>
      <c r="B22" t="s">
        <v>38</v>
      </c>
      <c r="D22" t="s">
        <v>38</v>
      </c>
    </row>
    <row r="23" spans="1:7">
      <c r="A23" t="s">
        <v>68</v>
      </c>
      <c r="B23" t="s">
        <v>38</v>
      </c>
      <c r="D23" t="s">
        <v>38</v>
      </c>
    </row>
    <row r="24" spans="1:7">
      <c r="A24" t="s">
        <v>43</v>
      </c>
    </row>
    <row r="25" spans="1:7">
      <c r="A25" t="s">
        <v>37</v>
      </c>
      <c r="B25" t="s">
        <v>38</v>
      </c>
      <c r="D25" t="s">
        <v>38</v>
      </c>
    </row>
    <row r="26" spans="1:7">
      <c r="A26" t="s">
        <v>39</v>
      </c>
      <c r="B26">
        <v>4637800</v>
      </c>
      <c r="C26">
        <v>569867</v>
      </c>
      <c r="D26">
        <v>4629040</v>
      </c>
      <c r="E26">
        <v>90</v>
      </c>
      <c r="F26">
        <v>0.27800000000000002</v>
      </c>
      <c r="G26">
        <v>176.363</v>
      </c>
    </row>
    <row r="27" spans="1:7">
      <c r="A27" t="s">
        <v>40</v>
      </c>
      <c r="B27">
        <v>4333485</v>
      </c>
      <c r="C27">
        <v>640469</v>
      </c>
      <c r="D27">
        <v>4324125</v>
      </c>
      <c r="E27">
        <v>100</v>
      </c>
      <c r="F27">
        <v>0.314</v>
      </c>
      <c r="G27">
        <v>153.416</v>
      </c>
    </row>
    <row r="28" spans="1:7">
      <c r="A28" t="s">
        <v>41</v>
      </c>
      <c r="B28">
        <v>6160482</v>
      </c>
      <c r="C28">
        <v>46103</v>
      </c>
      <c r="D28">
        <v>6141288</v>
      </c>
      <c r="E28">
        <v>168</v>
      </c>
      <c r="F28">
        <v>0.54300000000000004</v>
      </c>
      <c r="G28">
        <v>62.62</v>
      </c>
    </row>
    <row r="29" spans="1:7">
      <c r="A29" t="s">
        <v>42</v>
      </c>
      <c r="B29">
        <v>8903009</v>
      </c>
      <c r="C29">
        <v>744023</v>
      </c>
      <c r="D29">
        <v>8881575</v>
      </c>
      <c r="E29">
        <v>224</v>
      </c>
      <c r="F29">
        <v>0.71</v>
      </c>
      <c r="G29">
        <v>32.674999999999997</v>
      </c>
    </row>
    <row r="30" spans="1:7">
      <c r="A30" t="s">
        <v>44</v>
      </c>
      <c r="B30">
        <v>2766061</v>
      </c>
      <c r="C30">
        <v>293175</v>
      </c>
      <c r="D30">
        <v>2759493</v>
      </c>
      <c r="E30">
        <v>72</v>
      </c>
      <c r="F30">
        <v>0.79500000000000004</v>
      </c>
      <c r="G30">
        <v>23.446999999999999</v>
      </c>
    </row>
    <row r="31" spans="1:7">
      <c r="A31" t="s">
        <v>51</v>
      </c>
      <c r="B31">
        <v>2376255</v>
      </c>
      <c r="C31">
        <v>15281</v>
      </c>
      <c r="D31">
        <v>2371383</v>
      </c>
      <c r="E31">
        <v>64</v>
      </c>
      <c r="F31">
        <v>0.85699999999999998</v>
      </c>
      <c r="G31">
        <v>18.341000000000001</v>
      </c>
    </row>
    <row r="32" spans="1:7">
      <c r="A32" t="s">
        <v>50</v>
      </c>
      <c r="B32" t="s">
        <v>38</v>
      </c>
      <c r="D32" t="s">
        <v>38</v>
      </c>
    </row>
    <row r="33" spans="1:7">
      <c r="A33" t="s">
        <v>39</v>
      </c>
      <c r="B33">
        <v>7097087</v>
      </c>
      <c r="C33">
        <v>1651287</v>
      </c>
      <c r="D33">
        <v>7067827</v>
      </c>
      <c r="E33">
        <v>154</v>
      </c>
      <c r="F33">
        <v>3.9E-2</v>
      </c>
      <c r="G33">
        <v>449.63499999999999</v>
      </c>
    </row>
    <row r="34" spans="1:7">
      <c r="A34" t="s">
        <v>40</v>
      </c>
      <c r="B34">
        <v>10513305</v>
      </c>
      <c r="C34">
        <v>207419</v>
      </c>
      <c r="D34">
        <v>10473097</v>
      </c>
      <c r="E34">
        <v>224</v>
      </c>
      <c r="F34">
        <v>8.7999999999999995E-2</v>
      </c>
      <c r="G34">
        <v>370.90499999999997</v>
      </c>
    </row>
    <row r="35" spans="1:7">
      <c r="A35" t="s">
        <v>41</v>
      </c>
      <c r="B35">
        <v>9257465</v>
      </c>
      <c r="C35">
        <v>616845</v>
      </c>
      <c r="D35">
        <v>9230823</v>
      </c>
      <c r="E35">
        <v>168</v>
      </c>
      <c r="F35">
        <v>0.129</v>
      </c>
      <c r="G35">
        <v>316.286</v>
      </c>
    </row>
    <row r="36" spans="1:7">
      <c r="A36" t="s">
        <v>42</v>
      </c>
      <c r="B36">
        <v>4197891</v>
      </c>
      <c r="C36">
        <v>80603</v>
      </c>
      <c r="D36">
        <v>4186341</v>
      </c>
      <c r="E36">
        <v>88</v>
      </c>
      <c r="F36">
        <v>0.19700000000000001</v>
      </c>
      <c r="G36">
        <v>242.535</v>
      </c>
    </row>
    <row r="37" spans="1:7">
      <c r="A37" t="s">
        <v>44</v>
      </c>
      <c r="B37">
        <v>7605358</v>
      </c>
      <c r="C37">
        <v>173752</v>
      </c>
      <c r="D37">
        <v>7586682</v>
      </c>
      <c r="E37">
        <v>154</v>
      </c>
      <c r="F37">
        <v>0.22800000000000001</v>
      </c>
      <c r="G37">
        <v>215.22200000000001</v>
      </c>
    </row>
    <row r="38" spans="1:7">
      <c r="A38" t="s">
        <v>51</v>
      </c>
      <c r="B38">
        <v>6568215</v>
      </c>
      <c r="C38">
        <v>259893</v>
      </c>
      <c r="D38">
        <v>6553739</v>
      </c>
      <c r="E38">
        <v>126</v>
      </c>
      <c r="F38">
        <v>0.246</v>
      </c>
      <c r="G38">
        <v>200.06800000000001</v>
      </c>
    </row>
    <row r="39" spans="1:7">
      <c r="A39" t="s">
        <v>52</v>
      </c>
      <c r="B39">
        <v>10757094</v>
      </c>
      <c r="C39">
        <v>1626337</v>
      </c>
      <c r="D39">
        <v>10737326</v>
      </c>
      <c r="E39">
        <v>196</v>
      </c>
      <c r="F39">
        <v>0.28699999999999998</v>
      </c>
      <c r="G39">
        <v>170.60599999999999</v>
      </c>
    </row>
    <row r="40" spans="1:7">
      <c r="A40" t="s">
        <v>54</v>
      </c>
      <c r="B40">
        <v>5196027</v>
      </c>
      <c r="C40">
        <v>162857</v>
      </c>
      <c r="D40">
        <v>5183721</v>
      </c>
      <c r="E40">
        <v>126</v>
      </c>
      <c r="F40">
        <v>0.312</v>
      </c>
      <c r="G40">
        <v>154.43799999999999</v>
      </c>
    </row>
    <row r="41" spans="1:7">
      <c r="A41" t="s">
        <v>55</v>
      </c>
      <c r="B41">
        <v>5800962</v>
      </c>
      <c r="C41">
        <v>257970</v>
      </c>
      <c r="D41">
        <v>5788208</v>
      </c>
      <c r="E41">
        <v>126</v>
      </c>
      <c r="F41">
        <v>0.32600000000000001</v>
      </c>
      <c r="G41">
        <v>146.45099999999999</v>
      </c>
    </row>
    <row r="42" spans="1:7">
      <c r="A42" t="s">
        <v>56</v>
      </c>
      <c r="B42">
        <v>4374611</v>
      </c>
      <c r="C42">
        <v>213416</v>
      </c>
      <c r="D42">
        <v>4362539</v>
      </c>
      <c r="E42">
        <v>108</v>
      </c>
      <c r="F42">
        <v>0.54700000000000004</v>
      </c>
      <c r="G42">
        <v>61.795000000000002</v>
      </c>
    </row>
    <row r="43" spans="1:7">
      <c r="A43" t="s">
        <v>57</v>
      </c>
      <c r="B43">
        <v>6318663</v>
      </c>
      <c r="C43">
        <v>1675607</v>
      </c>
      <c r="D43">
        <v>6312525</v>
      </c>
      <c r="E43">
        <v>154</v>
      </c>
      <c r="F43">
        <v>0.70599999999999996</v>
      </c>
      <c r="G43">
        <v>33.112000000000002</v>
      </c>
    </row>
    <row r="44" spans="1:7">
      <c r="A44" t="s">
        <v>58</v>
      </c>
      <c r="B44">
        <v>6382987</v>
      </c>
      <c r="C44">
        <v>236853</v>
      </c>
      <c r="D44">
        <v>6371141</v>
      </c>
      <c r="E44">
        <v>154</v>
      </c>
      <c r="F44">
        <v>0.76100000000000001</v>
      </c>
      <c r="G44">
        <v>26.774999999999999</v>
      </c>
    </row>
    <row r="45" spans="1:7">
      <c r="A45" t="s">
        <v>59</v>
      </c>
      <c r="B45">
        <v>8451977</v>
      </c>
      <c r="C45">
        <v>555254</v>
      </c>
      <c r="D45">
        <v>8431643</v>
      </c>
      <c r="E45">
        <v>210</v>
      </c>
      <c r="F45">
        <v>0.78800000000000003</v>
      </c>
      <c r="G45">
        <v>24.077999999999999</v>
      </c>
    </row>
    <row r="46" spans="1:7">
      <c r="A46" t="s">
        <v>60</v>
      </c>
      <c r="B46">
        <v>7181375</v>
      </c>
      <c r="C46">
        <v>780591</v>
      </c>
      <c r="D46">
        <v>7162479</v>
      </c>
      <c r="E46">
        <v>196</v>
      </c>
      <c r="F46">
        <v>0.83</v>
      </c>
      <c r="G46">
        <v>20.396000000000001</v>
      </c>
    </row>
    <row r="47" spans="1:7">
      <c r="A47" t="s">
        <v>61</v>
      </c>
      <c r="B47">
        <v>9121077</v>
      </c>
      <c r="C47">
        <v>2644150</v>
      </c>
      <c r="D47">
        <v>9118725</v>
      </c>
      <c r="E47">
        <v>196</v>
      </c>
      <c r="F47">
        <v>0.95199999999999996</v>
      </c>
      <c r="G47">
        <v>12.647</v>
      </c>
    </row>
    <row r="48" spans="1:7">
      <c r="A48" t="s">
        <v>53</v>
      </c>
      <c r="B48" t="s">
        <v>38</v>
      </c>
      <c r="D48" t="s">
        <v>38</v>
      </c>
    </row>
    <row r="49" spans="1:7">
      <c r="A49" t="s">
        <v>39</v>
      </c>
      <c r="B49">
        <v>9177810</v>
      </c>
      <c r="C49">
        <v>2984015</v>
      </c>
      <c r="D49">
        <v>9141256</v>
      </c>
      <c r="E49">
        <v>182</v>
      </c>
      <c r="F49">
        <v>4.1000000000000002E-2</v>
      </c>
      <c r="G49">
        <v>446.66</v>
      </c>
    </row>
    <row r="50" spans="1:7">
      <c r="A50" t="s">
        <v>40</v>
      </c>
      <c r="B50">
        <v>6559475</v>
      </c>
      <c r="C50">
        <v>255585</v>
      </c>
      <c r="D50">
        <v>6535829</v>
      </c>
      <c r="E50">
        <v>154</v>
      </c>
      <c r="F50">
        <v>5.8999999999999997E-2</v>
      </c>
      <c r="G50">
        <v>415.21</v>
      </c>
    </row>
    <row r="51" spans="1:7">
      <c r="A51" t="s">
        <v>41</v>
      </c>
      <c r="B51">
        <v>8339407</v>
      </c>
      <c r="C51">
        <v>303212</v>
      </c>
      <c r="D51">
        <v>8309993</v>
      </c>
      <c r="E51">
        <v>168</v>
      </c>
      <c r="F51">
        <v>7.5999999999999998E-2</v>
      </c>
      <c r="G51">
        <v>388.54500000000002</v>
      </c>
    </row>
    <row r="52" spans="1:7">
      <c r="A52" t="s">
        <v>42</v>
      </c>
      <c r="B52">
        <v>7368630</v>
      </c>
      <c r="C52">
        <v>234201</v>
      </c>
      <c r="D52">
        <v>7346410</v>
      </c>
      <c r="E52">
        <v>140</v>
      </c>
      <c r="F52">
        <v>0.114</v>
      </c>
      <c r="G52">
        <v>335.75599999999997</v>
      </c>
    </row>
    <row r="53" spans="1:7">
      <c r="A53" t="s">
        <v>44</v>
      </c>
      <c r="B53">
        <v>10755481</v>
      </c>
      <c r="C53">
        <v>535109</v>
      </c>
      <c r="D53">
        <v>10721841</v>
      </c>
      <c r="E53">
        <v>210</v>
      </c>
      <c r="F53">
        <v>0.13900000000000001</v>
      </c>
      <c r="G53">
        <v>303.93700000000001</v>
      </c>
    </row>
    <row r="54" spans="1:7">
      <c r="A54" t="s">
        <v>51</v>
      </c>
      <c r="B54">
        <v>6306644</v>
      </c>
      <c r="C54">
        <v>179797</v>
      </c>
      <c r="D54">
        <v>6288580</v>
      </c>
      <c r="E54">
        <v>130</v>
      </c>
      <c r="F54">
        <v>0.188</v>
      </c>
      <c r="G54">
        <v>250.71899999999999</v>
      </c>
    </row>
    <row r="55" spans="1:7">
      <c r="A55" t="s">
        <v>52</v>
      </c>
      <c r="B55">
        <v>8223390</v>
      </c>
      <c r="C55">
        <v>160425</v>
      </c>
      <c r="D55">
        <v>8205994</v>
      </c>
      <c r="E55">
        <v>168</v>
      </c>
      <c r="F55">
        <v>0.23899999999999999</v>
      </c>
      <c r="G55">
        <v>205.45099999999999</v>
      </c>
    </row>
    <row r="56" spans="1:7">
      <c r="A56" t="s">
        <v>54</v>
      </c>
      <c r="B56">
        <v>6253744</v>
      </c>
      <c r="C56">
        <v>257532</v>
      </c>
      <c r="D56">
        <v>6243050</v>
      </c>
      <c r="E56">
        <v>126</v>
      </c>
      <c r="F56">
        <v>0.26100000000000001</v>
      </c>
      <c r="G56">
        <v>188.46600000000001</v>
      </c>
    </row>
    <row r="57" spans="1:7">
      <c r="A57" t="s">
        <v>55</v>
      </c>
      <c r="B57">
        <v>7648210</v>
      </c>
      <c r="C57">
        <v>1139739</v>
      </c>
      <c r="D57">
        <v>7638018</v>
      </c>
      <c r="E57">
        <v>154</v>
      </c>
      <c r="F57">
        <v>0.28999999999999998</v>
      </c>
      <c r="G57">
        <v>168.35599999999999</v>
      </c>
    </row>
    <row r="58" spans="1:7">
      <c r="A58" t="s">
        <v>56</v>
      </c>
      <c r="B58">
        <v>7446061</v>
      </c>
      <c r="C58">
        <v>828249</v>
      </c>
      <c r="D58">
        <v>7427591</v>
      </c>
      <c r="E58">
        <v>182</v>
      </c>
      <c r="F58">
        <v>0.39</v>
      </c>
      <c r="G58">
        <v>113.803</v>
      </c>
    </row>
    <row r="59" spans="1:7">
      <c r="A59" t="s">
        <v>57</v>
      </c>
      <c r="B59">
        <v>8084214</v>
      </c>
      <c r="C59">
        <v>538517</v>
      </c>
      <c r="D59">
        <v>8066524</v>
      </c>
      <c r="E59">
        <v>196</v>
      </c>
      <c r="F59">
        <v>0.44800000000000001</v>
      </c>
      <c r="G59">
        <v>90.811999999999998</v>
      </c>
    </row>
    <row r="60" spans="1:7">
      <c r="A60" t="s">
        <v>58</v>
      </c>
      <c r="B60">
        <v>7807459</v>
      </c>
      <c r="C60">
        <v>1545423</v>
      </c>
      <c r="D60">
        <v>7798211</v>
      </c>
      <c r="E60">
        <v>154</v>
      </c>
      <c r="F60">
        <v>0.48599999999999999</v>
      </c>
      <c r="G60">
        <v>78.474000000000004</v>
      </c>
    </row>
    <row r="61" spans="1:7">
      <c r="A61" t="s">
        <v>59</v>
      </c>
      <c r="B61">
        <v>7350455</v>
      </c>
      <c r="C61">
        <v>405434</v>
      </c>
      <c r="D61">
        <v>7337829</v>
      </c>
      <c r="E61">
        <v>182</v>
      </c>
      <c r="F61">
        <v>0.54200000000000004</v>
      </c>
      <c r="G61">
        <v>63.036999999999999</v>
      </c>
    </row>
    <row r="62" spans="1:7">
      <c r="A62" t="s">
        <v>60</v>
      </c>
      <c r="B62">
        <v>5042053</v>
      </c>
      <c r="C62">
        <v>461624</v>
      </c>
      <c r="D62">
        <v>5031629</v>
      </c>
      <c r="E62">
        <v>126</v>
      </c>
      <c r="F62">
        <v>0.74199999999999999</v>
      </c>
      <c r="G62">
        <v>28.803999999999998</v>
      </c>
    </row>
    <row r="63" spans="1:7">
      <c r="A63" t="s">
        <v>61</v>
      </c>
      <c r="B63">
        <v>8206116</v>
      </c>
      <c r="C63">
        <v>401646</v>
      </c>
      <c r="D63">
        <v>8193840</v>
      </c>
      <c r="E63">
        <v>196</v>
      </c>
      <c r="F63">
        <v>0.89</v>
      </c>
      <c r="G63">
        <v>16.167999999999999</v>
      </c>
    </row>
    <row r="64" spans="1:7">
      <c r="A64" t="s">
        <v>63</v>
      </c>
      <c r="B64" t="s">
        <v>38</v>
      </c>
      <c r="D64" t="s">
        <v>38</v>
      </c>
    </row>
    <row r="65" spans="1:7">
      <c r="A65" t="s">
        <v>39</v>
      </c>
      <c r="B65">
        <v>8072590</v>
      </c>
      <c r="C65">
        <v>1367117</v>
      </c>
      <c r="D65">
        <v>8054208</v>
      </c>
      <c r="E65">
        <v>182</v>
      </c>
      <c r="F65">
        <v>0.28899999999999998</v>
      </c>
      <c r="G65">
        <v>169.477</v>
      </c>
    </row>
    <row r="66" spans="1:7">
      <c r="A66" t="s">
        <v>40</v>
      </c>
      <c r="B66">
        <v>5741731</v>
      </c>
      <c r="C66">
        <v>327773</v>
      </c>
      <c r="D66">
        <v>5728016</v>
      </c>
      <c r="E66">
        <v>117</v>
      </c>
      <c r="F66">
        <v>0.36699999999999999</v>
      </c>
      <c r="G66">
        <v>124.88500000000001</v>
      </c>
    </row>
    <row r="67" spans="1:7">
      <c r="A67" t="s">
        <v>41</v>
      </c>
      <c r="B67">
        <v>5451009</v>
      </c>
      <c r="C67">
        <v>241099</v>
      </c>
      <c r="D67">
        <v>5434881</v>
      </c>
      <c r="E67">
        <v>126</v>
      </c>
      <c r="F67">
        <v>0.39700000000000002</v>
      </c>
      <c r="G67">
        <v>110.821</v>
      </c>
    </row>
    <row r="68" spans="1:7">
      <c r="A68" t="s">
        <v>42</v>
      </c>
      <c r="B68">
        <v>1778789</v>
      </c>
      <c r="C68">
        <v>431.30500000000001</v>
      </c>
      <c r="D68">
        <v>1772517</v>
      </c>
      <c r="E68">
        <v>48</v>
      </c>
      <c r="F68">
        <v>0.41299999999999998</v>
      </c>
      <c r="G68">
        <v>104.395</v>
      </c>
    </row>
    <row r="69" spans="1:7">
      <c r="A69" t="s">
        <v>44</v>
      </c>
      <c r="B69">
        <v>9236661</v>
      </c>
      <c r="C69">
        <v>144011</v>
      </c>
      <c r="D69">
        <v>9210285</v>
      </c>
      <c r="E69">
        <v>210</v>
      </c>
      <c r="F69">
        <v>0.45700000000000002</v>
      </c>
      <c r="G69">
        <v>87.847999999999999</v>
      </c>
    </row>
    <row r="70" spans="1:7">
      <c r="A70" t="s">
        <v>51</v>
      </c>
      <c r="B70">
        <v>6539269</v>
      </c>
      <c r="C70">
        <v>2307341</v>
      </c>
      <c r="D70">
        <v>6537631</v>
      </c>
      <c r="E70">
        <v>154</v>
      </c>
      <c r="F70">
        <v>0.95799999999999996</v>
      </c>
      <c r="G70">
        <v>12.398</v>
      </c>
    </row>
    <row r="71" spans="1:7">
      <c r="A71" t="s">
        <v>64</v>
      </c>
      <c r="B71" t="s">
        <v>38</v>
      </c>
      <c r="D71" t="s">
        <v>38</v>
      </c>
    </row>
    <row r="72" spans="1:7">
      <c r="A72" t="s">
        <v>39</v>
      </c>
      <c r="B72">
        <v>11068485</v>
      </c>
      <c r="C72">
        <v>579301</v>
      </c>
      <c r="D72">
        <v>11027311</v>
      </c>
      <c r="E72">
        <v>196</v>
      </c>
      <c r="F72">
        <v>7.2999999999999995E-2</v>
      </c>
      <c r="G72">
        <v>393.738</v>
      </c>
    </row>
    <row r="73" spans="1:7">
      <c r="A73" t="s">
        <v>40</v>
      </c>
      <c r="B73">
        <v>7648698</v>
      </c>
      <c r="C73">
        <v>291029</v>
      </c>
      <c r="D73">
        <v>7620460</v>
      </c>
      <c r="E73">
        <v>140</v>
      </c>
      <c r="F73">
        <v>0.34499999999999997</v>
      </c>
      <c r="G73">
        <v>136.13999999999999</v>
      </c>
    </row>
    <row r="74" spans="1:7">
      <c r="A74" t="s">
        <v>41</v>
      </c>
      <c r="B74">
        <v>7498897</v>
      </c>
      <c r="C74">
        <v>2467543</v>
      </c>
      <c r="D74">
        <v>7474496</v>
      </c>
      <c r="E74">
        <v>195</v>
      </c>
      <c r="F74">
        <v>0.76900000000000002</v>
      </c>
      <c r="G74">
        <v>25.901</v>
      </c>
    </row>
    <row r="75" spans="1:7">
      <c r="A75" t="s">
        <v>42</v>
      </c>
      <c r="B75">
        <v>6136085</v>
      </c>
      <c r="C75">
        <v>212416</v>
      </c>
      <c r="D75">
        <v>6129584</v>
      </c>
      <c r="E75">
        <v>121</v>
      </c>
      <c r="F75">
        <v>0.91200000000000003</v>
      </c>
      <c r="G75">
        <v>14.831</v>
      </c>
    </row>
    <row r="76" spans="1:7">
      <c r="A76" t="s">
        <v>44</v>
      </c>
      <c r="B76">
        <v>5022750</v>
      </c>
      <c r="C76">
        <v>42128</v>
      </c>
      <c r="D76">
        <v>5017100</v>
      </c>
      <c r="E76">
        <v>100</v>
      </c>
      <c r="F76">
        <v>0.93700000000000006</v>
      </c>
      <c r="G76">
        <v>13.426</v>
      </c>
    </row>
    <row r="77" spans="1:7">
      <c r="A77" t="s">
        <v>65</v>
      </c>
      <c r="B77" t="s">
        <v>38</v>
      </c>
      <c r="D77" t="s">
        <v>38</v>
      </c>
    </row>
    <row r="78" spans="1:7">
      <c r="A78" t="s">
        <v>39</v>
      </c>
      <c r="B78">
        <v>9182840</v>
      </c>
      <c r="C78">
        <v>3593782</v>
      </c>
      <c r="D78">
        <v>9146034</v>
      </c>
      <c r="E78">
        <v>196</v>
      </c>
      <c r="F78">
        <v>3.5999999999999997E-2</v>
      </c>
      <c r="G78">
        <v>455.64299999999997</v>
      </c>
    </row>
    <row r="79" spans="1:7">
      <c r="A79" t="s">
        <v>40</v>
      </c>
      <c r="B79">
        <v>4893155</v>
      </c>
      <c r="C79">
        <v>604944</v>
      </c>
      <c r="D79">
        <v>4876125</v>
      </c>
      <c r="E79">
        <v>110</v>
      </c>
      <c r="F79">
        <v>6.3E-2</v>
      </c>
      <c r="G79">
        <v>409.73500000000001</v>
      </c>
    </row>
    <row r="80" spans="1:7">
      <c r="A80" t="s">
        <v>41</v>
      </c>
      <c r="B80">
        <v>11831899</v>
      </c>
      <c r="C80">
        <v>994063</v>
      </c>
      <c r="D80">
        <v>11793987</v>
      </c>
      <c r="E80">
        <v>210</v>
      </c>
      <c r="F80">
        <v>0.11899999999999999</v>
      </c>
      <c r="G80">
        <v>329.13600000000002</v>
      </c>
    </row>
    <row r="81" spans="1:7">
      <c r="A81" t="s">
        <v>42</v>
      </c>
      <c r="B81">
        <v>8707823</v>
      </c>
      <c r="C81">
        <v>645322</v>
      </c>
      <c r="D81">
        <v>8683379</v>
      </c>
      <c r="E81">
        <v>168</v>
      </c>
      <c r="F81">
        <v>0.37</v>
      </c>
      <c r="G81">
        <v>123.238</v>
      </c>
    </row>
    <row r="82" spans="1:7">
      <c r="A82" t="s">
        <v>44</v>
      </c>
      <c r="B82">
        <v>7362686</v>
      </c>
      <c r="C82">
        <v>30007</v>
      </c>
      <c r="D82">
        <v>7341672</v>
      </c>
      <c r="E82">
        <v>168</v>
      </c>
      <c r="F82">
        <v>0.74</v>
      </c>
      <c r="G82">
        <v>28.995000000000001</v>
      </c>
    </row>
    <row r="83" spans="1:7">
      <c r="A83" t="s">
        <v>66</v>
      </c>
      <c r="B83" t="s">
        <v>38</v>
      </c>
      <c r="D83" t="s">
        <v>38</v>
      </c>
    </row>
    <row r="84" spans="1:7">
      <c r="A84" t="s">
        <v>39</v>
      </c>
      <c r="B84">
        <v>6906032</v>
      </c>
      <c r="C84">
        <v>2197897</v>
      </c>
      <c r="D84">
        <v>6878410</v>
      </c>
      <c r="E84">
        <v>154</v>
      </c>
      <c r="F84">
        <v>3.2000000000000001E-2</v>
      </c>
      <c r="G84">
        <v>461.73200000000003</v>
      </c>
    </row>
    <row r="85" spans="1:7">
      <c r="A85" t="s">
        <v>40</v>
      </c>
      <c r="B85">
        <v>10737540</v>
      </c>
      <c r="C85">
        <v>542788</v>
      </c>
      <c r="D85">
        <v>10702302</v>
      </c>
      <c r="E85">
        <v>196</v>
      </c>
      <c r="F85">
        <v>0.13800000000000001</v>
      </c>
      <c r="G85">
        <v>305.96100000000001</v>
      </c>
    </row>
    <row r="86" spans="1:7">
      <c r="A86" t="s">
        <v>41</v>
      </c>
      <c r="B86">
        <v>6358523</v>
      </c>
      <c r="C86">
        <v>158760</v>
      </c>
      <c r="D86">
        <v>6346595</v>
      </c>
      <c r="E86">
        <v>126</v>
      </c>
      <c r="F86">
        <v>0.24399999999999999</v>
      </c>
      <c r="G86">
        <v>201.4</v>
      </c>
    </row>
    <row r="87" spans="1:7">
      <c r="A87" t="s">
        <v>42</v>
      </c>
      <c r="B87">
        <v>7916318</v>
      </c>
      <c r="C87">
        <v>792884</v>
      </c>
      <c r="D87">
        <v>7902710</v>
      </c>
      <c r="E87">
        <v>182</v>
      </c>
      <c r="F87">
        <v>0.32600000000000001</v>
      </c>
      <c r="G87">
        <v>146.45099999999999</v>
      </c>
    </row>
    <row r="88" spans="1:7">
      <c r="A88" t="s">
        <v>44</v>
      </c>
      <c r="B88">
        <v>4166845</v>
      </c>
      <c r="C88">
        <v>81590</v>
      </c>
      <c r="D88">
        <v>4152485</v>
      </c>
      <c r="E88">
        <v>110</v>
      </c>
      <c r="F88">
        <v>0.44700000000000001</v>
      </c>
      <c r="G88">
        <v>91.417000000000002</v>
      </c>
    </row>
    <row r="89" spans="1:7">
      <c r="A89" t="s">
        <v>51</v>
      </c>
      <c r="B89">
        <v>5252571</v>
      </c>
      <c r="C89">
        <v>122138</v>
      </c>
      <c r="D89">
        <v>5245012</v>
      </c>
      <c r="E89">
        <v>104</v>
      </c>
      <c r="F89">
        <v>0.92700000000000005</v>
      </c>
      <c r="G89">
        <v>13.971</v>
      </c>
    </row>
    <row r="90" spans="1:7">
      <c r="A90" t="s">
        <v>52</v>
      </c>
      <c r="B90">
        <v>9398407</v>
      </c>
      <c r="C90">
        <v>3112622</v>
      </c>
      <c r="D90">
        <v>9384625</v>
      </c>
      <c r="E90">
        <v>196</v>
      </c>
      <c r="F90">
        <v>0.95199999999999996</v>
      </c>
      <c r="G90">
        <v>12.647</v>
      </c>
    </row>
    <row r="91" spans="1:7">
      <c r="A91" t="s">
        <v>67</v>
      </c>
      <c r="B91" t="s">
        <v>38</v>
      </c>
      <c r="D91" t="s">
        <v>38</v>
      </c>
    </row>
    <row r="92" spans="1:7">
      <c r="A92" t="s">
        <v>39</v>
      </c>
      <c r="B92">
        <v>9407903</v>
      </c>
      <c r="C92">
        <v>1451468</v>
      </c>
      <c r="D92">
        <v>9372455</v>
      </c>
      <c r="E92">
        <v>224</v>
      </c>
      <c r="F92">
        <v>4.2000000000000003E-2</v>
      </c>
      <c r="G92">
        <v>443.70499999999998</v>
      </c>
    </row>
    <row r="93" spans="1:7">
      <c r="A93" t="s">
        <v>40</v>
      </c>
      <c r="B93">
        <v>6554435</v>
      </c>
      <c r="C93">
        <v>203784</v>
      </c>
      <c r="D93">
        <v>6528605</v>
      </c>
      <c r="E93">
        <v>126</v>
      </c>
      <c r="F93">
        <v>0.1</v>
      </c>
      <c r="G93">
        <v>354.06599999999997</v>
      </c>
    </row>
    <row r="94" spans="1:7">
      <c r="A94" t="s">
        <v>41</v>
      </c>
      <c r="B94">
        <v>11306166</v>
      </c>
      <c r="C94">
        <v>426413</v>
      </c>
      <c r="D94">
        <v>11266266</v>
      </c>
      <c r="E94">
        <v>224</v>
      </c>
      <c r="F94">
        <v>0.14599999999999999</v>
      </c>
      <c r="G94">
        <v>295.97399999999999</v>
      </c>
    </row>
    <row r="95" spans="1:7">
      <c r="A95" t="s">
        <v>42</v>
      </c>
      <c r="B95">
        <v>8431725</v>
      </c>
      <c r="C95">
        <v>43494</v>
      </c>
      <c r="D95">
        <v>8401877</v>
      </c>
      <c r="E95">
        <v>182</v>
      </c>
      <c r="F95">
        <v>0.17</v>
      </c>
      <c r="G95">
        <v>269.70999999999998</v>
      </c>
    </row>
    <row r="96" spans="1:7">
      <c r="A96" t="s">
        <v>44</v>
      </c>
      <c r="B96">
        <v>6130900</v>
      </c>
      <c r="C96">
        <v>279481</v>
      </c>
      <c r="D96">
        <v>6112674</v>
      </c>
      <c r="E96">
        <v>117</v>
      </c>
      <c r="F96">
        <v>0.187</v>
      </c>
      <c r="G96">
        <v>252.38900000000001</v>
      </c>
    </row>
    <row r="97" spans="1:7">
      <c r="A97" t="s">
        <v>51</v>
      </c>
      <c r="B97">
        <v>10949827</v>
      </c>
      <c r="C97">
        <v>102146</v>
      </c>
      <c r="D97">
        <v>10920991</v>
      </c>
      <c r="E97">
        <v>210</v>
      </c>
      <c r="F97">
        <v>0.20899999999999999</v>
      </c>
      <c r="G97">
        <v>231.524</v>
      </c>
    </row>
    <row r="98" spans="1:7">
      <c r="A98" t="s">
        <v>52</v>
      </c>
      <c r="B98">
        <v>7636623</v>
      </c>
      <c r="C98">
        <v>251983</v>
      </c>
      <c r="D98">
        <v>7621207</v>
      </c>
      <c r="E98">
        <v>140</v>
      </c>
      <c r="F98">
        <v>0.246</v>
      </c>
      <c r="G98">
        <v>200.06800000000001</v>
      </c>
    </row>
    <row r="99" spans="1:7">
      <c r="A99" t="s">
        <v>54</v>
      </c>
      <c r="B99">
        <v>5701295</v>
      </c>
      <c r="C99">
        <v>851782</v>
      </c>
      <c r="D99">
        <v>5695945</v>
      </c>
      <c r="E99">
        <v>126</v>
      </c>
      <c r="F99">
        <v>0.32300000000000001</v>
      </c>
      <c r="G99">
        <v>148.40799999999999</v>
      </c>
    </row>
    <row r="100" spans="1:7">
      <c r="A100" t="s">
        <v>55</v>
      </c>
      <c r="B100">
        <v>9731980</v>
      </c>
      <c r="C100">
        <v>721143</v>
      </c>
      <c r="D100">
        <v>9715198</v>
      </c>
      <c r="E100">
        <v>210</v>
      </c>
      <c r="F100">
        <v>0.34499999999999997</v>
      </c>
      <c r="G100">
        <v>136.13999999999999</v>
      </c>
    </row>
    <row r="101" spans="1:7">
      <c r="A101" t="s">
        <v>56</v>
      </c>
      <c r="B101">
        <v>7596954</v>
      </c>
      <c r="C101">
        <v>95081</v>
      </c>
      <c r="D101">
        <v>7575443</v>
      </c>
      <c r="E101">
        <v>182</v>
      </c>
      <c r="F101">
        <v>0.37</v>
      </c>
      <c r="G101">
        <v>123.238</v>
      </c>
    </row>
    <row r="102" spans="1:7">
      <c r="A102" t="s">
        <v>57</v>
      </c>
      <c r="B102">
        <v>9497619</v>
      </c>
      <c r="C102">
        <v>663648</v>
      </c>
      <c r="D102">
        <v>9470921</v>
      </c>
      <c r="E102">
        <v>210</v>
      </c>
      <c r="F102">
        <v>0.40600000000000003</v>
      </c>
      <c r="G102">
        <v>107.20399999999999</v>
      </c>
    </row>
    <row r="103" spans="1:7">
      <c r="A103" t="s">
        <v>58</v>
      </c>
      <c r="B103">
        <v>8976707</v>
      </c>
      <c r="C103">
        <v>1127760</v>
      </c>
      <c r="D103">
        <v>8953049</v>
      </c>
      <c r="E103">
        <v>224</v>
      </c>
      <c r="F103">
        <v>0.45300000000000001</v>
      </c>
      <c r="G103">
        <v>89.022000000000006</v>
      </c>
    </row>
    <row r="104" spans="1:7">
      <c r="A104" t="s">
        <v>59</v>
      </c>
      <c r="B104">
        <v>6805071</v>
      </c>
      <c r="C104">
        <v>540100</v>
      </c>
      <c r="D104">
        <v>6794403</v>
      </c>
      <c r="E104">
        <v>154</v>
      </c>
      <c r="F104">
        <v>0.497</v>
      </c>
      <c r="G104">
        <v>74.911000000000001</v>
      </c>
    </row>
    <row r="105" spans="1:7">
      <c r="A105" t="s">
        <v>60</v>
      </c>
      <c r="B105">
        <v>5279174</v>
      </c>
      <c r="C105">
        <v>306419</v>
      </c>
      <c r="D105">
        <v>5268194</v>
      </c>
      <c r="E105">
        <v>140</v>
      </c>
      <c r="F105">
        <v>0.52300000000000002</v>
      </c>
      <c r="G105">
        <v>67.811999999999998</v>
      </c>
    </row>
    <row r="106" spans="1:7">
      <c r="A106" t="s">
        <v>61</v>
      </c>
      <c r="B106">
        <v>5953901</v>
      </c>
      <c r="C106">
        <v>1993135</v>
      </c>
      <c r="D106">
        <v>5953367</v>
      </c>
      <c r="E106">
        <v>140</v>
      </c>
      <c r="F106">
        <v>0.95399999999999996</v>
      </c>
      <c r="G106">
        <v>12.564</v>
      </c>
    </row>
    <row r="107" spans="1:7">
      <c r="A107" t="s">
        <v>68</v>
      </c>
      <c r="B107" t="s">
        <v>38</v>
      </c>
      <c r="D107" t="s">
        <v>38</v>
      </c>
    </row>
    <row r="108" spans="1:7">
      <c r="A108" t="s">
        <v>39</v>
      </c>
      <c r="B108">
        <v>6648905</v>
      </c>
      <c r="C108">
        <v>1643479</v>
      </c>
      <c r="D108">
        <v>6625525</v>
      </c>
      <c r="E108">
        <v>126</v>
      </c>
      <c r="F108">
        <v>0.127</v>
      </c>
      <c r="G108">
        <v>318.392</v>
      </c>
    </row>
    <row r="109" spans="1:7">
      <c r="A109" t="s">
        <v>40</v>
      </c>
      <c r="B109">
        <v>5946976</v>
      </c>
      <c r="C109">
        <v>1521756</v>
      </c>
      <c r="D109">
        <v>5925542</v>
      </c>
      <c r="E109">
        <v>112</v>
      </c>
      <c r="F109">
        <v>0.161</v>
      </c>
      <c r="G109">
        <v>278.81099999999998</v>
      </c>
    </row>
    <row r="110" spans="1:7">
      <c r="A110" t="s">
        <v>41</v>
      </c>
      <c r="B110">
        <v>10954578</v>
      </c>
      <c r="C110">
        <v>1787364</v>
      </c>
      <c r="D110">
        <v>10916274</v>
      </c>
      <c r="E110">
        <v>196</v>
      </c>
      <c r="F110">
        <v>0.20499999999999999</v>
      </c>
      <c r="G110">
        <v>234.61799999999999</v>
      </c>
    </row>
    <row r="111" spans="1:7">
      <c r="A111" t="s">
        <v>42</v>
      </c>
      <c r="B111">
        <v>8534720</v>
      </c>
      <c r="C111">
        <v>620037</v>
      </c>
      <c r="D111">
        <v>8507826</v>
      </c>
      <c r="E111">
        <v>154</v>
      </c>
      <c r="F111">
        <v>0.24399999999999999</v>
      </c>
      <c r="G111">
        <v>201.4</v>
      </c>
    </row>
    <row r="112" spans="1:7">
      <c r="A112" t="s">
        <v>44</v>
      </c>
      <c r="B112">
        <v>6552829</v>
      </c>
      <c r="C112">
        <v>201433</v>
      </c>
      <c r="D112">
        <v>6533551</v>
      </c>
      <c r="E112">
        <v>126</v>
      </c>
      <c r="F112">
        <v>0.26700000000000002</v>
      </c>
      <c r="G112">
        <v>184.751</v>
      </c>
    </row>
    <row r="113" spans="1:7">
      <c r="A113" t="s">
        <v>51</v>
      </c>
      <c r="B113">
        <v>4752879</v>
      </c>
      <c r="C113">
        <v>351410</v>
      </c>
      <c r="D113">
        <v>4748991</v>
      </c>
      <c r="E113">
        <v>108</v>
      </c>
      <c r="F113">
        <v>0.32600000000000001</v>
      </c>
      <c r="G113">
        <v>146.45099999999999</v>
      </c>
    </row>
    <row r="114" spans="1:7">
      <c r="A114" t="s">
        <v>52</v>
      </c>
      <c r="B114">
        <v>8630135</v>
      </c>
      <c r="C114">
        <v>208787</v>
      </c>
      <c r="D114">
        <v>8599363</v>
      </c>
      <c r="E114">
        <v>210</v>
      </c>
      <c r="F114">
        <v>0.44800000000000001</v>
      </c>
      <c r="G114">
        <v>90.811999999999998</v>
      </c>
    </row>
    <row r="115" spans="1:7">
      <c r="A115" t="s">
        <v>54</v>
      </c>
      <c r="B115">
        <v>5018686</v>
      </c>
      <c r="C115">
        <v>359736</v>
      </c>
      <c r="D115">
        <v>5000186</v>
      </c>
      <c r="E115">
        <v>126</v>
      </c>
      <c r="F115">
        <v>0.46700000000000003</v>
      </c>
      <c r="G115">
        <v>84.418000000000006</v>
      </c>
    </row>
    <row r="116" spans="1:7">
      <c r="A116" t="s">
        <v>55</v>
      </c>
      <c r="B116">
        <v>8147988</v>
      </c>
      <c r="C116">
        <v>864800</v>
      </c>
      <c r="D116">
        <v>8147640</v>
      </c>
      <c r="E116">
        <v>182</v>
      </c>
      <c r="F116">
        <v>0.90500000000000003</v>
      </c>
      <c r="G116">
        <v>15.23</v>
      </c>
    </row>
    <row r="117" spans="1:7">
      <c r="A117" t="s">
        <v>56</v>
      </c>
      <c r="B117">
        <v>5989686</v>
      </c>
      <c r="C117">
        <v>2375337</v>
      </c>
      <c r="D117">
        <v>5989394</v>
      </c>
      <c r="E117">
        <v>154</v>
      </c>
      <c r="F117">
        <v>0.95599999999999996</v>
      </c>
      <c r="G117">
        <v>12.481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Camille  AZEMA</cp:lastModifiedBy>
  <cp:revision/>
  <dcterms:created xsi:type="dcterms:W3CDTF">2024-06-13T10:51:36Z</dcterms:created>
  <dcterms:modified xsi:type="dcterms:W3CDTF">2024-07-09T11:03:13Z</dcterms:modified>
  <cp:category/>
  <cp:contentStatus/>
</cp:coreProperties>
</file>