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4D\EXCELCNV\d65a2f8a-7cb7-4a03-ab3c-7167fc8ce530\"/>
    </mc:Choice>
  </mc:AlternateContent>
  <xr:revisionPtr revIDLastSave="626" documentId="8_{22B8CCE0-1A47-46ED-A98C-E0EC06DEA8ED}" xr6:coauthVersionLast="47" xr6:coauthVersionMax="47" xr10:uidLastSave="{943094BD-1202-4BD9-8442-B9B55B8015BD}"/>
  <bookViews>
    <workbookView xWindow="-60" yWindow="-60" windowWidth="15480" windowHeight="11640" firstSheet="2" activeTab="3" xr2:uid="{12ADCB21-947B-47E1-9BD3-1F1FB09EEF3F}"/>
  </bookViews>
  <sheets>
    <sheet name="16-04-2024-in" sheetId="1" r:id="rId1"/>
    <sheet name="16-04-2024" sheetId="2" r:id="rId2"/>
    <sheet name="16-04-2024-graphes" sheetId="3" r:id="rId3"/>
    <sheet name="18-04-2024-graphes" sheetId="6" r:id="rId4"/>
    <sheet name="18-04-2024-in" sheetId="4" r:id="rId5"/>
    <sheet name="18-04-2024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6" l="1"/>
  <c r="S3" i="6" s="1"/>
  <c r="S4" i="6" s="1"/>
  <c r="S5" i="6" s="1"/>
  <c r="S6" i="6" s="1"/>
  <c r="S7" i="6" s="1"/>
  <c r="S8" i="6" s="1"/>
  <c r="S9" i="6" s="1"/>
  <c r="K2" i="6"/>
  <c r="K3" i="6" s="1"/>
  <c r="K4" i="6" s="1"/>
  <c r="K5" i="6" s="1"/>
  <c r="K6" i="6" s="1"/>
  <c r="K7" i="6" s="1"/>
  <c r="K8" i="6" s="1"/>
  <c r="K9" i="6" s="1"/>
  <c r="S2" i="3"/>
  <c r="K2" i="3"/>
  <c r="S3" i="3"/>
  <c r="S4" i="3" s="1"/>
  <c r="S5" i="3" s="1"/>
  <c r="S6" i="3" s="1"/>
  <c r="S7" i="3" s="1"/>
  <c r="S8" i="3" s="1"/>
  <c r="S9" i="3" s="1"/>
  <c r="K3" i="3"/>
  <c r="K4" i="3" s="1"/>
  <c r="K5" i="3" s="1"/>
  <c r="K6" i="3" s="1"/>
  <c r="K7" i="3" s="1"/>
  <c r="K8" i="3" s="1"/>
  <c r="K9" i="3" s="1"/>
</calcChain>
</file>

<file path=xl/sharedStrings.xml><?xml version="1.0" encoding="utf-8"?>
<sst xmlns="http://schemas.openxmlformats.org/spreadsheetml/2006/main" count="149" uniqueCount="100">
  <si>
    <t>----- General Data -----</t>
  </si>
  <si>
    <t>Measurement,Type: Nonequidistance Kinetic, Time: 2024-04-16 / 16:58:17, State: Valid Measurement</t>
  </si>
  <si>
    <t xml:space="preserve"> ,3 measurements included, measurement No.3 at 02:34 selected, 0.077 sec. average interval time</t>
  </si>
  <si>
    <t>Template,Template loaded during measurement time : c:\programdata\...\20200522lulisa96_3reads.par</t>
  </si>
  <si>
    <t xml:space="preserve"> Modified template adjustments</t>
  </si>
  <si>
    <t>Files,Data file : 20240416_Koff.dat - 2024-04-16 / 17:02:14 - Operator was Unknown User - Created with Version 5.24</t>
  </si>
  <si>
    <t xml:space="preserve"> ,Template file : 20200522LuLISA96_3reads.par - 2021-02-25 / 22:28:52 - Created by Unknown User - Created with Version 5.24 - Modified!</t>
  </si>
  <si>
    <t>Reader,BertholdTech Mithras2, Driver Version: 1.00, (1.0.0.3), S/N: 2-1060, Embedded Version: 1.08</t>
  </si>
  <si>
    <t xml:space="preserve"> ,Plate Type: Berthold 96 - No:23300/23302</t>
  </si>
  <si>
    <t xml:space="preserve"> ,Name .....................  Lumin. Repeated</t>
  </si>
  <si>
    <t xml:space="preserve"> ,Total Time [s] ...........  120.0               Counting Time [s] ........  0.50</t>
  </si>
  <si>
    <t xml:space="preserve"> ,Cycle Time [s] ...........  60.0                Measurement Mode .........  by Well</t>
  </si>
  <si>
    <t xml:space="preserve"> ,Repeats ..................  3</t>
  </si>
  <si>
    <t xml:space="preserve"> ,Monochromator ............  No</t>
  </si>
  <si>
    <t xml:space="preserve"> ,</t>
  </si>
  <si>
    <t xml:space="preserve"> ,Aperture .................  Default</t>
  </si>
  <si>
    <t xml:space="preserve"> ,HiSens ...................  No</t>
  </si>
  <si>
    <t xml:space="preserve"> ,Emission Optic ...........  255</t>
  </si>
  <si>
    <t xml:space="preserve"> ,Emission Filter ..........  NOm</t>
  </si>
  <si>
    <t xml:space="preserve"> ,Counter Position .........  Top</t>
  </si>
  <si>
    <t>Calculation,Calculation Status : Valid Assay, Calculation Time : 2024-04-16 / 17:02:14</t>
  </si>
  <si>
    <t>Program,MikroWin, Version 5.24</t>
  </si>
  <si>
    <t xml:space="preserve"> License No. : 115679</t>
  </si>
  <si>
    <t xml:space="preserve"> ,Assembly Code A : 001F 0200 0000 0000 0000 FFFF</t>
  </si>
  <si>
    <t xml:space="preserve"> ,Assembly Code B : 0057 FF3F FFFF FFCF FFC0 FFFF</t>
  </si>
  <si>
    <t>System,Operating System Name : Windows 10, System User : berthold</t>
  </si>
  <si>
    <t>Printer,Printer Name : Hewlett-Packard HP LaserJet P2055dn</t>
  </si>
  <si>
    <t>----- Kinetics Statistics -----</t>
  </si>
  <si>
    <t>Description,Settings</t>
  </si>
  <si>
    <t>Kinetic time setup:,Entire measurement time = 00:02:00, Interval time = 00:01:00</t>
  </si>
  <si>
    <t>Readings to calculate,Kinetics Minimum = 1, Kinetics Maximum = 1, Maximal Slope = 2</t>
  </si>
  <si>
    <t>Onsettime,KMIN(MEA) + 0.5</t>
  </si>
  <si>
    <t>Default [ RLU ], Time :       00</t>
  </si>
  <si>
    <t>Default [ RLU ], Time :       77</t>
  </si>
  <si>
    <t>Default [ RLU ], Time :      154</t>
  </si>
  <si>
    <t>Time points (min)</t>
  </si>
  <si>
    <t>Luminescence line 1</t>
  </si>
  <si>
    <t>Luminescence  line 2</t>
  </si>
  <si>
    <t>Luminescence line 3</t>
  </si>
  <si>
    <t>Luminescence  line 4</t>
  </si>
  <si>
    <t>Luminescence line 5</t>
  </si>
  <si>
    <t>Luminescence line 6</t>
  </si>
  <si>
    <t>Luminescence line 7</t>
  </si>
  <si>
    <t>Luminescence  line 8</t>
  </si>
  <si>
    <t>Concentration de GL (ug/mL)</t>
  </si>
  <si>
    <t>Luminescence col 1</t>
  </si>
  <si>
    <t>Luminescence  col 2</t>
  </si>
  <si>
    <t>Luminescence col 3</t>
  </si>
  <si>
    <t>Luminescence  col 4</t>
  </si>
  <si>
    <t>Luminescence col 5</t>
  </si>
  <si>
    <t>Luminescence col 6</t>
  </si>
  <si>
    <t>Luminescence col 7</t>
  </si>
  <si>
    <t>Luminescence  col 8</t>
  </si>
  <si>
    <t>Luminescence  col 9</t>
  </si>
  <si>
    <t>Luminescence  col 10</t>
  </si>
  <si>
    <t>Luminescence  col 11</t>
  </si>
  <si>
    <t>Luminescence  col 12</t>
  </si>
  <si>
    <t>Luminescence line 2</t>
  </si>
  <si>
    <t>Luminescence line 4</t>
  </si>
  <si>
    <t>Luminescence line 8</t>
  </si>
  <si>
    <t>Luminescence col 2</t>
  </si>
  <si>
    <t>Luminescence col 4</t>
  </si>
  <si>
    <t>Luminescence col 8</t>
  </si>
  <si>
    <t>Luminescence col 9</t>
  </si>
  <si>
    <t>Luminescence col 10</t>
  </si>
  <si>
    <t>Luminescence col 11</t>
  </si>
  <si>
    <t>Luminescence col 12</t>
  </si>
  <si>
    <t>Régression exp coeff a</t>
  </si>
  <si>
    <t>4813322.404617222</t>
  </si>
  <si>
    <t>6421770.796549848</t>
  </si>
  <si>
    <t>10127432.985524854</t>
  </si>
  <si>
    <t>4111408.150915806</t>
  </si>
  <si>
    <t>1287461.4219252637</t>
  </si>
  <si>
    <t>371015.2593699585</t>
  </si>
  <si>
    <t>118928.52946030308</t>
  </si>
  <si>
    <t>3556.0472488793853</t>
  </si>
  <si>
    <t>Régression exp coeff b</t>
  </si>
  <si>
    <t>-0.06649578905805119</t>
  </si>
  <si>
    <t>-0.08402732377993823</t>
  </si>
  <si>
    <t>-0.08937455239670786</t>
  </si>
  <si>
    <t>-0.0906205565364009</t>
  </si>
  <si>
    <t>-0.11435530845941407</t>
  </si>
  <si>
    <t>-0.12848781920164495</t>
  </si>
  <si>
    <t>-0.1321607516564397</t>
  </si>
  <si>
    <t>-0.13480026120475502</t>
  </si>
  <si>
    <t>Régression lin coeff dir</t>
  </si>
  <si>
    <t>-233748.75174825167</t>
  </si>
  <si>
    <t>-361249.5349650348</t>
  </si>
  <si>
    <t>-616351.8776223775</t>
  </si>
  <si>
    <t>-248247.02797202786</t>
  </si>
  <si>
    <t>-86497.2902097902</t>
  </si>
  <si>
    <t>-25706.660839160835</t>
  </si>
  <si>
    <t>-8299.293706293704</t>
  </si>
  <si>
    <t>-239.16083916083906</t>
  </si>
  <si>
    <t>Measurement,Type: Nonequidistance Kinetic, Time: 2024-04-18 / 16:51:05, State: Valid Measurement</t>
  </si>
  <si>
    <t xml:space="preserve"> Modified template file</t>
  </si>
  <si>
    <t>Files,Data file : 20240418_Koff.dat - 2024-04-18 / 16:55:05 - Operator was Unknown User - Created with Version 5.24</t>
  </si>
  <si>
    <t xml:space="preserve"> ,Template file : 20200522LuLISA96_3reads.par - 2021-02-25 / 22:28:52 - Created by Unknown User - Created with Version 5.24</t>
  </si>
  <si>
    <t>Calculation,Calculation Status : Valid Assay, Calculation Time : 2024-04-18 / 16:55:05</t>
  </si>
  <si>
    <t>Default [ RLU ], Time :      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</si>
</sst>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Kinetic binding test Koff Luminescence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'16-04-2024-graphes'!$B$1</c:f>
              <c:strCache>
                <c:ptCount val="1"/>
                <c:pt idx="0">
                  <c:v>Luminescence line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'16-04-2024-graphes'!$B$2:$B$13</c:f>
              <c:numCache>
                <c:formatCode>General</c:formatCode>
                <c:ptCount val="12"/>
                <c:pt idx="0">
                  <c:v>2902587</c:v>
                </c:pt>
                <c:pt idx="1">
                  <c:v>2919417</c:v>
                </c:pt>
                <c:pt idx="2">
                  <c:v>3434276</c:v>
                </c:pt>
                <c:pt idx="3">
                  <c:v>3359580</c:v>
                </c:pt>
                <c:pt idx="4">
                  <c:v>5488419</c:v>
                </c:pt>
                <c:pt idx="5">
                  <c:v>4700569</c:v>
                </c:pt>
                <c:pt idx="6">
                  <c:v>4849212</c:v>
                </c:pt>
                <c:pt idx="7">
                  <c:v>3137905</c:v>
                </c:pt>
                <c:pt idx="8">
                  <c:v>5463131</c:v>
                </c:pt>
                <c:pt idx="9">
                  <c:v>5653765</c:v>
                </c:pt>
                <c:pt idx="10">
                  <c:v>5668676</c:v>
                </c:pt>
                <c:pt idx="11">
                  <c:v>5884529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AA-49D7-B7EB-C8D3121F762E}"/>
            </c:ext>
          </c:extLst>
        </c:ser>
        <c:ser>
          <c:idx val="1"/>
          <c:order val="1"/>
          <c:tx>
            <c:strRef>
              <c:f>'16-04-2024-graphes'!$C$1</c:f>
              <c:strCache>
                <c:ptCount val="1"/>
                <c:pt idx="0">
                  <c:v>Luminescence  line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'16-04-2024-graphes'!$C$2:$C$13</c:f>
              <c:numCache>
                <c:formatCode>General</c:formatCode>
                <c:ptCount val="12"/>
                <c:pt idx="0">
                  <c:v>4377067</c:v>
                </c:pt>
                <c:pt idx="1">
                  <c:v>5164747</c:v>
                </c:pt>
                <c:pt idx="2">
                  <c:v>5322668</c:v>
                </c:pt>
                <c:pt idx="3">
                  <c:v>5812091</c:v>
                </c:pt>
                <c:pt idx="4">
                  <c:v>5682078</c:v>
                </c:pt>
                <c:pt idx="5">
                  <c:v>6892638</c:v>
                </c:pt>
                <c:pt idx="6">
                  <c:v>7533579</c:v>
                </c:pt>
                <c:pt idx="7">
                  <c:v>7753127</c:v>
                </c:pt>
                <c:pt idx="8">
                  <c:v>8875497</c:v>
                </c:pt>
                <c:pt idx="9">
                  <c:v>8817511</c:v>
                </c:pt>
                <c:pt idx="10">
                  <c:v>8894498</c:v>
                </c:pt>
                <c:pt idx="11">
                  <c:v>9564347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AA-49D7-B7EB-C8D3121F762E}"/>
            </c:ext>
          </c:extLst>
        </c:ser>
        <c:ser>
          <c:idx val="2"/>
          <c:order val="2"/>
          <c:tx>
            <c:strRef>
              <c:f>'16-04-2024-graphes'!$D$1</c:f>
              <c:strCache>
                <c:ptCount val="1"/>
                <c:pt idx="0">
                  <c:v>Luminescence line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'16-04-2024-graphes'!$D$2:$D$13</c:f>
              <c:numCache>
                <c:formatCode>General</c:formatCode>
                <c:ptCount val="12"/>
                <c:pt idx="0">
                  <c:v>3649275</c:v>
                </c:pt>
                <c:pt idx="1">
                  <c:v>5648560</c:v>
                </c:pt>
                <c:pt idx="2">
                  <c:v>6740824</c:v>
                </c:pt>
                <c:pt idx="3">
                  <c:v>6327218</c:v>
                </c:pt>
                <c:pt idx="4">
                  <c:v>7944708</c:v>
                </c:pt>
                <c:pt idx="5">
                  <c:v>8696011</c:v>
                </c:pt>
                <c:pt idx="6">
                  <c:v>9353979</c:v>
                </c:pt>
                <c:pt idx="7">
                  <c:v>9801272</c:v>
                </c:pt>
                <c:pt idx="8">
                  <c:v>10810606</c:v>
                </c:pt>
                <c:pt idx="9">
                  <c:v>10106753</c:v>
                </c:pt>
                <c:pt idx="10">
                  <c:v>11722701</c:v>
                </c:pt>
                <c:pt idx="11">
                  <c:v>12862316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0AA-49D7-B7EB-C8D3121F762E}"/>
            </c:ext>
          </c:extLst>
        </c:ser>
        <c:ser>
          <c:idx val="3"/>
          <c:order val="3"/>
          <c:tx>
            <c:strRef>
              <c:f>'16-04-2024-graphes'!$E$1</c:f>
              <c:strCache>
                <c:ptCount val="1"/>
                <c:pt idx="0">
                  <c:v>Luminescence  line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'16-04-2024-graphes'!$E$2:$E$13</c:f>
              <c:numCache>
                <c:formatCode>General</c:formatCode>
                <c:ptCount val="12"/>
                <c:pt idx="0">
                  <c:v>2049162</c:v>
                </c:pt>
                <c:pt idx="1">
                  <c:v>2389226</c:v>
                </c:pt>
                <c:pt idx="2">
                  <c:v>2686576</c:v>
                </c:pt>
                <c:pt idx="3">
                  <c:v>2130545</c:v>
                </c:pt>
                <c:pt idx="4">
                  <c:v>2732500</c:v>
                </c:pt>
                <c:pt idx="5">
                  <c:v>2868025</c:v>
                </c:pt>
                <c:pt idx="6">
                  <c:v>3190598</c:v>
                </c:pt>
                <c:pt idx="7">
                  <c:v>3579069</c:v>
                </c:pt>
                <c:pt idx="8">
                  <c:v>3981586</c:v>
                </c:pt>
                <c:pt idx="9">
                  <c:v>4229147</c:v>
                </c:pt>
                <c:pt idx="10">
                  <c:v>4708257</c:v>
                </c:pt>
                <c:pt idx="11">
                  <c:v>5396549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0AA-49D7-B7EB-C8D3121F762E}"/>
            </c:ext>
          </c:extLst>
        </c:ser>
        <c:ser>
          <c:idx val="4"/>
          <c:order val="4"/>
          <c:tx>
            <c:strRef>
              <c:f>'16-04-2024-graphes'!$F$1</c:f>
              <c:strCache>
                <c:ptCount val="1"/>
                <c:pt idx="0">
                  <c:v>Luminescence line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'16-04-2024-graphes'!$F$2:$F$13</c:f>
              <c:numCache>
                <c:formatCode>General</c:formatCode>
                <c:ptCount val="12"/>
                <c:pt idx="0">
                  <c:v>689036</c:v>
                </c:pt>
                <c:pt idx="1">
                  <c:v>708545</c:v>
                </c:pt>
                <c:pt idx="2">
                  <c:v>814106</c:v>
                </c:pt>
                <c:pt idx="3">
                  <c:v>516160</c:v>
                </c:pt>
                <c:pt idx="4">
                  <c:v>675798</c:v>
                </c:pt>
                <c:pt idx="5">
                  <c:v>734265</c:v>
                </c:pt>
                <c:pt idx="6">
                  <c:v>799726</c:v>
                </c:pt>
                <c:pt idx="7">
                  <c:v>935978</c:v>
                </c:pt>
                <c:pt idx="8">
                  <c:v>1095228</c:v>
                </c:pt>
                <c:pt idx="9">
                  <c:v>1209084</c:v>
                </c:pt>
                <c:pt idx="10">
                  <c:v>1441044</c:v>
                </c:pt>
                <c:pt idx="11">
                  <c:v>1671299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0AA-49D7-B7EB-C8D3121F762E}"/>
            </c:ext>
          </c:extLst>
        </c:ser>
        <c:ser>
          <c:idx val="5"/>
          <c:order val="5"/>
          <c:tx>
            <c:strRef>
              <c:f>'16-04-2024-graphes'!$G$1</c:f>
              <c:strCache>
                <c:ptCount val="1"/>
                <c:pt idx="0">
                  <c:v>Luminescence line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'16-04-2024-graphes'!$G$2:$G$13</c:f>
              <c:numCache>
                <c:formatCode>General</c:formatCode>
                <c:ptCount val="12"/>
                <c:pt idx="0">
                  <c:v>250294</c:v>
                </c:pt>
                <c:pt idx="1">
                  <c:v>199536</c:v>
                </c:pt>
                <c:pt idx="2">
                  <c:v>261033</c:v>
                </c:pt>
                <c:pt idx="3">
                  <c:v>158391</c:v>
                </c:pt>
                <c:pt idx="4">
                  <c:v>186354</c:v>
                </c:pt>
                <c:pt idx="5">
                  <c:v>229735</c:v>
                </c:pt>
                <c:pt idx="6">
                  <c:v>227499</c:v>
                </c:pt>
                <c:pt idx="7">
                  <c:v>267906</c:v>
                </c:pt>
                <c:pt idx="8">
                  <c:v>341114</c:v>
                </c:pt>
                <c:pt idx="9">
                  <c:v>344466</c:v>
                </c:pt>
                <c:pt idx="10">
                  <c:v>424826</c:v>
                </c:pt>
                <c:pt idx="11">
                  <c:v>483206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0AA-49D7-B7EB-C8D3121F762E}"/>
            </c:ext>
          </c:extLst>
        </c:ser>
        <c:ser>
          <c:idx val="6"/>
          <c:order val="6"/>
          <c:tx>
            <c:strRef>
              <c:f>'16-04-2024-graphes'!$H$1</c:f>
              <c:strCache>
                <c:ptCount val="1"/>
                <c:pt idx="0">
                  <c:v>Luminescence line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'16-04-2024-graphes'!$H$2:$H$13</c:f>
              <c:numCache>
                <c:formatCode>General</c:formatCode>
                <c:ptCount val="12"/>
                <c:pt idx="0">
                  <c:v>83521</c:v>
                </c:pt>
                <c:pt idx="1">
                  <c:v>87840</c:v>
                </c:pt>
                <c:pt idx="2">
                  <c:v>83324</c:v>
                </c:pt>
                <c:pt idx="3">
                  <c:v>48806</c:v>
                </c:pt>
                <c:pt idx="4">
                  <c:v>75625</c:v>
                </c:pt>
                <c:pt idx="5">
                  <c:v>88808</c:v>
                </c:pt>
                <c:pt idx="6">
                  <c:v>78736</c:v>
                </c:pt>
                <c:pt idx="7">
                  <c:v>102762</c:v>
                </c:pt>
                <c:pt idx="8">
                  <c:v>121571</c:v>
                </c:pt>
                <c:pt idx="9">
                  <c:v>130243</c:v>
                </c:pt>
                <c:pt idx="10">
                  <c:v>156313</c:v>
                </c:pt>
                <c:pt idx="11">
                  <c:v>177660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0AA-49D7-B7EB-C8D3121F762E}"/>
            </c:ext>
          </c:extLst>
        </c:ser>
        <c:ser>
          <c:idx val="7"/>
          <c:order val="7"/>
          <c:tx>
            <c:strRef>
              <c:f>'16-04-2024-graphes'!$I$1</c:f>
              <c:strCache>
                <c:ptCount val="1"/>
                <c:pt idx="0">
                  <c:v>Luminescence  line 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'16-04-2024-graphes'!$A$2:$A$13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'16-04-2024-graphes'!$I$2:$I$13</c:f>
              <c:numCache>
                <c:formatCode>General</c:formatCode>
                <c:ptCount val="12"/>
                <c:pt idx="0">
                  <c:v>1323</c:v>
                </c:pt>
                <c:pt idx="1">
                  <c:v>1553</c:v>
                </c:pt>
                <c:pt idx="2">
                  <c:v>2854</c:v>
                </c:pt>
                <c:pt idx="3">
                  <c:v>1673</c:v>
                </c:pt>
                <c:pt idx="4">
                  <c:v>2116</c:v>
                </c:pt>
                <c:pt idx="5">
                  <c:v>12767</c:v>
                </c:pt>
                <c:pt idx="6">
                  <c:v>6184</c:v>
                </c:pt>
                <c:pt idx="7">
                  <c:v>4987</c:v>
                </c:pt>
                <c:pt idx="8">
                  <c:v>2712</c:v>
                </c:pt>
                <c:pt idx="9">
                  <c:v>3357</c:v>
                </c:pt>
                <c:pt idx="10">
                  <c:v>3642</c:v>
                </c:pt>
                <c:pt idx="11">
                  <c:v>3396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0AA-49D7-B7EB-C8D3121F7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004807"/>
        <c:axId val="1125006855"/>
      </c:scatterChart>
      <c:valAx>
        <c:axId val="1125004807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points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06855"/>
        <c:crosses val="autoZero"/>
        <c:crossBetween val="midCat"/>
      </c:valAx>
      <c:valAx>
        <c:axId val="1125006855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Luminescence (RLU)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04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Luminescence en fonction de la concentration de GL (6 premières colonnes)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'16-04-2024-graphes'!$L$1</c:f>
              <c:strCache>
                <c:ptCount val="1"/>
                <c:pt idx="0">
                  <c:v>Luminescence col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'16-04-2024-graphes'!$L$2:$L$9</c:f>
              <c:numCache>
                <c:formatCode>General</c:formatCode>
                <c:ptCount val="8"/>
                <c:pt idx="0">
                  <c:v>2902587</c:v>
                </c:pt>
                <c:pt idx="1">
                  <c:v>4377067</c:v>
                </c:pt>
                <c:pt idx="2">
                  <c:v>3649275</c:v>
                </c:pt>
                <c:pt idx="3">
                  <c:v>2049162</c:v>
                </c:pt>
                <c:pt idx="4">
                  <c:v>689036</c:v>
                </c:pt>
                <c:pt idx="5">
                  <c:v>250294</c:v>
                </c:pt>
                <c:pt idx="6">
                  <c:v>83521</c:v>
                </c:pt>
                <c:pt idx="7">
                  <c:v>1323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14-4739-86E7-DBCDD05A21CB}"/>
            </c:ext>
          </c:extLst>
        </c:ser>
        <c:ser>
          <c:idx val="1"/>
          <c:order val="1"/>
          <c:tx>
            <c:strRef>
              <c:f>'16-04-2024-graphes'!$M$1</c:f>
              <c:strCache>
                <c:ptCount val="1"/>
                <c:pt idx="0">
                  <c:v>Luminescence  col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'16-04-2024-graphes'!$M$2:$M$9</c:f>
              <c:numCache>
                <c:formatCode>General</c:formatCode>
                <c:ptCount val="8"/>
                <c:pt idx="0">
                  <c:v>2919417</c:v>
                </c:pt>
                <c:pt idx="1">
                  <c:v>5164747</c:v>
                </c:pt>
                <c:pt idx="2">
                  <c:v>5648560</c:v>
                </c:pt>
                <c:pt idx="3">
                  <c:v>2389226</c:v>
                </c:pt>
                <c:pt idx="4">
                  <c:v>708545</c:v>
                </c:pt>
                <c:pt idx="5">
                  <c:v>199536</c:v>
                </c:pt>
                <c:pt idx="6">
                  <c:v>87840</c:v>
                </c:pt>
                <c:pt idx="7">
                  <c:v>1553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14-4739-86E7-DBCDD05A21CB}"/>
            </c:ext>
          </c:extLst>
        </c:ser>
        <c:ser>
          <c:idx val="2"/>
          <c:order val="2"/>
          <c:tx>
            <c:strRef>
              <c:f>'16-04-2024-graphes'!$N$1</c:f>
              <c:strCache>
                <c:ptCount val="1"/>
                <c:pt idx="0">
                  <c:v>Luminescence col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'16-04-2024-graphes'!$K$2:$K$9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'16-04-2024-graphes'!$N$2:$N$9</c:f>
              <c:numCache>
                <c:formatCode>General</c:formatCode>
                <c:ptCount val="8"/>
                <c:pt idx="0">
                  <c:v>3434276</c:v>
                </c:pt>
                <c:pt idx="1">
                  <c:v>5322668</c:v>
                </c:pt>
                <c:pt idx="2">
                  <c:v>6740824</c:v>
                </c:pt>
                <c:pt idx="3">
                  <c:v>2686576</c:v>
                </c:pt>
                <c:pt idx="4">
                  <c:v>814106</c:v>
                </c:pt>
                <c:pt idx="5">
                  <c:v>261033</c:v>
                </c:pt>
                <c:pt idx="6">
                  <c:v>83324</c:v>
                </c:pt>
                <c:pt idx="7">
                  <c:v>2854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E14-4739-86E7-DBCDD05A21CB}"/>
            </c:ext>
          </c:extLst>
        </c:ser>
        <c:ser>
          <c:idx val="3"/>
          <c:order val="3"/>
          <c:tx>
            <c:strRef>
              <c:f>'16-04-2024-graphes'!$O$1</c:f>
              <c:strCache>
                <c:ptCount val="1"/>
                <c:pt idx="0">
                  <c:v>Luminescence  col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'16-04-2024-graphes'!$K$2:$K$9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'16-04-2024-graphes'!$O$2:$O$9</c:f>
              <c:numCache>
                <c:formatCode>General</c:formatCode>
                <c:ptCount val="8"/>
                <c:pt idx="0">
                  <c:v>3359580</c:v>
                </c:pt>
                <c:pt idx="1">
                  <c:v>5812091</c:v>
                </c:pt>
                <c:pt idx="2">
                  <c:v>6327218</c:v>
                </c:pt>
                <c:pt idx="3">
                  <c:v>2130545</c:v>
                </c:pt>
                <c:pt idx="4">
                  <c:v>516160</c:v>
                </c:pt>
                <c:pt idx="5">
                  <c:v>158391</c:v>
                </c:pt>
                <c:pt idx="6">
                  <c:v>48806</c:v>
                </c:pt>
                <c:pt idx="7">
                  <c:v>1673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E14-4739-86E7-DBCDD05A21CB}"/>
            </c:ext>
          </c:extLst>
        </c:ser>
        <c:ser>
          <c:idx val="4"/>
          <c:order val="4"/>
          <c:tx>
            <c:strRef>
              <c:f>'16-04-2024-graphes'!$P$1</c:f>
              <c:strCache>
                <c:ptCount val="1"/>
                <c:pt idx="0">
                  <c:v>Luminescence col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'16-04-2024-graphes'!$P$2:$P$9</c:f>
              <c:numCache>
                <c:formatCode>General</c:formatCode>
                <c:ptCount val="8"/>
                <c:pt idx="0">
                  <c:v>5488419</c:v>
                </c:pt>
                <c:pt idx="1">
                  <c:v>5682078</c:v>
                </c:pt>
                <c:pt idx="2">
                  <c:v>7944708</c:v>
                </c:pt>
                <c:pt idx="3">
                  <c:v>2732500</c:v>
                </c:pt>
                <c:pt idx="4">
                  <c:v>675798</c:v>
                </c:pt>
                <c:pt idx="5">
                  <c:v>186354</c:v>
                </c:pt>
                <c:pt idx="6">
                  <c:v>75625</c:v>
                </c:pt>
                <c:pt idx="7">
                  <c:v>2116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E14-4739-86E7-DBCDD05A21CB}"/>
            </c:ext>
          </c:extLst>
        </c:ser>
        <c:ser>
          <c:idx val="5"/>
          <c:order val="5"/>
          <c:tx>
            <c:strRef>
              <c:f>'16-04-2024-graphes'!$Q$1</c:f>
              <c:strCache>
                <c:ptCount val="1"/>
                <c:pt idx="0">
                  <c:v>Luminescence col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'16-04-2024-graphes'!$Q$2:$Q$9</c:f>
              <c:numCache>
                <c:formatCode>General</c:formatCode>
                <c:ptCount val="8"/>
                <c:pt idx="0">
                  <c:v>4700569</c:v>
                </c:pt>
                <c:pt idx="1">
                  <c:v>6892638</c:v>
                </c:pt>
                <c:pt idx="2">
                  <c:v>8696011</c:v>
                </c:pt>
                <c:pt idx="3">
                  <c:v>2868025</c:v>
                </c:pt>
                <c:pt idx="4">
                  <c:v>734265</c:v>
                </c:pt>
                <c:pt idx="5">
                  <c:v>229735</c:v>
                </c:pt>
                <c:pt idx="6">
                  <c:v>88808</c:v>
                </c:pt>
                <c:pt idx="7">
                  <c:v>12767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E14-4739-86E7-DBCDD05A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74632"/>
        <c:axId val="1104426503"/>
      </c:scatterChart>
      <c:valAx>
        <c:axId val="410074632"/>
        <c:scaling>
          <c:orientation val="minMax"/>
          <c:max val="0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en GL (ug/mL)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426503"/>
        <c:crosses val="autoZero"/>
        <c:crossBetween val="midCat"/>
      </c:valAx>
      <c:valAx>
        <c:axId val="1104426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Luminescence (RLU)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74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Luminescence en fonction de la concentration de GL (6 dernières colonnes)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'16-04-2024-graphes'!$T$1</c:f>
              <c:strCache>
                <c:ptCount val="1"/>
                <c:pt idx="0">
                  <c:v>Luminescence col 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'16-04-2024-graphes'!$T$2:$T$9</c:f>
              <c:numCache>
                <c:formatCode>General</c:formatCode>
                <c:ptCount val="8"/>
                <c:pt idx="0">
                  <c:v>4849212</c:v>
                </c:pt>
                <c:pt idx="1">
                  <c:v>7533579</c:v>
                </c:pt>
                <c:pt idx="2">
                  <c:v>9353979</c:v>
                </c:pt>
                <c:pt idx="3">
                  <c:v>3190598</c:v>
                </c:pt>
                <c:pt idx="4">
                  <c:v>799726</c:v>
                </c:pt>
                <c:pt idx="5">
                  <c:v>227499</c:v>
                </c:pt>
                <c:pt idx="6">
                  <c:v>78736</c:v>
                </c:pt>
                <c:pt idx="7">
                  <c:v>6184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18-408C-B4CB-D5515512F68B}"/>
            </c:ext>
          </c:extLst>
        </c:ser>
        <c:ser>
          <c:idx val="1"/>
          <c:order val="1"/>
          <c:tx>
            <c:strRef>
              <c:f>'16-04-2024-graphes'!$U$1</c:f>
              <c:strCache>
                <c:ptCount val="1"/>
                <c:pt idx="0">
                  <c:v>Luminescence  col 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'16-04-2024-graphes'!$U$2:$U$9</c:f>
              <c:numCache>
                <c:formatCode>General</c:formatCode>
                <c:ptCount val="8"/>
                <c:pt idx="0">
                  <c:v>3137905</c:v>
                </c:pt>
                <c:pt idx="1">
                  <c:v>7753127</c:v>
                </c:pt>
                <c:pt idx="2">
                  <c:v>9801272</c:v>
                </c:pt>
                <c:pt idx="3">
                  <c:v>3579069</c:v>
                </c:pt>
                <c:pt idx="4">
                  <c:v>935978</c:v>
                </c:pt>
                <c:pt idx="5">
                  <c:v>267906</c:v>
                </c:pt>
                <c:pt idx="6">
                  <c:v>102762</c:v>
                </c:pt>
                <c:pt idx="7">
                  <c:v>4987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18-408C-B4CB-D5515512F68B}"/>
            </c:ext>
          </c:extLst>
        </c:ser>
        <c:ser>
          <c:idx val="2"/>
          <c:order val="2"/>
          <c:tx>
            <c:strRef>
              <c:f>'16-04-2024-graphes'!$V$1</c:f>
              <c:strCache>
                <c:ptCount val="1"/>
                <c:pt idx="0">
                  <c:v>Luminescence  col 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'16-04-2024-graphes'!$S$2:$S$9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'16-04-2024-graphes'!$V$2:$V$9</c:f>
              <c:numCache>
                <c:formatCode>General</c:formatCode>
                <c:ptCount val="8"/>
                <c:pt idx="0">
                  <c:v>5463131</c:v>
                </c:pt>
                <c:pt idx="1">
                  <c:v>8875497</c:v>
                </c:pt>
                <c:pt idx="2">
                  <c:v>10810606</c:v>
                </c:pt>
                <c:pt idx="3">
                  <c:v>3981586</c:v>
                </c:pt>
                <c:pt idx="4">
                  <c:v>1095228</c:v>
                </c:pt>
                <c:pt idx="5">
                  <c:v>341114</c:v>
                </c:pt>
                <c:pt idx="6">
                  <c:v>121571</c:v>
                </c:pt>
                <c:pt idx="7">
                  <c:v>2712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18-408C-B4CB-D5515512F68B}"/>
            </c:ext>
          </c:extLst>
        </c:ser>
        <c:ser>
          <c:idx val="3"/>
          <c:order val="3"/>
          <c:tx>
            <c:strRef>
              <c:f>'16-04-2024-graphes'!$W$1</c:f>
              <c:strCache>
                <c:ptCount val="1"/>
                <c:pt idx="0">
                  <c:v>Luminescence  col 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'16-04-2024-graphes'!$S$2:$S$9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'16-04-2024-graphes'!$W$2:$W$9</c:f>
              <c:numCache>
                <c:formatCode>General</c:formatCode>
                <c:ptCount val="8"/>
                <c:pt idx="0">
                  <c:v>5653765</c:v>
                </c:pt>
                <c:pt idx="1">
                  <c:v>8817511</c:v>
                </c:pt>
                <c:pt idx="2">
                  <c:v>10106753</c:v>
                </c:pt>
                <c:pt idx="3">
                  <c:v>4229147</c:v>
                </c:pt>
                <c:pt idx="4">
                  <c:v>1209084</c:v>
                </c:pt>
                <c:pt idx="5">
                  <c:v>344466</c:v>
                </c:pt>
                <c:pt idx="6">
                  <c:v>130243</c:v>
                </c:pt>
                <c:pt idx="7">
                  <c:v>3357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818-408C-B4CB-D5515512F68B}"/>
            </c:ext>
          </c:extLst>
        </c:ser>
        <c:ser>
          <c:idx val="4"/>
          <c:order val="4"/>
          <c:tx>
            <c:strRef>
              <c:f>'16-04-2024-graphes'!$X$1</c:f>
              <c:strCache>
                <c:ptCount val="1"/>
                <c:pt idx="0">
                  <c:v>Luminescence  col 11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'16-04-2024-graphes'!$X$2:$X$9</c:f>
              <c:numCache>
                <c:formatCode>General</c:formatCode>
                <c:ptCount val="8"/>
                <c:pt idx="0">
                  <c:v>5668676</c:v>
                </c:pt>
                <c:pt idx="1">
                  <c:v>8894498</c:v>
                </c:pt>
                <c:pt idx="2">
                  <c:v>11722701</c:v>
                </c:pt>
                <c:pt idx="3">
                  <c:v>4708257</c:v>
                </c:pt>
                <c:pt idx="4">
                  <c:v>1441044</c:v>
                </c:pt>
                <c:pt idx="5">
                  <c:v>424826</c:v>
                </c:pt>
                <c:pt idx="6">
                  <c:v>156313</c:v>
                </c:pt>
                <c:pt idx="7">
                  <c:v>3642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18-408C-B4CB-D5515512F68B}"/>
            </c:ext>
          </c:extLst>
        </c:ser>
        <c:ser>
          <c:idx val="5"/>
          <c:order val="5"/>
          <c:tx>
            <c:strRef>
              <c:f>'16-04-2024-graphes'!$Y$1</c:f>
              <c:strCache>
                <c:ptCount val="1"/>
                <c:pt idx="0">
                  <c:v>Luminescence  col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'16-04-2024-graphes'!$Y$2:$Y$9</c:f>
              <c:numCache>
                <c:formatCode>General</c:formatCode>
                <c:ptCount val="8"/>
                <c:pt idx="0">
                  <c:v>5884529</c:v>
                </c:pt>
                <c:pt idx="1">
                  <c:v>9564347</c:v>
                </c:pt>
                <c:pt idx="2">
                  <c:v>12862316</c:v>
                </c:pt>
                <c:pt idx="3">
                  <c:v>5396549</c:v>
                </c:pt>
                <c:pt idx="4">
                  <c:v>1671299</c:v>
                </c:pt>
                <c:pt idx="5">
                  <c:v>483206</c:v>
                </c:pt>
                <c:pt idx="6">
                  <c:v>177660</c:v>
                </c:pt>
                <c:pt idx="7">
                  <c:v>3396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818-408C-B4CB-D5515512F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320391"/>
        <c:axId val="1274322439"/>
      </c:scatterChart>
      <c:valAx>
        <c:axId val="1274320391"/>
        <c:scaling>
          <c:orientation val="minMax"/>
          <c:max val="0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en GL (ug/mL)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22439"/>
        <c:crosses val="autoZero"/>
        <c:crossBetween val="midCat"/>
      </c:valAx>
      <c:valAx>
        <c:axId val="1274322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Luminescence (RLU)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20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Kinetic binding test Koff Luminescence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'18-04-2024-graphes'!$B$1</c:f>
              <c:strCache>
                <c:ptCount val="1"/>
                <c:pt idx="0">
                  <c:v>Luminescence line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'18-04-2024-graphes'!$B$2:$B$13</c:f>
              <c:numCache>
                <c:formatCode>General</c:formatCode>
                <c:ptCount val="12"/>
                <c:pt idx="0">
                  <c:v>2235215</c:v>
                </c:pt>
                <c:pt idx="1">
                  <c:v>2062651</c:v>
                </c:pt>
                <c:pt idx="2">
                  <c:v>2434046</c:v>
                </c:pt>
                <c:pt idx="3">
                  <c:v>2744868</c:v>
                </c:pt>
                <c:pt idx="4">
                  <c:v>3697753</c:v>
                </c:pt>
                <c:pt idx="5">
                  <c:v>3342198</c:v>
                </c:pt>
                <c:pt idx="6">
                  <c:v>3755127</c:v>
                </c:pt>
                <c:pt idx="7">
                  <c:v>3361751</c:v>
                </c:pt>
                <c:pt idx="8">
                  <c:v>4072073</c:v>
                </c:pt>
                <c:pt idx="9">
                  <c:v>4380047</c:v>
                </c:pt>
                <c:pt idx="10">
                  <c:v>4367799</c:v>
                </c:pt>
                <c:pt idx="11">
                  <c:v>4639111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1F-40C7-A02F-4DD853858448}"/>
            </c:ext>
          </c:extLst>
        </c:ser>
        <c:ser>
          <c:idx val="1"/>
          <c:order val="1"/>
          <c:tx>
            <c:strRef>
              <c:f>'18-04-2024-graphes'!$C$1</c:f>
              <c:strCache>
                <c:ptCount val="1"/>
                <c:pt idx="0">
                  <c:v>Luminescence line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'18-04-2024-graphes'!$C$2:$C$13</c:f>
              <c:numCache>
                <c:formatCode>General</c:formatCode>
                <c:ptCount val="12"/>
                <c:pt idx="0">
                  <c:v>2243072</c:v>
                </c:pt>
                <c:pt idx="1">
                  <c:v>2501212</c:v>
                </c:pt>
                <c:pt idx="2">
                  <c:v>2915136</c:v>
                </c:pt>
                <c:pt idx="3">
                  <c:v>3505582</c:v>
                </c:pt>
                <c:pt idx="4">
                  <c:v>3447415</c:v>
                </c:pt>
                <c:pt idx="5">
                  <c:v>4024000</c:v>
                </c:pt>
                <c:pt idx="6">
                  <c:v>4491596</c:v>
                </c:pt>
                <c:pt idx="7">
                  <c:v>4886234</c:v>
                </c:pt>
                <c:pt idx="8">
                  <c:v>5268652</c:v>
                </c:pt>
                <c:pt idx="9">
                  <c:v>5281419</c:v>
                </c:pt>
                <c:pt idx="10">
                  <c:v>5667490</c:v>
                </c:pt>
                <c:pt idx="11">
                  <c:v>6302843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1F-40C7-A02F-4DD853858448}"/>
            </c:ext>
          </c:extLst>
        </c:ser>
        <c:ser>
          <c:idx val="2"/>
          <c:order val="2"/>
          <c:tx>
            <c:strRef>
              <c:f>'18-04-2024-graphes'!$D$1</c:f>
              <c:strCache>
                <c:ptCount val="1"/>
                <c:pt idx="0">
                  <c:v>Luminescence line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'18-04-2024-graphes'!$D$2:$D$13</c:f>
              <c:numCache>
                <c:formatCode>General</c:formatCode>
                <c:ptCount val="12"/>
                <c:pt idx="0">
                  <c:v>2478855</c:v>
                </c:pt>
                <c:pt idx="1">
                  <c:v>3343839</c:v>
                </c:pt>
                <c:pt idx="2">
                  <c:v>4122650</c:v>
                </c:pt>
                <c:pt idx="3">
                  <c:v>5332111</c:v>
                </c:pt>
                <c:pt idx="4">
                  <c:v>6001107</c:v>
                </c:pt>
                <c:pt idx="5">
                  <c:v>6700942</c:v>
                </c:pt>
                <c:pt idx="6">
                  <c:v>7083475</c:v>
                </c:pt>
                <c:pt idx="7">
                  <c:v>7893841</c:v>
                </c:pt>
                <c:pt idx="8">
                  <c:v>7967913</c:v>
                </c:pt>
                <c:pt idx="9">
                  <c:v>7999189</c:v>
                </c:pt>
                <c:pt idx="10">
                  <c:v>9247761</c:v>
                </c:pt>
                <c:pt idx="11">
                  <c:v>9457566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1F-40C7-A02F-4DD853858448}"/>
            </c:ext>
          </c:extLst>
        </c:ser>
        <c:ser>
          <c:idx val="3"/>
          <c:order val="3"/>
          <c:tx>
            <c:strRef>
              <c:f>'18-04-2024-graphes'!$E$1</c:f>
              <c:strCache>
                <c:ptCount val="1"/>
                <c:pt idx="0">
                  <c:v>Luminescence line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'18-04-2024-graphes'!$E$2:$E$13</c:f>
              <c:numCache>
                <c:formatCode>General</c:formatCode>
                <c:ptCount val="12"/>
                <c:pt idx="0">
                  <c:v>1060452</c:v>
                </c:pt>
                <c:pt idx="1">
                  <c:v>1494711</c:v>
                </c:pt>
                <c:pt idx="2">
                  <c:v>1834485</c:v>
                </c:pt>
                <c:pt idx="3">
                  <c:v>2088694</c:v>
                </c:pt>
                <c:pt idx="4">
                  <c:v>2283971</c:v>
                </c:pt>
                <c:pt idx="5">
                  <c:v>2355430</c:v>
                </c:pt>
                <c:pt idx="6">
                  <c:v>2655470</c:v>
                </c:pt>
                <c:pt idx="7">
                  <c:v>3297149</c:v>
                </c:pt>
                <c:pt idx="8">
                  <c:v>3227014</c:v>
                </c:pt>
                <c:pt idx="9">
                  <c:v>3406773</c:v>
                </c:pt>
                <c:pt idx="10">
                  <c:v>4071428</c:v>
                </c:pt>
                <c:pt idx="11">
                  <c:v>3585089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41F-40C7-A02F-4DD853858448}"/>
            </c:ext>
          </c:extLst>
        </c:ser>
        <c:ser>
          <c:idx val="4"/>
          <c:order val="4"/>
          <c:tx>
            <c:strRef>
              <c:f>'18-04-2024-graphes'!$F$1</c:f>
              <c:strCache>
                <c:ptCount val="1"/>
                <c:pt idx="0">
                  <c:v>Luminescence line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'18-04-2024-graphes'!$F$2:$F$13</c:f>
              <c:numCache>
                <c:formatCode>General</c:formatCode>
                <c:ptCount val="12"/>
                <c:pt idx="0">
                  <c:v>315137</c:v>
                </c:pt>
                <c:pt idx="1">
                  <c:v>382833</c:v>
                </c:pt>
                <c:pt idx="2">
                  <c:v>450623</c:v>
                </c:pt>
                <c:pt idx="3">
                  <c:v>498991</c:v>
                </c:pt>
                <c:pt idx="4">
                  <c:v>556912</c:v>
                </c:pt>
                <c:pt idx="5">
                  <c:v>621180</c:v>
                </c:pt>
                <c:pt idx="6">
                  <c:v>689982</c:v>
                </c:pt>
                <c:pt idx="7">
                  <c:v>818081</c:v>
                </c:pt>
                <c:pt idx="8">
                  <c:v>881316</c:v>
                </c:pt>
                <c:pt idx="9">
                  <c:v>1418921</c:v>
                </c:pt>
                <c:pt idx="10">
                  <c:v>1165658</c:v>
                </c:pt>
                <c:pt idx="11">
                  <c:v>1056117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41F-40C7-A02F-4DD853858448}"/>
            </c:ext>
          </c:extLst>
        </c:ser>
        <c:ser>
          <c:idx val="5"/>
          <c:order val="5"/>
          <c:tx>
            <c:strRef>
              <c:f>'18-04-2024-graphes'!$G$1</c:f>
              <c:strCache>
                <c:ptCount val="1"/>
                <c:pt idx="0">
                  <c:v>Luminescence line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'18-04-2024-graphes'!$G$2:$G$13</c:f>
              <c:numCache>
                <c:formatCode>General</c:formatCode>
                <c:ptCount val="12"/>
                <c:pt idx="0">
                  <c:v>89830</c:v>
                </c:pt>
                <c:pt idx="1">
                  <c:v>92942</c:v>
                </c:pt>
                <c:pt idx="2">
                  <c:v>117793</c:v>
                </c:pt>
                <c:pt idx="3">
                  <c:v>134070</c:v>
                </c:pt>
                <c:pt idx="4">
                  <c:v>143404</c:v>
                </c:pt>
                <c:pt idx="5">
                  <c:v>159468</c:v>
                </c:pt>
                <c:pt idx="6">
                  <c:v>172673</c:v>
                </c:pt>
                <c:pt idx="7">
                  <c:v>207809</c:v>
                </c:pt>
                <c:pt idx="8">
                  <c:v>256440</c:v>
                </c:pt>
                <c:pt idx="9">
                  <c:v>378683</c:v>
                </c:pt>
                <c:pt idx="10">
                  <c:v>347905</c:v>
                </c:pt>
                <c:pt idx="11">
                  <c:v>309188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41F-40C7-A02F-4DD853858448}"/>
            </c:ext>
          </c:extLst>
        </c:ser>
        <c:ser>
          <c:idx val="6"/>
          <c:order val="6"/>
          <c:tx>
            <c:strRef>
              <c:f>'18-04-2024-graphes'!$H$1</c:f>
              <c:strCache>
                <c:ptCount val="1"/>
                <c:pt idx="0">
                  <c:v>Luminescence line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'18-04-2024-graphes'!$H$2:$H$13</c:f>
              <c:numCache>
                <c:formatCode>General</c:formatCode>
                <c:ptCount val="12"/>
                <c:pt idx="0">
                  <c:v>27208</c:v>
                </c:pt>
                <c:pt idx="1">
                  <c:v>29198</c:v>
                </c:pt>
                <c:pt idx="2">
                  <c:v>36153</c:v>
                </c:pt>
                <c:pt idx="3">
                  <c:v>42928</c:v>
                </c:pt>
                <c:pt idx="4">
                  <c:v>42140</c:v>
                </c:pt>
                <c:pt idx="5">
                  <c:v>50430</c:v>
                </c:pt>
                <c:pt idx="6">
                  <c:v>61316</c:v>
                </c:pt>
                <c:pt idx="7">
                  <c:v>64547</c:v>
                </c:pt>
                <c:pt idx="8">
                  <c:v>81492</c:v>
                </c:pt>
                <c:pt idx="9">
                  <c:v>113785</c:v>
                </c:pt>
                <c:pt idx="10">
                  <c:v>107404</c:v>
                </c:pt>
                <c:pt idx="11">
                  <c:v>104971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41F-40C7-A02F-4DD853858448}"/>
            </c:ext>
          </c:extLst>
        </c:ser>
        <c:ser>
          <c:idx val="7"/>
          <c:order val="7"/>
          <c:tx>
            <c:strRef>
              <c:f>'18-04-2024-graphes'!$I$1</c:f>
              <c:strCache>
                <c:ptCount val="1"/>
                <c:pt idx="0">
                  <c:v>Luminescence line 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'18-04-2024-graphes'!$A$2:$A$13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xVal>
          <c:yVal>
            <c:numRef>
              <c:f>'18-04-2024-graphes'!$I$2:$I$13</c:f>
              <c:numCache>
                <c:formatCode>General</c:formatCode>
                <c:ptCount val="12"/>
                <c:pt idx="0">
                  <c:v>1006</c:v>
                </c:pt>
                <c:pt idx="1">
                  <c:v>940</c:v>
                </c:pt>
                <c:pt idx="2">
                  <c:v>1050</c:v>
                </c:pt>
                <c:pt idx="3">
                  <c:v>1143</c:v>
                </c:pt>
                <c:pt idx="4">
                  <c:v>1389</c:v>
                </c:pt>
                <c:pt idx="5">
                  <c:v>1334</c:v>
                </c:pt>
                <c:pt idx="6">
                  <c:v>1602</c:v>
                </c:pt>
                <c:pt idx="7">
                  <c:v>2422</c:v>
                </c:pt>
                <c:pt idx="8">
                  <c:v>2668</c:v>
                </c:pt>
                <c:pt idx="9">
                  <c:v>2450</c:v>
                </c:pt>
                <c:pt idx="10">
                  <c:v>2942</c:v>
                </c:pt>
                <c:pt idx="11">
                  <c:v>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41F-40C7-A02F-4DD853858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80616"/>
        <c:axId val="875782664"/>
      </c:scatterChart>
      <c:valAx>
        <c:axId val="875780616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points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782664"/>
        <c:crosses val="autoZero"/>
        <c:crossBetween val="midCat"/>
      </c:valAx>
      <c:valAx>
        <c:axId val="87578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Luminescence (RLU/s)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780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Luminescence en fonction de le concentration de GL (6 dernières colonnes)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'18-04-2024-graphes'!$T$1</c:f>
              <c:strCache>
                <c:ptCount val="1"/>
                <c:pt idx="0">
                  <c:v>Luminescence col 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'18-04-2024-graphes'!$S$2:$S$9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'18-04-2024-graphes'!$T$2:$T$9</c:f>
              <c:numCache>
                <c:formatCode>General</c:formatCode>
                <c:ptCount val="8"/>
                <c:pt idx="0">
                  <c:v>3755127</c:v>
                </c:pt>
                <c:pt idx="1">
                  <c:v>4491596</c:v>
                </c:pt>
                <c:pt idx="2">
                  <c:v>7083475</c:v>
                </c:pt>
                <c:pt idx="3">
                  <c:v>2655470</c:v>
                </c:pt>
                <c:pt idx="4">
                  <c:v>689982</c:v>
                </c:pt>
                <c:pt idx="5">
                  <c:v>172673</c:v>
                </c:pt>
                <c:pt idx="6">
                  <c:v>61316</c:v>
                </c:pt>
                <c:pt idx="7">
                  <c:v>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DC-4D52-82D0-194CE6CEBF6B}"/>
            </c:ext>
          </c:extLst>
        </c:ser>
        <c:ser>
          <c:idx val="1"/>
          <c:order val="1"/>
          <c:tx>
            <c:strRef>
              <c:f>'18-04-2024-graphes'!$U$1</c:f>
              <c:strCache>
                <c:ptCount val="1"/>
                <c:pt idx="0">
                  <c:v>Luminescence col 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'18-04-2024-graphes'!$S$2:$S$9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'18-04-2024-graphes'!$U$2:$U$9</c:f>
              <c:numCache>
                <c:formatCode>General</c:formatCode>
                <c:ptCount val="8"/>
                <c:pt idx="0">
                  <c:v>3361751</c:v>
                </c:pt>
                <c:pt idx="1">
                  <c:v>4886234</c:v>
                </c:pt>
                <c:pt idx="2">
                  <c:v>7893841</c:v>
                </c:pt>
                <c:pt idx="3">
                  <c:v>3297149</c:v>
                </c:pt>
                <c:pt idx="4">
                  <c:v>818081</c:v>
                </c:pt>
                <c:pt idx="5">
                  <c:v>207809</c:v>
                </c:pt>
                <c:pt idx="6">
                  <c:v>64547</c:v>
                </c:pt>
                <c:pt idx="7">
                  <c:v>2422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DC-4D52-82D0-194CE6CEBF6B}"/>
            </c:ext>
          </c:extLst>
        </c:ser>
        <c:ser>
          <c:idx val="2"/>
          <c:order val="2"/>
          <c:tx>
            <c:strRef>
              <c:f>'18-04-2024-graphes'!$V$1</c:f>
              <c:strCache>
                <c:ptCount val="1"/>
                <c:pt idx="0">
                  <c:v>Luminescence col 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'18-04-2024-graphes'!$S$2:$S$9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'18-04-2024-graphes'!$V$2:$V$9</c:f>
              <c:numCache>
                <c:formatCode>General</c:formatCode>
                <c:ptCount val="8"/>
                <c:pt idx="0">
                  <c:v>4072073</c:v>
                </c:pt>
                <c:pt idx="1">
                  <c:v>5268652</c:v>
                </c:pt>
                <c:pt idx="2">
                  <c:v>7967913</c:v>
                </c:pt>
                <c:pt idx="3">
                  <c:v>3227014</c:v>
                </c:pt>
                <c:pt idx="4">
                  <c:v>881316</c:v>
                </c:pt>
                <c:pt idx="5">
                  <c:v>256440</c:v>
                </c:pt>
                <c:pt idx="6">
                  <c:v>81492</c:v>
                </c:pt>
                <c:pt idx="7">
                  <c:v>2668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DC-4D52-82D0-194CE6CEBF6B}"/>
            </c:ext>
          </c:extLst>
        </c:ser>
        <c:ser>
          <c:idx val="3"/>
          <c:order val="3"/>
          <c:tx>
            <c:strRef>
              <c:f>'18-04-2024-graphes'!$W$1</c:f>
              <c:strCache>
                <c:ptCount val="1"/>
                <c:pt idx="0">
                  <c:v>Luminescence col 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'18-04-2024-graphes'!$S$2:$S$9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'18-04-2024-graphes'!$W$2:$W$9</c:f>
              <c:numCache>
                <c:formatCode>General</c:formatCode>
                <c:ptCount val="8"/>
                <c:pt idx="0">
                  <c:v>4380047</c:v>
                </c:pt>
                <c:pt idx="1">
                  <c:v>5281419</c:v>
                </c:pt>
                <c:pt idx="2">
                  <c:v>7999189</c:v>
                </c:pt>
                <c:pt idx="3">
                  <c:v>3406773</c:v>
                </c:pt>
                <c:pt idx="4">
                  <c:v>1418921</c:v>
                </c:pt>
                <c:pt idx="5">
                  <c:v>378683</c:v>
                </c:pt>
                <c:pt idx="6">
                  <c:v>113785</c:v>
                </c:pt>
                <c:pt idx="7">
                  <c:v>2450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EDC-4D52-82D0-194CE6CEBF6B}"/>
            </c:ext>
          </c:extLst>
        </c:ser>
        <c:ser>
          <c:idx val="4"/>
          <c:order val="4"/>
          <c:tx>
            <c:strRef>
              <c:f>'18-04-2024-graphes'!$X$1</c:f>
              <c:strCache>
                <c:ptCount val="1"/>
                <c:pt idx="0">
                  <c:v>Luminescence col 11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'18-04-2024-graphes'!$S$2:$S$9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'18-04-2024-graphes'!$X$2:$X$9</c:f>
              <c:numCache>
                <c:formatCode>General</c:formatCode>
                <c:ptCount val="8"/>
                <c:pt idx="0">
                  <c:v>4367799</c:v>
                </c:pt>
                <c:pt idx="1">
                  <c:v>5667490</c:v>
                </c:pt>
                <c:pt idx="2">
                  <c:v>9247761</c:v>
                </c:pt>
                <c:pt idx="3">
                  <c:v>4071428</c:v>
                </c:pt>
                <c:pt idx="4">
                  <c:v>1165658</c:v>
                </c:pt>
                <c:pt idx="5">
                  <c:v>347905</c:v>
                </c:pt>
                <c:pt idx="6">
                  <c:v>107404</c:v>
                </c:pt>
                <c:pt idx="7">
                  <c:v>2942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EDC-4D52-82D0-194CE6CEBF6B}"/>
            </c:ext>
          </c:extLst>
        </c:ser>
        <c:ser>
          <c:idx val="5"/>
          <c:order val="5"/>
          <c:tx>
            <c:strRef>
              <c:f>'18-04-2024-graphes'!$Y$1</c:f>
              <c:strCache>
                <c:ptCount val="1"/>
                <c:pt idx="0">
                  <c:v>Luminescence col 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'18-04-2024-graphes'!$S$2:$S$9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'18-04-2024-graphes'!$Y$2:$Y$9</c:f>
              <c:numCache>
                <c:formatCode>General</c:formatCode>
                <c:ptCount val="8"/>
                <c:pt idx="0">
                  <c:v>4639111</c:v>
                </c:pt>
                <c:pt idx="1">
                  <c:v>6302843</c:v>
                </c:pt>
                <c:pt idx="2">
                  <c:v>9457566</c:v>
                </c:pt>
                <c:pt idx="3">
                  <c:v>3585089</c:v>
                </c:pt>
                <c:pt idx="4">
                  <c:v>1056117</c:v>
                </c:pt>
                <c:pt idx="5">
                  <c:v>309188</c:v>
                </c:pt>
                <c:pt idx="6">
                  <c:v>104971</c:v>
                </c:pt>
                <c:pt idx="7">
                  <c:v>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EDC-4D52-82D0-194CE6CEB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239944"/>
        <c:axId val="683241992"/>
      </c:scatterChart>
      <c:valAx>
        <c:axId val="683239944"/>
        <c:scaling>
          <c:orientation val="minMax"/>
          <c:max val="0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GL (ug/mL)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41992"/>
        <c:crosses val="autoZero"/>
        <c:crossBetween val="midCat"/>
      </c:valAx>
      <c:valAx>
        <c:axId val="683241992"/>
        <c:scaling>
          <c:orientation val="minMax"/>
          <c:max val="9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Luminescence (RLU/s)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39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Luminescence en fonction de la concentration de GL (6 premières colonnes)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'18-04-2024-graphes'!$L$1</c:f>
              <c:strCache>
                <c:ptCount val="1"/>
                <c:pt idx="0">
                  <c:v>Luminescence col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'18-04-2024-graphes'!$K$2:$K$9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'18-04-2024-graphes'!$L$2:$L$9</c:f>
              <c:numCache>
                <c:formatCode>General</c:formatCode>
                <c:ptCount val="8"/>
                <c:pt idx="0">
                  <c:v>2235215</c:v>
                </c:pt>
                <c:pt idx="1">
                  <c:v>2243072</c:v>
                </c:pt>
                <c:pt idx="2">
                  <c:v>2478855</c:v>
                </c:pt>
                <c:pt idx="3">
                  <c:v>1060452</c:v>
                </c:pt>
                <c:pt idx="4">
                  <c:v>315137</c:v>
                </c:pt>
                <c:pt idx="5">
                  <c:v>89830</c:v>
                </c:pt>
                <c:pt idx="6">
                  <c:v>27208</c:v>
                </c:pt>
                <c:pt idx="7">
                  <c:v>1006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C1-4D36-B659-466F5EAB6F70}"/>
            </c:ext>
          </c:extLst>
        </c:ser>
        <c:ser>
          <c:idx val="1"/>
          <c:order val="1"/>
          <c:tx>
            <c:strRef>
              <c:f>'18-04-2024-graphes'!$M$1</c:f>
              <c:strCache>
                <c:ptCount val="1"/>
                <c:pt idx="0">
                  <c:v>Luminescence col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'18-04-2024-graphes'!$K$2:$K$9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'18-04-2024-graphes'!$M$2:$M$9</c:f>
              <c:numCache>
                <c:formatCode>General</c:formatCode>
                <c:ptCount val="8"/>
                <c:pt idx="0">
                  <c:v>2062651</c:v>
                </c:pt>
                <c:pt idx="1">
                  <c:v>2501212</c:v>
                </c:pt>
                <c:pt idx="2">
                  <c:v>3343839</c:v>
                </c:pt>
                <c:pt idx="3">
                  <c:v>1494711</c:v>
                </c:pt>
                <c:pt idx="4">
                  <c:v>382833</c:v>
                </c:pt>
                <c:pt idx="5">
                  <c:v>92942</c:v>
                </c:pt>
                <c:pt idx="6">
                  <c:v>29198</c:v>
                </c:pt>
                <c:pt idx="7">
                  <c:v>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C1-4D36-B659-466F5EAB6F70}"/>
            </c:ext>
          </c:extLst>
        </c:ser>
        <c:ser>
          <c:idx val="2"/>
          <c:order val="2"/>
          <c:tx>
            <c:strRef>
              <c:f>'18-04-2024-graphes'!$N$1</c:f>
              <c:strCache>
                <c:ptCount val="1"/>
                <c:pt idx="0">
                  <c:v>Luminescence col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'18-04-2024-graphes'!$K$2:$K$9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'18-04-2024-graphes'!$N$2:$N$9</c:f>
              <c:numCache>
                <c:formatCode>General</c:formatCode>
                <c:ptCount val="8"/>
                <c:pt idx="0">
                  <c:v>2434046</c:v>
                </c:pt>
                <c:pt idx="1">
                  <c:v>2915136</c:v>
                </c:pt>
                <c:pt idx="2">
                  <c:v>4122650</c:v>
                </c:pt>
                <c:pt idx="3">
                  <c:v>1834485</c:v>
                </c:pt>
                <c:pt idx="4">
                  <c:v>450623</c:v>
                </c:pt>
                <c:pt idx="5">
                  <c:v>117793</c:v>
                </c:pt>
                <c:pt idx="6">
                  <c:v>36153</c:v>
                </c:pt>
                <c:pt idx="7">
                  <c:v>1050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6C1-4D36-B659-466F5EAB6F70}"/>
            </c:ext>
          </c:extLst>
        </c:ser>
        <c:ser>
          <c:idx val="3"/>
          <c:order val="3"/>
          <c:tx>
            <c:strRef>
              <c:f>'18-04-2024-graphes'!$O$1</c:f>
              <c:strCache>
                <c:ptCount val="1"/>
                <c:pt idx="0">
                  <c:v>Luminescence col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'18-04-2024-graphes'!$K$2:$K$9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'18-04-2024-graphes'!$O$2:$O$9</c:f>
              <c:numCache>
                <c:formatCode>General</c:formatCode>
                <c:ptCount val="8"/>
                <c:pt idx="0">
                  <c:v>2744868</c:v>
                </c:pt>
                <c:pt idx="1">
                  <c:v>3505582</c:v>
                </c:pt>
                <c:pt idx="2">
                  <c:v>5332111</c:v>
                </c:pt>
                <c:pt idx="3">
                  <c:v>2088694</c:v>
                </c:pt>
                <c:pt idx="4">
                  <c:v>498991</c:v>
                </c:pt>
                <c:pt idx="5">
                  <c:v>134070</c:v>
                </c:pt>
                <c:pt idx="6">
                  <c:v>42928</c:v>
                </c:pt>
                <c:pt idx="7">
                  <c:v>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6C1-4D36-B659-466F5EAB6F70}"/>
            </c:ext>
          </c:extLst>
        </c:ser>
        <c:ser>
          <c:idx val="4"/>
          <c:order val="4"/>
          <c:tx>
            <c:strRef>
              <c:f>'18-04-2024-graphes'!$P$1</c:f>
              <c:strCache>
                <c:ptCount val="1"/>
                <c:pt idx="0">
                  <c:v>Luminescence col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'18-04-2024-graphes'!$K$2:$K$9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'18-04-2024-graphes'!$P$2:$P$9</c:f>
              <c:numCache>
                <c:formatCode>General</c:formatCode>
                <c:ptCount val="8"/>
                <c:pt idx="0">
                  <c:v>3697753</c:v>
                </c:pt>
                <c:pt idx="1">
                  <c:v>3447415</c:v>
                </c:pt>
                <c:pt idx="2">
                  <c:v>6001107</c:v>
                </c:pt>
                <c:pt idx="3">
                  <c:v>2283971</c:v>
                </c:pt>
                <c:pt idx="4">
                  <c:v>556912</c:v>
                </c:pt>
                <c:pt idx="5">
                  <c:v>143404</c:v>
                </c:pt>
                <c:pt idx="6">
                  <c:v>42140</c:v>
                </c:pt>
                <c:pt idx="7">
                  <c:v>1389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6C1-4D36-B659-466F5EAB6F70}"/>
            </c:ext>
          </c:extLst>
        </c:ser>
        <c:ser>
          <c:idx val="5"/>
          <c:order val="5"/>
          <c:tx>
            <c:strRef>
              <c:f>'18-04-2024-graphes'!$Q$1</c:f>
              <c:strCache>
                <c:ptCount val="1"/>
                <c:pt idx="0">
                  <c:v>Luminescence col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'18-04-2024-graphes'!$K$2:$K$9</c:f>
              <c:numCache>
                <c:formatCode>0.00E+00</c:formatCode>
                <c:ptCount val="8"/>
                <c:pt idx="0">
                  <c:v>0.3</c:v>
                </c:pt>
                <c:pt idx="1">
                  <c:v>9.9999999999999992E-2</c:v>
                </c:pt>
                <c:pt idx="2">
                  <c:v>3.3333333333333333E-2</c:v>
                </c:pt>
                <c:pt idx="3">
                  <c:v>1.1111111111111112E-2</c:v>
                </c:pt>
                <c:pt idx="4">
                  <c:v>3.7037037037037038E-3</c:v>
                </c:pt>
                <c:pt idx="5">
                  <c:v>1.2345679012345679E-3</c:v>
                </c:pt>
                <c:pt idx="6">
                  <c:v>4.1152263374485596E-4</c:v>
                </c:pt>
                <c:pt idx="7">
                  <c:v>1.3717421124828533E-4</c:v>
                </c:pt>
              </c:numCache>
            </c:numRef>
          </c:xVal>
          <c:yVal>
            <c:numRef>
              <c:f>'18-04-2024-graphes'!$Q$2:$Q$9</c:f>
              <c:numCache>
                <c:formatCode>General</c:formatCode>
                <c:ptCount val="8"/>
                <c:pt idx="0">
                  <c:v>3342198</c:v>
                </c:pt>
                <c:pt idx="1">
                  <c:v>4024000</c:v>
                </c:pt>
                <c:pt idx="2">
                  <c:v>6700942</c:v>
                </c:pt>
                <c:pt idx="3">
                  <c:v>2355430</c:v>
                </c:pt>
                <c:pt idx="4">
                  <c:v>621180</c:v>
                </c:pt>
                <c:pt idx="5">
                  <c:v>159468</c:v>
                </c:pt>
                <c:pt idx="6">
                  <c:v>50430</c:v>
                </c:pt>
                <c:pt idx="7">
                  <c:v>1334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6C1-4D36-B659-466F5EAB6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164040"/>
        <c:axId val="1005166088"/>
      </c:scatterChart>
      <c:valAx>
        <c:axId val="1005164040"/>
        <c:scaling>
          <c:orientation val="minMax"/>
          <c:max val="0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de GL (ug/mL)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166088"/>
        <c:crosses val="autoZero"/>
        <c:crossBetween val="midCat"/>
      </c:valAx>
      <c:valAx>
        <c:axId val="1005166088"/>
        <c:scaling>
          <c:orientation val="minMax"/>
          <c:max val="7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Luminescence (RLU/s)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164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1200150</xdr:colOff>
      <xdr:row>15</xdr:row>
      <xdr:rowOff>66675</xdr:rowOff>
    </xdr:from>
    <xdr:to>
      <xdr:col>7</xdr:col>
      <xdr:colOff>238125</xdr:colOff>
      <xdr:row>40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24A744-A36C-1658-80C9-57D58602F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1028700</xdr:colOff>
      <xdr:row>13</xdr:row>
      <xdr:rowOff>123825</xdr:rowOff>
    </xdr:from>
    <xdr:to>
      <xdr:col>17</xdr:col>
      <xdr:colOff>352425</xdr:colOff>
      <xdr:row>40</xdr:row>
      <xdr:rowOff>85725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33654A7-686D-6076-9369-18B1B205B3B6}"/>
            </a:ext>
            <a:ext uri="{147F2762-F138-4A5C-976F-8EAC2B608ADB}">
              <a16:predDERef xmlns:a16="http://schemas.microsoft.com/office/drawing/2014/main" pred="{4D24A744-A36C-1658-80C9-57D58602F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733425</xdr:colOff>
      <xdr:row>14</xdr:row>
      <xdr:rowOff>0</xdr:rowOff>
    </xdr:from>
    <xdr:to>
      <xdr:col>30</xdr:col>
      <xdr:colOff>457200</xdr:colOff>
      <xdr:row>40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CDEE59-E50F-FDCC-B11F-4B00D9F76E19}"/>
            </a:ext>
            <a:ext uri="{147F2762-F138-4A5C-976F-8EAC2B608ADB}">
              <a16:predDERef xmlns:a16="http://schemas.microsoft.com/office/drawing/2014/main" pred="{033654A7-686D-6076-9369-18B1B205B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14</xdr:row>
      <xdr:rowOff>19050</xdr:rowOff>
    </xdr:from>
    <xdr:to>
      <xdr:col>6</xdr:col>
      <xdr:colOff>942975</xdr:colOff>
      <xdr:row>37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55511E-8778-0BE4-FDB1-1537E2F11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13</xdr:row>
      <xdr:rowOff>76200</xdr:rowOff>
    </xdr:from>
    <xdr:to>
      <xdr:col>24</xdr:col>
      <xdr:colOff>685800</xdr:colOff>
      <xdr:row>39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B5C9979-AFFC-DB14-E3C3-C1AD3782E9F9}"/>
            </a:ext>
            <a:ext uri="{147F2762-F138-4A5C-976F-8EAC2B608ADB}">
              <a16:predDERef xmlns:a16="http://schemas.microsoft.com/office/drawing/2014/main" pred="{EB55511E-8778-0BE4-FDB1-1537E2F11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590550</xdr:colOff>
      <xdr:row>13</xdr:row>
      <xdr:rowOff>57150</xdr:rowOff>
    </xdr:from>
    <xdr:to>
      <xdr:col>16</xdr:col>
      <xdr:colOff>1152525</xdr:colOff>
      <xdr:row>40</xdr:row>
      <xdr:rowOff>9525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C587133-E510-5EE5-2DE0-4F5AE4132A0F}"/>
            </a:ext>
            <a:ext uri="{147F2762-F138-4A5C-976F-8EAC2B608ADB}">
              <a16:predDERef xmlns:a16="http://schemas.microsoft.com/office/drawing/2014/main" pred="{DB5C9979-AFFC-DB14-E3C3-C1AD3782E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1CBC-096C-4F63-B4AB-7C3D490F0D11}">
  <dimension ref="A2:L64"/>
  <sheetViews>
    <sheetView topLeftCell="A32" workbookViewId="0">
      <selection activeCell="O61" sqref="O61"/>
    </sheetView>
  </sheetViews>
  <sheetFormatPr defaultColWidth="11.42578125" defaultRowHeight="15"/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6" spans="1:12">
      <c r="A36" t="s">
        <v>32</v>
      </c>
    </row>
    <row r="37" spans="1:12">
      <c r="A37">
        <v>2902587</v>
      </c>
      <c r="B37">
        <v>2919417</v>
      </c>
      <c r="C37">
        <v>3434276</v>
      </c>
      <c r="D37">
        <v>3359580</v>
      </c>
      <c r="E37">
        <v>5488419</v>
      </c>
      <c r="F37">
        <v>4700569</v>
      </c>
      <c r="G37">
        <v>4849212</v>
      </c>
      <c r="H37">
        <v>3137905</v>
      </c>
      <c r="I37">
        <v>5463131</v>
      </c>
      <c r="J37">
        <v>5653765</v>
      </c>
      <c r="K37">
        <v>5668676</v>
      </c>
      <c r="L37">
        <v>5884529</v>
      </c>
    </row>
    <row r="38" spans="1:12">
      <c r="A38">
        <v>4377067</v>
      </c>
      <c r="B38">
        <v>5164747</v>
      </c>
      <c r="C38">
        <v>5322668</v>
      </c>
      <c r="D38">
        <v>5812091</v>
      </c>
      <c r="E38">
        <v>5682078</v>
      </c>
      <c r="F38">
        <v>6892638</v>
      </c>
      <c r="G38">
        <v>7533579</v>
      </c>
      <c r="H38">
        <v>7753127</v>
      </c>
      <c r="I38">
        <v>8875497</v>
      </c>
      <c r="J38">
        <v>8817511</v>
      </c>
      <c r="K38">
        <v>8894498</v>
      </c>
      <c r="L38">
        <v>9564347</v>
      </c>
    </row>
    <row r="39" spans="1:12">
      <c r="A39">
        <v>3649275</v>
      </c>
      <c r="B39">
        <v>5648560</v>
      </c>
      <c r="C39">
        <v>6740824</v>
      </c>
      <c r="D39">
        <v>6327218</v>
      </c>
      <c r="E39">
        <v>7944708</v>
      </c>
      <c r="F39">
        <v>8696011</v>
      </c>
      <c r="G39">
        <v>9353979</v>
      </c>
      <c r="H39">
        <v>9801272</v>
      </c>
      <c r="I39">
        <v>10810606</v>
      </c>
      <c r="J39">
        <v>10106753</v>
      </c>
      <c r="K39">
        <v>11722701</v>
      </c>
      <c r="L39">
        <v>12862316</v>
      </c>
    </row>
    <row r="40" spans="1:12">
      <c r="A40">
        <v>2049162</v>
      </c>
      <c r="B40">
        <v>2389226</v>
      </c>
      <c r="C40">
        <v>2686576</v>
      </c>
      <c r="D40">
        <v>2130545</v>
      </c>
      <c r="E40">
        <v>2732500</v>
      </c>
      <c r="F40">
        <v>2868025</v>
      </c>
      <c r="G40">
        <v>3190598</v>
      </c>
      <c r="H40">
        <v>3579069</v>
      </c>
      <c r="I40">
        <v>3981586</v>
      </c>
      <c r="J40">
        <v>4229147</v>
      </c>
      <c r="K40">
        <v>4708257</v>
      </c>
      <c r="L40">
        <v>5396549</v>
      </c>
    </row>
    <row r="41" spans="1:12">
      <c r="A41">
        <v>689036</v>
      </c>
      <c r="B41">
        <v>708545</v>
      </c>
      <c r="C41">
        <v>814106</v>
      </c>
      <c r="D41">
        <v>516160</v>
      </c>
      <c r="E41">
        <v>675798</v>
      </c>
      <c r="F41">
        <v>734265</v>
      </c>
      <c r="G41">
        <v>799726</v>
      </c>
      <c r="H41">
        <v>935978</v>
      </c>
      <c r="I41">
        <v>1095228</v>
      </c>
      <c r="J41">
        <v>1209084</v>
      </c>
      <c r="K41">
        <v>1441044</v>
      </c>
      <c r="L41">
        <v>1671299</v>
      </c>
    </row>
    <row r="42" spans="1:12">
      <c r="A42">
        <v>250294</v>
      </c>
      <c r="B42">
        <v>199536</v>
      </c>
      <c r="C42">
        <v>261033</v>
      </c>
      <c r="D42">
        <v>158391</v>
      </c>
      <c r="E42">
        <v>186354</v>
      </c>
      <c r="F42">
        <v>229735</v>
      </c>
      <c r="G42">
        <v>227499</v>
      </c>
      <c r="H42">
        <v>267906</v>
      </c>
      <c r="I42">
        <v>341114</v>
      </c>
      <c r="J42">
        <v>344466</v>
      </c>
      <c r="K42">
        <v>424826</v>
      </c>
      <c r="L42">
        <v>483206</v>
      </c>
    </row>
    <row r="43" spans="1:12">
      <c r="A43">
        <v>83521</v>
      </c>
      <c r="B43">
        <v>87840</v>
      </c>
      <c r="C43">
        <v>83324</v>
      </c>
      <c r="D43">
        <v>48806</v>
      </c>
      <c r="E43">
        <v>75625</v>
      </c>
      <c r="F43">
        <v>88808</v>
      </c>
      <c r="G43">
        <v>78736</v>
      </c>
      <c r="H43">
        <v>102762</v>
      </c>
      <c r="I43">
        <v>121571</v>
      </c>
      <c r="J43">
        <v>130243</v>
      </c>
      <c r="K43">
        <v>156313</v>
      </c>
      <c r="L43">
        <v>177660</v>
      </c>
    </row>
    <row r="44" spans="1:12">
      <c r="A44">
        <v>1323</v>
      </c>
      <c r="B44">
        <v>1553</v>
      </c>
      <c r="C44">
        <v>2854</v>
      </c>
      <c r="D44">
        <v>1673</v>
      </c>
      <c r="E44">
        <v>2116</v>
      </c>
      <c r="F44">
        <v>12767</v>
      </c>
      <c r="G44">
        <v>6184</v>
      </c>
      <c r="H44">
        <v>4987</v>
      </c>
      <c r="I44">
        <v>2712</v>
      </c>
      <c r="J44">
        <v>3357</v>
      </c>
      <c r="K44">
        <v>3642</v>
      </c>
      <c r="L44">
        <v>3396</v>
      </c>
    </row>
    <row r="46" spans="1:12">
      <c r="A46" t="s">
        <v>33</v>
      </c>
    </row>
    <row r="47" spans="1:12">
      <c r="A47">
        <v>3006825</v>
      </c>
      <c r="B47">
        <v>2848368</v>
      </c>
      <c r="C47">
        <v>3485969</v>
      </c>
      <c r="D47">
        <v>3324384</v>
      </c>
      <c r="E47">
        <v>5203290</v>
      </c>
      <c r="F47">
        <v>4608880</v>
      </c>
      <c r="G47">
        <v>4571770</v>
      </c>
      <c r="H47">
        <v>3188411</v>
      </c>
      <c r="I47">
        <v>5194629</v>
      </c>
      <c r="J47">
        <v>5466635</v>
      </c>
      <c r="K47">
        <v>5277307</v>
      </c>
      <c r="L47">
        <v>5864959</v>
      </c>
    </row>
    <row r="48" spans="1:12">
      <c r="A48">
        <v>4460823</v>
      </c>
      <c r="B48">
        <v>5095257</v>
      </c>
      <c r="C48">
        <v>5169417</v>
      </c>
      <c r="D48">
        <v>5702013</v>
      </c>
      <c r="E48">
        <v>5561048</v>
      </c>
      <c r="F48">
        <v>6501417</v>
      </c>
      <c r="G48">
        <v>7032914</v>
      </c>
      <c r="H48">
        <v>7515469</v>
      </c>
      <c r="I48">
        <v>8335896</v>
      </c>
      <c r="J48">
        <v>8289103</v>
      </c>
      <c r="K48">
        <v>8371525</v>
      </c>
      <c r="L48">
        <v>9228105</v>
      </c>
    </row>
    <row r="49" spans="1:12">
      <c r="A49">
        <v>4065315</v>
      </c>
      <c r="B49">
        <v>5433818</v>
      </c>
      <c r="C49">
        <v>6678912</v>
      </c>
      <c r="D49">
        <v>6853822</v>
      </c>
      <c r="E49">
        <v>7553935</v>
      </c>
      <c r="F49">
        <v>8242353</v>
      </c>
      <c r="G49">
        <v>8671264</v>
      </c>
      <c r="H49">
        <v>9188977</v>
      </c>
      <c r="I49">
        <v>10043873</v>
      </c>
      <c r="J49">
        <v>9630234</v>
      </c>
      <c r="K49">
        <v>11007693</v>
      </c>
      <c r="L49">
        <v>12241169</v>
      </c>
    </row>
    <row r="50" spans="1:12">
      <c r="A50">
        <v>2075949</v>
      </c>
      <c r="B50">
        <v>2314449</v>
      </c>
      <c r="C50">
        <v>2553413</v>
      </c>
      <c r="D50">
        <v>2086644</v>
      </c>
      <c r="E50">
        <v>2637382</v>
      </c>
      <c r="F50">
        <v>2742189</v>
      </c>
      <c r="G50">
        <v>3019844</v>
      </c>
      <c r="H50">
        <v>3353178</v>
      </c>
      <c r="I50">
        <v>3745372</v>
      </c>
      <c r="J50">
        <v>4031152</v>
      </c>
      <c r="K50">
        <v>4464880</v>
      </c>
      <c r="L50">
        <v>5131858</v>
      </c>
    </row>
    <row r="51" spans="1:12">
      <c r="A51">
        <v>682146</v>
      </c>
      <c r="B51">
        <v>673010</v>
      </c>
      <c r="C51">
        <v>785417</v>
      </c>
      <c r="D51">
        <v>495711</v>
      </c>
      <c r="E51">
        <v>646414</v>
      </c>
      <c r="F51">
        <v>693323</v>
      </c>
      <c r="G51">
        <v>755081</v>
      </c>
      <c r="H51">
        <v>881912</v>
      </c>
      <c r="I51">
        <v>1035459</v>
      </c>
      <c r="J51">
        <v>1146833</v>
      </c>
      <c r="K51">
        <v>1371641</v>
      </c>
      <c r="L51">
        <v>1606729</v>
      </c>
    </row>
    <row r="52" spans="1:12">
      <c r="A52">
        <v>238784</v>
      </c>
      <c r="B52">
        <v>191947</v>
      </c>
      <c r="C52">
        <v>249064</v>
      </c>
      <c r="D52">
        <v>152344</v>
      </c>
      <c r="E52">
        <v>178064</v>
      </c>
      <c r="F52">
        <v>222315</v>
      </c>
      <c r="G52">
        <v>214349</v>
      </c>
      <c r="H52">
        <v>251568</v>
      </c>
      <c r="I52">
        <v>323109</v>
      </c>
      <c r="J52">
        <v>326526</v>
      </c>
      <c r="K52">
        <v>404393</v>
      </c>
      <c r="L52">
        <v>468399</v>
      </c>
    </row>
    <row r="53" spans="1:12">
      <c r="A53">
        <v>81295</v>
      </c>
      <c r="B53">
        <v>83761</v>
      </c>
      <c r="C53">
        <v>79808</v>
      </c>
      <c r="D53">
        <v>46739</v>
      </c>
      <c r="E53">
        <v>72448</v>
      </c>
      <c r="F53">
        <v>89240</v>
      </c>
      <c r="G53">
        <v>74756</v>
      </c>
      <c r="H53">
        <v>97841</v>
      </c>
      <c r="I53">
        <v>115906</v>
      </c>
      <c r="J53">
        <v>124906</v>
      </c>
      <c r="K53">
        <v>150578</v>
      </c>
      <c r="L53">
        <v>174007</v>
      </c>
    </row>
    <row r="54" spans="1:12">
      <c r="A54">
        <v>1176</v>
      </c>
      <c r="B54">
        <v>1416</v>
      </c>
      <c r="C54">
        <v>2515</v>
      </c>
      <c r="D54">
        <v>1493</v>
      </c>
      <c r="E54">
        <v>1761</v>
      </c>
      <c r="F54">
        <v>13795</v>
      </c>
      <c r="G54">
        <v>5769</v>
      </c>
      <c r="H54">
        <v>4598</v>
      </c>
      <c r="I54">
        <v>2417</v>
      </c>
      <c r="J54">
        <v>3035</v>
      </c>
      <c r="K54">
        <v>3264</v>
      </c>
      <c r="L54">
        <v>3013</v>
      </c>
    </row>
    <row r="56" spans="1:12">
      <c r="A56" t="s">
        <v>34</v>
      </c>
    </row>
    <row r="57" spans="1:12">
      <c r="A57">
        <v>2811953</v>
      </c>
      <c r="B57">
        <v>2644217</v>
      </c>
      <c r="C57">
        <v>3249874</v>
      </c>
      <c r="D57">
        <v>3094173</v>
      </c>
      <c r="E57">
        <v>4798973</v>
      </c>
      <c r="F57">
        <v>4265792</v>
      </c>
      <c r="G57">
        <v>4245555</v>
      </c>
      <c r="H57">
        <v>3039993</v>
      </c>
      <c r="I57">
        <v>4856041</v>
      </c>
      <c r="J57">
        <v>5074151</v>
      </c>
      <c r="K57">
        <v>4931835</v>
      </c>
      <c r="L57">
        <v>5526005</v>
      </c>
    </row>
    <row r="58" spans="1:12">
      <c r="A58">
        <v>4250794</v>
      </c>
      <c r="B58">
        <v>4815929</v>
      </c>
      <c r="C58">
        <v>4869486</v>
      </c>
      <c r="D58">
        <v>5358428</v>
      </c>
      <c r="E58">
        <v>5183283</v>
      </c>
      <c r="F58">
        <v>6054172</v>
      </c>
      <c r="G58">
        <v>6537548</v>
      </c>
      <c r="H58">
        <v>7002300</v>
      </c>
      <c r="I58">
        <v>7768486</v>
      </c>
      <c r="J58">
        <v>7741109</v>
      </c>
      <c r="K58">
        <v>7867218</v>
      </c>
      <c r="L58">
        <v>8681992</v>
      </c>
    </row>
    <row r="59" spans="1:12">
      <c r="A59">
        <v>3891789</v>
      </c>
      <c r="B59">
        <v>5152625</v>
      </c>
      <c r="C59">
        <v>6276728</v>
      </c>
      <c r="D59">
        <v>7238640</v>
      </c>
      <c r="E59">
        <v>7031542</v>
      </c>
      <c r="F59">
        <v>7649496</v>
      </c>
      <c r="G59">
        <v>8076072</v>
      </c>
      <c r="H59">
        <v>8555926</v>
      </c>
      <c r="I59">
        <v>9428489</v>
      </c>
      <c r="J59">
        <v>9132637</v>
      </c>
      <c r="K59">
        <v>10353602</v>
      </c>
      <c r="L59">
        <v>11567246</v>
      </c>
    </row>
    <row r="60" spans="1:12">
      <c r="A60">
        <v>1986829</v>
      </c>
      <c r="B60">
        <v>2205426</v>
      </c>
      <c r="C60">
        <v>2418359</v>
      </c>
      <c r="D60">
        <v>1964881</v>
      </c>
      <c r="E60">
        <v>2485225</v>
      </c>
      <c r="F60">
        <v>2570462</v>
      </c>
      <c r="G60">
        <v>2837471</v>
      </c>
      <c r="H60">
        <v>3155932</v>
      </c>
      <c r="I60">
        <v>3526097</v>
      </c>
      <c r="J60">
        <v>3815759</v>
      </c>
      <c r="K60">
        <v>4207111</v>
      </c>
      <c r="L60">
        <v>4890958</v>
      </c>
    </row>
    <row r="61" spans="1:12">
      <c r="A61">
        <v>649750</v>
      </c>
      <c r="B61">
        <v>639902</v>
      </c>
      <c r="C61">
        <v>741778</v>
      </c>
      <c r="D61">
        <v>467672</v>
      </c>
      <c r="E61">
        <v>607445</v>
      </c>
      <c r="F61">
        <v>649657</v>
      </c>
      <c r="G61">
        <v>710568</v>
      </c>
      <c r="H61">
        <v>831734</v>
      </c>
      <c r="I61">
        <v>984816</v>
      </c>
      <c r="J61">
        <v>1086578</v>
      </c>
      <c r="K61">
        <v>1302539</v>
      </c>
      <c r="L61">
        <v>1531072</v>
      </c>
    </row>
    <row r="62" spans="1:12">
      <c r="A62">
        <v>227346</v>
      </c>
      <c r="B62">
        <v>182679</v>
      </c>
      <c r="C62">
        <v>234935</v>
      </c>
      <c r="D62">
        <v>143524</v>
      </c>
      <c r="E62">
        <v>168501</v>
      </c>
      <c r="F62">
        <v>208569</v>
      </c>
      <c r="G62">
        <v>203178</v>
      </c>
      <c r="H62">
        <v>238150</v>
      </c>
      <c r="I62">
        <v>305721</v>
      </c>
      <c r="J62">
        <v>307892</v>
      </c>
      <c r="K62">
        <v>386087</v>
      </c>
      <c r="L62">
        <v>445582</v>
      </c>
    </row>
    <row r="63" spans="1:12">
      <c r="A63">
        <v>77041</v>
      </c>
      <c r="B63">
        <v>79742</v>
      </c>
      <c r="C63">
        <v>76145</v>
      </c>
      <c r="D63">
        <v>44131</v>
      </c>
      <c r="E63">
        <v>68681</v>
      </c>
      <c r="F63">
        <v>86774</v>
      </c>
      <c r="G63">
        <v>70622</v>
      </c>
      <c r="H63">
        <v>93007</v>
      </c>
      <c r="I63">
        <v>110329</v>
      </c>
      <c r="J63">
        <v>118870</v>
      </c>
      <c r="K63">
        <v>143787</v>
      </c>
      <c r="L63">
        <v>166604</v>
      </c>
    </row>
    <row r="64" spans="1:12">
      <c r="A64">
        <v>979</v>
      </c>
      <c r="B64">
        <v>1345</v>
      </c>
      <c r="C64">
        <v>2477</v>
      </c>
      <c r="D64">
        <v>1433</v>
      </c>
      <c r="E64">
        <v>1586</v>
      </c>
      <c r="F64">
        <v>13522</v>
      </c>
      <c r="G64">
        <v>5615</v>
      </c>
      <c r="H64">
        <v>4270</v>
      </c>
      <c r="I64">
        <v>2220</v>
      </c>
      <c r="J64">
        <v>2821</v>
      </c>
      <c r="K64">
        <v>2871</v>
      </c>
      <c r="L64">
        <v>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AAE8-C49C-4147-A05A-29B7C15071D1}">
  <dimension ref="A1:L29"/>
  <sheetViews>
    <sheetView topLeftCell="U1" workbookViewId="0">
      <selection activeCell="A2" sqref="A2"/>
    </sheetView>
  </sheetViews>
  <sheetFormatPr defaultRowHeight="15"/>
  <sheetData>
    <row r="1" spans="1:12">
      <c r="A1" t="s">
        <v>32</v>
      </c>
    </row>
    <row r="2" spans="1:12">
      <c r="A2">
        <v>2902587</v>
      </c>
      <c r="B2">
        <v>2919417</v>
      </c>
      <c r="C2">
        <v>3434276</v>
      </c>
      <c r="D2">
        <v>3359580</v>
      </c>
      <c r="E2">
        <v>5488419</v>
      </c>
      <c r="F2">
        <v>4700569</v>
      </c>
      <c r="G2">
        <v>4849212</v>
      </c>
      <c r="H2">
        <v>3137905</v>
      </c>
      <c r="I2">
        <v>5463131</v>
      </c>
      <c r="J2">
        <v>5653765</v>
      </c>
      <c r="K2">
        <v>5668676</v>
      </c>
      <c r="L2">
        <v>5884529</v>
      </c>
    </row>
    <row r="3" spans="1:12">
      <c r="A3">
        <v>4377067</v>
      </c>
      <c r="B3">
        <v>5164747</v>
      </c>
      <c r="C3">
        <v>5322668</v>
      </c>
      <c r="D3">
        <v>5812091</v>
      </c>
      <c r="E3">
        <v>5682078</v>
      </c>
      <c r="F3">
        <v>6892638</v>
      </c>
      <c r="G3">
        <v>7533579</v>
      </c>
      <c r="H3">
        <v>7753127</v>
      </c>
      <c r="I3">
        <v>8875497</v>
      </c>
      <c r="J3">
        <v>8817511</v>
      </c>
      <c r="K3">
        <v>8894498</v>
      </c>
      <c r="L3">
        <v>9564347</v>
      </c>
    </row>
    <row r="4" spans="1:12">
      <c r="A4">
        <v>3649275</v>
      </c>
      <c r="B4">
        <v>5648560</v>
      </c>
      <c r="C4">
        <v>6740824</v>
      </c>
      <c r="D4">
        <v>6327218</v>
      </c>
      <c r="E4">
        <v>7944708</v>
      </c>
      <c r="F4">
        <v>8696011</v>
      </c>
      <c r="G4">
        <v>9353979</v>
      </c>
      <c r="H4">
        <v>9801272</v>
      </c>
      <c r="I4">
        <v>10810606</v>
      </c>
      <c r="J4">
        <v>10106753</v>
      </c>
      <c r="K4">
        <v>11722701</v>
      </c>
      <c r="L4">
        <v>12862316</v>
      </c>
    </row>
    <row r="5" spans="1:12">
      <c r="A5">
        <v>2049162</v>
      </c>
      <c r="B5">
        <v>2389226</v>
      </c>
      <c r="C5">
        <v>2686576</v>
      </c>
      <c r="D5">
        <v>2130545</v>
      </c>
      <c r="E5">
        <v>2732500</v>
      </c>
      <c r="F5">
        <v>2868025</v>
      </c>
      <c r="G5">
        <v>3190598</v>
      </c>
      <c r="H5">
        <v>3579069</v>
      </c>
      <c r="I5">
        <v>3981586</v>
      </c>
      <c r="J5">
        <v>4229147</v>
      </c>
      <c r="K5">
        <v>4708257</v>
      </c>
      <c r="L5">
        <v>5396549</v>
      </c>
    </row>
    <row r="6" spans="1:12">
      <c r="A6">
        <v>689036</v>
      </c>
      <c r="B6">
        <v>708545</v>
      </c>
      <c r="C6">
        <v>814106</v>
      </c>
      <c r="D6">
        <v>516160</v>
      </c>
      <c r="E6">
        <v>675798</v>
      </c>
      <c r="F6">
        <v>734265</v>
      </c>
      <c r="G6">
        <v>799726</v>
      </c>
      <c r="H6">
        <v>935978</v>
      </c>
      <c r="I6">
        <v>1095228</v>
      </c>
      <c r="J6">
        <v>1209084</v>
      </c>
      <c r="K6">
        <v>1441044</v>
      </c>
      <c r="L6">
        <v>1671299</v>
      </c>
    </row>
    <row r="7" spans="1:12">
      <c r="A7">
        <v>250294</v>
      </c>
      <c r="B7">
        <v>199536</v>
      </c>
      <c r="C7">
        <v>261033</v>
      </c>
      <c r="D7">
        <v>158391</v>
      </c>
      <c r="E7">
        <v>186354</v>
      </c>
      <c r="F7">
        <v>229735</v>
      </c>
      <c r="G7">
        <v>227499</v>
      </c>
      <c r="H7">
        <v>267906</v>
      </c>
      <c r="I7">
        <v>341114</v>
      </c>
      <c r="J7">
        <v>344466</v>
      </c>
      <c r="K7">
        <v>424826</v>
      </c>
      <c r="L7">
        <v>483206</v>
      </c>
    </row>
    <row r="8" spans="1:12">
      <c r="A8">
        <v>83521</v>
      </c>
      <c r="B8">
        <v>87840</v>
      </c>
      <c r="C8">
        <v>83324</v>
      </c>
      <c r="D8">
        <v>48806</v>
      </c>
      <c r="E8">
        <v>75625</v>
      </c>
      <c r="F8">
        <v>88808</v>
      </c>
      <c r="G8">
        <v>78736</v>
      </c>
      <c r="H8">
        <v>102762</v>
      </c>
      <c r="I8">
        <v>121571</v>
      </c>
      <c r="J8">
        <v>130243</v>
      </c>
      <c r="K8">
        <v>156313</v>
      </c>
      <c r="L8">
        <v>177660</v>
      </c>
    </row>
    <row r="9" spans="1:12">
      <c r="A9">
        <v>1323</v>
      </c>
      <c r="B9">
        <v>1553</v>
      </c>
      <c r="C9">
        <v>2854</v>
      </c>
      <c r="D9">
        <v>1673</v>
      </c>
      <c r="E9">
        <v>2116</v>
      </c>
      <c r="F9">
        <v>12767</v>
      </c>
      <c r="G9">
        <v>6184</v>
      </c>
      <c r="H9">
        <v>4987</v>
      </c>
      <c r="I9">
        <v>2712</v>
      </c>
      <c r="J9">
        <v>3357</v>
      </c>
      <c r="K9">
        <v>3642</v>
      </c>
      <c r="L9">
        <v>3396</v>
      </c>
    </row>
    <row r="11" spans="1:12">
      <c r="A11" t="s">
        <v>33</v>
      </c>
    </row>
    <row r="12" spans="1:12">
      <c r="A12">
        <v>3006825</v>
      </c>
      <c r="B12">
        <v>2848368</v>
      </c>
      <c r="C12">
        <v>3485969</v>
      </c>
      <c r="D12">
        <v>3324384</v>
      </c>
      <c r="E12">
        <v>5203290</v>
      </c>
      <c r="F12">
        <v>4608880</v>
      </c>
      <c r="G12">
        <v>4571770</v>
      </c>
      <c r="H12">
        <v>3188411</v>
      </c>
      <c r="I12">
        <v>5194629</v>
      </c>
      <c r="J12">
        <v>5466635</v>
      </c>
      <c r="K12">
        <v>5277307</v>
      </c>
      <c r="L12">
        <v>5864959</v>
      </c>
    </row>
    <row r="13" spans="1:12">
      <c r="A13">
        <v>4460823</v>
      </c>
      <c r="B13">
        <v>5095257</v>
      </c>
      <c r="C13">
        <v>5169417</v>
      </c>
      <c r="D13">
        <v>5702013</v>
      </c>
      <c r="E13">
        <v>5561048</v>
      </c>
      <c r="F13">
        <v>6501417</v>
      </c>
      <c r="G13">
        <v>7032914</v>
      </c>
      <c r="H13">
        <v>7515469</v>
      </c>
      <c r="I13">
        <v>8335896</v>
      </c>
      <c r="J13">
        <v>8289103</v>
      </c>
      <c r="K13">
        <v>8371525</v>
      </c>
      <c r="L13">
        <v>9228105</v>
      </c>
    </row>
    <row r="14" spans="1:12">
      <c r="A14">
        <v>4065315</v>
      </c>
      <c r="B14">
        <v>5433818</v>
      </c>
      <c r="C14">
        <v>6678912</v>
      </c>
      <c r="D14">
        <v>6853822</v>
      </c>
      <c r="E14">
        <v>7553935</v>
      </c>
      <c r="F14">
        <v>8242353</v>
      </c>
      <c r="G14">
        <v>8671264</v>
      </c>
      <c r="H14">
        <v>9188977</v>
      </c>
      <c r="I14">
        <v>10043873</v>
      </c>
      <c r="J14">
        <v>9630234</v>
      </c>
      <c r="K14">
        <v>11007693</v>
      </c>
      <c r="L14">
        <v>12241169</v>
      </c>
    </row>
    <row r="15" spans="1:12">
      <c r="A15">
        <v>2075949</v>
      </c>
      <c r="B15">
        <v>2314449</v>
      </c>
      <c r="C15">
        <v>2553413</v>
      </c>
      <c r="D15">
        <v>2086644</v>
      </c>
      <c r="E15">
        <v>2637382</v>
      </c>
      <c r="F15">
        <v>2742189</v>
      </c>
      <c r="G15">
        <v>3019844</v>
      </c>
      <c r="H15">
        <v>3353178</v>
      </c>
      <c r="I15">
        <v>3745372</v>
      </c>
      <c r="J15">
        <v>4031152</v>
      </c>
      <c r="K15">
        <v>4464880</v>
      </c>
      <c r="L15">
        <v>5131858</v>
      </c>
    </row>
    <row r="16" spans="1:12">
      <c r="A16">
        <v>682146</v>
      </c>
      <c r="B16">
        <v>673010</v>
      </c>
      <c r="C16">
        <v>785417</v>
      </c>
      <c r="D16">
        <v>495711</v>
      </c>
      <c r="E16">
        <v>646414</v>
      </c>
      <c r="F16">
        <v>693323</v>
      </c>
      <c r="G16">
        <v>755081</v>
      </c>
      <c r="H16">
        <v>881912</v>
      </c>
      <c r="I16">
        <v>1035459</v>
      </c>
      <c r="J16">
        <v>1146833</v>
      </c>
      <c r="K16">
        <v>1371641</v>
      </c>
      <c r="L16">
        <v>1606729</v>
      </c>
    </row>
    <row r="17" spans="1:12">
      <c r="A17">
        <v>238784</v>
      </c>
      <c r="B17">
        <v>191947</v>
      </c>
      <c r="C17">
        <v>249064</v>
      </c>
      <c r="D17">
        <v>152344</v>
      </c>
      <c r="E17">
        <v>178064</v>
      </c>
      <c r="F17">
        <v>222315</v>
      </c>
      <c r="G17">
        <v>214349</v>
      </c>
      <c r="H17">
        <v>251568</v>
      </c>
      <c r="I17">
        <v>323109</v>
      </c>
      <c r="J17">
        <v>326526</v>
      </c>
      <c r="K17">
        <v>404393</v>
      </c>
      <c r="L17">
        <v>468399</v>
      </c>
    </row>
    <row r="18" spans="1:12">
      <c r="A18">
        <v>81295</v>
      </c>
      <c r="B18">
        <v>83761</v>
      </c>
      <c r="C18">
        <v>79808</v>
      </c>
      <c r="D18">
        <v>46739</v>
      </c>
      <c r="E18">
        <v>72448</v>
      </c>
      <c r="F18">
        <v>89240</v>
      </c>
      <c r="G18">
        <v>74756</v>
      </c>
      <c r="H18">
        <v>97841</v>
      </c>
      <c r="I18">
        <v>115906</v>
      </c>
      <c r="J18">
        <v>124906</v>
      </c>
      <c r="K18">
        <v>150578</v>
      </c>
      <c r="L18">
        <v>174007</v>
      </c>
    </row>
    <row r="19" spans="1:12">
      <c r="A19">
        <v>1176</v>
      </c>
      <c r="B19">
        <v>1416</v>
      </c>
      <c r="C19">
        <v>2515</v>
      </c>
      <c r="D19">
        <v>1493</v>
      </c>
      <c r="E19">
        <v>1761</v>
      </c>
      <c r="F19">
        <v>13795</v>
      </c>
      <c r="G19">
        <v>5769</v>
      </c>
      <c r="H19">
        <v>4598</v>
      </c>
      <c r="I19">
        <v>2417</v>
      </c>
      <c r="J19">
        <v>3035</v>
      </c>
      <c r="K19">
        <v>3264</v>
      </c>
      <c r="L19">
        <v>3013</v>
      </c>
    </row>
    <row r="21" spans="1:12">
      <c r="A21" t="s">
        <v>34</v>
      </c>
    </row>
    <row r="22" spans="1:12">
      <c r="A22">
        <v>2811953</v>
      </c>
      <c r="B22">
        <v>2644217</v>
      </c>
      <c r="C22">
        <v>3249874</v>
      </c>
      <c r="D22">
        <v>3094173</v>
      </c>
      <c r="E22">
        <v>4798973</v>
      </c>
      <c r="F22">
        <v>4265792</v>
      </c>
      <c r="G22">
        <v>4245555</v>
      </c>
      <c r="H22">
        <v>3039993</v>
      </c>
      <c r="I22">
        <v>4856041</v>
      </c>
      <c r="J22">
        <v>5074151</v>
      </c>
      <c r="K22">
        <v>4931835</v>
      </c>
      <c r="L22">
        <v>5526005</v>
      </c>
    </row>
    <row r="23" spans="1:12">
      <c r="A23">
        <v>4250794</v>
      </c>
      <c r="B23">
        <v>4815929</v>
      </c>
      <c r="C23">
        <v>4869486</v>
      </c>
      <c r="D23">
        <v>5358428</v>
      </c>
      <c r="E23">
        <v>5183283</v>
      </c>
      <c r="F23">
        <v>6054172</v>
      </c>
      <c r="G23">
        <v>6537548</v>
      </c>
      <c r="H23">
        <v>7002300</v>
      </c>
      <c r="I23">
        <v>7768486</v>
      </c>
      <c r="J23">
        <v>7741109</v>
      </c>
      <c r="K23">
        <v>7867218</v>
      </c>
      <c r="L23">
        <v>8681992</v>
      </c>
    </row>
    <row r="24" spans="1:12">
      <c r="A24">
        <v>3891789</v>
      </c>
      <c r="B24">
        <v>5152625</v>
      </c>
      <c r="C24">
        <v>6276728</v>
      </c>
      <c r="D24">
        <v>7238640</v>
      </c>
      <c r="E24">
        <v>7031542</v>
      </c>
      <c r="F24">
        <v>7649496</v>
      </c>
      <c r="G24">
        <v>8076072</v>
      </c>
      <c r="H24">
        <v>8555926</v>
      </c>
      <c r="I24">
        <v>9428489</v>
      </c>
      <c r="J24">
        <v>9132637</v>
      </c>
      <c r="K24">
        <v>10353602</v>
      </c>
      <c r="L24">
        <v>11567246</v>
      </c>
    </row>
    <row r="25" spans="1:12">
      <c r="A25">
        <v>1986829</v>
      </c>
      <c r="B25">
        <v>2205426</v>
      </c>
      <c r="C25">
        <v>2418359</v>
      </c>
      <c r="D25">
        <v>1964881</v>
      </c>
      <c r="E25">
        <v>2485225</v>
      </c>
      <c r="F25">
        <v>2570462</v>
      </c>
      <c r="G25">
        <v>2837471</v>
      </c>
      <c r="H25">
        <v>3155932</v>
      </c>
      <c r="I25">
        <v>3526097</v>
      </c>
      <c r="J25">
        <v>3815759</v>
      </c>
      <c r="K25">
        <v>4207111</v>
      </c>
      <c r="L25">
        <v>4890958</v>
      </c>
    </row>
    <row r="26" spans="1:12">
      <c r="A26">
        <v>649750</v>
      </c>
      <c r="B26">
        <v>639902</v>
      </c>
      <c r="C26">
        <v>741778</v>
      </c>
      <c r="D26">
        <v>467672</v>
      </c>
      <c r="E26">
        <v>607445</v>
      </c>
      <c r="F26">
        <v>649657</v>
      </c>
      <c r="G26">
        <v>710568</v>
      </c>
      <c r="H26">
        <v>831734</v>
      </c>
      <c r="I26">
        <v>984816</v>
      </c>
      <c r="J26">
        <v>1086578</v>
      </c>
      <c r="K26">
        <v>1302539</v>
      </c>
      <c r="L26">
        <v>1531072</v>
      </c>
    </row>
    <row r="27" spans="1:12">
      <c r="A27">
        <v>227346</v>
      </c>
      <c r="B27">
        <v>182679</v>
      </c>
      <c r="C27">
        <v>234935</v>
      </c>
      <c r="D27">
        <v>143524</v>
      </c>
      <c r="E27">
        <v>168501</v>
      </c>
      <c r="F27">
        <v>208569</v>
      </c>
      <c r="G27">
        <v>203178</v>
      </c>
      <c r="H27">
        <v>238150</v>
      </c>
      <c r="I27">
        <v>305721</v>
      </c>
      <c r="J27">
        <v>307892</v>
      </c>
      <c r="K27">
        <v>386087</v>
      </c>
      <c r="L27">
        <v>445582</v>
      </c>
    </row>
    <row r="28" spans="1:12">
      <c r="A28">
        <v>77041</v>
      </c>
      <c r="B28">
        <v>79742</v>
      </c>
      <c r="C28">
        <v>76145</v>
      </c>
      <c r="D28">
        <v>44131</v>
      </c>
      <c r="E28">
        <v>68681</v>
      </c>
      <c r="F28">
        <v>86774</v>
      </c>
      <c r="G28">
        <v>70622</v>
      </c>
      <c r="H28">
        <v>93007</v>
      </c>
      <c r="I28">
        <v>110329</v>
      </c>
      <c r="J28">
        <v>118870</v>
      </c>
      <c r="K28">
        <v>143787</v>
      </c>
      <c r="L28">
        <v>166604</v>
      </c>
    </row>
    <row r="29" spans="1:12">
      <c r="A29">
        <v>979</v>
      </c>
      <c r="B29">
        <v>1345</v>
      </c>
      <c r="C29">
        <v>2477</v>
      </c>
      <c r="D29">
        <v>1433</v>
      </c>
      <c r="E29">
        <v>1586</v>
      </c>
      <c r="F29">
        <v>13522</v>
      </c>
      <c r="G29">
        <v>5615</v>
      </c>
      <c r="H29">
        <v>4270</v>
      </c>
      <c r="I29">
        <v>2220</v>
      </c>
      <c r="J29">
        <v>2821</v>
      </c>
      <c r="K29">
        <v>2871</v>
      </c>
      <c r="L29">
        <v>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7D41-1D61-4C75-B12F-CD39A1B4ED39}">
  <dimension ref="A1:Y13"/>
  <sheetViews>
    <sheetView topLeftCell="I1" workbookViewId="0">
      <selection activeCell="J1" sqref="J1"/>
    </sheetView>
  </sheetViews>
  <sheetFormatPr defaultRowHeight="15"/>
  <cols>
    <col min="1" max="1" width="28.85546875" bestFit="1" customWidth="1"/>
    <col min="2" max="2" width="18.28515625" bestFit="1" customWidth="1"/>
    <col min="3" max="3" width="18.85546875" bestFit="1" customWidth="1"/>
    <col min="4" max="4" width="18.28515625" bestFit="1" customWidth="1"/>
    <col min="5" max="5" width="18.85546875" bestFit="1" customWidth="1"/>
    <col min="6" max="8" width="18.28515625" bestFit="1" customWidth="1"/>
    <col min="9" max="9" width="18.85546875" bestFit="1" customWidth="1"/>
    <col min="10" max="10" width="19.85546875" bestFit="1" customWidth="1"/>
    <col min="11" max="11" width="27.5703125" bestFit="1" customWidth="1"/>
    <col min="12" max="12" width="18.28515625" bestFit="1" customWidth="1"/>
    <col min="13" max="13" width="18.85546875" bestFit="1" customWidth="1"/>
    <col min="14" max="14" width="18.28515625" bestFit="1" customWidth="1"/>
    <col min="15" max="15" width="18.85546875" bestFit="1" customWidth="1"/>
    <col min="16" max="17" width="18.28515625" bestFit="1" customWidth="1"/>
    <col min="19" max="19" width="28.85546875" bestFit="1" customWidth="1"/>
    <col min="20" max="20" width="18.28515625" bestFit="1" customWidth="1"/>
    <col min="21" max="22" width="18.85546875" bestFit="1" customWidth="1"/>
    <col min="23" max="25" width="19.85546875" bestFit="1" customWidth="1"/>
  </cols>
  <sheetData>
    <row r="1" spans="1: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S1" t="s">
        <v>44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>
      <c r="A2">
        <v>110</v>
      </c>
      <c r="B2">
        <v>2902587</v>
      </c>
      <c r="C2">
        <v>4377067</v>
      </c>
      <c r="D2">
        <v>3649275</v>
      </c>
      <c r="E2">
        <v>2049162</v>
      </c>
      <c r="F2">
        <v>689036</v>
      </c>
      <c r="G2">
        <v>250294</v>
      </c>
      <c r="H2">
        <v>83521</v>
      </c>
      <c r="I2">
        <v>1323</v>
      </c>
      <c r="K2" s="1">
        <f>4*0.075</f>
        <v>0.3</v>
      </c>
      <c r="L2">
        <v>2902587</v>
      </c>
      <c r="M2">
        <v>2919417</v>
      </c>
      <c r="N2">
        <v>3434276</v>
      </c>
      <c r="O2">
        <v>3359580</v>
      </c>
      <c r="P2">
        <v>5488419</v>
      </c>
      <c r="Q2">
        <v>4700569</v>
      </c>
      <c r="S2" s="1">
        <f>4*0.075</f>
        <v>0.3</v>
      </c>
      <c r="T2">
        <v>4849212</v>
      </c>
      <c r="U2">
        <v>3137905</v>
      </c>
      <c r="V2">
        <v>5463131</v>
      </c>
      <c r="W2">
        <v>5653765</v>
      </c>
      <c r="X2">
        <v>5668676</v>
      </c>
      <c r="Y2">
        <v>5884529</v>
      </c>
    </row>
    <row r="3" spans="1:25">
      <c r="A3">
        <v>100</v>
      </c>
      <c r="B3">
        <v>2919417</v>
      </c>
      <c r="C3">
        <v>5164747</v>
      </c>
      <c r="D3">
        <v>5648560</v>
      </c>
      <c r="E3">
        <v>2389226</v>
      </c>
      <c r="F3">
        <v>708545</v>
      </c>
      <c r="G3">
        <v>199536</v>
      </c>
      <c r="H3">
        <v>87840</v>
      </c>
      <c r="I3">
        <v>1553</v>
      </c>
      <c r="K3" s="1">
        <f>K2/3</f>
        <v>9.9999999999999992E-2</v>
      </c>
      <c r="L3">
        <v>4377067</v>
      </c>
      <c r="M3">
        <v>5164747</v>
      </c>
      <c r="N3">
        <v>5322668</v>
      </c>
      <c r="O3">
        <v>5812091</v>
      </c>
      <c r="P3">
        <v>5682078</v>
      </c>
      <c r="Q3">
        <v>6892638</v>
      </c>
      <c r="S3" s="1">
        <f>S2/3</f>
        <v>9.9999999999999992E-2</v>
      </c>
      <c r="T3">
        <v>7533579</v>
      </c>
      <c r="U3">
        <v>7753127</v>
      </c>
      <c r="V3">
        <v>8875497</v>
      </c>
      <c r="W3">
        <v>8817511</v>
      </c>
      <c r="X3">
        <v>8894498</v>
      </c>
      <c r="Y3">
        <v>9564347</v>
      </c>
    </row>
    <row r="4" spans="1:25">
      <c r="A4">
        <v>90</v>
      </c>
      <c r="B4">
        <v>3434276</v>
      </c>
      <c r="C4">
        <v>5322668</v>
      </c>
      <c r="D4">
        <v>6740824</v>
      </c>
      <c r="E4">
        <v>2686576</v>
      </c>
      <c r="F4">
        <v>814106</v>
      </c>
      <c r="G4">
        <v>261033</v>
      </c>
      <c r="H4">
        <v>83324</v>
      </c>
      <c r="I4">
        <v>2854</v>
      </c>
      <c r="K4" s="1">
        <f>K3/3</f>
        <v>3.3333333333333333E-2</v>
      </c>
      <c r="L4">
        <v>3649275</v>
      </c>
      <c r="M4">
        <v>5648560</v>
      </c>
      <c r="N4">
        <v>6740824</v>
      </c>
      <c r="O4">
        <v>6327218</v>
      </c>
      <c r="P4">
        <v>7944708</v>
      </c>
      <c r="Q4">
        <v>8696011</v>
      </c>
      <c r="S4" s="1">
        <f>S3/3</f>
        <v>3.3333333333333333E-2</v>
      </c>
      <c r="T4">
        <v>9353979</v>
      </c>
      <c r="U4">
        <v>9801272</v>
      </c>
      <c r="V4">
        <v>10810606</v>
      </c>
      <c r="W4">
        <v>10106753</v>
      </c>
      <c r="X4">
        <v>11722701</v>
      </c>
      <c r="Y4">
        <v>12862316</v>
      </c>
    </row>
    <row r="5" spans="1:25">
      <c r="A5">
        <v>80</v>
      </c>
      <c r="B5">
        <v>3359580</v>
      </c>
      <c r="C5">
        <v>5812091</v>
      </c>
      <c r="D5">
        <v>6327218</v>
      </c>
      <c r="E5">
        <v>2130545</v>
      </c>
      <c r="F5">
        <v>516160</v>
      </c>
      <c r="G5">
        <v>158391</v>
      </c>
      <c r="H5">
        <v>48806</v>
      </c>
      <c r="I5">
        <v>1673</v>
      </c>
      <c r="K5" s="1">
        <f>K4/3</f>
        <v>1.1111111111111112E-2</v>
      </c>
      <c r="L5">
        <v>2049162</v>
      </c>
      <c r="M5">
        <v>2389226</v>
      </c>
      <c r="N5">
        <v>2686576</v>
      </c>
      <c r="O5">
        <v>2130545</v>
      </c>
      <c r="P5">
        <v>2732500</v>
      </c>
      <c r="Q5">
        <v>2868025</v>
      </c>
      <c r="S5" s="1">
        <f>S4/3</f>
        <v>1.1111111111111112E-2</v>
      </c>
      <c r="T5">
        <v>3190598</v>
      </c>
      <c r="U5">
        <v>3579069</v>
      </c>
      <c r="V5">
        <v>3981586</v>
      </c>
      <c r="W5">
        <v>4229147</v>
      </c>
      <c r="X5">
        <v>4708257</v>
      </c>
      <c r="Y5">
        <v>5396549</v>
      </c>
    </row>
    <row r="6" spans="1:25">
      <c r="A6">
        <v>70</v>
      </c>
      <c r="B6">
        <v>5488419</v>
      </c>
      <c r="C6">
        <v>5682078</v>
      </c>
      <c r="D6">
        <v>7944708</v>
      </c>
      <c r="E6">
        <v>2732500</v>
      </c>
      <c r="F6">
        <v>675798</v>
      </c>
      <c r="G6">
        <v>186354</v>
      </c>
      <c r="H6">
        <v>75625</v>
      </c>
      <c r="I6">
        <v>2116</v>
      </c>
      <c r="K6" s="1">
        <f>K5/3</f>
        <v>3.7037037037037038E-3</v>
      </c>
      <c r="L6">
        <v>689036</v>
      </c>
      <c r="M6">
        <v>708545</v>
      </c>
      <c r="N6">
        <v>814106</v>
      </c>
      <c r="O6">
        <v>516160</v>
      </c>
      <c r="P6">
        <v>675798</v>
      </c>
      <c r="Q6">
        <v>734265</v>
      </c>
      <c r="S6" s="1">
        <f>S5/3</f>
        <v>3.7037037037037038E-3</v>
      </c>
      <c r="T6">
        <v>799726</v>
      </c>
      <c r="U6">
        <v>935978</v>
      </c>
      <c r="V6">
        <v>1095228</v>
      </c>
      <c r="W6">
        <v>1209084</v>
      </c>
      <c r="X6">
        <v>1441044</v>
      </c>
      <c r="Y6">
        <v>1671299</v>
      </c>
    </row>
    <row r="7" spans="1:25">
      <c r="A7">
        <v>60</v>
      </c>
      <c r="B7">
        <v>4700569</v>
      </c>
      <c r="C7">
        <v>6892638</v>
      </c>
      <c r="D7">
        <v>8696011</v>
      </c>
      <c r="E7">
        <v>2868025</v>
      </c>
      <c r="F7">
        <v>734265</v>
      </c>
      <c r="G7">
        <v>229735</v>
      </c>
      <c r="H7">
        <v>88808</v>
      </c>
      <c r="I7">
        <v>12767</v>
      </c>
      <c r="K7" s="1">
        <f>K6/3</f>
        <v>1.2345679012345679E-3</v>
      </c>
      <c r="L7">
        <v>250294</v>
      </c>
      <c r="M7">
        <v>199536</v>
      </c>
      <c r="N7">
        <v>261033</v>
      </c>
      <c r="O7">
        <v>158391</v>
      </c>
      <c r="P7">
        <v>186354</v>
      </c>
      <c r="Q7">
        <v>229735</v>
      </c>
      <c r="S7" s="1">
        <f>S6/3</f>
        <v>1.2345679012345679E-3</v>
      </c>
      <c r="T7">
        <v>227499</v>
      </c>
      <c r="U7">
        <v>267906</v>
      </c>
      <c r="V7">
        <v>341114</v>
      </c>
      <c r="W7">
        <v>344466</v>
      </c>
      <c r="X7">
        <v>424826</v>
      </c>
      <c r="Y7">
        <v>483206</v>
      </c>
    </row>
    <row r="8" spans="1:25">
      <c r="A8">
        <v>50</v>
      </c>
      <c r="B8">
        <v>4849212</v>
      </c>
      <c r="C8">
        <v>7533579</v>
      </c>
      <c r="D8">
        <v>9353979</v>
      </c>
      <c r="E8">
        <v>3190598</v>
      </c>
      <c r="F8">
        <v>799726</v>
      </c>
      <c r="G8">
        <v>227499</v>
      </c>
      <c r="H8">
        <v>78736</v>
      </c>
      <c r="I8">
        <v>6184</v>
      </c>
      <c r="K8" s="1">
        <f>K7/3</f>
        <v>4.1152263374485596E-4</v>
      </c>
      <c r="L8">
        <v>83521</v>
      </c>
      <c r="M8">
        <v>87840</v>
      </c>
      <c r="N8">
        <v>83324</v>
      </c>
      <c r="O8">
        <v>48806</v>
      </c>
      <c r="P8">
        <v>75625</v>
      </c>
      <c r="Q8">
        <v>88808</v>
      </c>
      <c r="S8" s="1">
        <f>S7/3</f>
        <v>4.1152263374485596E-4</v>
      </c>
      <c r="T8">
        <v>78736</v>
      </c>
      <c r="U8">
        <v>102762</v>
      </c>
      <c r="V8">
        <v>121571</v>
      </c>
      <c r="W8">
        <v>130243</v>
      </c>
      <c r="X8">
        <v>156313</v>
      </c>
      <c r="Y8">
        <v>177660</v>
      </c>
    </row>
    <row r="9" spans="1:25">
      <c r="A9">
        <v>40</v>
      </c>
      <c r="B9">
        <v>3137905</v>
      </c>
      <c r="C9">
        <v>7753127</v>
      </c>
      <c r="D9">
        <v>9801272</v>
      </c>
      <c r="E9">
        <v>3579069</v>
      </c>
      <c r="F9">
        <v>935978</v>
      </c>
      <c r="G9">
        <v>267906</v>
      </c>
      <c r="H9">
        <v>102762</v>
      </c>
      <c r="I9">
        <v>4987</v>
      </c>
      <c r="K9" s="1">
        <f>K8/3</f>
        <v>1.3717421124828533E-4</v>
      </c>
      <c r="L9">
        <v>1323</v>
      </c>
      <c r="M9">
        <v>1553</v>
      </c>
      <c r="N9">
        <v>2854</v>
      </c>
      <c r="O9">
        <v>1673</v>
      </c>
      <c r="P9">
        <v>2116</v>
      </c>
      <c r="Q9">
        <v>12767</v>
      </c>
      <c r="S9" s="1">
        <f>S8/3</f>
        <v>1.3717421124828533E-4</v>
      </c>
      <c r="T9">
        <v>6184</v>
      </c>
      <c r="U9">
        <v>4987</v>
      </c>
      <c r="V9">
        <v>2712</v>
      </c>
      <c r="W9">
        <v>3357</v>
      </c>
      <c r="X9">
        <v>3642</v>
      </c>
      <c r="Y9">
        <v>3396</v>
      </c>
    </row>
    <row r="10" spans="1:25">
      <c r="A10">
        <v>30</v>
      </c>
      <c r="B10">
        <v>5463131</v>
      </c>
      <c r="C10">
        <v>8875497</v>
      </c>
      <c r="D10">
        <v>10810606</v>
      </c>
      <c r="E10">
        <v>3981586</v>
      </c>
      <c r="F10">
        <v>1095228</v>
      </c>
      <c r="G10">
        <v>341114</v>
      </c>
      <c r="H10">
        <v>121571</v>
      </c>
      <c r="I10">
        <v>2712</v>
      </c>
    </row>
    <row r="11" spans="1:25">
      <c r="A11">
        <v>20</v>
      </c>
      <c r="B11">
        <v>5653765</v>
      </c>
      <c r="C11">
        <v>8817511</v>
      </c>
      <c r="D11">
        <v>10106753</v>
      </c>
      <c r="E11">
        <v>4229147</v>
      </c>
      <c r="F11">
        <v>1209084</v>
      </c>
      <c r="G11">
        <v>344466</v>
      </c>
      <c r="H11">
        <v>130243</v>
      </c>
      <c r="I11">
        <v>3357</v>
      </c>
    </row>
    <row r="12" spans="1:25">
      <c r="A12">
        <v>10</v>
      </c>
      <c r="B12">
        <v>5668676</v>
      </c>
      <c r="C12">
        <v>8894498</v>
      </c>
      <c r="D12">
        <v>11722701</v>
      </c>
      <c r="E12">
        <v>4708257</v>
      </c>
      <c r="F12">
        <v>1441044</v>
      </c>
      <c r="G12">
        <v>424826</v>
      </c>
      <c r="H12">
        <v>156313</v>
      </c>
      <c r="I12">
        <v>3642</v>
      </c>
    </row>
    <row r="13" spans="1:25">
      <c r="A13">
        <v>0</v>
      </c>
      <c r="B13">
        <v>5884529</v>
      </c>
      <c r="C13">
        <v>9564347</v>
      </c>
      <c r="D13">
        <v>12862316</v>
      </c>
      <c r="E13">
        <v>5396549</v>
      </c>
      <c r="F13">
        <v>1671299</v>
      </c>
      <c r="G13">
        <v>483206</v>
      </c>
      <c r="H13">
        <v>177660</v>
      </c>
      <c r="I13">
        <v>3396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18AA-057E-4F3B-A04B-B3D6283EADA8}">
  <dimension ref="A1:Y42"/>
  <sheetViews>
    <sheetView tabSelected="1" workbookViewId="0">
      <selection activeCell="H49" sqref="H49"/>
    </sheetView>
  </sheetViews>
  <sheetFormatPr defaultRowHeight="15"/>
  <cols>
    <col min="1" max="1" width="20.85546875" bestFit="1" customWidth="1"/>
    <col min="2" max="4" width="22.28515625" bestFit="1" customWidth="1"/>
    <col min="5" max="5" width="21.140625" bestFit="1" customWidth="1"/>
    <col min="6" max="7" width="22.28515625" bestFit="1" customWidth="1"/>
    <col min="8" max="8" width="21.140625" bestFit="1" customWidth="1"/>
    <col min="9" max="9" width="22.28515625" bestFit="1" customWidth="1"/>
    <col min="11" max="11" width="27" bestFit="1" customWidth="1"/>
    <col min="12" max="18" width="18.28515625" bestFit="1" customWidth="1"/>
    <col min="19" max="19" width="27" bestFit="1" customWidth="1"/>
    <col min="20" max="22" width="18.28515625" bestFit="1" customWidth="1"/>
    <col min="23" max="25" width="19.42578125" bestFit="1" customWidth="1"/>
  </cols>
  <sheetData>
    <row r="1" spans="1:25">
      <c r="A1" t="s">
        <v>35</v>
      </c>
      <c r="B1" t="s">
        <v>36</v>
      </c>
      <c r="C1" t="s">
        <v>57</v>
      </c>
      <c r="D1" t="s">
        <v>38</v>
      </c>
      <c r="E1" t="s">
        <v>58</v>
      </c>
      <c r="F1" t="s">
        <v>40</v>
      </c>
      <c r="G1" t="s">
        <v>41</v>
      </c>
      <c r="H1" t="s">
        <v>42</v>
      </c>
      <c r="I1" t="s">
        <v>59</v>
      </c>
      <c r="K1" t="s">
        <v>44</v>
      </c>
      <c r="L1" t="s">
        <v>45</v>
      </c>
      <c r="M1" t="s">
        <v>60</v>
      </c>
      <c r="N1" t="s">
        <v>47</v>
      </c>
      <c r="O1" t="s">
        <v>61</v>
      </c>
      <c r="P1" t="s">
        <v>49</v>
      </c>
      <c r="Q1" t="s">
        <v>50</v>
      </c>
      <c r="S1" t="s">
        <v>44</v>
      </c>
      <c r="T1" t="s">
        <v>51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>
      <c r="A2">
        <v>110</v>
      </c>
      <c r="B2">
        <v>2235215</v>
      </c>
      <c r="C2">
        <v>2243072</v>
      </c>
      <c r="D2">
        <v>2478855</v>
      </c>
      <c r="E2">
        <v>1060452</v>
      </c>
      <c r="F2">
        <v>315137</v>
      </c>
      <c r="G2">
        <v>89830</v>
      </c>
      <c r="H2">
        <v>27208</v>
      </c>
      <c r="I2">
        <v>1006</v>
      </c>
      <c r="K2" s="1">
        <f>4*0.075</f>
        <v>0.3</v>
      </c>
      <c r="L2">
        <v>2235215</v>
      </c>
      <c r="M2">
        <v>2062651</v>
      </c>
      <c r="N2">
        <v>2434046</v>
      </c>
      <c r="O2">
        <v>2744868</v>
      </c>
      <c r="P2">
        <v>3697753</v>
      </c>
      <c r="Q2">
        <v>3342198</v>
      </c>
      <c r="S2" s="1">
        <f>4*0.075</f>
        <v>0.3</v>
      </c>
      <c r="T2">
        <v>3755127</v>
      </c>
      <c r="U2">
        <v>3361751</v>
      </c>
      <c r="V2">
        <v>4072073</v>
      </c>
      <c r="W2">
        <v>4380047</v>
      </c>
      <c r="X2">
        <v>4367799</v>
      </c>
      <c r="Y2">
        <v>4639111</v>
      </c>
    </row>
    <row r="3" spans="1:25">
      <c r="A3">
        <v>100</v>
      </c>
      <c r="B3">
        <v>2062651</v>
      </c>
      <c r="C3">
        <v>2501212</v>
      </c>
      <c r="D3">
        <v>3343839</v>
      </c>
      <c r="E3">
        <v>1494711</v>
      </c>
      <c r="F3">
        <v>382833</v>
      </c>
      <c r="G3">
        <v>92942</v>
      </c>
      <c r="H3">
        <v>29198</v>
      </c>
      <c r="I3">
        <v>940</v>
      </c>
      <c r="K3" s="1">
        <f>K2/3</f>
        <v>9.9999999999999992E-2</v>
      </c>
      <c r="L3">
        <v>2243072</v>
      </c>
      <c r="M3">
        <v>2501212</v>
      </c>
      <c r="N3">
        <v>2915136</v>
      </c>
      <c r="O3">
        <v>3505582</v>
      </c>
      <c r="P3">
        <v>3447415</v>
      </c>
      <c r="Q3">
        <v>4024000</v>
      </c>
      <c r="S3" s="1">
        <f>S2/3</f>
        <v>9.9999999999999992E-2</v>
      </c>
      <c r="T3">
        <v>4491596</v>
      </c>
      <c r="U3">
        <v>4886234</v>
      </c>
      <c r="V3">
        <v>5268652</v>
      </c>
      <c r="W3">
        <v>5281419</v>
      </c>
      <c r="X3">
        <v>5667490</v>
      </c>
      <c r="Y3">
        <v>6302843</v>
      </c>
    </row>
    <row r="4" spans="1:25">
      <c r="A4">
        <v>90</v>
      </c>
      <c r="B4">
        <v>2434046</v>
      </c>
      <c r="C4">
        <v>2915136</v>
      </c>
      <c r="D4">
        <v>4122650</v>
      </c>
      <c r="E4">
        <v>1834485</v>
      </c>
      <c r="F4">
        <v>450623</v>
      </c>
      <c r="G4">
        <v>117793</v>
      </c>
      <c r="H4">
        <v>36153</v>
      </c>
      <c r="I4">
        <v>1050</v>
      </c>
      <c r="K4" s="1">
        <f>K3/3</f>
        <v>3.3333333333333333E-2</v>
      </c>
      <c r="L4">
        <v>2478855</v>
      </c>
      <c r="M4">
        <v>3343839</v>
      </c>
      <c r="N4">
        <v>4122650</v>
      </c>
      <c r="O4">
        <v>5332111</v>
      </c>
      <c r="P4">
        <v>6001107</v>
      </c>
      <c r="Q4">
        <v>6700942</v>
      </c>
      <c r="S4" s="1">
        <f>S3/3</f>
        <v>3.3333333333333333E-2</v>
      </c>
      <c r="T4">
        <v>7083475</v>
      </c>
      <c r="U4">
        <v>7893841</v>
      </c>
      <c r="V4">
        <v>7967913</v>
      </c>
      <c r="W4">
        <v>7999189</v>
      </c>
      <c r="X4">
        <v>9247761</v>
      </c>
      <c r="Y4">
        <v>9457566</v>
      </c>
    </row>
    <row r="5" spans="1:25">
      <c r="A5">
        <v>80</v>
      </c>
      <c r="B5">
        <v>2744868</v>
      </c>
      <c r="C5">
        <v>3505582</v>
      </c>
      <c r="D5">
        <v>5332111</v>
      </c>
      <c r="E5">
        <v>2088694</v>
      </c>
      <c r="F5">
        <v>498991</v>
      </c>
      <c r="G5">
        <v>134070</v>
      </c>
      <c r="H5">
        <v>42928</v>
      </c>
      <c r="I5">
        <v>1143</v>
      </c>
      <c r="K5" s="1">
        <f>K4/3</f>
        <v>1.1111111111111112E-2</v>
      </c>
      <c r="L5">
        <v>1060452</v>
      </c>
      <c r="M5">
        <v>1494711</v>
      </c>
      <c r="N5">
        <v>1834485</v>
      </c>
      <c r="O5">
        <v>2088694</v>
      </c>
      <c r="P5">
        <v>2283971</v>
      </c>
      <c r="Q5">
        <v>2355430</v>
      </c>
      <c r="S5" s="1">
        <f>S4/3</f>
        <v>1.1111111111111112E-2</v>
      </c>
      <c r="T5">
        <v>2655470</v>
      </c>
      <c r="U5">
        <v>3297149</v>
      </c>
      <c r="V5">
        <v>3227014</v>
      </c>
      <c r="W5">
        <v>3406773</v>
      </c>
      <c r="X5">
        <v>4071428</v>
      </c>
      <c r="Y5">
        <v>3585089</v>
      </c>
    </row>
    <row r="6" spans="1:25">
      <c r="A6">
        <v>70</v>
      </c>
      <c r="B6">
        <v>3697753</v>
      </c>
      <c r="C6">
        <v>3447415</v>
      </c>
      <c r="D6">
        <v>6001107</v>
      </c>
      <c r="E6">
        <v>2283971</v>
      </c>
      <c r="F6">
        <v>556912</v>
      </c>
      <c r="G6">
        <v>143404</v>
      </c>
      <c r="H6">
        <v>42140</v>
      </c>
      <c r="I6">
        <v>1389</v>
      </c>
      <c r="K6" s="1">
        <f>K5/3</f>
        <v>3.7037037037037038E-3</v>
      </c>
      <c r="L6">
        <v>315137</v>
      </c>
      <c r="M6">
        <v>382833</v>
      </c>
      <c r="N6">
        <v>450623</v>
      </c>
      <c r="O6">
        <v>498991</v>
      </c>
      <c r="P6">
        <v>556912</v>
      </c>
      <c r="Q6">
        <v>621180</v>
      </c>
      <c r="S6" s="1">
        <f>S5/3</f>
        <v>3.7037037037037038E-3</v>
      </c>
      <c r="T6">
        <v>689982</v>
      </c>
      <c r="U6">
        <v>818081</v>
      </c>
      <c r="V6">
        <v>881316</v>
      </c>
      <c r="W6">
        <v>1418921</v>
      </c>
      <c r="X6">
        <v>1165658</v>
      </c>
      <c r="Y6">
        <v>1056117</v>
      </c>
    </row>
    <row r="7" spans="1:25">
      <c r="A7">
        <v>60</v>
      </c>
      <c r="B7">
        <v>3342198</v>
      </c>
      <c r="C7">
        <v>4024000</v>
      </c>
      <c r="D7">
        <v>6700942</v>
      </c>
      <c r="E7">
        <v>2355430</v>
      </c>
      <c r="F7">
        <v>621180</v>
      </c>
      <c r="G7">
        <v>159468</v>
      </c>
      <c r="H7">
        <v>50430</v>
      </c>
      <c r="I7">
        <v>1334</v>
      </c>
      <c r="K7" s="1">
        <f>K6/3</f>
        <v>1.2345679012345679E-3</v>
      </c>
      <c r="L7">
        <v>89830</v>
      </c>
      <c r="M7">
        <v>92942</v>
      </c>
      <c r="N7">
        <v>117793</v>
      </c>
      <c r="O7">
        <v>134070</v>
      </c>
      <c r="P7">
        <v>143404</v>
      </c>
      <c r="Q7">
        <v>159468</v>
      </c>
      <c r="S7" s="1">
        <f>S6/3</f>
        <v>1.2345679012345679E-3</v>
      </c>
      <c r="T7">
        <v>172673</v>
      </c>
      <c r="U7">
        <v>207809</v>
      </c>
      <c r="V7">
        <v>256440</v>
      </c>
      <c r="W7">
        <v>378683</v>
      </c>
      <c r="X7">
        <v>347905</v>
      </c>
      <c r="Y7">
        <v>309188</v>
      </c>
    </row>
    <row r="8" spans="1:25">
      <c r="A8">
        <v>50</v>
      </c>
      <c r="B8">
        <v>3755127</v>
      </c>
      <c r="C8">
        <v>4491596</v>
      </c>
      <c r="D8">
        <v>7083475</v>
      </c>
      <c r="E8">
        <v>2655470</v>
      </c>
      <c r="F8">
        <v>689982</v>
      </c>
      <c r="G8">
        <v>172673</v>
      </c>
      <c r="H8">
        <v>61316</v>
      </c>
      <c r="I8">
        <v>1602</v>
      </c>
      <c r="K8" s="1">
        <f>K7/3</f>
        <v>4.1152263374485596E-4</v>
      </c>
      <c r="L8">
        <v>27208</v>
      </c>
      <c r="M8">
        <v>29198</v>
      </c>
      <c r="N8">
        <v>36153</v>
      </c>
      <c r="O8">
        <v>42928</v>
      </c>
      <c r="P8">
        <v>42140</v>
      </c>
      <c r="Q8">
        <v>50430</v>
      </c>
      <c r="S8" s="1">
        <f>S7/3</f>
        <v>4.1152263374485596E-4</v>
      </c>
      <c r="T8">
        <v>61316</v>
      </c>
      <c r="U8">
        <v>64547</v>
      </c>
      <c r="V8">
        <v>81492</v>
      </c>
      <c r="W8">
        <v>113785</v>
      </c>
      <c r="X8">
        <v>107404</v>
      </c>
      <c r="Y8">
        <v>104971</v>
      </c>
    </row>
    <row r="9" spans="1:25">
      <c r="A9">
        <v>40</v>
      </c>
      <c r="B9">
        <v>3361751</v>
      </c>
      <c r="C9">
        <v>4886234</v>
      </c>
      <c r="D9">
        <v>7893841</v>
      </c>
      <c r="E9">
        <v>3297149</v>
      </c>
      <c r="F9">
        <v>818081</v>
      </c>
      <c r="G9">
        <v>207809</v>
      </c>
      <c r="H9">
        <v>64547</v>
      </c>
      <c r="I9">
        <v>2422</v>
      </c>
      <c r="K9" s="1">
        <f>K8/3</f>
        <v>1.3717421124828533E-4</v>
      </c>
      <c r="L9">
        <v>1006</v>
      </c>
      <c r="M9">
        <v>940</v>
      </c>
      <c r="N9">
        <v>1050</v>
      </c>
      <c r="O9">
        <v>1143</v>
      </c>
      <c r="P9">
        <v>1389</v>
      </c>
      <c r="Q9">
        <v>1334</v>
      </c>
      <c r="S9" s="1">
        <f>S8/3</f>
        <v>1.3717421124828533E-4</v>
      </c>
      <c r="T9">
        <v>1602</v>
      </c>
      <c r="U9">
        <v>2422</v>
      </c>
      <c r="V9">
        <v>2668</v>
      </c>
      <c r="W9">
        <v>2450</v>
      </c>
      <c r="X9">
        <v>2942</v>
      </c>
      <c r="Y9">
        <v>3696</v>
      </c>
    </row>
    <row r="10" spans="1:25">
      <c r="A10">
        <v>30</v>
      </c>
      <c r="B10">
        <v>4072073</v>
      </c>
      <c r="C10">
        <v>5268652</v>
      </c>
      <c r="D10">
        <v>7967913</v>
      </c>
      <c r="E10">
        <v>3227014</v>
      </c>
      <c r="F10">
        <v>881316</v>
      </c>
      <c r="G10">
        <v>256440</v>
      </c>
      <c r="H10">
        <v>81492</v>
      </c>
      <c r="I10">
        <v>2668</v>
      </c>
    </row>
    <row r="11" spans="1:25">
      <c r="A11">
        <v>20</v>
      </c>
      <c r="B11">
        <v>4380047</v>
      </c>
      <c r="C11">
        <v>5281419</v>
      </c>
      <c r="D11">
        <v>7999189</v>
      </c>
      <c r="E11">
        <v>3406773</v>
      </c>
      <c r="F11">
        <v>1418921</v>
      </c>
      <c r="G11">
        <v>378683</v>
      </c>
      <c r="H11">
        <v>113785</v>
      </c>
      <c r="I11">
        <v>2450</v>
      </c>
    </row>
    <row r="12" spans="1:25">
      <c r="A12">
        <v>10</v>
      </c>
      <c r="B12">
        <v>4367799</v>
      </c>
      <c r="C12">
        <v>5667490</v>
      </c>
      <c r="D12">
        <v>9247761</v>
      </c>
      <c r="E12">
        <v>4071428</v>
      </c>
      <c r="F12">
        <v>1165658</v>
      </c>
      <c r="G12">
        <v>347905</v>
      </c>
      <c r="H12">
        <v>107404</v>
      </c>
      <c r="I12">
        <v>2942</v>
      </c>
    </row>
    <row r="13" spans="1:25">
      <c r="A13">
        <v>0</v>
      </c>
      <c r="B13">
        <v>4639111</v>
      </c>
      <c r="C13">
        <v>6302843</v>
      </c>
      <c r="D13">
        <v>9457566</v>
      </c>
      <c r="E13">
        <v>3585089</v>
      </c>
      <c r="F13">
        <v>1056117</v>
      </c>
      <c r="G13">
        <v>309188</v>
      </c>
      <c r="H13">
        <v>104971</v>
      </c>
      <c r="I13">
        <v>3696</v>
      </c>
    </row>
    <row r="40" spans="1:9">
      <c r="A40" s="1" t="s">
        <v>67</v>
      </c>
      <c r="B40" t="s">
        <v>68</v>
      </c>
      <c r="C40" t="s">
        <v>69</v>
      </c>
      <c r="D40" t="s">
        <v>70</v>
      </c>
      <c r="E40" t="s">
        <v>71</v>
      </c>
      <c r="F40" t="s">
        <v>72</v>
      </c>
      <c r="G40" t="s">
        <v>73</v>
      </c>
      <c r="H40" t="s">
        <v>74</v>
      </c>
      <c r="I40" t="s">
        <v>75</v>
      </c>
    </row>
    <row r="41" spans="1:9">
      <c r="A41" s="1" t="s">
        <v>76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 t="s">
        <v>82</v>
      </c>
      <c r="H41" t="s">
        <v>83</v>
      </c>
      <c r="I41" t="s">
        <v>84</v>
      </c>
    </row>
    <row r="42" spans="1:9">
      <c r="A42" t="s">
        <v>85</v>
      </c>
      <c r="B42" t="s">
        <v>86</v>
      </c>
      <c r="C42" t="s">
        <v>87</v>
      </c>
      <c r="D42" t="s">
        <v>88</v>
      </c>
      <c r="E42" t="s">
        <v>89</v>
      </c>
      <c r="F42" t="s">
        <v>90</v>
      </c>
      <c r="G42" t="s">
        <v>91</v>
      </c>
      <c r="H42" t="s">
        <v>92</v>
      </c>
      <c r="I42" t="s">
        <v>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FB4B-D077-407D-BC0E-50E8ED4E6D81}">
  <dimension ref="A2:L64"/>
  <sheetViews>
    <sheetView topLeftCell="A39" workbookViewId="0">
      <selection activeCell="A36" sqref="A36"/>
    </sheetView>
  </sheetViews>
  <sheetFormatPr defaultColWidth="11.42578125" defaultRowHeight="15"/>
  <sheetData>
    <row r="2" spans="1:2">
      <c r="A2" t="s">
        <v>0</v>
      </c>
    </row>
    <row r="3" spans="1:2">
      <c r="A3" t="s">
        <v>94</v>
      </c>
    </row>
    <row r="4" spans="1:2">
      <c r="A4" t="s">
        <v>2</v>
      </c>
    </row>
    <row r="5" spans="1:2">
      <c r="A5" t="s">
        <v>3</v>
      </c>
      <c r="B5" t="s">
        <v>95</v>
      </c>
    </row>
    <row r="6" spans="1:2">
      <c r="A6" t="s">
        <v>96</v>
      </c>
    </row>
    <row r="7" spans="1:2">
      <c r="A7" t="s">
        <v>97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98</v>
      </c>
    </row>
    <row r="22" spans="1:2">
      <c r="A22" t="s">
        <v>21</v>
      </c>
      <c r="B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6" spans="1:12">
      <c r="A36" t="s">
        <v>32</v>
      </c>
    </row>
    <row r="37" spans="1:12">
      <c r="A37">
        <v>2235215</v>
      </c>
      <c r="B37">
        <v>2062651</v>
      </c>
      <c r="C37">
        <v>2434046</v>
      </c>
      <c r="D37">
        <v>2744868</v>
      </c>
      <c r="E37">
        <v>3697753</v>
      </c>
      <c r="F37">
        <v>3342198</v>
      </c>
      <c r="G37">
        <v>3755127</v>
      </c>
      <c r="H37">
        <v>3361751</v>
      </c>
      <c r="I37">
        <v>4072073</v>
      </c>
      <c r="J37">
        <v>4380047</v>
      </c>
      <c r="K37">
        <v>4367799</v>
      </c>
      <c r="L37">
        <v>4639111</v>
      </c>
    </row>
    <row r="38" spans="1:12">
      <c r="A38">
        <v>2243072</v>
      </c>
      <c r="B38">
        <v>2501212</v>
      </c>
      <c r="C38">
        <v>2915136</v>
      </c>
      <c r="D38">
        <v>3505582</v>
      </c>
      <c r="E38">
        <v>3447415</v>
      </c>
      <c r="F38">
        <v>4024000</v>
      </c>
      <c r="G38">
        <v>4491596</v>
      </c>
      <c r="H38">
        <v>4886234</v>
      </c>
      <c r="I38">
        <v>5268652</v>
      </c>
      <c r="J38">
        <v>5281419</v>
      </c>
      <c r="K38">
        <v>5667490</v>
      </c>
      <c r="L38">
        <v>6302843</v>
      </c>
    </row>
    <row r="39" spans="1:12">
      <c r="A39">
        <v>2478855</v>
      </c>
      <c r="B39">
        <v>3343839</v>
      </c>
      <c r="C39">
        <v>4122650</v>
      </c>
      <c r="D39">
        <v>5332111</v>
      </c>
      <c r="E39">
        <v>6001107</v>
      </c>
      <c r="F39">
        <v>6700942</v>
      </c>
      <c r="G39">
        <v>7083475</v>
      </c>
      <c r="H39">
        <v>7893841</v>
      </c>
      <c r="I39">
        <v>7967913</v>
      </c>
      <c r="J39">
        <v>7999189</v>
      </c>
      <c r="K39">
        <v>9247761</v>
      </c>
      <c r="L39">
        <v>9457566</v>
      </c>
    </row>
    <row r="40" spans="1:12">
      <c r="A40">
        <v>1060452</v>
      </c>
      <c r="B40">
        <v>1494711</v>
      </c>
      <c r="C40">
        <v>1834485</v>
      </c>
      <c r="D40">
        <v>2088694</v>
      </c>
      <c r="E40">
        <v>2283971</v>
      </c>
      <c r="F40">
        <v>2355430</v>
      </c>
      <c r="G40">
        <v>2655470</v>
      </c>
      <c r="H40">
        <v>3297149</v>
      </c>
      <c r="I40">
        <v>3227014</v>
      </c>
      <c r="J40">
        <v>3406773</v>
      </c>
      <c r="K40">
        <v>4071428</v>
      </c>
      <c r="L40">
        <v>3585089</v>
      </c>
    </row>
    <row r="41" spans="1:12">
      <c r="A41">
        <v>315137</v>
      </c>
      <c r="B41">
        <v>382833</v>
      </c>
      <c r="C41">
        <v>450623</v>
      </c>
      <c r="D41">
        <v>498991</v>
      </c>
      <c r="E41">
        <v>556912</v>
      </c>
      <c r="F41">
        <v>621180</v>
      </c>
      <c r="G41">
        <v>689982</v>
      </c>
      <c r="H41">
        <v>818081</v>
      </c>
      <c r="I41">
        <v>881316</v>
      </c>
      <c r="J41">
        <v>1418921</v>
      </c>
      <c r="K41">
        <v>1165658</v>
      </c>
      <c r="L41">
        <v>1056117</v>
      </c>
    </row>
    <row r="42" spans="1:12">
      <c r="A42">
        <v>89830</v>
      </c>
      <c r="B42">
        <v>92942</v>
      </c>
      <c r="C42">
        <v>117793</v>
      </c>
      <c r="D42">
        <v>134070</v>
      </c>
      <c r="E42">
        <v>143404</v>
      </c>
      <c r="F42">
        <v>159468</v>
      </c>
      <c r="G42">
        <v>172673</v>
      </c>
      <c r="H42">
        <v>207809</v>
      </c>
      <c r="I42">
        <v>256440</v>
      </c>
      <c r="J42">
        <v>378683</v>
      </c>
      <c r="K42">
        <v>347905</v>
      </c>
      <c r="L42">
        <v>309188</v>
      </c>
    </row>
    <row r="43" spans="1:12">
      <c r="A43">
        <v>27208</v>
      </c>
      <c r="B43">
        <v>29198</v>
      </c>
      <c r="C43">
        <v>36153</v>
      </c>
      <c r="D43">
        <v>42928</v>
      </c>
      <c r="E43">
        <v>42140</v>
      </c>
      <c r="F43">
        <v>50430</v>
      </c>
      <c r="G43">
        <v>61316</v>
      </c>
      <c r="H43">
        <v>64547</v>
      </c>
      <c r="I43">
        <v>81492</v>
      </c>
      <c r="J43">
        <v>113785</v>
      </c>
      <c r="K43">
        <v>107404</v>
      </c>
      <c r="L43">
        <v>104971</v>
      </c>
    </row>
    <row r="44" spans="1:12">
      <c r="A44">
        <v>1006</v>
      </c>
      <c r="B44">
        <v>940</v>
      </c>
      <c r="C44">
        <v>1050</v>
      </c>
      <c r="D44">
        <v>1143</v>
      </c>
      <c r="E44">
        <v>1389</v>
      </c>
      <c r="F44">
        <v>1334</v>
      </c>
      <c r="G44">
        <v>1602</v>
      </c>
      <c r="H44">
        <v>2422</v>
      </c>
      <c r="I44">
        <v>2668</v>
      </c>
      <c r="J44">
        <v>2450</v>
      </c>
      <c r="K44">
        <v>2942</v>
      </c>
      <c r="L44">
        <v>3696</v>
      </c>
    </row>
    <row r="46" spans="1:12">
      <c r="A46" t="s">
        <v>99</v>
      </c>
    </row>
    <row r="47" spans="1:12">
      <c r="A47">
        <v>2108023</v>
      </c>
      <c r="B47">
        <v>1944251</v>
      </c>
      <c r="C47">
        <v>2277065</v>
      </c>
      <c r="D47">
        <v>2548728</v>
      </c>
      <c r="E47">
        <v>3424199</v>
      </c>
      <c r="F47">
        <v>3136861</v>
      </c>
      <c r="G47">
        <v>3535157</v>
      </c>
      <c r="H47">
        <v>3218796</v>
      </c>
      <c r="I47">
        <v>3860371</v>
      </c>
      <c r="J47">
        <v>4123148</v>
      </c>
      <c r="K47">
        <v>4144538</v>
      </c>
      <c r="L47">
        <v>4460063</v>
      </c>
    </row>
    <row r="48" spans="1:12">
      <c r="A48">
        <v>2245915</v>
      </c>
      <c r="B48">
        <v>2395924</v>
      </c>
      <c r="C48">
        <v>2756455</v>
      </c>
      <c r="D48">
        <v>3250979</v>
      </c>
      <c r="E48">
        <v>3283250</v>
      </c>
      <c r="F48">
        <v>3850901</v>
      </c>
      <c r="G48">
        <v>4300441</v>
      </c>
      <c r="H48">
        <v>4620280</v>
      </c>
      <c r="I48">
        <v>4942279</v>
      </c>
      <c r="J48">
        <v>4958431</v>
      </c>
      <c r="K48">
        <v>5330372</v>
      </c>
      <c r="L48">
        <v>6001124</v>
      </c>
    </row>
    <row r="49" spans="1:12">
      <c r="A49">
        <v>2501885</v>
      </c>
      <c r="B49">
        <v>3255572</v>
      </c>
      <c r="C49">
        <v>3905147</v>
      </c>
      <c r="D49">
        <v>5021496</v>
      </c>
      <c r="E49">
        <v>5635131</v>
      </c>
      <c r="F49">
        <v>6259658</v>
      </c>
      <c r="G49">
        <v>6733804</v>
      </c>
      <c r="H49">
        <v>7286844</v>
      </c>
      <c r="I49">
        <v>7598197</v>
      </c>
      <c r="J49">
        <v>7595523</v>
      </c>
      <c r="K49">
        <v>8635827</v>
      </c>
      <c r="L49">
        <v>9248686</v>
      </c>
    </row>
    <row r="50" spans="1:12">
      <c r="A50">
        <v>1032091</v>
      </c>
      <c r="B50">
        <v>1446643</v>
      </c>
      <c r="C50">
        <v>1769413</v>
      </c>
      <c r="D50">
        <v>1994555</v>
      </c>
      <c r="E50">
        <v>2179148</v>
      </c>
      <c r="F50">
        <v>2273730</v>
      </c>
      <c r="G50">
        <v>2534254</v>
      </c>
      <c r="H50">
        <v>3115990</v>
      </c>
      <c r="I50">
        <v>3029517</v>
      </c>
      <c r="J50">
        <v>3217543</v>
      </c>
      <c r="K50">
        <v>3842404</v>
      </c>
      <c r="L50">
        <v>3447508</v>
      </c>
    </row>
    <row r="51" spans="1:12">
      <c r="A51">
        <v>310555</v>
      </c>
      <c r="B51">
        <v>364489</v>
      </c>
      <c r="C51">
        <v>441071</v>
      </c>
      <c r="D51">
        <v>470389</v>
      </c>
      <c r="E51">
        <v>524018</v>
      </c>
      <c r="F51">
        <v>585290</v>
      </c>
      <c r="G51">
        <v>652494</v>
      </c>
      <c r="H51">
        <v>773338</v>
      </c>
      <c r="I51">
        <v>840488</v>
      </c>
      <c r="J51">
        <v>1348075</v>
      </c>
      <c r="K51">
        <v>1114332</v>
      </c>
      <c r="L51">
        <v>1014911</v>
      </c>
    </row>
    <row r="52" spans="1:12">
      <c r="A52">
        <v>85495</v>
      </c>
      <c r="B52">
        <v>88119</v>
      </c>
      <c r="C52">
        <v>112959</v>
      </c>
      <c r="D52">
        <v>127443</v>
      </c>
      <c r="E52">
        <v>135673</v>
      </c>
      <c r="F52">
        <v>150999</v>
      </c>
      <c r="G52">
        <v>162809</v>
      </c>
      <c r="H52">
        <v>196535</v>
      </c>
      <c r="I52">
        <v>241939</v>
      </c>
      <c r="J52">
        <v>361176</v>
      </c>
      <c r="K52">
        <v>330250</v>
      </c>
      <c r="L52">
        <v>297809</v>
      </c>
    </row>
    <row r="53" spans="1:12">
      <c r="A53">
        <v>25666</v>
      </c>
      <c r="B53">
        <v>28001</v>
      </c>
      <c r="C53">
        <v>34710</v>
      </c>
      <c r="D53">
        <v>40954</v>
      </c>
      <c r="E53">
        <v>40194</v>
      </c>
      <c r="F53">
        <v>47827</v>
      </c>
      <c r="G53">
        <v>58981</v>
      </c>
      <c r="H53">
        <v>61321</v>
      </c>
      <c r="I53">
        <v>77484</v>
      </c>
      <c r="J53">
        <v>108049</v>
      </c>
      <c r="K53">
        <v>102915</v>
      </c>
      <c r="L53">
        <v>100274</v>
      </c>
    </row>
    <row r="54" spans="1:12">
      <c r="A54">
        <v>804</v>
      </c>
      <c r="B54">
        <v>749</v>
      </c>
      <c r="C54">
        <v>880</v>
      </c>
      <c r="D54">
        <v>935</v>
      </c>
      <c r="E54">
        <v>1143</v>
      </c>
      <c r="F54">
        <v>1176</v>
      </c>
      <c r="G54">
        <v>1460</v>
      </c>
      <c r="H54">
        <v>2083</v>
      </c>
      <c r="I54">
        <v>2329</v>
      </c>
      <c r="J54">
        <v>2286</v>
      </c>
      <c r="K54">
        <v>2679</v>
      </c>
      <c r="L54">
        <v>3292</v>
      </c>
    </row>
    <row r="56" spans="1:12">
      <c r="A56" t="s">
        <v>34</v>
      </c>
    </row>
    <row r="57" spans="1:12">
      <c r="A57">
        <v>1954826</v>
      </c>
      <c r="B57">
        <v>1793231</v>
      </c>
      <c r="C57">
        <v>2108263</v>
      </c>
      <c r="D57">
        <v>2363440</v>
      </c>
      <c r="E57">
        <v>3169651</v>
      </c>
      <c r="F57">
        <v>2901335</v>
      </c>
      <c r="G57">
        <v>3279220</v>
      </c>
      <c r="H57">
        <v>2987032</v>
      </c>
      <c r="I57">
        <v>3609869</v>
      </c>
      <c r="J57">
        <v>3801537</v>
      </c>
      <c r="K57">
        <v>3854553</v>
      </c>
      <c r="L57">
        <v>4146840</v>
      </c>
    </row>
    <row r="58" spans="1:12">
      <c r="A58">
        <v>2145483</v>
      </c>
      <c r="B58">
        <v>2249792</v>
      </c>
      <c r="C58">
        <v>2575153</v>
      </c>
      <c r="D58">
        <v>3024393</v>
      </c>
      <c r="E58">
        <v>3057720</v>
      </c>
      <c r="F58">
        <v>3600574</v>
      </c>
      <c r="G58">
        <v>3999324</v>
      </c>
      <c r="H58">
        <v>4336080</v>
      </c>
      <c r="I58">
        <v>4590612</v>
      </c>
      <c r="J58">
        <v>4627979</v>
      </c>
      <c r="K58">
        <v>4979203</v>
      </c>
      <c r="L58">
        <v>5645165</v>
      </c>
    </row>
    <row r="59" spans="1:12">
      <c r="A59">
        <v>2397876</v>
      </c>
      <c r="B59">
        <v>3091150</v>
      </c>
      <c r="C59">
        <v>3654978</v>
      </c>
      <c r="D59">
        <v>4701493</v>
      </c>
      <c r="E59">
        <v>5257481</v>
      </c>
      <c r="F59">
        <v>5840731</v>
      </c>
      <c r="G59">
        <v>6272988</v>
      </c>
      <c r="H59">
        <v>6811031</v>
      </c>
      <c r="I59">
        <v>7123483</v>
      </c>
      <c r="J59">
        <v>7129968</v>
      </c>
      <c r="K59">
        <v>8100923</v>
      </c>
      <c r="L59">
        <v>8738786</v>
      </c>
    </row>
    <row r="60" spans="1:12">
      <c r="A60">
        <v>981448</v>
      </c>
      <c r="B60">
        <v>1380171</v>
      </c>
      <c r="C60">
        <v>1661533</v>
      </c>
      <c r="D60">
        <v>1876626</v>
      </c>
      <c r="E60">
        <v>2063039</v>
      </c>
      <c r="F60">
        <v>2139386</v>
      </c>
      <c r="G60">
        <v>2381522</v>
      </c>
      <c r="H60">
        <v>2932414</v>
      </c>
      <c r="I60">
        <v>2841698</v>
      </c>
      <c r="J60">
        <v>3022354</v>
      </c>
      <c r="K60">
        <v>3611384</v>
      </c>
      <c r="L60">
        <v>3283693</v>
      </c>
    </row>
    <row r="61" spans="1:12">
      <c r="A61">
        <v>295436</v>
      </c>
      <c r="B61">
        <v>343700</v>
      </c>
      <c r="C61">
        <v>417559</v>
      </c>
      <c r="D61">
        <v>441984</v>
      </c>
      <c r="E61">
        <v>490412</v>
      </c>
      <c r="F61">
        <v>549454</v>
      </c>
      <c r="G61">
        <v>614012</v>
      </c>
      <c r="H61">
        <v>725900</v>
      </c>
      <c r="I61">
        <v>793219</v>
      </c>
      <c r="J61">
        <v>1266567</v>
      </c>
      <c r="K61">
        <v>1053831</v>
      </c>
      <c r="L61">
        <v>962191</v>
      </c>
    </row>
    <row r="62" spans="1:12">
      <c r="A62">
        <v>81399</v>
      </c>
      <c r="B62">
        <v>83559</v>
      </c>
      <c r="C62">
        <v>106513</v>
      </c>
      <c r="D62">
        <v>119958</v>
      </c>
      <c r="E62">
        <v>127646</v>
      </c>
      <c r="F62">
        <v>141069</v>
      </c>
      <c r="G62">
        <v>153705</v>
      </c>
      <c r="H62">
        <v>184762</v>
      </c>
      <c r="I62">
        <v>228450</v>
      </c>
      <c r="J62">
        <v>341218</v>
      </c>
      <c r="K62">
        <v>312326</v>
      </c>
      <c r="L62">
        <v>284402</v>
      </c>
    </row>
    <row r="63" spans="1:12">
      <c r="A63">
        <v>24660</v>
      </c>
      <c r="B63">
        <v>26683</v>
      </c>
      <c r="C63">
        <v>33004</v>
      </c>
      <c r="D63">
        <v>38652</v>
      </c>
      <c r="E63">
        <v>37487</v>
      </c>
      <c r="F63">
        <v>44847</v>
      </c>
      <c r="G63">
        <v>55990</v>
      </c>
      <c r="H63">
        <v>58232</v>
      </c>
      <c r="I63">
        <v>73804</v>
      </c>
      <c r="J63">
        <v>102734</v>
      </c>
      <c r="K63">
        <v>97753</v>
      </c>
      <c r="L63">
        <v>95047</v>
      </c>
    </row>
    <row r="64" spans="1:12">
      <c r="A64">
        <v>683</v>
      </c>
      <c r="B64">
        <v>683</v>
      </c>
      <c r="C64">
        <v>793</v>
      </c>
      <c r="D64">
        <v>858</v>
      </c>
      <c r="E64">
        <v>1001</v>
      </c>
      <c r="F64">
        <v>1050</v>
      </c>
      <c r="G64">
        <v>1247</v>
      </c>
      <c r="H64">
        <v>1865</v>
      </c>
      <c r="I64">
        <v>2050</v>
      </c>
      <c r="J64">
        <v>2089</v>
      </c>
      <c r="K64">
        <v>2357</v>
      </c>
      <c r="L64">
        <v>2909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B04E-4E6B-4524-A814-6C949F140F5E}">
  <dimension ref="A1:L29"/>
  <sheetViews>
    <sheetView workbookViewId="0">
      <selection activeCell="N6" sqref="N6"/>
    </sheetView>
  </sheetViews>
  <sheetFormatPr defaultRowHeight="15"/>
  <sheetData>
    <row r="1" spans="1:12">
      <c r="A1" t="s">
        <v>32</v>
      </c>
    </row>
    <row r="2" spans="1:12">
      <c r="A2">
        <v>2235215</v>
      </c>
      <c r="B2">
        <v>2062651</v>
      </c>
      <c r="C2">
        <v>2434046</v>
      </c>
      <c r="D2">
        <v>2744868</v>
      </c>
      <c r="E2">
        <v>3697753</v>
      </c>
      <c r="F2">
        <v>3342198</v>
      </c>
      <c r="G2">
        <v>3755127</v>
      </c>
      <c r="H2">
        <v>3361751</v>
      </c>
      <c r="I2">
        <v>4072073</v>
      </c>
      <c r="J2">
        <v>4380047</v>
      </c>
      <c r="K2">
        <v>4367799</v>
      </c>
      <c r="L2">
        <v>4639111</v>
      </c>
    </row>
    <row r="3" spans="1:12">
      <c r="A3">
        <v>2243072</v>
      </c>
      <c r="B3">
        <v>2501212</v>
      </c>
      <c r="C3">
        <v>2915136</v>
      </c>
      <c r="D3">
        <v>3505582</v>
      </c>
      <c r="E3">
        <v>3447415</v>
      </c>
      <c r="F3">
        <v>4024000</v>
      </c>
      <c r="G3">
        <v>4491596</v>
      </c>
      <c r="H3">
        <v>4886234</v>
      </c>
      <c r="I3">
        <v>5268652</v>
      </c>
      <c r="J3">
        <v>5281419</v>
      </c>
      <c r="K3">
        <v>5667490</v>
      </c>
      <c r="L3">
        <v>6302843</v>
      </c>
    </row>
    <row r="4" spans="1:12">
      <c r="A4">
        <v>2478855</v>
      </c>
      <c r="B4">
        <v>3343839</v>
      </c>
      <c r="C4">
        <v>4122650</v>
      </c>
      <c r="D4">
        <v>5332111</v>
      </c>
      <c r="E4">
        <v>6001107</v>
      </c>
      <c r="F4">
        <v>6700942</v>
      </c>
      <c r="G4">
        <v>7083475</v>
      </c>
      <c r="H4">
        <v>7893841</v>
      </c>
      <c r="I4">
        <v>7967913</v>
      </c>
      <c r="J4">
        <v>7999189</v>
      </c>
      <c r="K4">
        <v>9247761</v>
      </c>
      <c r="L4">
        <v>9457566</v>
      </c>
    </row>
    <row r="5" spans="1:12">
      <c r="A5">
        <v>1060452</v>
      </c>
      <c r="B5">
        <v>1494711</v>
      </c>
      <c r="C5">
        <v>1834485</v>
      </c>
      <c r="D5">
        <v>2088694</v>
      </c>
      <c r="E5">
        <v>2283971</v>
      </c>
      <c r="F5">
        <v>2355430</v>
      </c>
      <c r="G5">
        <v>2655470</v>
      </c>
      <c r="H5">
        <v>3297149</v>
      </c>
      <c r="I5">
        <v>3227014</v>
      </c>
      <c r="J5">
        <v>3406773</v>
      </c>
      <c r="K5">
        <v>4071428</v>
      </c>
      <c r="L5">
        <v>3585089</v>
      </c>
    </row>
    <row r="6" spans="1:12">
      <c r="A6">
        <v>315137</v>
      </c>
      <c r="B6">
        <v>382833</v>
      </c>
      <c r="C6">
        <v>450623</v>
      </c>
      <c r="D6">
        <v>498991</v>
      </c>
      <c r="E6">
        <v>556912</v>
      </c>
      <c r="F6">
        <v>621180</v>
      </c>
      <c r="G6">
        <v>689982</v>
      </c>
      <c r="H6">
        <v>818081</v>
      </c>
      <c r="I6">
        <v>881316</v>
      </c>
      <c r="J6">
        <v>1418921</v>
      </c>
      <c r="K6">
        <v>1165658</v>
      </c>
      <c r="L6">
        <v>1056117</v>
      </c>
    </row>
    <row r="7" spans="1:12">
      <c r="A7">
        <v>89830</v>
      </c>
      <c r="B7">
        <v>92942</v>
      </c>
      <c r="C7">
        <v>117793</v>
      </c>
      <c r="D7">
        <v>134070</v>
      </c>
      <c r="E7">
        <v>143404</v>
      </c>
      <c r="F7">
        <v>159468</v>
      </c>
      <c r="G7">
        <v>172673</v>
      </c>
      <c r="H7">
        <v>207809</v>
      </c>
      <c r="I7">
        <v>256440</v>
      </c>
      <c r="J7">
        <v>378683</v>
      </c>
      <c r="K7">
        <v>347905</v>
      </c>
      <c r="L7">
        <v>309188</v>
      </c>
    </row>
    <row r="8" spans="1:12">
      <c r="A8">
        <v>27208</v>
      </c>
      <c r="B8">
        <v>29198</v>
      </c>
      <c r="C8">
        <v>36153</v>
      </c>
      <c r="D8">
        <v>42928</v>
      </c>
      <c r="E8">
        <v>42140</v>
      </c>
      <c r="F8">
        <v>50430</v>
      </c>
      <c r="G8">
        <v>61316</v>
      </c>
      <c r="H8">
        <v>64547</v>
      </c>
      <c r="I8">
        <v>81492</v>
      </c>
      <c r="J8">
        <v>113785</v>
      </c>
      <c r="K8">
        <v>107404</v>
      </c>
      <c r="L8">
        <v>104971</v>
      </c>
    </row>
    <row r="9" spans="1:12">
      <c r="A9">
        <v>1006</v>
      </c>
      <c r="B9">
        <v>940</v>
      </c>
      <c r="C9">
        <v>1050</v>
      </c>
      <c r="D9">
        <v>1143</v>
      </c>
      <c r="E9">
        <v>1389</v>
      </c>
      <c r="F9">
        <v>1334</v>
      </c>
      <c r="G9">
        <v>1602</v>
      </c>
      <c r="H9">
        <v>2422</v>
      </c>
      <c r="I9">
        <v>2668</v>
      </c>
      <c r="J9">
        <v>2450</v>
      </c>
      <c r="K9">
        <v>2942</v>
      </c>
      <c r="L9">
        <v>3696</v>
      </c>
    </row>
    <row r="11" spans="1:12">
      <c r="A11" t="s">
        <v>99</v>
      </c>
    </row>
    <row r="12" spans="1:12">
      <c r="A12">
        <v>2108023</v>
      </c>
      <c r="B12">
        <v>1944251</v>
      </c>
      <c r="C12">
        <v>2277065</v>
      </c>
      <c r="D12">
        <v>2548728</v>
      </c>
      <c r="E12">
        <v>3424199</v>
      </c>
      <c r="F12">
        <v>3136861</v>
      </c>
      <c r="G12">
        <v>3535157</v>
      </c>
      <c r="H12">
        <v>3218796</v>
      </c>
      <c r="I12">
        <v>3860371</v>
      </c>
      <c r="J12">
        <v>4123148</v>
      </c>
      <c r="K12">
        <v>4144538</v>
      </c>
      <c r="L12">
        <v>4460063</v>
      </c>
    </row>
    <row r="13" spans="1:12">
      <c r="A13">
        <v>2245915</v>
      </c>
      <c r="B13">
        <v>2395924</v>
      </c>
      <c r="C13">
        <v>2756455</v>
      </c>
      <c r="D13">
        <v>3250979</v>
      </c>
      <c r="E13">
        <v>3283250</v>
      </c>
      <c r="F13">
        <v>3850901</v>
      </c>
      <c r="G13">
        <v>4300441</v>
      </c>
      <c r="H13">
        <v>4620280</v>
      </c>
      <c r="I13">
        <v>4942279</v>
      </c>
      <c r="J13">
        <v>4958431</v>
      </c>
      <c r="K13">
        <v>5330372</v>
      </c>
      <c r="L13">
        <v>6001124</v>
      </c>
    </row>
    <row r="14" spans="1:12">
      <c r="A14">
        <v>2501885</v>
      </c>
      <c r="B14">
        <v>3255572</v>
      </c>
      <c r="C14">
        <v>3905147</v>
      </c>
      <c r="D14">
        <v>5021496</v>
      </c>
      <c r="E14">
        <v>5635131</v>
      </c>
      <c r="F14">
        <v>6259658</v>
      </c>
      <c r="G14">
        <v>6733804</v>
      </c>
      <c r="H14">
        <v>7286844</v>
      </c>
      <c r="I14">
        <v>7598197</v>
      </c>
      <c r="J14">
        <v>7595523</v>
      </c>
      <c r="K14">
        <v>8635827</v>
      </c>
      <c r="L14">
        <v>9248686</v>
      </c>
    </row>
    <row r="15" spans="1:12">
      <c r="A15">
        <v>1032091</v>
      </c>
      <c r="B15">
        <v>1446643</v>
      </c>
      <c r="C15">
        <v>1769413</v>
      </c>
      <c r="D15">
        <v>1994555</v>
      </c>
      <c r="E15">
        <v>2179148</v>
      </c>
      <c r="F15">
        <v>2273730</v>
      </c>
      <c r="G15">
        <v>2534254</v>
      </c>
      <c r="H15">
        <v>3115990</v>
      </c>
      <c r="I15">
        <v>3029517</v>
      </c>
      <c r="J15">
        <v>3217543</v>
      </c>
      <c r="K15">
        <v>3842404</v>
      </c>
      <c r="L15">
        <v>3447508</v>
      </c>
    </row>
    <row r="16" spans="1:12">
      <c r="A16">
        <v>310555</v>
      </c>
      <c r="B16">
        <v>364489</v>
      </c>
      <c r="C16">
        <v>441071</v>
      </c>
      <c r="D16">
        <v>470389</v>
      </c>
      <c r="E16">
        <v>524018</v>
      </c>
      <c r="F16">
        <v>585290</v>
      </c>
      <c r="G16">
        <v>652494</v>
      </c>
      <c r="H16">
        <v>773338</v>
      </c>
      <c r="I16">
        <v>840488</v>
      </c>
      <c r="J16">
        <v>1348075</v>
      </c>
      <c r="K16">
        <v>1114332</v>
      </c>
      <c r="L16">
        <v>1014911</v>
      </c>
    </row>
    <row r="17" spans="1:12">
      <c r="A17">
        <v>85495</v>
      </c>
      <c r="B17">
        <v>88119</v>
      </c>
      <c r="C17">
        <v>112959</v>
      </c>
      <c r="D17">
        <v>127443</v>
      </c>
      <c r="E17">
        <v>135673</v>
      </c>
      <c r="F17">
        <v>150999</v>
      </c>
      <c r="G17">
        <v>162809</v>
      </c>
      <c r="H17">
        <v>196535</v>
      </c>
      <c r="I17">
        <v>241939</v>
      </c>
      <c r="J17">
        <v>361176</v>
      </c>
      <c r="K17">
        <v>330250</v>
      </c>
      <c r="L17">
        <v>297809</v>
      </c>
    </row>
    <row r="18" spans="1:12">
      <c r="A18">
        <v>25666</v>
      </c>
      <c r="B18">
        <v>28001</v>
      </c>
      <c r="C18">
        <v>34710</v>
      </c>
      <c r="D18">
        <v>40954</v>
      </c>
      <c r="E18">
        <v>40194</v>
      </c>
      <c r="F18">
        <v>47827</v>
      </c>
      <c r="G18">
        <v>58981</v>
      </c>
      <c r="H18">
        <v>61321</v>
      </c>
      <c r="I18">
        <v>77484</v>
      </c>
      <c r="J18">
        <v>108049</v>
      </c>
      <c r="K18">
        <v>102915</v>
      </c>
      <c r="L18">
        <v>100274</v>
      </c>
    </row>
    <row r="19" spans="1:12">
      <c r="A19">
        <v>804</v>
      </c>
      <c r="B19">
        <v>749</v>
      </c>
      <c r="C19">
        <v>880</v>
      </c>
      <c r="D19">
        <v>935</v>
      </c>
      <c r="E19">
        <v>1143</v>
      </c>
      <c r="F19">
        <v>1176</v>
      </c>
      <c r="G19">
        <v>1460</v>
      </c>
      <c r="H19">
        <v>2083</v>
      </c>
      <c r="I19">
        <v>2329</v>
      </c>
      <c r="J19">
        <v>2286</v>
      </c>
      <c r="K19">
        <v>2679</v>
      </c>
      <c r="L19">
        <v>3292</v>
      </c>
    </row>
    <row r="21" spans="1:12">
      <c r="A21" t="s">
        <v>34</v>
      </c>
    </row>
    <row r="22" spans="1:12">
      <c r="A22">
        <v>1954826</v>
      </c>
      <c r="B22">
        <v>1793231</v>
      </c>
      <c r="C22">
        <v>2108263</v>
      </c>
      <c r="D22">
        <v>2363440</v>
      </c>
      <c r="E22">
        <v>3169651</v>
      </c>
      <c r="F22">
        <v>2901335</v>
      </c>
      <c r="G22">
        <v>3279220</v>
      </c>
      <c r="H22">
        <v>2987032</v>
      </c>
      <c r="I22">
        <v>3609869</v>
      </c>
      <c r="J22">
        <v>3801537</v>
      </c>
      <c r="K22">
        <v>3854553</v>
      </c>
      <c r="L22">
        <v>4146840</v>
      </c>
    </row>
    <row r="23" spans="1:12">
      <c r="A23">
        <v>2145483</v>
      </c>
      <c r="B23">
        <v>2249792</v>
      </c>
      <c r="C23">
        <v>2575153</v>
      </c>
      <c r="D23">
        <v>3024393</v>
      </c>
      <c r="E23">
        <v>3057720</v>
      </c>
      <c r="F23">
        <v>3600574</v>
      </c>
      <c r="G23">
        <v>3999324</v>
      </c>
      <c r="H23">
        <v>4336080</v>
      </c>
      <c r="I23">
        <v>4590612</v>
      </c>
      <c r="J23">
        <v>4627979</v>
      </c>
      <c r="K23">
        <v>4979203</v>
      </c>
      <c r="L23">
        <v>5645165</v>
      </c>
    </row>
    <row r="24" spans="1:12">
      <c r="A24">
        <v>2397876</v>
      </c>
      <c r="B24">
        <v>3091150</v>
      </c>
      <c r="C24">
        <v>3654978</v>
      </c>
      <c r="D24">
        <v>4701493</v>
      </c>
      <c r="E24">
        <v>5257481</v>
      </c>
      <c r="F24">
        <v>5840731</v>
      </c>
      <c r="G24">
        <v>6272988</v>
      </c>
      <c r="H24">
        <v>6811031</v>
      </c>
      <c r="I24">
        <v>7123483</v>
      </c>
      <c r="J24">
        <v>7129968</v>
      </c>
      <c r="K24">
        <v>8100923</v>
      </c>
      <c r="L24">
        <v>8738786</v>
      </c>
    </row>
    <row r="25" spans="1:12">
      <c r="A25">
        <v>981448</v>
      </c>
      <c r="B25">
        <v>1380171</v>
      </c>
      <c r="C25">
        <v>1661533</v>
      </c>
      <c r="D25">
        <v>1876626</v>
      </c>
      <c r="E25">
        <v>2063039</v>
      </c>
      <c r="F25">
        <v>2139386</v>
      </c>
      <c r="G25">
        <v>2381522</v>
      </c>
      <c r="H25">
        <v>2932414</v>
      </c>
      <c r="I25">
        <v>2841698</v>
      </c>
      <c r="J25">
        <v>3022354</v>
      </c>
      <c r="K25">
        <v>3611384</v>
      </c>
      <c r="L25">
        <v>3283693</v>
      </c>
    </row>
    <row r="26" spans="1:12">
      <c r="A26">
        <v>295436</v>
      </c>
      <c r="B26">
        <v>343700</v>
      </c>
      <c r="C26">
        <v>417559</v>
      </c>
      <c r="D26">
        <v>441984</v>
      </c>
      <c r="E26">
        <v>490412</v>
      </c>
      <c r="F26">
        <v>549454</v>
      </c>
      <c r="G26">
        <v>614012</v>
      </c>
      <c r="H26">
        <v>725900</v>
      </c>
      <c r="I26">
        <v>793219</v>
      </c>
      <c r="J26">
        <v>1266567</v>
      </c>
      <c r="K26">
        <v>1053831</v>
      </c>
      <c r="L26">
        <v>962191</v>
      </c>
    </row>
    <row r="27" spans="1:12">
      <c r="A27">
        <v>81399</v>
      </c>
      <c r="B27">
        <v>83559</v>
      </c>
      <c r="C27">
        <v>106513</v>
      </c>
      <c r="D27">
        <v>119958</v>
      </c>
      <c r="E27">
        <v>127646</v>
      </c>
      <c r="F27">
        <v>141069</v>
      </c>
      <c r="G27">
        <v>153705</v>
      </c>
      <c r="H27">
        <v>184762</v>
      </c>
      <c r="I27">
        <v>228450</v>
      </c>
      <c r="J27">
        <v>341218</v>
      </c>
      <c r="K27">
        <v>312326</v>
      </c>
      <c r="L27">
        <v>284402</v>
      </c>
    </row>
    <row r="28" spans="1:12">
      <c r="A28">
        <v>24660</v>
      </c>
      <c r="B28">
        <v>26683</v>
      </c>
      <c r="C28">
        <v>33004</v>
      </c>
      <c r="D28">
        <v>38652</v>
      </c>
      <c r="E28">
        <v>37487</v>
      </c>
      <c r="F28">
        <v>44847</v>
      </c>
      <c r="G28">
        <v>55990</v>
      </c>
      <c r="H28">
        <v>58232</v>
      </c>
      <c r="I28">
        <v>73804</v>
      </c>
      <c r="J28">
        <v>102734</v>
      </c>
      <c r="K28">
        <v>97753</v>
      </c>
      <c r="L28">
        <v>95047</v>
      </c>
    </row>
    <row r="29" spans="1:12">
      <c r="A29">
        <v>683</v>
      </c>
      <c r="B29">
        <v>683</v>
      </c>
      <c r="C29">
        <v>793</v>
      </c>
      <c r="D29">
        <v>858</v>
      </c>
      <c r="E29">
        <v>1001</v>
      </c>
      <c r="F29">
        <v>1050</v>
      </c>
      <c r="G29">
        <v>1247</v>
      </c>
      <c r="H29">
        <v>1865</v>
      </c>
      <c r="I29">
        <v>2050</v>
      </c>
      <c r="J29">
        <v>2089</v>
      </c>
      <c r="K29">
        <v>2357</v>
      </c>
      <c r="L29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Camille  AZEMA</cp:lastModifiedBy>
  <cp:revision/>
  <dcterms:created xsi:type="dcterms:W3CDTF">2024-04-17T07:37:34Z</dcterms:created>
  <dcterms:modified xsi:type="dcterms:W3CDTF">2024-05-07T08:25:15Z</dcterms:modified>
  <cp:category/>
  <cp:contentStatus/>
</cp:coreProperties>
</file>