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 checkCompatibility="1"/>
  <mc:AlternateContent xmlns:mc="http://schemas.openxmlformats.org/markup-compatibility/2006">
    <mc:Choice Requires="x15">
      <x15ac:absPath xmlns:x15ac="http://schemas.microsoft.com/office/spreadsheetml/2010/11/ac" url="/Users/camille/_R/ACS_profiles/"/>
    </mc:Choice>
  </mc:AlternateContent>
  <bookViews>
    <workbookView xWindow="0" yWindow="460" windowWidth="28800" windowHeight="16500" activeTab="1"/>
  </bookViews>
  <sheets>
    <sheet name="Map" sheetId="3" r:id="rId1"/>
    <sheet name="Data" sheetId="1" r:id="rId2"/>
  </sheets>
  <definedNames>
    <definedName name="_xlnm.Print_Area" localSheetId="1">Data!$A$1:$BL$162</definedName>
    <definedName name="_xlnm.Print_Area" localSheetId="0">Map!$A$1:$M$52</definedName>
    <definedName name="_xlnm.Print_Titles" localSheetId="1">Data!$A:$B,Data!$1:$7</definedName>
    <definedName name="profile_data">Data!$C$8:$BL$162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L30" i="3" l="1"/>
  <c r="BJ30" i="3"/>
</calcChain>
</file>

<file path=xl/sharedStrings.xml><?xml version="1.0" encoding="utf-8"?>
<sst xmlns="http://schemas.openxmlformats.org/spreadsheetml/2006/main" count="308" uniqueCount="235">
  <si>
    <t>Total Population</t>
  </si>
  <si>
    <t>Male</t>
  </si>
  <si>
    <t>Female</t>
  </si>
  <si>
    <t>Under 5 years</t>
  </si>
  <si>
    <t>5-17 years</t>
  </si>
  <si>
    <t>18-24 years</t>
  </si>
  <si>
    <t>25-34 years</t>
  </si>
  <si>
    <t>35-44 years</t>
  </si>
  <si>
    <t>45-54 years</t>
  </si>
  <si>
    <t>55-64 years</t>
  </si>
  <si>
    <t>65 years and over</t>
  </si>
  <si>
    <t>Total population</t>
  </si>
  <si>
    <t>Hispanic or Latino of any race</t>
  </si>
  <si>
    <t>White, Not Hispanic or Latino</t>
  </si>
  <si>
    <t>Black, Not Hispanic or Latino</t>
  </si>
  <si>
    <t>Asian, Not Hispanic or Latino</t>
  </si>
  <si>
    <t>Other, Not Hispanic or Latino</t>
  </si>
  <si>
    <t>Total households</t>
  </si>
  <si>
    <t>Family households</t>
  </si>
  <si>
    <t>Married-couple family</t>
  </si>
  <si>
    <t>Male householder; no wife present</t>
  </si>
  <si>
    <t>Female householder; no husband present</t>
  </si>
  <si>
    <t>Married-couple family; with one or more people under 18 years</t>
  </si>
  <si>
    <t>Male householder; no wife present; with one or more people under 18 years</t>
  </si>
  <si>
    <t>Female householder; no husband present; with one or more people under 18 years</t>
  </si>
  <si>
    <t>Total housing units</t>
  </si>
  <si>
    <t>Vacant housing units</t>
  </si>
  <si>
    <t>Occupied housing units</t>
  </si>
  <si>
    <t>Occupied housing units, Owner occupied</t>
  </si>
  <si>
    <t>Occupied housing units, Renter occupied</t>
  </si>
  <si>
    <t>Total population 16 to 19 years</t>
  </si>
  <si>
    <t>Population 25 years and over</t>
  </si>
  <si>
    <t>Less than high school diploma</t>
  </si>
  <si>
    <t>High school degree or higher</t>
  </si>
  <si>
    <t>Bachelors degree or higher</t>
  </si>
  <si>
    <t>Population 5 years and over</t>
  </si>
  <si>
    <t>Speak only English</t>
  </si>
  <si>
    <t>Home Language Spanish</t>
  </si>
  <si>
    <t>Home Language Spanish; Speak English less than very well</t>
  </si>
  <si>
    <t>In Labor Force</t>
  </si>
  <si>
    <t>In Labor Force, Civilian</t>
  </si>
  <si>
    <t>In Labor Force, Civilian, Employed</t>
  </si>
  <si>
    <t>In Labor Force, Civilian, Unemployed</t>
  </si>
  <si>
    <t>Not in Labor Force</t>
  </si>
  <si>
    <t>Workers 16 years and over</t>
  </si>
  <si>
    <t>Worked at home</t>
  </si>
  <si>
    <t>Workers 16 years and over who did not work at home</t>
  </si>
  <si>
    <t>Public transportation (excluding taxicab)</t>
  </si>
  <si>
    <t>Walked/Biked</t>
  </si>
  <si>
    <t>Taxicab, motorcycle, or other means</t>
  </si>
  <si>
    <t>Children living in families</t>
  </si>
  <si>
    <t>Total Employed</t>
  </si>
  <si>
    <t>Service occupations</t>
  </si>
  <si>
    <t>Households</t>
  </si>
  <si>
    <t>Households: Income less than $10,000</t>
  </si>
  <si>
    <t>Households: Income $10,000 to $14,999</t>
  </si>
  <si>
    <t>Households: Income $15,000 to $24,999</t>
  </si>
  <si>
    <t>Households: Income less than $25,000</t>
  </si>
  <si>
    <t>Households: Income $25,000 to $49,999</t>
  </si>
  <si>
    <t>Households: Income less than $50,000</t>
  </si>
  <si>
    <t>Households: Income $50,000 to $74,999</t>
  </si>
  <si>
    <t>Households: Income $75,000 to $99,999</t>
  </si>
  <si>
    <t>Households: Income $100,000 or more</t>
  </si>
  <si>
    <t>Households: Income $100,000 to $149,999</t>
  </si>
  <si>
    <t>Households: Income $150,000 to $199,999</t>
  </si>
  <si>
    <t>Households: Income $200,000 or more</t>
  </si>
  <si>
    <t>Average Household Income</t>
  </si>
  <si>
    <t>Families</t>
  </si>
  <si>
    <t>Families: Income less than $10,000</t>
  </si>
  <si>
    <t>Families: Income $10,000 to $14,999</t>
  </si>
  <si>
    <t>Families: Income $15,000 to $24,999</t>
  </si>
  <si>
    <t>Families: Income less than $25,000</t>
  </si>
  <si>
    <t>Families: Income $25,000 to $49,999</t>
  </si>
  <si>
    <t>Families: Income less than $50,000</t>
  </si>
  <si>
    <t>Families: Income $50,000 to $74,999</t>
  </si>
  <si>
    <t>Families: Income $75,000 to $99,999</t>
  </si>
  <si>
    <t>Families: Income $100,000 or more</t>
  </si>
  <si>
    <t>Families: Income $100,000 to $149,999</t>
  </si>
  <si>
    <t>Families: Income $150,000 to $199,999</t>
  </si>
  <si>
    <t>Families: Income $200,000 or more</t>
  </si>
  <si>
    <t>Families: Income in the past year below poverty level</t>
  </si>
  <si>
    <t>Occupied housing units: No vehicle available</t>
  </si>
  <si>
    <t>Occupied housing units: 1 vehicle available</t>
  </si>
  <si>
    <t>Occupied housing units: 2 or more vehicles available</t>
  </si>
  <si>
    <t>Occupied housing units: 1.00 or less occupants per room</t>
  </si>
  <si>
    <t>Occupied housing units: 1.01 or more occupants per room</t>
  </si>
  <si>
    <t>Value is less than $50,000</t>
  </si>
  <si>
    <t>Value is $50,000 to $99,999</t>
  </si>
  <si>
    <t>Value is $100,000 to $149,999</t>
  </si>
  <si>
    <t>Value is $150,000 to $199,999</t>
  </si>
  <si>
    <t>Value is $200,000 or more</t>
  </si>
  <si>
    <t>Value is $200,000 to $249,999</t>
  </si>
  <si>
    <t>Value is $250,000 to $299,999</t>
  </si>
  <si>
    <t>Value is $300,000 or more</t>
  </si>
  <si>
    <t>Owner occupied housing units</t>
  </si>
  <si>
    <t>Renter occupied housing units</t>
  </si>
  <si>
    <t>Renter occupied housing units, Gross rent as a percentage of household income, 30% or more</t>
  </si>
  <si>
    <t>Renter occupied housing units, Gross rent as a percentage of household income, 50% or more</t>
  </si>
  <si>
    <t>All households</t>
  </si>
  <si>
    <t>All households paying 30% of income for housing</t>
  </si>
  <si>
    <t>All households paying 50% of income for housing</t>
  </si>
  <si>
    <t>Population</t>
  </si>
  <si>
    <t>Household Types</t>
  </si>
  <si>
    <t>Family Households and Single Parent Families</t>
  </si>
  <si>
    <t>Housing Occupancy</t>
  </si>
  <si>
    <t>Disconnected Youth</t>
  </si>
  <si>
    <t>Foreign Born (Immigrant) population</t>
  </si>
  <si>
    <t>Language spoken, by population 5 years and over</t>
  </si>
  <si>
    <t>Employment status, for population 16 years and over</t>
  </si>
  <si>
    <t>Educational Attainment, for population 25 years and over</t>
  </si>
  <si>
    <t>Race and Ethnicity, for total population</t>
  </si>
  <si>
    <t>Commute Mode, for workers 16 years and over</t>
  </si>
  <si>
    <t>Children with all parents in the labor force</t>
  </si>
  <si>
    <t>Occupations, for employed civilian population 16 years and over</t>
  </si>
  <si>
    <t>Income</t>
  </si>
  <si>
    <t>Poverty</t>
  </si>
  <si>
    <t>Vehicle Access and Crowding, for households</t>
  </si>
  <si>
    <t>Home Value, for owner occupied housing units</t>
  </si>
  <si>
    <t>Housing Cost Burden, for owner occupied housing units</t>
  </si>
  <si>
    <t>Housing Cost Burden, for renter occupied housing units</t>
  </si>
  <si>
    <t>Housing Cost Burden, for all households</t>
  </si>
  <si>
    <t>Population Under 5</t>
  </si>
  <si>
    <t>Population 5-17</t>
  </si>
  <si>
    <t>Population 65 and Over</t>
  </si>
  <si>
    <t>Hispanic Population</t>
  </si>
  <si>
    <t>White Population</t>
  </si>
  <si>
    <t>Black Population</t>
  </si>
  <si>
    <t>Asian Population</t>
  </si>
  <si>
    <t>Other Race Population</t>
  </si>
  <si>
    <t>Married Families with Children</t>
  </si>
  <si>
    <t>Single Parent Mothers</t>
  </si>
  <si>
    <t>Homeownership Rate</t>
  </si>
  <si>
    <t>High School Graduates</t>
  </si>
  <si>
    <t>College Graduates</t>
  </si>
  <si>
    <t>Foreign-born population</t>
  </si>
  <si>
    <t>Linguistic Isolation</t>
  </si>
  <si>
    <t>Unemployment Rate</t>
  </si>
  <si>
    <t>Transit Users</t>
  </si>
  <si>
    <t>Household Income &lt;$25K</t>
  </si>
  <si>
    <t>Household Income &lt;$50K</t>
  </si>
  <si>
    <t>Household Income $100K+</t>
  </si>
  <si>
    <t>Family Income &lt;$25K</t>
  </si>
  <si>
    <t>Family Income &lt;$50K</t>
  </si>
  <si>
    <t>Family Income $100K+</t>
  </si>
  <si>
    <t>Not Low Income Population</t>
  </si>
  <si>
    <t>Population in Poverty</t>
  </si>
  <si>
    <t>Low-Income Population</t>
  </si>
  <si>
    <t>Zero Vehicle Households</t>
  </si>
  <si>
    <t>Families in Poverty</t>
  </si>
  <si>
    <t>In Poverty, Ages 65+</t>
  </si>
  <si>
    <t>In Poverty, Children</t>
  </si>
  <si>
    <t>In Poverty, Ages Under 5</t>
  </si>
  <si>
    <t>Overcrowded Housing</t>
  </si>
  <si>
    <t>Housing Values $200K+</t>
  </si>
  <si>
    <t>Cost-Burdened Homeowners</t>
  </si>
  <si>
    <t>Cost-Burdened Renters</t>
  </si>
  <si>
    <t>Cost-Burdened Households</t>
  </si>
  <si>
    <t>Owner-occupied housing units, Total</t>
  </si>
  <si>
    <t>Severe Homeowner Cost Burden</t>
  </si>
  <si>
    <t>Severe Renter Cost Burden</t>
  </si>
  <si>
    <t>Severe Household Cost Burden</t>
  </si>
  <si>
    <t>Neighborhood or Area</t>
  </si>
  <si>
    <t>Key community indicators highlighted in green</t>
  </si>
  <si>
    <t>"Common" Indicator Name</t>
  </si>
  <si>
    <t>#</t>
  </si>
  <si>
    <t>%</t>
  </si>
  <si>
    <t>Neighborhood-level data from the American Community Survey are subject to high margins of error. Compare and use with caution.</t>
  </si>
  <si>
    <t>No High School Diploma</t>
  </si>
  <si>
    <t>Walkers and Bikers</t>
  </si>
  <si>
    <t>Children living in 2-parent families, both parents in the labor force AND in 1-parent families, parent in labor force</t>
  </si>
  <si>
    <t>Management, professional &amp; related occupations</t>
  </si>
  <si>
    <t>Sales &amp; office occupations</t>
  </si>
  <si>
    <t>Natural resources, construction &amp; maintenance occupations</t>
  </si>
  <si>
    <t>Production, transportation &amp; material moving occupations</t>
  </si>
  <si>
    <t>Unemployment Rate (% Unemployed  of Civilian Labor Force)</t>
  </si>
  <si>
    <t>Population 16 to 19 years not enrolled in school &amp; not working</t>
  </si>
  <si>
    <t>Non-English home language; Speak English less than very well</t>
  </si>
  <si>
    <t>Non-English home hanguage</t>
  </si>
  <si>
    <t>Owner occupied housing units, selected monthly owner costs as a percentage of household income, 30% or more</t>
  </si>
  <si>
    <t>Owner occupied housing units, selected monthly owner costs as a percentage of household income, 50% or more</t>
  </si>
  <si>
    <t>Single Parent Fathers</t>
  </si>
  <si>
    <t>Total Population, 16 years and over</t>
  </si>
  <si>
    <t>Vehicle, Single Occupancy</t>
  </si>
  <si>
    <t>Foreign born</t>
  </si>
  <si>
    <t>Entered 2010 or later</t>
  </si>
  <si>
    <t>Naturalized US citizen</t>
  </si>
  <si>
    <t>Not a citizen</t>
  </si>
  <si>
    <t>Car, truck, or van drove alone</t>
  </si>
  <si>
    <t>Car, truck, or van carpooled</t>
  </si>
  <si>
    <t>Population for whom poverty status is determined</t>
  </si>
  <si>
    <t>Income below 100% of poverty level (official "poverty rate")</t>
  </si>
  <si>
    <t>Income below 200% of poverty level ("low income rate")</t>
  </si>
  <si>
    <t>Income above 200% of poverty level</t>
  </si>
  <si>
    <t>Population for whom poverty status is determined: Under 5 years</t>
  </si>
  <si>
    <t>Income below poverty level: Under 5 years</t>
  </si>
  <si>
    <t>Population for whom poverty status is determined: Under 18 years</t>
  </si>
  <si>
    <t>Income below poverty level: Under 18 years</t>
  </si>
  <si>
    <t>Population for whom poverty status is determined: 65 years and over</t>
  </si>
  <si>
    <t>Income below poverty level: 65 years and over</t>
  </si>
  <si>
    <t>All indicators derived from the 2015 5Y American Community Survey</t>
  </si>
  <si>
    <t xml:space="preserve">Asylum Hill, Hartford </t>
  </si>
  <si>
    <t xml:space="preserve">Barry Square, Hartford </t>
  </si>
  <si>
    <t xml:space="preserve">Behind The Rocks, Hartford </t>
  </si>
  <si>
    <t xml:space="preserve">Blue Hills, Hartford </t>
  </si>
  <si>
    <t xml:space="preserve">Clay Arsenal, Hartford </t>
  </si>
  <si>
    <t xml:space="preserve">Downtown, Hartford </t>
  </si>
  <si>
    <t xml:space="preserve">Frog Hollow, Hartford </t>
  </si>
  <si>
    <t xml:space="preserve">Northeast, Hartford </t>
  </si>
  <si>
    <t xml:space="preserve">Parkville, Hartford </t>
  </si>
  <si>
    <t xml:space="preserve">South Green, Hartford </t>
  </si>
  <si>
    <t xml:space="preserve">Southwest, Hartford </t>
  </si>
  <si>
    <t xml:space="preserve">West End, Hartford </t>
  </si>
  <si>
    <t xml:space="preserve">Buena Vista, West Hartford </t>
  </si>
  <si>
    <t xml:space="preserve">Corbins Corner, West Hartford </t>
  </si>
  <si>
    <t xml:space="preserve">Elizabeth Park, West Hartford </t>
  </si>
  <si>
    <t xml:space="preserve">Farmington East, West Hartford </t>
  </si>
  <si>
    <t xml:space="preserve">Golf Acres, West Hartford </t>
  </si>
  <si>
    <t xml:space="preserve">Kennedy Park, West Hartford </t>
  </si>
  <si>
    <t xml:space="preserve">Mountain West, West Hartford </t>
  </si>
  <si>
    <t xml:space="preserve">New Park, West Hartford </t>
  </si>
  <si>
    <t xml:space="preserve">Rockledge, West Hartford </t>
  </si>
  <si>
    <t xml:space="preserve">West Hartford Center, West Hartford </t>
  </si>
  <si>
    <t>Connecticut</t>
  </si>
  <si>
    <t>Greater Hartford</t>
  </si>
  <si>
    <t>West Hartford</t>
  </si>
  <si>
    <t>Hartford</t>
  </si>
  <si>
    <t xml:space="preserve">South End/South Meadows, Hartford </t>
  </si>
  <si>
    <t xml:space="preserve">Upper Albany, Hartford </t>
  </si>
  <si>
    <t>*Most residents of the North Meadows neighborhood are incarcerated male adults living in the Hartford Correctional Facility.</t>
  </si>
  <si>
    <t>Please cite: DataHaven. (2016). DataHaven 2015 Hartford-West Hartford Area Neighborhood Estimates, based on 2015 5Y American Community Survey. New Haven, CT:  DataHaven</t>
  </si>
  <si>
    <t>DataHaven 2015 Hartford-West Hartford Neighborhood Estimates</t>
  </si>
  <si>
    <t>Neighborhoods in Hartford, Connecticut and West Hartford, Connecticut</t>
  </si>
  <si>
    <t xml:space="preserve">Bishops Corner West, West Hartford </t>
  </si>
  <si>
    <t xml:space="preserve">*North Meadows, Hartford </t>
  </si>
  <si>
    <t xml:space="preserve">Sheldon Charter Oaks, Hartford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</si>
</sst>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%"/>
    <numFmt numFmtId="165" formatCode="mm/dd/yyyy\ hh:mm:ss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5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</cellStyleXfs>
  <cellXfs count="103">
    <xf numFmtId="0" fontId="0" fillId="0" borderId="0" xfId="0"/>
    <xf numFmtId="0" fontId="0" fillId="0" borderId="0" xfId="0" applyAlignment="1">
      <alignment vertical="top" wrapText="1"/>
    </xf>
    <xf numFmtId="0" fontId="0" fillId="2" borderId="0" xfId="0" applyFill="1"/>
    <xf numFmtId="0" fontId="0" fillId="3" borderId="0" xfId="0" applyFill="1"/>
    <xf numFmtId="9" fontId="0" fillId="3" borderId="0" xfId="1" applyFont="1" applyFill="1"/>
    <xf numFmtId="9" fontId="0" fillId="2" borderId="0" xfId="1" applyFont="1" applyFill="1"/>
    <xf numFmtId="0" fontId="0" fillId="0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/>
    <xf numFmtId="0" fontId="0" fillId="3" borderId="1" xfId="0" applyFill="1" applyBorder="1" applyAlignment="1">
      <alignment vertical="top" wrapText="1"/>
    </xf>
    <xf numFmtId="0" fontId="0" fillId="3" borderId="1" xfId="0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 applyAlignment="1">
      <alignment horizontal="left" wrapText="1" indent="1"/>
    </xf>
    <xf numFmtId="9" fontId="0" fillId="0" borderId="1" xfId="1" applyNumberFormat="1" applyFont="1" applyBorder="1"/>
    <xf numFmtId="0" fontId="0" fillId="2" borderId="1" xfId="0" applyFill="1" applyBorder="1" applyAlignment="1">
      <alignment horizontal="left" wrapText="1" indent="1"/>
    </xf>
    <xf numFmtId="9" fontId="0" fillId="2" borderId="1" xfId="1" applyNumberFormat="1" applyFont="1" applyFill="1" applyBorder="1"/>
    <xf numFmtId="0" fontId="0" fillId="3" borderId="1" xfId="0" applyFill="1" applyBorder="1" applyAlignment="1">
      <alignment horizontal="left" wrapText="1"/>
    </xf>
    <xf numFmtId="9" fontId="0" fillId="3" borderId="1" xfId="1" applyNumberFormat="1" applyFont="1" applyFill="1" applyBorder="1"/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horizontal="left" wrapText="1" indent="2"/>
    </xf>
    <xf numFmtId="0" fontId="0" fillId="0" borderId="1" xfId="0" applyBorder="1" applyAlignment="1">
      <alignment horizontal="left" wrapText="1" indent="2"/>
    </xf>
    <xf numFmtId="9" fontId="0" fillId="2" borderId="1" xfId="1" applyFont="1" applyFill="1" applyBorder="1"/>
    <xf numFmtId="0" fontId="0" fillId="3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Fill="1" applyBorder="1"/>
    <xf numFmtId="1" fontId="0" fillId="2" borderId="1" xfId="0" applyNumberFormat="1" applyFill="1" applyBorder="1"/>
    <xf numFmtId="1" fontId="0" fillId="0" borderId="1" xfId="0" applyNumberFormat="1" applyBorder="1"/>
    <xf numFmtId="1" fontId="0" fillId="3" borderId="1" xfId="0" applyNumberFormat="1" applyFill="1" applyBorder="1"/>
    <xf numFmtId="0" fontId="0" fillId="0" borderId="1" xfId="0" applyFill="1" applyBorder="1" applyAlignment="1">
      <alignment horizontal="left" wrapText="1" indent="1"/>
    </xf>
    <xf numFmtId="9" fontId="0" fillId="0" borderId="1" xfId="1" applyNumberFormat="1" applyFont="1" applyFill="1" applyBorder="1"/>
    <xf numFmtId="9" fontId="0" fillId="2" borderId="1" xfId="1" applyFont="1" applyFill="1" applyBorder="1" applyAlignment="1">
      <alignment horizontal="left" wrapText="1" indent="1"/>
    </xf>
    <xf numFmtId="9" fontId="0" fillId="3" borderId="1" xfId="1" applyFont="1" applyFill="1" applyBorder="1" applyAlignment="1">
      <alignment wrapText="1"/>
    </xf>
    <xf numFmtId="9" fontId="0" fillId="3" borderId="1" xfId="1" applyFont="1" applyFill="1" applyBorder="1"/>
    <xf numFmtId="0" fontId="4" fillId="0" borderId="0" xfId="0" applyFont="1" applyAlignment="1"/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9" fontId="2" fillId="2" borderId="1" xfId="1" applyFont="1" applyFill="1" applyBorder="1" applyAlignment="1">
      <alignment horizontal="center" vertical="center" wrapText="1"/>
    </xf>
    <xf numFmtId="9" fontId="2" fillId="3" borderId="1" xfId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Fill="1" applyBorder="1"/>
    <xf numFmtId="1" fontId="0" fillId="2" borderId="1" xfId="1" applyNumberFormat="1" applyFont="1" applyFill="1" applyBorder="1"/>
    <xf numFmtId="1" fontId="0" fillId="3" borderId="1" xfId="1" applyNumberFormat="1" applyFont="1" applyFill="1" applyBorder="1"/>
    <xf numFmtId="9" fontId="0" fillId="0" borderId="1" xfId="0" applyNumberFormat="1" applyBorder="1"/>
    <xf numFmtId="9" fontId="0" fillId="3" borderId="1" xfId="0" applyNumberFormat="1" applyFill="1" applyBorder="1"/>
    <xf numFmtId="9" fontId="0" fillId="0" borderId="1" xfId="0" applyNumberFormat="1" applyFill="1" applyBorder="1"/>
    <xf numFmtId="9" fontId="0" fillId="2" borderId="1" xfId="0" applyNumberFormat="1" applyFill="1" applyBorder="1"/>
    <xf numFmtId="0" fontId="0" fillId="0" borderId="0" xfId="0" applyAlignment="1">
      <alignment vertical="top"/>
    </xf>
    <xf numFmtId="1" fontId="0" fillId="0" borderId="0" xfId="0" applyNumberFormat="1"/>
    <xf numFmtId="0" fontId="0" fillId="0" borderId="0" xfId="0" applyFont="1" applyAlignment="1"/>
    <xf numFmtId="0" fontId="0" fillId="0" borderId="0" xfId="0" applyAlignment="1"/>
    <xf numFmtId="1" fontId="0" fillId="0" borderId="0" xfId="0" applyNumberFormat="1" applyFill="1"/>
    <xf numFmtId="164" fontId="0" fillId="2" borderId="1" xfId="1" applyNumberFormat="1" applyFont="1" applyFill="1" applyBorder="1"/>
    <xf numFmtId="164" fontId="0" fillId="3" borderId="1" xfId="1" applyNumberFormat="1" applyFont="1" applyFill="1" applyBorder="1"/>
    <xf numFmtId="0" fontId="0" fillId="0" borderId="4" xfId="0" applyBorder="1"/>
    <xf numFmtId="0" fontId="0" fillId="0" borderId="0" xfId="0" applyFill="1" applyBorder="1" applyAlignment="1">
      <alignment vertical="top"/>
    </xf>
    <xf numFmtId="0" fontId="2" fillId="4" borderId="1" xfId="0" applyFont="1" applyFill="1" applyBorder="1" applyAlignment="1">
      <alignment vertical="center" wrapText="1"/>
    </xf>
    <xf numFmtId="0" fontId="0" fillId="2" borderId="4" xfId="0" applyFill="1" applyBorder="1" applyAlignment="1">
      <alignment vertical="top" wrapText="1"/>
    </xf>
    <xf numFmtId="0" fontId="2" fillId="2" borderId="4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wrapText="1"/>
    </xf>
    <xf numFmtId="0" fontId="7" fillId="0" borderId="0" xfId="0" applyFont="1"/>
    <xf numFmtId="0" fontId="0" fillId="0" borderId="0" xfId="0" applyFill="1" applyAlignment="1">
      <alignment wrapText="1"/>
    </xf>
    <xf numFmtId="0" fontId="0" fillId="0" borderId="0" xfId="0" applyNumberFormat="1" applyFill="1" applyAlignment="1">
      <alignment wrapText="1"/>
    </xf>
    <xf numFmtId="164" fontId="0" fillId="2" borderId="0" xfId="1" applyNumberFormat="1" applyFont="1" applyFill="1"/>
    <xf numFmtId="0" fontId="0" fillId="0" borderId="0" xfId="1" applyNumberFormat="1" applyFont="1" applyFill="1"/>
    <xf numFmtId="44" fontId="0" fillId="0" borderId="0" xfId="2" applyFont="1" applyFill="1"/>
    <xf numFmtId="0" fontId="0" fillId="0" borderId="0" xfId="1" applyNumberFormat="1" applyFont="1"/>
    <xf numFmtId="0" fontId="0" fillId="0" borderId="0" xfId="0" applyFont="1" applyFill="1" applyAlignment="1">
      <alignment wrapText="1"/>
    </xf>
    <xf numFmtId="9" fontId="0" fillId="0" borderId="0" xfId="1" applyFont="1" applyFill="1" applyAlignment="1">
      <alignment wrapText="1"/>
    </xf>
    <xf numFmtId="164" fontId="0" fillId="0" borderId="0" xfId="1" applyNumberFormat="1" applyFont="1" applyFill="1"/>
    <xf numFmtId="0" fontId="0" fillId="0" borderId="0" xfId="0" applyFill="1" applyAlignment="1"/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9" fontId="0" fillId="0" borderId="0" xfId="1" applyFont="1" applyFill="1" applyBorder="1" applyAlignment="1">
      <alignment horizontal="left"/>
    </xf>
    <xf numFmtId="9" fontId="0" fillId="0" borderId="0" xfId="1" applyFont="1" applyFill="1" applyBorder="1" applyAlignment="1"/>
    <xf numFmtId="164" fontId="0" fillId="0" borderId="0" xfId="1" applyNumberFormat="1" applyFont="1" applyFill="1" applyBorder="1" applyAlignment="1"/>
    <xf numFmtId="44" fontId="0" fillId="0" borderId="0" xfId="2" applyFont="1" applyFill="1" applyBorder="1" applyAlignment="1"/>
    <xf numFmtId="0" fontId="0" fillId="0" borderId="0" xfId="1" applyNumberFormat="1" applyFont="1" applyFill="1" applyBorder="1" applyAlignment="1"/>
    <xf numFmtId="0" fontId="1" fillId="0" borderId="0" xfId="5" applyAlignment="1"/>
    <xf numFmtId="0" fontId="5" fillId="0" borderId="0" xfId="0" applyFont="1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2" fillId="4" borderId="0" xfId="0" applyFont="1" applyFill="1" applyAlignment="1">
      <alignment vertical="center" wrapText="1"/>
    </xf>
    <xf numFmtId="0" fontId="6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9" fontId="0" fillId="0" borderId="0" xfId="0" applyNumberFormat="1"/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5" xfId="0" applyFont="1" applyBorder="1" applyAlignment="1"/>
  </cellXfs>
  <cellStyles count="8">
    <cellStyle name="Currency" xfId="2" builtinId="4"/>
    <cellStyle name="Normal" xfId="0" builtinId="0"/>
    <cellStyle name="Percent" xfId="1" builtinId="5"/>
    <cellStyle name="XLConnect.Boolean" xfId="6"/>
    <cellStyle name="XLConnect.DateTime" xfId="7"/>
    <cellStyle name="XLConnect.Header" xfId="3"/>
    <cellStyle name="XLConnect.Numeric" xfId="5"/>
    <cellStyle name="XLConnect.String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1352550</xdr:colOff>
      <xdr:row>7</xdr:row>
      <xdr:rowOff>19049</xdr:rowOff>
    </xdr:from>
    <xdr:to>
      <xdr:col>11</xdr:col>
      <xdr:colOff>377190</xdr:colOff>
      <xdr:row>51</xdr:row>
      <xdr:rowOff>145698</xdr:rowOff>
    </xdr:to>
    <xdr:pic>
      <xdr:nvPicPr>
        <xdr:cNvPr id="2" name="Picture 1" descr="Hartford-WHartford Hoods Label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2550" y="1708149"/>
          <a:ext cx="11216640" cy="8508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3"/>
  <sheetViews>
    <sheetView showGridLines="0" zoomScale="90" zoomScaleNormal="90" zoomScalePageLayoutView="90" workbookViewId="0"/>
  </sheetViews>
  <sheetFormatPr baseColWidth="10" defaultColWidth="8.83203125" defaultRowHeight="15" x14ac:dyDescent="0.2"/>
  <cols>
    <col min="1" max="1" width="55.6640625" customWidth="1"/>
    <col min="2" max="2" width="24.83203125" customWidth="1"/>
  </cols>
  <sheetData>
    <row r="1" spans="1:14" ht="21" x14ac:dyDescent="0.25">
      <c r="A1" s="91" t="s">
        <v>230</v>
      </c>
    </row>
    <row r="2" spans="1:14" ht="23.5" customHeight="1" x14ac:dyDescent="0.2">
      <c r="A2" s="95" t="s">
        <v>229</v>
      </c>
      <c r="B2" s="95"/>
    </row>
    <row r="3" spans="1:14" ht="16.75" customHeight="1" x14ac:dyDescent="0.2">
      <c r="A3" s="96" t="s">
        <v>166</v>
      </c>
      <c r="B3" s="96"/>
    </row>
    <row r="4" spans="1:14" ht="18.5" customHeight="1" x14ac:dyDescent="0.2">
      <c r="A4" s="97" t="s">
        <v>228</v>
      </c>
      <c r="B4" s="97"/>
    </row>
    <row r="5" spans="1:14" x14ac:dyDescent="0.2">
      <c r="A5" s="92"/>
    </row>
    <row r="6" spans="1:14" s="66" customFormat="1" ht="21" x14ac:dyDescent="0.25">
      <c r="A6" s="98" t="s">
        <v>231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</row>
    <row r="7" spans="1:14" ht="19" x14ac:dyDescent="0.25">
      <c r="A7" s="93"/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</row>
    <row r="29" spans="61:64" x14ac:dyDescent="0.2">
      <c r="BI29" s="6"/>
      <c r="BJ29" s="6"/>
      <c r="BK29" s="6"/>
    </row>
    <row r="30" spans="61:64" x14ac:dyDescent="0.2">
      <c r="BJ30" t="e">
        <f>BI30/BI29</f>
        <v>#DIV/0!</v>
      </c>
      <c r="BL30" t="e">
        <f>BK30/BK29</f>
        <v>#DIV/0!</v>
      </c>
    </row>
    <row r="73" spans="61:61" x14ac:dyDescent="0.2">
      <c r="BI73" s="94"/>
    </row>
  </sheetData>
  <mergeCells count="4">
    <mergeCell ref="A2:B2"/>
    <mergeCell ref="A3:B3"/>
    <mergeCell ref="A4:B4"/>
    <mergeCell ref="A6:N6"/>
  </mergeCells>
  <phoneticPr fontId="8" type="noConversion"/>
  <pageMargins left="0.7" right="0.7" top="0.75" bottom="0.75" header="0.3" footer="0.3"/>
  <pageSetup scale="62" orientation="landscape" r:id="rId1"/>
  <headerFooter>
    <oddFooter>&amp;LNeighborhoods in Hartford and West Hartford. All estimates are based on data allocated by Census Tract. Greater Hartford consists of 38 towns in the Capital Region COG (CRCOG).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S189"/>
  <sheetViews>
    <sheetView tabSelected="1" workbookViewId="0">
      <selection activeCell="B9" sqref="B9"/>
    </sheetView>
  </sheetViews>
  <sheetFormatPr baseColWidth="10" defaultColWidth="8.83203125" defaultRowHeight="15" x14ac:dyDescent="0.2"/>
  <cols>
    <col min="1" max="1" width="55.33203125" style="7" customWidth="1" collapsed="1"/>
    <col min="2" max="2" width="24.83203125" style="38" customWidth="1" collapsed="1"/>
    <col min="3" max="46" width="8.83203125" customWidth="1" collapsed="1"/>
    <col min="47" max="64" width="8.83203125" customWidth="1"/>
  </cols>
  <sheetData>
    <row r="1" spans="1:64" ht="24" x14ac:dyDescent="0.3">
      <c r="A1" s="36" t="s">
        <v>230</v>
      </c>
    </row>
    <row r="2" spans="1:64" ht="26" customHeight="1" x14ac:dyDescent="0.2">
      <c r="A2" s="95" t="s">
        <v>229</v>
      </c>
      <c r="B2" s="95"/>
      <c r="C2" s="87"/>
      <c r="D2" s="87"/>
      <c r="E2" s="87"/>
      <c r="F2" s="87"/>
      <c r="G2" s="87"/>
      <c r="H2" s="87"/>
      <c r="AI2" s="87"/>
      <c r="AJ2" s="87"/>
    </row>
    <row r="3" spans="1:64" ht="16" customHeight="1" x14ac:dyDescent="0.2">
      <c r="A3" s="101" t="s">
        <v>166</v>
      </c>
      <c r="B3" s="101"/>
      <c r="C3" s="89"/>
      <c r="D3" s="89"/>
      <c r="E3" s="89"/>
      <c r="F3" s="89"/>
      <c r="G3" s="89"/>
      <c r="H3" s="89"/>
      <c r="AI3" s="89"/>
      <c r="AJ3" s="89"/>
    </row>
    <row r="4" spans="1:64" x14ac:dyDescent="0.2">
      <c r="A4" s="102" t="s">
        <v>228</v>
      </c>
      <c r="B4" s="102"/>
    </row>
    <row r="5" spans="1:64" s="90" customFormat="1" ht="29" customHeight="1" x14ac:dyDescent="0.2">
      <c r="A5" s="62" t="s">
        <v>161</v>
      </c>
      <c r="B5" s="88"/>
      <c r="C5" s="99" t="s">
        <v>200</v>
      </c>
      <c r="D5" s="100"/>
      <c r="E5" s="99" t="s">
        <v>201</v>
      </c>
      <c r="F5" s="100"/>
      <c r="G5" s="99" t="s">
        <v>202</v>
      </c>
      <c r="H5" s="100"/>
      <c r="I5" s="99" t="s">
        <v>203</v>
      </c>
      <c r="J5" s="100"/>
      <c r="K5" s="99" t="s">
        <v>204</v>
      </c>
      <c r="L5" s="100"/>
      <c r="M5" s="99" t="s">
        <v>205</v>
      </c>
      <c r="N5" s="100"/>
      <c r="O5" s="99" t="s">
        <v>206</v>
      </c>
      <c r="P5" s="100"/>
      <c r="Q5" s="99" t="s">
        <v>233</v>
      </c>
      <c r="R5" s="100"/>
      <c r="S5" s="99" t="s">
        <v>207</v>
      </c>
      <c r="T5" s="100"/>
      <c r="U5" s="99" t="s">
        <v>208</v>
      </c>
      <c r="V5" s="100"/>
      <c r="W5" s="99" t="s">
        <v>234</v>
      </c>
      <c r="X5" s="100"/>
      <c r="Y5" s="99" t="s">
        <v>226</v>
      </c>
      <c r="Z5" s="100"/>
      <c r="AA5" s="99" t="s">
        <v>209</v>
      </c>
      <c r="AB5" s="100"/>
      <c r="AC5" s="99" t="s">
        <v>210</v>
      </c>
      <c r="AD5" s="100"/>
      <c r="AE5" s="99" t="s">
        <v>227</v>
      </c>
      <c r="AF5" s="100"/>
      <c r="AG5" s="99" t="s">
        <v>211</v>
      </c>
      <c r="AH5" s="100"/>
      <c r="AI5" s="99" t="s">
        <v>232</v>
      </c>
      <c r="AJ5" s="100"/>
      <c r="AK5" s="99" t="s">
        <v>212</v>
      </c>
      <c r="AL5" s="100"/>
      <c r="AM5" s="99" t="s">
        <v>213</v>
      </c>
      <c r="AN5" s="100"/>
      <c r="AO5" s="99" t="s">
        <v>214</v>
      </c>
      <c r="AP5" s="100"/>
      <c r="AQ5" s="99" t="s">
        <v>215</v>
      </c>
      <c r="AR5" s="100"/>
      <c r="AS5" s="99" t="s">
        <v>216</v>
      </c>
      <c r="AT5" s="100"/>
      <c r="AU5" s="99" t="s">
        <v>217</v>
      </c>
      <c r="AV5" s="100"/>
      <c r="AW5" s="99" t="s">
        <v>218</v>
      </c>
      <c r="AX5" s="100"/>
      <c r="AY5" s="99" t="s">
        <v>219</v>
      </c>
      <c r="AZ5" s="100"/>
      <c r="BA5" s="99" t="s">
        <v>220</v>
      </c>
      <c r="BB5" s="100"/>
      <c r="BC5" s="99" t="s">
        <v>221</v>
      </c>
      <c r="BD5" s="100"/>
      <c r="BE5" s="99" t="s">
        <v>225</v>
      </c>
      <c r="BF5" s="100"/>
      <c r="BG5" s="99" t="s">
        <v>224</v>
      </c>
      <c r="BH5" s="100"/>
      <c r="BI5" s="99" t="s">
        <v>223</v>
      </c>
      <c r="BJ5" s="100"/>
      <c r="BK5" s="99" t="s">
        <v>222</v>
      </c>
      <c r="BL5" s="100"/>
    </row>
    <row r="6" spans="1:64" x14ac:dyDescent="0.2">
      <c r="A6" s="63" t="s">
        <v>162</v>
      </c>
      <c r="B6" s="64" t="s">
        <v>163</v>
      </c>
      <c r="C6" s="9" t="s">
        <v>164</v>
      </c>
      <c r="D6" s="9" t="s">
        <v>165</v>
      </c>
      <c r="E6" s="9" t="s">
        <v>164</v>
      </c>
      <c r="F6" s="9" t="s">
        <v>165</v>
      </c>
      <c r="G6" s="9" t="s">
        <v>164</v>
      </c>
      <c r="H6" s="9" t="s">
        <v>165</v>
      </c>
      <c r="I6" s="9" t="s">
        <v>164</v>
      </c>
      <c r="J6" s="9" t="s">
        <v>165</v>
      </c>
      <c r="K6" s="9" t="s">
        <v>164</v>
      </c>
      <c r="L6" s="9" t="s">
        <v>165</v>
      </c>
      <c r="M6" s="9" t="s">
        <v>164</v>
      </c>
      <c r="N6" s="9" t="s">
        <v>165</v>
      </c>
      <c r="O6" s="9" t="s">
        <v>164</v>
      </c>
      <c r="P6" s="9" t="s">
        <v>165</v>
      </c>
      <c r="Q6" s="9" t="s">
        <v>164</v>
      </c>
      <c r="R6" s="9" t="s">
        <v>165</v>
      </c>
      <c r="S6" s="9" t="s">
        <v>164</v>
      </c>
      <c r="T6" s="9" t="s">
        <v>165</v>
      </c>
      <c r="U6" s="9" t="s">
        <v>164</v>
      </c>
      <c r="V6" s="9" t="s">
        <v>165</v>
      </c>
      <c r="W6" s="9" t="s">
        <v>164</v>
      </c>
      <c r="X6" s="9" t="s">
        <v>165</v>
      </c>
      <c r="Y6" s="9" t="s">
        <v>164</v>
      </c>
      <c r="Z6" s="9" t="s">
        <v>165</v>
      </c>
      <c r="AA6" s="9" t="s">
        <v>164</v>
      </c>
      <c r="AB6" s="9" t="s">
        <v>165</v>
      </c>
      <c r="AC6" s="9" t="s">
        <v>164</v>
      </c>
      <c r="AD6" s="9" t="s">
        <v>165</v>
      </c>
      <c r="AE6" s="9" t="s">
        <v>164</v>
      </c>
      <c r="AF6" s="9" t="s">
        <v>165</v>
      </c>
      <c r="AG6" s="9" t="s">
        <v>164</v>
      </c>
      <c r="AH6" s="9" t="s">
        <v>165</v>
      </c>
      <c r="AI6" s="9" t="s">
        <v>164</v>
      </c>
      <c r="AJ6" s="9" t="s">
        <v>165</v>
      </c>
      <c r="AK6" s="9" t="s">
        <v>164</v>
      </c>
      <c r="AL6" s="9" t="s">
        <v>165</v>
      </c>
      <c r="AM6" s="9" t="s">
        <v>164</v>
      </c>
      <c r="AN6" s="9" t="s">
        <v>165</v>
      </c>
      <c r="AO6" s="9" t="s">
        <v>164</v>
      </c>
      <c r="AP6" s="9" t="s">
        <v>165</v>
      </c>
      <c r="AQ6" s="9" t="s">
        <v>164</v>
      </c>
      <c r="AR6" s="9" t="s">
        <v>165</v>
      </c>
      <c r="AS6" s="60" t="s">
        <v>164</v>
      </c>
      <c r="AT6" s="60" t="s">
        <v>165</v>
      </c>
      <c r="AU6" s="9" t="s">
        <v>164</v>
      </c>
      <c r="AV6" s="9" t="s">
        <v>165</v>
      </c>
      <c r="AW6" s="9" t="s">
        <v>164</v>
      </c>
      <c r="AX6" s="9" t="s">
        <v>165</v>
      </c>
      <c r="AY6" s="9" t="s">
        <v>164</v>
      </c>
      <c r="AZ6" s="9" t="s">
        <v>165</v>
      </c>
      <c r="BA6" s="9" t="s">
        <v>164</v>
      </c>
      <c r="BB6" s="9" t="s">
        <v>165</v>
      </c>
      <c r="BC6" s="9" t="s">
        <v>164</v>
      </c>
      <c r="BD6" s="9" t="s">
        <v>165</v>
      </c>
      <c r="BE6" s="9" t="s">
        <v>164</v>
      </c>
      <c r="BF6" s="9" t="s">
        <v>165</v>
      </c>
      <c r="BG6" s="9" t="s">
        <v>164</v>
      </c>
      <c r="BH6" s="9" t="s">
        <v>165</v>
      </c>
      <c r="BI6" s="9" t="s">
        <v>164</v>
      </c>
      <c r="BJ6" s="9" t="s">
        <v>165</v>
      </c>
      <c r="BK6" s="9" t="s">
        <v>164</v>
      </c>
      <c r="BL6" s="9" t="s">
        <v>165</v>
      </c>
    </row>
    <row r="7" spans="1:64" x14ac:dyDescent="0.2">
      <c r="A7" s="1"/>
    </row>
    <row r="8" spans="1:64" ht="17" customHeight="1" x14ac:dyDescent="0.2">
      <c r="A8" s="37" t="s">
        <v>199</v>
      </c>
      <c r="AS8" s="61"/>
    </row>
    <row r="9" spans="1:64" s="3" customFormat="1" x14ac:dyDescent="0.2">
      <c r="A9" s="10" t="s">
        <v>101</v>
      </c>
      <c r="B9" s="4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</row>
    <row r="10" spans="1:64" s="2" customFormat="1" x14ac:dyDescent="0.2">
      <c r="A10" s="12" t="s">
        <v>0</v>
      </c>
      <c r="B10" s="39" t="s">
        <v>101</v>
      </c>
      <c r="C10" s="13">
        <v>9859</v>
      </c>
      <c r="D10" s="13"/>
      <c r="E10" s="13">
        <v>15485</v>
      </c>
      <c r="F10" s="13"/>
      <c r="G10" s="13">
        <v>8484</v>
      </c>
      <c r="H10" s="13"/>
      <c r="I10" s="28">
        <v>12067</v>
      </c>
      <c r="J10" s="13"/>
      <c r="K10" s="13">
        <v>6608</v>
      </c>
      <c r="L10" s="13"/>
      <c r="M10" s="28">
        <v>2001</v>
      </c>
      <c r="N10" s="13"/>
      <c r="O10" s="13">
        <v>9421</v>
      </c>
      <c r="P10" s="13"/>
      <c r="Q10" s="13">
        <v>1083</v>
      </c>
      <c r="R10" s="13"/>
      <c r="S10" s="28">
        <v>10946</v>
      </c>
      <c r="T10" s="13"/>
      <c r="U10" s="13">
        <v>4455</v>
      </c>
      <c r="V10" s="13"/>
      <c r="W10" s="13">
        <v>3286</v>
      </c>
      <c r="X10" s="13"/>
      <c r="Y10" s="13">
        <v>14590</v>
      </c>
      <c r="Z10" s="13"/>
      <c r="AA10" s="13">
        <v>2132</v>
      </c>
      <c r="AB10" s="13"/>
      <c r="AC10" s="13">
        <v>7423</v>
      </c>
      <c r="AD10" s="13"/>
      <c r="AE10" s="13">
        <v>6909</v>
      </c>
      <c r="AF10" s="13"/>
      <c r="AG10" s="13">
        <v>10046</v>
      </c>
      <c r="AH10" s="13"/>
      <c r="AI10" s="13">
        <v>8010</v>
      </c>
      <c r="AJ10" s="13"/>
      <c r="AK10" s="13">
        <v>2698</v>
      </c>
      <c r="AL10" s="13"/>
      <c r="AM10" s="13">
        <v>4383</v>
      </c>
      <c r="AN10" s="13"/>
      <c r="AO10" s="13">
        <v>4393</v>
      </c>
      <c r="AP10" s="13"/>
      <c r="AQ10" s="13">
        <v>10565</v>
      </c>
      <c r="AR10" s="13"/>
      <c r="AS10" s="13">
        <v>7192</v>
      </c>
      <c r="AT10" s="13"/>
      <c r="AU10" s="13">
        <v>3990</v>
      </c>
      <c r="AV10" s="13"/>
      <c r="AW10" s="13">
        <v>4452</v>
      </c>
      <c r="AX10" s="13"/>
      <c r="AY10" s="13">
        <v>6142</v>
      </c>
      <c r="AZ10" s="13"/>
      <c r="BA10" s="13">
        <v>6541</v>
      </c>
      <c r="BB10" s="13"/>
      <c r="BC10" s="28">
        <v>4922</v>
      </c>
      <c r="BD10" s="13"/>
      <c r="BE10" s="13">
        <v>124795</v>
      </c>
      <c r="BF10" s="13"/>
      <c r="BG10" s="28">
        <v>63288</v>
      </c>
      <c r="BH10" s="13"/>
      <c r="BI10" s="13">
        <v>946634</v>
      </c>
      <c r="BJ10" s="13"/>
      <c r="BK10" s="13">
        <v>3593222</v>
      </c>
      <c r="BL10" s="13"/>
    </row>
    <row r="11" spans="1:64" x14ac:dyDescent="0.2">
      <c r="A11" s="14" t="s">
        <v>1</v>
      </c>
      <c r="B11" s="41"/>
      <c r="C11" s="9">
        <v>5094</v>
      </c>
      <c r="D11" s="15">
        <v>0.51700000000000002</v>
      </c>
      <c r="E11" s="9">
        <v>7481</v>
      </c>
      <c r="F11" s="15">
        <v>0.48299999999999998</v>
      </c>
      <c r="G11" s="9">
        <v>4036</v>
      </c>
      <c r="H11" s="15">
        <v>0.47599999999999998</v>
      </c>
      <c r="I11" s="29">
        <v>5080</v>
      </c>
      <c r="J11" s="15">
        <v>0.42099999999999999</v>
      </c>
      <c r="K11" s="9">
        <v>3112</v>
      </c>
      <c r="L11" s="15">
        <v>0.47099999999999997</v>
      </c>
      <c r="M11" s="29">
        <v>1038</v>
      </c>
      <c r="N11" s="15">
        <v>0.51900000000000002</v>
      </c>
      <c r="O11" s="9">
        <v>4566</v>
      </c>
      <c r="P11" s="15">
        <v>0.48499999999999999</v>
      </c>
      <c r="Q11" s="9">
        <v>1068</v>
      </c>
      <c r="R11" s="15">
        <v>0.98599999999999999</v>
      </c>
      <c r="S11" s="29">
        <v>5003</v>
      </c>
      <c r="T11" s="15">
        <v>0.45700000000000002</v>
      </c>
      <c r="U11" s="9">
        <v>2323</v>
      </c>
      <c r="V11" s="15">
        <v>0.52100000000000002</v>
      </c>
      <c r="W11" s="9">
        <v>1666</v>
      </c>
      <c r="X11" s="15">
        <v>0.50700000000000001</v>
      </c>
      <c r="Y11" s="9">
        <v>7191</v>
      </c>
      <c r="Z11" s="15">
        <v>0.49299999999999999</v>
      </c>
      <c r="AA11" s="9">
        <v>983</v>
      </c>
      <c r="AB11" s="15">
        <v>0.46100000000000002</v>
      </c>
      <c r="AC11" s="9">
        <v>3281</v>
      </c>
      <c r="AD11" s="15">
        <v>0.442</v>
      </c>
      <c r="AE11" s="9">
        <v>3285</v>
      </c>
      <c r="AF11" s="15">
        <v>0.47499999999999998</v>
      </c>
      <c r="AG11" s="9">
        <v>5382</v>
      </c>
      <c r="AH11" s="15">
        <v>0.53600000000000003</v>
      </c>
      <c r="AI11" s="9">
        <v>3993</v>
      </c>
      <c r="AJ11" s="15">
        <v>0.499</v>
      </c>
      <c r="AK11" s="9">
        <v>1179</v>
      </c>
      <c r="AL11" s="15">
        <v>0.437</v>
      </c>
      <c r="AM11" s="9">
        <v>2176</v>
      </c>
      <c r="AN11" s="15">
        <v>0.496</v>
      </c>
      <c r="AO11" s="9">
        <v>2068</v>
      </c>
      <c r="AP11" s="15">
        <v>0.47099999999999997</v>
      </c>
      <c r="AQ11" s="9">
        <v>4688</v>
      </c>
      <c r="AR11" s="15">
        <v>0.44400000000000001</v>
      </c>
      <c r="AS11" s="9">
        <v>3045</v>
      </c>
      <c r="AT11" s="15">
        <v>0.42299999999999999</v>
      </c>
      <c r="AU11" s="9">
        <v>2025</v>
      </c>
      <c r="AV11" s="15">
        <v>0.50800000000000001</v>
      </c>
      <c r="AW11" s="9">
        <v>2163</v>
      </c>
      <c r="AX11" s="15">
        <v>0.48599999999999999</v>
      </c>
      <c r="AY11" s="9">
        <v>2895</v>
      </c>
      <c r="AZ11" s="15">
        <v>0.47099999999999997</v>
      </c>
      <c r="BA11" s="9">
        <v>3082</v>
      </c>
      <c r="BB11" s="15">
        <v>0.47099999999999997</v>
      </c>
      <c r="BC11" s="29">
        <v>2414</v>
      </c>
      <c r="BD11" s="15">
        <v>0.49</v>
      </c>
      <c r="BE11" s="9">
        <v>60589</v>
      </c>
      <c r="BF11" s="15">
        <v>0.48599999999999999</v>
      </c>
      <c r="BG11" s="29">
        <v>29728</v>
      </c>
      <c r="BH11" s="15">
        <v>0.47</v>
      </c>
      <c r="BI11" s="9">
        <v>461219</v>
      </c>
      <c r="BJ11" s="15">
        <v>0.48699999999999999</v>
      </c>
      <c r="BK11" s="9">
        <v>1751607</v>
      </c>
      <c r="BL11" s="15">
        <v>0.48699999999999999</v>
      </c>
    </row>
    <row r="12" spans="1:64" x14ac:dyDescent="0.2">
      <c r="A12" s="14" t="s">
        <v>2</v>
      </c>
      <c r="B12" s="41"/>
      <c r="C12" s="9">
        <v>4765</v>
      </c>
      <c r="D12" s="15">
        <v>0.48299999999999998</v>
      </c>
      <c r="E12" s="9">
        <v>8004</v>
      </c>
      <c r="F12" s="15">
        <v>0.51700000000000002</v>
      </c>
      <c r="G12" s="9">
        <v>4448</v>
      </c>
      <c r="H12" s="15">
        <v>0.52400000000000002</v>
      </c>
      <c r="I12" s="29">
        <v>6987</v>
      </c>
      <c r="J12" s="15">
        <v>0.57899999999999996</v>
      </c>
      <c r="K12" s="9">
        <v>3496</v>
      </c>
      <c r="L12" s="15">
        <v>0.52900000000000003</v>
      </c>
      <c r="M12" s="29">
        <v>963</v>
      </c>
      <c r="N12" s="15">
        <v>0.48099999999999998</v>
      </c>
      <c r="O12" s="9">
        <v>4855</v>
      </c>
      <c r="P12" s="15">
        <v>0.51500000000000001</v>
      </c>
      <c r="Q12" s="9">
        <v>15</v>
      </c>
      <c r="R12" s="15">
        <v>1.4E-2</v>
      </c>
      <c r="S12" s="29">
        <v>5943</v>
      </c>
      <c r="T12" s="15">
        <v>0.54300000000000004</v>
      </c>
      <c r="U12" s="9">
        <v>2132</v>
      </c>
      <c r="V12" s="15">
        <v>0.47899999999999998</v>
      </c>
      <c r="W12" s="9">
        <v>1620</v>
      </c>
      <c r="X12" s="15">
        <v>0.49299999999999999</v>
      </c>
      <c r="Y12" s="9">
        <v>7399</v>
      </c>
      <c r="Z12" s="15">
        <v>0.50700000000000001</v>
      </c>
      <c r="AA12" s="9">
        <v>1149</v>
      </c>
      <c r="AB12" s="15">
        <v>0.53900000000000003</v>
      </c>
      <c r="AC12" s="9">
        <v>4142</v>
      </c>
      <c r="AD12" s="15">
        <v>0.55800000000000005</v>
      </c>
      <c r="AE12" s="9">
        <v>3624</v>
      </c>
      <c r="AF12" s="15">
        <v>0.52500000000000002</v>
      </c>
      <c r="AG12" s="9">
        <v>4664</v>
      </c>
      <c r="AH12" s="15">
        <v>0.46400000000000002</v>
      </c>
      <c r="AI12" s="9">
        <v>4017</v>
      </c>
      <c r="AJ12" s="15">
        <v>0.501</v>
      </c>
      <c r="AK12" s="9">
        <v>1519</v>
      </c>
      <c r="AL12" s="15">
        <v>0.56299999999999994</v>
      </c>
      <c r="AM12" s="9">
        <v>2207</v>
      </c>
      <c r="AN12" s="15">
        <v>0.504</v>
      </c>
      <c r="AO12" s="9">
        <v>2325</v>
      </c>
      <c r="AP12" s="15">
        <v>0.52900000000000003</v>
      </c>
      <c r="AQ12" s="9">
        <v>5877</v>
      </c>
      <c r="AR12" s="15">
        <v>0.55600000000000005</v>
      </c>
      <c r="AS12" s="9">
        <v>4147</v>
      </c>
      <c r="AT12" s="15">
        <v>0.57699999999999996</v>
      </c>
      <c r="AU12" s="9">
        <v>1965</v>
      </c>
      <c r="AV12" s="15">
        <v>0.49199999999999999</v>
      </c>
      <c r="AW12" s="9">
        <v>2289</v>
      </c>
      <c r="AX12" s="15">
        <v>0.51400000000000001</v>
      </c>
      <c r="AY12" s="9">
        <v>3247</v>
      </c>
      <c r="AZ12" s="15">
        <v>0.52900000000000003</v>
      </c>
      <c r="BA12" s="9">
        <v>3459</v>
      </c>
      <c r="BB12" s="15">
        <v>0.52900000000000003</v>
      </c>
      <c r="BC12" s="29">
        <v>2508</v>
      </c>
      <c r="BD12" s="15">
        <v>0.51</v>
      </c>
      <c r="BE12" s="9">
        <v>64206</v>
      </c>
      <c r="BF12" s="15">
        <v>0.51400000000000001</v>
      </c>
      <c r="BG12" s="29">
        <v>33560</v>
      </c>
      <c r="BH12" s="15">
        <v>0.53</v>
      </c>
      <c r="BI12" s="9">
        <v>485415</v>
      </c>
      <c r="BJ12" s="15">
        <v>0.51300000000000001</v>
      </c>
      <c r="BK12" s="9">
        <v>1841615</v>
      </c>
      <c r="BL12" s="15">
        <v>0.51300000000000001</v>
      </c>
    </row>
    <row r="13" spans="1:64" s="2" customFormat="1" x14ac:dyDescent="0.2">
      <c r="A13" s="16" t="s">
        <v>3</v>
      </c>
      <c r="B13" s="39" t="s">
        <v>121</v>
      </c>
      <c r="C13" s="13">
        <v>576</v>
      </c>
      <c r="D13" s="17">
        <v>5.8000000000000003E-2</v>
      </c>
      <c r="E13" s="13">
        <v>1022</v>
      </c>
      <c r="F13" s="17">
        <v>6.6000000000000003E-2</v>
      </c>
      <c r="G13" s="13">
        <v>603</v>
      </c>
      <c r="H13" s="17">
        <v>7.0999999999999994E-2</v>
      </c>
      <c r="I13" s="28">
        <v>565</v>
      </c>
      <c r="J13" s="17">
        <v>4.7E-2</v>
      </c>
      <c r="K13" s="13">
        <v>721</v>
      </c>
      <c r="L13" s="17">
        <v>0.109</v>
      </c>
      <c r="M13" s="28">
        <v>26</v>
      </c>
      <c r="N13" s="17">
        <v>1.2999999999999999E-2</v>
      </c>
      <c r="O13" s="13">
        <v>742</v>
      </c>
      <c r="P13" s="17">
        <v>7.9000000000000001E-2</v>
      </c>
      <c r="Q13" s="13">
        <v>0</v>
      </c>
      <c r="R13" s="17">
        <v>0</v>
      </c>
      <c r="S13" s="28">
        <v>917</v>
      </c>
      <c r="T13" s="17">
        <v>8.4000000000000005E-2</v>
      </c>
      <c r="U13" s="13">
        <v>390</v>
      </c>
      <c r="V13" s="17">
        <v>8.7999999999999995E-2</v>
      </c>
      <c r="W13" s="13">
        <v>231</v>
      </c>
      <c r="X13" s="17">
        <v>7.0000000000000007E-2</v>
      </c>
      <c r="Y13" s="13">
        <v>1414</v>
      </c>
      <c r="Z13" s="17">
        <v>9.7000000000000003E-2</v>
      </c>
      <c r="AA13" s="13">
        <v>233</v>
      </c>
      <c r="AB13" s="17">
        <v>0.109</v>
      </c>
      <c r="AC13" s="13">
        <v>346</v>
      </c>
      <c r="AD13" s="17">
        <v>4.7E-2</v>
      </c>
      <c r="AE13" s="13">
        <v>490</v>
      </c>
      <c r="AF13" s="17">
        <v>7.0999999999999994E-2</v>
      </c>
      <c r="AG13" s="13">
        <v>437</v>
      </c>
      <c r="AH13" s="17">
        <v>4.2999999999999997E-2</v>
      </c>
      <c r="AI13" s="13">
        <v>304</v>
      </c>
      <c r="AJ13" s="17">
        <v>3.7999999999999999E-2</v>
      </c>
      <c r="AK13" s="13">
        <v>156</v>
      </c>
      <c r="AL13" s="17">
        <v>5.8000000000000003E-2</v>
      </c>
      <c r="AM13" s="13">
        <v>297</v>
      </c>
      <c r="AN13" s="17">
        <v>6.8000000000000005E-2</v>
      </c>
      <c r="AO13" s="13">
        <v>340</v>
      </c>
      <c r="AP13" s="17">
        <v>7.6999999999999999E-2</v>
      </c>
      <c r="AQ13" s="13">
        <v>429</v>
      </c>
      <c r="AR13" s="17">
        <v>4.1000000000000002E-2</v>
      </c>
      <c r="AS13" s="13">
        <v>319</v>
      </c>
      <c r="AT13" s="17">
        <v>4.3999999999999997E-2</v>
      </c>
      <c r="AU13" s="13">
        <v>138</v>
      </c>
      <c r="AV13" s="17">
        <v>3.5000000000000003E-2</v>
      </c>
      <c r="AW13" s="13">
        <v>218</v>
      </c>
      <c r="AX13" s="17">
        <v>4.9000000000000002E-2</v>
      </c>
      <c r="AY13" s="13">
        <v>161</v>
      </c>
      <c r="AZ13" s="17">
        <v>2.5999999999999999E-2</v>
      </c>
      <c r="BA13" s="13">
        <v>395</v>
      </c>
      <c r="BB13" s="17">
        <v>0.06</v>
      </c>
      <c r="BC13" s="28">
        <v>259</v>
      </c>
      <c r="BD13" s="17">
        <v>5.2999999999999999E-2</v>
      </c>
      <c r="BE13" s="13">
        <v>8713</v>
      </c>
      <c r="BF13" s="17">
        <v>7.0000000000000007E-2</v>
      </c>
      <c r="BG13" s="28">
        <v>3016</v>
      </c>
      <c r="BH13" s="17">
        <v>4.8000000000000001E-2</v>
      </c>
      <c r="BI13" s="13">
        <v>50179</v>
      </c>
      <c r="BJ13" s="17">
        <v>5.2999999999999999E-2</v>
      </c>
      <c r="BK13" s="13">
        <v>191445</v>
      </c>
      <c r="BL13" s="17">
        <v>5.2999999999999999E-2</v>
      </c>
    </row>
    <row r="14" spans="1:64" s="2" customFormat="1" x14ac:dyDescent="0.2">
      <c r="A14" s="16" t="s">
        <v>4</v>
      </c>
      <c r="B14" s="39" t="s">
        <v>122</v>
      </c>
      <c r="C14" s="13">
        <v>1219</v>
      </c>
      <c r="D14" s="17">
        <v>0.124</v>
      </c>
      <c r="E14" s="13">
        <v>3020</v>
      </c>
      <c r="F14" s="17">
        <v>0.19500000000000001</v>
      </c>
      <c r="G14" s="13">
        <v>1782</v>
      </c>
      <c r="H14" s="17">
        <v>0.21</v>
      </c>
      <c r="I14" s="28">
        <v>1925</v>
      </c>
      <c r="J14" s="17">
        <v>0.16</v>
      </c>
      <c r="K14" s="13">
        <v>1636</v>
      </c>
      <c r="L14" s="17">
        <v>0.248</v>
      </c>
      <c r="M14" s="28">
        <v>13</v>
      </c>
      <c r="N14" s="17">
        <v>6.0000000000000001E-3</v>
      </c>
      <c r="O14" s="13">
        <v>2104</v>
      </c>
      <c r="P14" s="17">
        <v>0.223</v>
      </c>
      <c r="Q14" s="13">
        <v>13</v>
      </c>
      <c r="R14" s="17">
        <v>1.2E-2</v>
      </c>
      <c r="S14" s="28">
        <v>2482</v>
      </c>
      <c r="T14" s="17">
        <v>0.22700000000000001</v>
      </c>
      <c r="U14" s="13">
        <v>753</v>
      </c>
      <c r="V14" s="17">
        <v>0.16900000000000001</v>
      </c>
      <c r="W14" s="13">
        <v>564</v>
      </c>
      <c r="X14" s="17">
        <v>0.17199999999999999</v>
      </c>
      <c r="Y14" s="13">
        <v>2616</v>
      </c>
      <c r="Z14" s="17">
        <v>0.17899999999999999</v>
      </c>
      <c r="AA14" s="13">
        <v>279</v>
      </c>
      <c r="AB14" s="17">
        <v>0.13100000000000001</v>
      </c>
      <c r="AC14" s="13">
        <v>1366</v>
      </c>
      <c r="AD14" s="17">
        <v>0.184</v>
      </c>
      <c r="AE14" s="13">
        <v>1611</v>
      </c>
      <c r="AF14" s="17">
        <v>0.23300000000000001</v>
      </c>
      <c r="AG14" s="13">
        <v>963</v>
      </c>
      <c r="AH14" s="17">
        <v>9.6000000000000002E-2</v>
      </c>
      <c r="AI14" s="13">
        <v>1688</v>
      </c>
      <c r="AJ14" s="17">
        <v>0.21099999999999999</v>
      </c>
      <c r="AK14" s="13">
        <v>413</v>
      </c>
      <c r="AL14" s="17">
        <v>0.153</v>
      </c>
      <c r="AM14" s="13">
        <v>628</v>
      </c>
      <c r="AN14" s="17">
        <v>0.14299999999999999</v>
      </c>
      <c r="AO14" s="13">
        <v>840</v>
      </c>
      <c r="AP14" s="17">
        <v>0.191</v>
      </c>
      <c r="AQ14" s="13">
        <v>1513</v>
      </c>
      <c r="AR14" s="17">
        <v>0.14299999999999999</v>
      </c>
      <c r="AS14" s="13">
        <v>1113</v>
      </c>
      <c r="AT14" s="17">
        <v>0.155</v>
      </c>
      <c r="AU14" s="13">
        <v>719</v>
      </c>
      <c r="AV14" s="17">
        <v>0.18</v>
      </c>
      <c r="AW14" s="13">
        <v>1037</v>
      </c>
      <c r="AX14" s="17">
        <v>0.23300000000000001</v>
      </c>
      <c r="AY14" s="13">
        <v>971</v>
      </c>
      <c r="AZ14" s="17">
        <v>0.158</v>
      </c>
      <c r="BA14" s="13">
        <v>1278</v>
      </c>
      <c r="BB14" s="17">
        <v>0.19500000000000001</v>
      </c>
      <c r="BC14" s="28">
        <v>1019</v>
      </c>
      <c r="BD14" s="17">
        <v>0.20699999999999999</v>
      </c>
      <c r="BE14" s="13">
        <v>22346</v>
      </c>
      <c r="BF14" s="17">
        <v>0.17899999999999999</v>
      </c>
      <c r="BG14" s="28">
        <v>11219</v>
      </c>
      <c r="BH14" s="17">
        <v>0.17699999999999999</v>
      </c>
      <c r="BI14" s="13">
        <v>153854</v>
      </c>
      <c r="BJ14" s="17">
        <v>0.16300000000000001</v>
      </c>
      <c r="BK14" s="13">
        <v>593291</v>
      </c>
      <c r="BL14" s="17">
        <v>0.16500000000000001</v>
      </c>
    </row>
    <row r="15" spans="1:64" x14ac:dyDescent="0.2">
      <c r="A15" s="14" t="s">
        <v>5</v>
      </c>
      <c r="B15" s="41"/>
      <c r="C15" s="9">
        <v>1114</v>
      </c>
      <c r="D15" s="15">
        <v>0.113</v>
      </c>
      <c r="E15" s="9">
        <v>3886</v>
      </c>
      <c r="F15" s="15">
        <v>0.251</v>
      </c>
      <c r="G15" s="9">
        <v>1260</v>
      </c>
      <c r="H15" s="15">
        <v>0.14899999999999999</v>
      </c>
      <c r="I15" s="29">
        <v>3765</v>
      </c>
      <c r="J15" s="15">
        <v>0.312</v>
      </c>
      <c r="K15" s="9">
        <v>738</v>
      </c>
      <c r="L15" s="15">
        <v>0.112</v>
      </c>
      <c r="M15" s="29">
        <v>199</v>
      </c>
      <c r="N15" s="15">
        <v>9.9000000000000005E-2</v>
      </c>
      <c r="O15" s="9">
        <v>1295</v>
      </c>
      <c r="P15" s="15">
        <v>0.13700000000000001</v>
      </c>
      <c r="Q15" s="9">
        <v>202</v>
      </c>
      <c r="R15" s="15">
        <v>0.187</v>
      </c>
      <c r="S15" s="29">
        <v>1432</v>
      </c>
      <c r="T15" s="15">
        <v>0.13100000000000001</v>
      </c>
      <c r="U15" s="9">
        <v>636</v>
      </c>
      <c r="V15" s="15">
        <v>0.14299999999999999</v>
      </c>
      <c r="W15" s="9">
        <v>245</v>
      </c>
      <c r="X15" s="15">
        <v>7.4999999999999997E-2</v>
      </c>
      <c r="Y15" s="9">
        <v>2019</v>
      </c>
      <c r="Z15" s="15">
        <v>0.13800000000000001</v>
      </c>
      <c r="AA15" s="9">
        <v>355</v>
      </c>
      <c r="AB15" s="15">
        <v>0.16700000000000001</v>
      </c>
      <c r="AC15" s="9">
        <v>759</v>
      </c>
      <c r="AD15" s="15">
        <v>0.10199999999999999</v>
      </c>
      <c r="AE15" s="9">
        <v>680</v>
      </c>
      <c r="AF15" s="15">
        <v>9.8000000000000004E-2</v>
      </c>
      <c r="AG15" s="9">
        <v>1631</v>
      </c>
      <c r="AH15" s="15">
        <v>0.16200000000000001</v>
      </c>
      <c r="AI15" s="9">
        <v>425</v>
      </c>
      <c r="AJ15" s="15">
        <v>5.2999999999999999E-2</v>
      </c>
      <c r="AK15" s="9">
        <v>81</v>
      </c>
      <c r="AL15" s="15">
        <v>0.03</v>
      </c>
      <c r="AM15" s="9">
        <v>311</v>
      </c>
      <c r="AN15" s="15">
        <v>7.0999999999999994E-2</v>
      </c>
      <c r="AO15" s="9">
        <v>205</v>
      </c>
      <c r="AP15" s="15">
        <v>4.7E-2</v>
      </c>
      <c r="AQ15" s="9">
        <v>632</v>
      </c>
      <c r="AR15" s="15">
        <v>0.06</v>
      </c>
      <c r="AS15" s="9">
        <v>921</v>
      </c>
      <c r="AT15" s="15">
        <v>0.128</v>
      </c>
      <c r="AU15" s="9">
        <v>382</v>
      </c>
      <c r="AV15" s="15">
        <v>9.6000000000000002E-2</v>
      </c>
      <c r="AW15" s="9">
        <v>264</v>
      </c>
      <c r="AX15" s="15">
        <v>5.8999999999999997E-2</v>
      </c>
      <c r="AY15" s="9">
        <v>706</v>
      </c>
      <c r="AZ15" s="15">
        <v>0.115</v>
      </c>
      <c r="BA15" s="9">
        <v>487</v>
      </c>
      <c r="BB15" s="15">
        <v>7.3999999999999996E-2</v>
      </c>
      <c r="BC15" s="29">
        <v>223</v>
      </c>
      <c r="BD15" s="15">
        <v>4.4999999999999998E-2</v>
      </c>
      <c r="BE15" s="9">
        <v>20216</v>
      </c>
      <c r="BF15" s="15">
        <v>0.16200000000000001</v>
      </c>
      <c r="BG15" s="29">
        <v>4637</v>
      </c>
      <c r="BH15" s="15">
        <v>7.2999999999999995E-2</v>
      </c>
      <c r="BI15" s="9">
        <v>101285</v>
      </c>
      <c r="BJ15" s="15">
        <v>0.107</v>
      </c>
      <c r="BK15" s="9">
        <v>345631</v>
      </c>
      <c r="BL15" s="15">
        <v>9.6000000000000002E-2</v>
      </c>
    </row>
    <row r="16" spans="1:64" x14ac:dyDescent="0.2">
      <c r="A16" s="14" t="s">
        <v>6</v>
      </c>
      <c r="B16" s="41"/>
      <c r="C16" s="9">
        <v>2556</v>
      </c>
      <c r="D16" s="15">
        <v>0.25900000000000001</v>
      </c>
      <c r="E16" s="9">
        <v>1893</v>
      </c>
      <c r="F16" s="15">
        <v>0.122</v>
      </c>
      <c r="G16" s="9">
        <v>1057</v>
      </c>
      <c r="H16" s="15">
        <v>0.125</v>
      </c>
      <c r="I16" s="29">
        <v>1081</v>
      </c>
      <c r="J16" s="15">
        <v>0.09</v>
      </c>
      <c r="K16" s="9">
        <v>1093</v>
      </c>
      <c r="L16" s="15">
        <v>0.16500000000000001</v>
      </c>
      <c r="M16" s="29">
        <v>792</v>
      </c>
      <c r="N16" s="15">
        <v>0.39600000000000002</v>
      </c>
      <c r="O16" s="9">
        <v>1805</v>
      </c>
      <c r="P16" s="15">
        <v>0.192</v>
      </c>
      <c r="Q16" s="9">
        <v>421</v>
      </c>
      <c r="R16" s="15">
        <v>0.38900000000000001</v>
      </c>
      <c r="S16" s="29">
        <v>1409</v>
      </c>
      <c r="T16" s="15">
        <v>0.129</v>
      </c>
      <c r="U16" s="9">
        <v>692</v>
      </c>
      <c r="V16" s="15">
        <v>0.155</v>
      </c>
      <c r="W16" s="9">
        <v>731</v>
      </c>
      <c r="X16" s="15">
        <v>0.222</v>
      </c>
      <c r="Y16" s="9">
        <v>2276</v>
      </c>
      <c r="Z16" s="15">
        <v>0.156</v>
      </c>
      <c r="AA16" s="9">
        <v>383</v>
      </c>
      <c r="AB16" s="15">
        <v>0.18</v>
      </c>
      <c r="AC16" s="9">
        <v>960</v>
      </c>
      <c r="AD16" s="15">
        <v>0.129</v>
      </c>
      <c r="AE16" s="9">
        <v>1024</v>
      </c>
      <c r="AF16" s="15">
        <v>0.14799999999999999</v>
      </c>
      <c r="AG16" s="9">
        <v>1686</v>
      </c>
      <c r="AH16" s="15">
        <v>0.16800000000000001</v>
      </c>
      <c r="AI16" s="9">
        <v>648</v>
      </c>
      <c r="AJ16" s="15">
        <v>8.1000000000000003E-2</v>
      </c>
      <c r="AK16" s="9">
        <v>227</v>
      </c>
      <c r="AL16" s="15">
        <v>8.4000000000000005E-2</v>
      </c>
      <c r="AM16" s="9">
        <v>574</v>
      </c>
      <c r="AN16" s="15">
        <v>0.13100000000000001</v>
      </c>
      <c r="AO16" s="9">
        <v>417</v>
      </c>
      <c r="AP16" s="15">
        <v>9.5000000000000001E-2</v>
      </c>
      <c r="AQ16" s="9">
        <v>2145</v>
      </c>
      <c r="AR16" s="15">
        <v>0.20300000000000001</v>
      </c>
      <c r="AS16" s="9">
        <v>512</v>
      </c>
      <c r="AT16" s="15">
        <v>7.0999999999999994E-2</v>
      </c>
      <c r="AU16" s="9">
        <v>744</v>
      </c>
      <c r="AV16" s="15">
        <v>0.186</v>
      </c>
      <c r="AW16" s="9">
        <v>297</v>
      </c>
      <c r="AX16" s="15">
        <v>6.7000000000000004E-2</v>
      </c>
      <c r="AY16" s="9">
        <v>783</v>
      </c>
      <c r="AZ16" s="15">
        <v>0.127</v>
      </c>
      <c r="BA16" s="9">
        <v>579</v>
      </c>
      <c r="BB16" s="15">
        <v>8.8999999999999996E-2</v>
      </c>
      <c r="BC16" s="29">
        <v>423</v>
      </c>
      <c r="BD16" s="15">
        <v>8.5999999999999993E-2</v>
      </c>
      <c r="BE16" s="9">
        <v>19859</v>
      </c>
      <c r="BF16" s="15">
        <v>0.159</v>
      </c>
      <c r="BG16" s="29">
        <v>7349</v>
      </c>
      <c r="BH16" s="15">
        <v>0.11600000000000001</v>
      </c>
      <c r="BI16" s="9">
        <v>118223</v>
      </c>
      <c r="BJ16" s="15">
        <v>0.125</v>
      </c>
      <c r="BK16" s="9">
        <v>436678</v>
      </c>
      <c r="BL16" s="15">
        <v>0.122</v>
      </c>
    </row>
    <row r="17" spans="1:64" x14ac:dyDescent="0.2">
      <c r="A17" s="14" t="s">
        <v>7</v>
      </c>
      <c r="B17" s="41"/>
      <c r="C17" s="9">
        <v>1144</v>
      </c>
      <c r="D17" s="15">
        <v>0.11600000000000001</v>
      </c>
      <c r="E17" s="9">
        <v>1610</v>
      </c>
      <c r="F17" s="15">
        <v>0.104</v>
      </c>
      <c r="G17" s="9">
        <v>1243</v>
      </c>
      <c r="H17" s="15">
        <v>0.14699999999999999</v>
      </c>
      <c r="I17" s="29">
        <v>1012</v>
      </c>
      <c r="J17" s="15">
        <v>8.4000000000000005E-2</v>
      </c>
      <c r="K17" s="9">
        <v>696</v>
      </c>
      <c r="L17" s="15">
        <v>0.105</v>
      </c>
      <c r="M17" s="29">
        <v>234</v>
      </c>
      <c r="N17" s="15">
        <v>0.11700000000000001</v>
      </c>
      <c r="O17" s="9">
        <v>1177</v>
      </c>
      <c r="P17" s="15">
        <v>0.125</v>
      </c>
      <c r="Q17" s="9">
        <v>210</v>
      </c>
      <c r="R17" s="15">
        <v>0.19400000000000001</v>
      </c>
      <c r="S17" s="29">
        <v>1275</v>
      </c>
      <c r="T17" s="15">
        <v>0.11600000000000001</v>
      </c>
      <c r="U17" s="9">
        <v>594</v>
      </c>
      <c r="V17" s="15">
        <v>0.13300000000000001</v>
      </c>
      <c r="W17" s="9">
        <v>421</v>
      </c>
      <c r="X17" s="15">
        <v>0.128</v>
      </c>
      <c r="Y17" s="9">
        <v>2127</v>
      </c>
      <c r="Z17" s="15">
        <v>0.14599999999999999</v>
      </c>
      <c r="AA17" s="9">
        <v>171</v>
      </c>
      <c r="AB17" s="15">
        <v>0.08</v>
      </c>
      <c r="AC17" s="9">
        <v>783</v>
      </c>
      <c r="AD17" s="15">
        <v>0.105</v>
      </c>
      <c r="AE17" s="9">
        <v>828</v>
      </c>
      <c r="AF17" s="15">
        <v>0.12</v>
      </c>
      <c r="AG17" s="9">
        <v>1235</v>
      </c>
      <c r="AH17" s="15">
        <v>0.123</v>
      </c>
      <c r="AI17" s="9">
        <v>1048</v>
      </c>
      <c r="AJ17" s="15">
        <v>0.13100000000000001</v>
      </c>
      <c r="AK17" s="9">
        <v>283</v>
      </c>
      <c r="AL17" s="15">
        <v>0.105</v>
      </c>
      <c r="AM17" s="9">
        <v>545</v>
      </c>
      <c r="AN17" s="15">
        <v>0.124</v>
      </c>
      <c r="AO17" s="9">
        <v>566</v>
      </c>
      <c r="AP17" s="15">
        <v>0.129</v>
      </c>
      <c r="AQ17" s="9">
        <v>1486</v>
      </c>
      <c r="AR17" s="15">
        <v>0.14099999999999999</v>
      </c>
      <c r="AS17" s="9">
        <v>584</v>
      </c>
      <c r="AT17" s="15">
        <v>8.1000000000000003E-2</v>
      </c>
      <c r="AU17" s="9">
        <v>536</v>
      </c>
      <c r="AV17" s="15">
        <v>0.13400000000000001</v>
      </c>
      <c r="AW17" s="9">
        <v>525</v>
      </c>
      <c r="AX17" s="15">
        <v>0.11799999999999999</v>
      </c>
      <c r="AY17" s="9">
        <v>890</v>
      </c>
      <c r="AZ17" s="15">
        <v>0.14499999999999999</v>
      </c>
      <c r="BA17" s="9">
        <v>967</v>
      </c>
      <c r="BB17" s="15">
        <v>0.14799999999999999</v>
      </c>
      <c r="BC17" s="29">
        <v>788</v>
      </c>
      <c r="BD17" s="15">
        <v>0.16</v>
      </c>
      <c r="BE17" s="9">
        <v>14760</v>
      </c>
      <c r="BF17" s="15">
        <v>0.11799999999999999</v>
      </c>
      <c r="BG17" s="29">
        <v>8218</v>
      </c>
      <c r="BH17" s="15">
        <v>0.13</v>
      </c>
      <c r="BI17" s="9">
        <v>115878</v>
      </c>
      <c r="BJ17" s="15">
        <v>0.122</v>
      </c>
      <c r="BK17" s="9">
        <v>448840</v>
      </c>
      <c r="BL17" s="15">
        <v>0.125</v>
      </c>
    </row>
    <row r="18" spans="1:64" x14ac:dyDescent="0.2">
      <c r="A18" s="14" t="s">
        <v>8</v>
      </c>
      <c r="B18" s="41"/>
      <c r="C18" s="9">
        <v>1051</v>
      </c>
      <c r="D18" s="15">
        <v>0.107</v>
      </c>
      <c r="E18" s="9">
        <v>1803</v>
      </c>
      <c r="F18" s="15">
        <v>0.11600000000000001</v>
      </c>
      <c r="G18" s="9">
        <v>1076</v>
      </c>
      <c r="H18" s="15">
        <v>0.127</v>
      </c>
      <c r="I18" s="29">
        <v>1304</v>
      </c>
      <c r="J18" s="15">
        <v>0.108</v>
      </c>
      <c r="K18" s="9">
        <v>778</v>
      </c>
      <c r="L18" s="15">
        <v>0.11799999999999999</v>
      </c>
      <c r="M18" s="29">
        <v>298</v>
      </c>
      <c r="N18" s="15">
        <v>0.14899999999999999</v>
      </c>
      <c r="O18" s="9">
        <v>1048</v>
      </c>
      <c r="P18" s="15">
        <v>0.111</v>
      </c>
      <c r="Q18" s="9">
        <v>188</v>
      </c>
      <c r="R18" s="15">
        <v>0.17399999999999999</v>
      </c>
      <c r="S18" s="29">
        <v>1282</v>
      </c>
      <c r="T18" s="15">
        <v>0.11700000000000001</v>
      </c>
      <c r="U18" s="9">
        <v>609</v>
      </c>
      <c r="V18" s="15">
        <v>0.13700000000000001</v>
      </c>
      <c r="W18" s="9">
        <v>435</v>
      </c>
      <c r="X18" s="15">
        <v>0.13200000000000001</v>
      </c>
      <c r="Y18" s="9">
        <v>1679</v>
      </c>
      <c r="Z18" s="15">
        <v>0.115</v>
      </c>
      <c r="AA18" s="9">
        <v>192</v>
      </c>
      <c r="AB18" s="15">
        <v>0.09</v>
      </c>
      <c r="AC18" s="9">
        <v>1064</v>
      </c>
      <c r="AD18" s="15">
        <v>0.14299999999999999</v>
      </c>
      <c r="AE18" s="9">
        <v>842</v>
      </c>
      <c r="AF18" s="15">
        <v>0.122</v>
      </c>
      <c r="AG18" s="9">
        <v>1353</v>
      </c>
      <c r="AH18" s="15">
        <v>0.13500000000000001</v>
      </c>
      <c r="AI18" s="9">
        <v>1104</v>
      </c>
      <c r="AJ18" s="15">
        <v>0.13800000000000001</v>
      </c>
      <c r="AK18" s="9">
        <v>393</v>
      </c>
      <c r="AL18" s="15">
        <v>0.14599999999999999</v>
      </c>
      <c r="AM18" s="9">
        <v>619</v>
      </c>
      <c r="AN18" s="15">
        <v>0.14099999999999999</v>
      </c>
      <c r="AO18" s="9">
        <v>741</v>
      </c>
      <c r="AP18" s="15">
        <v>0.16900000000000001</v>
      </c>
      <c r="AQ18" s="9">
        <v>1118</v>
      </c>
      <c r="AR18" s="15">
        <v>0.106</v>
      </c>
      <c r="AS18" s="9">
        <v>930</v>
      </c>
      <c r="AT18" s="15">
        <v>0.129</v>
      </c>
      <c r="AU18" s="9">
        <v>698</v>
      </c>
      <c r="AV18" s="15">
        <v>0.17499999999999999</v>
      </c>
      <c r="AW18" s="9">
        <v>715</v>
      </c>
      <c r="AX18" s="15">
        <v>0.161</v>
      </c>
      <c r="AY18" s="9">
        <v>1065</v>
      </c>
      <c r="AZ18" s="15">
        <v>0.17299999999999999</v>
      </c>
      <c r="BA18" s="9">
        <v>1001</v>
      </c>
      <c r="BB18" s="15">
        <v>0.153</v>
      </c>
      <c r="BC18" s="29">
        <v>849</v>
      </c>
      <c r="BD18" s="15">
        <v>0.17199999999999999</v>
      </c>
      <c r="BE18" s="9">
        <v>15002</v>
      </c>
      <c r="BF18" s="15">
        <v>0.12</v>
      </c>
      <c r="BG18" s="29">
        <v>9233</v>
      </c>
      <c r="BH18" s="15">
        <v>0.14599999999999999</v>
      </c>
      <c r="BI18" s="9">
        <v>142135</v>
      </c>
      <c r="BJ18" s="15">
        <v>0.15</v>
      </c>
      <c r="BK18" s="9">
        <v>556454</v>
      </c>
      <c r="BL18" s="15">
        <v>0.155</v>
      </c>
    </row>
    <row r="19" spans="1:64" x14ac:dyDescent="0.2">
      <c r="A19" s="14" t="s">
        <v>9</v>
      </c>
      <c r="B19" s="41"/>
      <c r="C19" s="9">
        <v>1239</v>
      </c>
      <c r="D19" s="15">
        <v>0.126</v>
      </c>
      <c r="E19" s="9">
        <v>1154</v>
      </c>
      <c r="F19" s="15">
        <v>7.4999999999999997E-2</v>
      </c>
      <c r="G19" s="9">
        <v>766</v>
      </c>
      <c r="H19" s="15">
        <v>0.09</v>
      </c>
      <c r="I19" s="29">
        <v>1076</v>
      </c>
      <c r="J19" s="15">
        <v>8.8999999999999996E-2</v>
      </c>
      <c r="K19" s="9">
        <v>471</v>
      </c>
      <c r="L19" s="15">
        <v>7.0999999999999994E-2</v>
      </c>
      <c r="M19" s="29">
        <v>214</v>
      </c>
      <c r="N19" s="15">
        <v>0.107</v>
      </c>
      <c r="O19" s="9">
        <v>591</v>
      </c>
      <c r="P19" s="15">
        <v>6.3E-2</v>
      </c>
      <c r="Q19" s="9">
        <v>49</v>
      </c>
      <c r="R19" s="15">
        <v>4.4999999999999998E-2</v>
      </c>
      <c r="S19" s="29">
        <v>995</v>
      </c>
      <c r="T19" s="15">
        <v>9.0999999999999998E-2</v>
      </c>
      <c r="U19" s="9">
        <v>281</v>
      </c>
      <c r="V19" s="15">
        <v>6.3E-2</v>
      </c>
      <c r="W19" s="9">
        <v>213</v>
      </c>
      <c r="X19" s="15">
        <v>6.5000000000000002E-2</v>
      </c>
      <c r="Y19" s="9">
        <v>1314</v>
      </c>
      <c r="Z19" s="15">
        <v>0.09</v>
      </c>
      <c r="AA19" s="9">
        <v>249</v>
      </c>
      <c r="AB19" s="15">
        <v>0.11700000000000001</v>
      </c>
      <c r="AC19" s="9">
        <v>1164</v>
      </c>
      <c r="AD19" s="15">
        <v>0.157</v>
      </c>
      <c r="AE19" s="9">
        <v>636</v>
      </c>
      <c r="AF19" s="15">
        <v>9.1999999999999998E-2</v>
      </c>
      <c r="AG19" s="9">
        <v>1465</v>
      </c>
      <c r="AH19" s="15">
        <v>0.14599999999999999</v>
      </c>
      <c r="AI19" s="9">
        <v>1051</v>
      </c>
      <c r="AJ19" s="15">
        <v>0.13100000000000001</v>
      </c>
      <c r="AK19" s="9">
        <v>536</v>
      </c>
      <c r="AL19" s="15">
        <v>0.19900000000000001</v>
      </c>
      <c r="AM19" s="9">
        <v>566</v>
      </c>
      <c r="AN19" s="15">
        <v>0.129</v>
      </c>
      <c r="AO19" s="9">
        <v>565</v>
      </c>
      <c r="AP19" s="15">
        <v>0.129</v>
      </c>
      <c r="AQ19" s="9">
        <v>1151</v>
      </c>
      <c r="AR19" s="15">
        <v>0.109</v>
      </c>
      <c r="AS19" s="9">
        <v>1020</v>
      </c>
      <c r="AT19" s="15">
        <v>0.14199999999999999</v>
      </c>
      <c r="AU19" s="9">
        <v>393</v>
      </c>
      <c r="AV19" s="15">
        <v>9.8000000000000004E-2</v>
      </c>
      <c r="AW19" s="9">
        <v>638</v>
      </c>
      <c r="AX19" s="15">
        <v>0.14299999999999999</v>
      </c>
      <c r="AY19" s="9">
        <v>926</v>
      </c>
      <c r="AZ19" s="15">
        <v>0.151</v>
      </c>
      <c r="BA19" s="9">
        <v>878</v>
      </c>
      <c r="BB19" s="15">
        <v>0.13400000000000001</v>
      </c>
      <c r="BC19" s="29">
        <v>715</v>
      </c>
      <c r="BD19" s="15">
        <v>0.14499999999999999</v>
      </c>
      <c r="BE19" s="9">
        <v>11877</v>
      </c>
      <c r="BF19" s="15">
        <v>9.5000000000000001E-2</v>
      </c>
      <c r="BG19" s="29">
        <v>8439</v>
      </c>
      <c r="BH19" s="15">
        <v>0.13300000000000001</v>
      </c>
      <c r="BI19" s="9">
        <v>123408</v>
      </c>
      <c r="BJ19" s="15">
        <v>0.13</v>
      </c>
      <c r="BK19" s="9">
        <v>478605</v>
      </c>
      <c r="BL19" s="15">
        <v>0.13300000000000001</v>
      </c>
    </row>
    <row r="20" spans="1:64" s="2" customFormat="1" x14ac:dyDescent="0.2">
      <c r="A20" s="16" t="s">
        <v>10</v>
      </c>
      <c r="B20" s="39" t="s">
        <v>123</v>
      </c>
      <c r="C20" s="13">
        <v>960</v>
      </c>
      <c r="D20" s="17">
        <v>9.7000000000000003E-2</v>
      </c>
      <c r="E20" s="13">
        <v>1097</v>
      </c>
      <c r="F20" s="17">
        <v>7.0999999999999994E-2</v>
      </c>
      <c r="G20" s="13">
        <v>697</v>
      </c>
      <c r="H20" s="17">
        <v>8.2000000000000003E-2</v>
      </c>
      <c r="I20" s="28">
        <v>1339</v>
      </c>
      <c r="J20" s="17">
        <v>0.111</v>
      </c>
      <c r="K20" s="13">
        <v>475</v>
      </c>
      <c r="L20" s="17">
        <v>7.1999999999999995E-2</v>
      </c>
      <c r="M20" s="28">
        <v>225</v>
      </c>
      <c r="N20" s="17">
        <v>0.112</v>
      </c>
      <c r="O20" s="13">
        <v>659</v>
      </c>
      <c r="P20" s="17">
        <v>7.0000000000000007E-2</v>
      </c>
      <c r="Q20" s="13">
        <v>0</v>
      </c>
      <c r="R20" s="17">
        <v>0</v>
      </c>
      <c r="S20" s="28">
        <v>1154</v>
      </c>
      <c r="T20" s="17">
        <v>0.105</v>
      </c>
      <c r="U20" s="13">
        <v>500</v>
      </c>
      <c r="V20" s="17">
        <v>0.112</v>
      </c>
      <c r="W20" s="13">
        <v>446</v>
      </c>
      <c r="X20" s="17">
        <v>0.13600000000000001</v>
      </c>
      <c r="Y20" s="13">
        <v>1145</v>
      </c>
      <c r="Z20" s="17">
        <v>7.8E-2</v>
      </c>
      <c r="AA20" s="13">
        <v>270</v>
      </c>
      <c r="AB20" s="17">
        <v>0.127</v>
      </c>
      <c r="AC20" s="13">
        <v>981</v>
      </c>
      <c r="AD20" s="17">
        <v>0.13200000000000001</v>
      </c>
      <c r="AE20" s="13">
        <v>798</v>
      </c>
      <c r="AF20" s="17">
        <v>0.11600000000000001</v>
      </c>
      <c r="AG20" s="13">
        <v>1276</v>
      </c>
      <c r="AH20" s="17">
        <v>0.127</v>
      </c>
      <c r="AI20" s="13">
        <v>1742</v>
      </c>
      <c r="AJ20" s="17">
        <v>0.217</v>
      </c>
      <c r="AK20" s="13">
        <v>609</v>
      </c>
      <c r="AL20" s="17">
        <v>0.22600000000000001</v>
      </c>
      <c r="AM20" s="13">
        <v>843</v>
      </c>
      <c r="AN20" s="17">
        <v>0.192</v>
      </c>
      <c r="AO20" s="13">
        <v>719</v>
      </c>
      <c r="AP20" s="17">
        <v>0.16400000000000001</v>
      </c>
      <c r="AQ20" s="13">
        <v>2091</v>
      </c>
      <c r="AR20" s="17">
        <v>0.19800000000000001</v>
      </c>
      <c r="AS20" s="13">
        <v>1793</v>
      </c>
      <c r="AT20" s="17">
        <v>0.249</v>
      </c>
      <c r="AU20" s="13">
        <v>380</v>
      </c>
      <c r="AV20" s="17">
        <v>9.5000000000000001E-2</v>
      </c>
      <c r="AW20" s="13">
        <v>758</v>
      </c>
      <c r="AX20" s="17">
        <v>0.17</v>
      </c>
      <c r="AY20" s="13">
        <v>640</v>
      </c>
      <c r="AZ20" s="17">
        <v>0.104</v>
      </c>
      <c r="BA20" s="13">
        <v>956</v>
      </c>
      <c r="BB20" s="17">
        <v>0.14599999999999999</v>
      </c>
      <c r="BC20" s="28">
        <v>646</v>
      </c>
      <c r="BD20" s="17">
        <v>0.13100000000000001</v>
      </c>
      <c r="BE20" s="13">
        <v>12022</v>
      </c>
      <c r="BF20" s="17">
        <v>9.6000000000000002E-2</v>
      </c>
      <c r="BG20" s="28">
        <v>11177</v>
      </c>
      <c r="BH20" s="17">
        <v>0.17699999999999999</v>
      </c>
      <c r="BI20" s="13">
        <v>141672</v>
      </c>
      <c r="BJ20" s="17">
        <v>0.15</v>
      </c>
      <c r="BK20" s="13">
        <v>542278</v>
      </c>
      <c r="BL20" s="17">
        <v>0.151</v>
      </c>
    </row>
    <row r="21" spans="1:64" s="3" customFormat="1" x14ac:dyDescent="0.2">
      <c r="A21" s="18" t="s">
        <v>110</v>
      </c>
      <c r="B21" s="40"/>
      <c r="C21" s="11"/>
      <c r="D21" s="19"/>
      <c r="E21" s="11"/>
      <c r="F21" s="19"/>
      <c r="G21" s="11"/>
      <c r="H21" s="19"/>
      <c r="I21" s="30"/>
      <c r="J21" s="19"/>
      <c r="K21" s="11"/>
      <c r="L21" s="19"/>
      <c r="M21" s="30"/>
      <c r="N21" s="19"/>
      <c r="O21" s="11"/>
      <c r="P21" s="19"/>
      <c r="Q21" s="11"/>
      <c r="R21" s="19"/>
      <c r="S21" s="30"/>
      <c r="T21" s="19"/>
      <c r="U21" s="11"/>
      <c r="V21" s="19"/>
      <c r="W21" s="11"/>
      <c r="X21" s="19"/>
      <c r="Y21" s="11"/>
      <c r="Z21" s="19"/>
      <c r="AA21" s="11"/>
      <c r="AB21" s="19"/>
      <c r="AC21" s="11"/>
      <c r="AD21" s="19"/>
      <c r="AE21" s="11"/>
      <c r="AF21" s="19"/>
      <c r="AG21" s="11"/>
      <c r="AH21" s="19"/>
      <c r="AI21" s="11"/>
      <c r="AJ21" s="19"/>
      <c r="AK21" s="11"/>
      <c r="AL21" s="19"/>
      <c r="AM21" s="11"/>
      <c r="AN21" s="19"/>
      <c r="AO21" s="11"/>
      <c r="AP21" s="19"/>
      <c r="AQ21" s="11"/>
      <c r="AR21" s="19"/>
      <c r="AS21" s="11"/>
      <c r="AT21" s="19"/>
      <c r="AU21" s="11"/>
      <c r="AV21" s="19"/>
      <c r="AW21" s="11"/>
      <c r="AX21" s="19"/>
      <c r="AY21" s="11"/>
      <c r="AZ21" s="19"/>
      <c r="BA21" s="11"/>
      <c r="BB21" s="19"/>
      <c r="BC21" s="30"/>
      <c r="BD21" s="19"/>
      <c r="BE21" s="11"/>
      <c r="BF21" s="19"/>
      <c r="BG21" s="30"/>
      <c r="BH21" s="19"/>
      <c r="BI21" s="11"/>
      <c r="BJ21" s="19"/>
      <c r="BK21" s="11"/>
      <c r="BL21" s="19"/>
    </row>
    <row r="22" spans="1:64" x14ac:dyDescent="0.2">
      <c r="A22" s="20" t="s">
        <v>11</v>
      </c>
      <c r="B22" s="41"/>
      <c r="C22" s="9">
        <v>9859</v>
      </c>
      <c r="D22" s="49"/>
      <c r="E22" s="9">
        <v>15485</v>
      </c>
      <c r="F22" s="49"/>
      <c r="G22" s="9">
        <v>8484</v>
      </c>
      <c r="H22" s="49"/>
      <c r="I22" s="29">
        <v>12067</v>
      </c>
      <c r="J22" s="49"/>
      <c r="K22" s="9">
        <v>6608</v>
      </c>
      <c r="L22" s="49"/>
      <c r="M22" s="29">
        <v>2001</v>
      </c>
      <c r="N22" s="49"/>
      <c r="O22" s="9">
        <v>9421</v>
      </c>
      <c r="P22" s="49"/>
      <c r="Q22" s="9">
        <v>1083</v>
      </c>
      <c r="R22" s="49"/>
      <c r="S22" s="29">
        <v>10946</v>
      </c>
      <c r="T22" s="49"/>
      <c r="U22" s="9">
        <v>4455</v>
      </c>
      <c r="V22" s="49"/>
      <c r="W22" s="9">
        <v>3286</v>
      </c>
      <c r="X22" s="49"/>
      <c r="Y22" s="9">
        <v>14590</v>
      </c>
      <c r="Z22" s="49"/>
      <c r="AA22" s="9">
        <v>2132</v>
      </c>
      <c r="AB22" s="49"/>
      <c r="AC22" s="9">
        <v>7423</v>
      </c>
      <c r="AD22" s="49"/>
      <c r="AE22" s="9">
        <v>6909</v>
      </c>
      <c r="AF22" s="49"/>
      <c r="AG22" s="9">
        <v>10046</v>
      </c>
      <c r="AH22" s="49"/>
      <c r="AI22" s="9">
        <v>8010</v>
      </c>
      <c r="AJ22" s="49"/>
      <c r="AK22" s="9">
        <v>2698</v>
      </c>
      <c r="AL22" s="49"/>
      <c r="AM22" s="9">
        <v>4383</v>
      </c>
      <c r="AN22" s="49"/>
      <c r="AO22" s="9">
        <v>4393</v>
      </c>
      <c r="AP22" s="49"/>
      <c r="AQ22" s="9">
        <v>10565</v>
      </c>
      <c r="AR22" s="49"/>
      <c r="AS22" s="9">
        <v>7192</v>
      </c>
      <c r="AT22" s="49"/>
      <c r="AU22" s="9">
        <v>3990</v>
      </c>
      <c r="AV22" s="49"/>
      <c r="AW22" s="9">
        <v>4452</v>
      </c>
      <c r="AX22" s="49"/>
      <c r="AY22" s="9">
        <v>6142</v>
      </c>
      <c r="AZ22" s="49"/>
      <c r="BA22" s="9">
        <v>6541</v>
      </c>
      <c r="BB22" s="49"/>
      <c r="BC22" s="29">
        <v>4922</v>
      </c>
      <c r="BD22" s="49"/>
      <c r="BE22" s="9">
        <v>124795</v>
      </c>
      <c r="BF22" s="49"/>
      <c r="BG22" s="29">
        <v>63288</v>
      </c>
      <c r="BH22" s="49"/>
      <c r="BI22" s="9">
        <v>946634</v>
      </c>
      <c r="BJ22" s="49"/>
      <c r="BK22" s="9">
        <v>3593222</v>
      </c>
      <c r="BL22" s="49"/>
    </row>
    <row r="23" spans="1:64" s="2" customFormat="1" x14ac:dyDescent="0.2">
      <c r="A23" s="16" t="s">
        <v>12</v>
      </c>
      <c r="B23" s="39" t="s">
        <v>124</v>
      </c>
      <c r="C23" s="13">
        <v>2909</v>
      </c>
      <c r="D23" s="17">
        <v>0.29499999999999998</v>
      </c>
      <c r="E23" s="13">
        <v>8893</v>
      </c>
      <c r="F23" s="17">
        <v>0.57399999999999995</v>
      </c>
      <c r="G23" s="13">
        <v>5773</v>
      </c>
      <c r="H23" s="17">
        <v>0.68</v>
      </c>
      <c r="I23" s="28">
        <v>497</v>
      </c>
      <c r="J23" s="17">
        <v>4.1000000000000002E-2</v>
      </c>
      <c r="K23" s="13">
        <v>3750</v>
      </c>
      <c r="L23" s="17">
        <v>0.56699999999999995</v>
      </c>
      <c r="M23" s="28">
        <v>237</v>
      </c>
      <c r="N23" s="17">
        <v>0.11799999999999999</v>
      </c>
      <c r="O23" s="13">
        <v>6406</v>
      </c>
      <c r="P23" s="17">
        <v>0.68</v>
      </c>
      <c r="Q23" s="13">
        <v>327</v>
      </c>
      <c r="R23" s="17">
        <v>0.30199999999999999</v>
      </c>
      <c r="S23" s="28">
        <v>2785</v>
      </c>
      <c r="T23" s="17">
        <v>0.254</v>
      </c>
      <c r="U23" s="13">
        <v>2696</v>
      </c>
      <c r="V23" s="17">
        <v>0.60499999999999998</v>
      </c>
      <c r="W23" s="13">
        <v>1685</v>
      </c>
      <c r="X23" s="17">
        <v>0.51300000000000001</v>
      </c>
      <c r="Y23" s="13">
        <v>9234</v>
      </c>
      <c r="Z23" s="17">
        <v>0.63300000000000001</v>
      </c>
      <c r="AA23" s="13">
        <v>1383</v>
      </c>
      <c r="AB23" s="17">
        <v>0.64900000000000002</v>
      </c>
      <c r="AC23" s="13">
        <v>4736</v>
      </c>
      <c r="AD23" s="17">
        <v>0.63800000000000001</v>
      </c>
      <c r="AE23" s="13">
        <v>1287</v>
      </c>
      <c r="AF23" s="17">
        <v>0.186</v>
      </c>
      <c r="AG23" s="13">
        <v>2610</v>
      </c>
      <c r="AH23" s="17">
        <v>0.26</v>
      </c>
      <c r="AI23" s="13">
        <v>556</v>
      </c>
      <c r="AJ23" s="17">
        <v>6.9000000000000006E-2</v>
      </c>
      <c r="AK23" s="13">
        <v>12</v>
      </c>
      <c r="AL23" s="17">
        <v>4.0000000000000001E-3</v>
      </c>
      <c r="AM23" s="13">
        <v>473</v>
      </c>
      <c r="AN23" s="17">
        <v>0.108</v>
      </c>
      <c r="AO23" s="13">
        <v>126</v>
      </c>
      <c r="AP23" s="17">
        <v>2.9000000000000001E-2</v>
      </c>
      <c r="AQ23" s="13">
        <v>1197</v>
      </c>
      <c r="AR23" s="17">
        <v>0.113</v>
      </c>
      <c r="AS23" s="13">
        <v>639</v>
      </c>
      <c r="AT23" s="17">
        <v>8.8999999999999996E-2</v>
      </c>
      <c r="AU23" s="13">
        <v>767</v>
      </c>
      <c r="AV23" s="17">
        <v>0.192</v>
      </c>
      <c r="AW23" s="13">
        <v>27</v>
      </c>
      <c r="AX23" s="17">
        <v>6.0000000000000001E-3</v>
      </c>
      <c r="AY23" s="13">
        <v>1582</v>
      </c>
      <c r="AZ23" s="17">
        <v>0.25800000000000001</v>
      </c>
      <c r="BA23" s="13">
        <v>573</v>
      </c>
      <c r="BB23" s="17">
        <v>8.7999999999999995E-2</v>
      </c>
      <c r="BC23" s="28">
        <v>203</v>
      </c>
      <c r="BD23" s="17">
        <v>4.1000000000000002E-2</v>
      </c>
      <c r="BE23" s="13">
        <v>55208</v>
      </c>
      <c r="BF23" s="17">
        <v>0.442</v>
      </c>
      <c r="BG23" s="28">
        <v>6155</v>
      </c>
      <c r="BH23" s="17">
        <v>9.7000000000000003E-2</v>
      </c>
      <c r="BI23" s="13">
        <v>145598</v>
      </c>
      <c r="BJ23" s="17">
        <v>0.154</v>
      </c>
      <c r="BK23" s="13">
        <v>526508</v>
      </c>
      <c r="BL23" s="17">
        <v>0.14699999999999999</v>
      </c>
    </row>
    <row r="24" spans="1:64" s="2" customFormat="1" x14ac:dyDescent="0.2">
      <c r="A24" s="16" t="s">
        <v>13</v>
      </c>
      <c r="B24" s="39" t="s">
        <v>125</v>
      </c>
      <c r="C24" s="13">
        <v>1233</v>
      </c>
      <c r="D24" s="17">
        <v>0.125</v>
      </c>
      <c r="E24" s="13">
        <v>2769</v>
      </c>
      <c r="F24" s="17">
        <v>0.17899999999999999</v>
      </c>
      <c r="G24" s="13">
        <v>684</v>
      </c>
      <c r="H24" s="17">
        <v>8.1000000000000003E-2</v>
      </c>
      <c r="I24" s="28">
        <v>2191</v>
      </c>
      <c r="J24" s="17">
        <v>0.182</v>
      </c>
      <c r="K24" s="13">
        <v>145</v>
      </c>
      <c r="L24" s="17">
        <v>2.1999999999999999E-2</v>
      </c>
      <c r="M24" s="28">
        <v>1132</v>
      </c>
      <c r="N24" s="17">
        <v>0.56599999999999995</v>
      </c>
      <c r="O24" s="13">
        <v>745</v>
      </c>
      <c r="P24" s="17">
        <v>7.9000000000000001E-2</v>
      </c>
      <c r="Q24" s="13">
        <v>411</v>
      </c>
      <c r="R24" s="17">
        <v>0.38</v>
      </c>
      <c r="S24" s="28">
        <v>267</v>
      </c>
      <c r="T24" s="17">
        <v>2.4E-2</v>
      </c>
      <c r="U24" s="13">
        <v>618</v>
      </c>
      <c r="V24" s="17">
        <v>0.13900000000000001</v>
      </c>
      <c r="W24" s="13">
        <v>439</v>
      </c>
      <c r="X24" s="17">
        <v>0.13400000000000001</v>
      </c>
      <c r="Y24" s="13">
        <v>2791</v>
      </c>
      <c r="Z24" s="17">
        <v>0.191</v>
      </c>
      <c r="AA24" s="13">
        <v>221</v>
      </c>
      <c r="AB24" s="17">
        <v>0.104</v>
      </c>
      <c r="AC24" s="13">
        <v>1292</v>
      </c>
      <c r="AD24" s="17">
        <v>0.17399999999999999</v>
      </c>
      <c r="AE24" s="13">
        <v>115</v>
      </c>
      <c r="AF24" s="17">
        <v>1.7000000000000001E-2</v>
      </c>
      <c r="AG24" s="13">
        <v>4215</v>
      </c>
      <c r="AH24" s="17">
        <v>0.42</v>
      </c>
      <c r="AI24" s="13">
        <v>6343</v>
      </c>
      <c r="AJ24" s="17">
        <v>0.79200000000000004</v>
      </c>
      <c r="AK24" s="13">
        <v>2129</v>
      </c>
      <c r="AL24" s="17">
        <v>0.78900000000000003</v>
      </c>
      <c r="AM24" s="13">
        <v>3228</v>
      </c>
      <c r="AN24" s="17">
        <v>0.73599999999999999</v>
      </c>
      <c r="AO24" s="13">
        <v>4040</v>
      </c>
      <c r="AP24" s="17">
        <v>0.92</v>
      </c>
      <c r="AQ24" s="13">
        <v>7438</v>
      </c>
      <c r="AR24" s="17">
        <v>0.70399999999999996</v>
      </c>
      <c r="AS24" s="13">
        <v>5553</v>
      </c>
      <c r="AT24" s="17">
        <v>0.77200000000000002</v>
      </c>
      <c r="AU24" s="13">
        <v>2075</v>
      </c>
      <c r="AV24" s="17">
        <v>0.52</v>
      </c>
      <c r="AW24" s="13">
        <v>3874</v>
      </c>
      <c r="AX24" s="17">
        <v>0.87</v>
      </c>
      <c r="AY24" s="13">
        <v>2540</v>
      </c>
      <c r="AZ24" s="17">
        <v>0.41399999999999998</v>
      </c>
      <c r="BA24" s="13">
        <v>5443</v>
      </c>
      <c r="BB24" s="17">
        <v>0.83199999999999996</v>
      </c>
      <c r="BC24" s="28">
        <v>4195</v>
      </c>
      <c r="BD24" s="17">
        <v>0.85199999999999998</v>
      </c>
      <c r="BE24" s="13">
        <v>19268</v>
      </c>
      <c r="BF24" s="17">
        <v>0.154</v>
      </c>
      <c r="BG24" s="28">
        <v>46858</v>
      </c>
      <c r="BH24" s="17">
        <v>0.74</v>
      </c>
      <c r="BI24" s="13">
        <v>630058</v>
      </c>
      <c r="BJ24" s="17">
        <v>0.66600000000000004</v>
      </c>
      <c r="BK24" s="13">
        <v>2487119</v>
      </c>
      <c r="BL24" s="17">
        <v>0.69199999999999995</v>
      </c>
    </row>
    <row r="25" spans="1:64" s="2" customFormat="1" x14ac:dyDescent="0.2">
      <c r="A25" s="16" t="s">
        <v>14</v>
      </c>
      <c r="B25" s="39" t="s">
        <v>126</v>
      </c>
      <c r="C25" s="13">
        <v>4664</v>
      </c>
      <c r="D25" s="17">
        <v>0.47299999999999998</v>
      </c>
      <c r="E25" s="13">
        <v>2878</v>
      </c>
      <c r="F25" s="17">
        <v>0.186</v>
      </c>
      <c r="G25" s="13">
        <v>1528</v>
      </c>
      <c r="H25" s="17">
        <v>0.18</v>
      </c>
      <c r="I25" s="28">
        <v>8984</v>
      </c>
      <c r="J25" s="17">
        <v>0.745</v>
      </c>
      <c r="K25" s="13">
        <v>2579</v>
      </c>
      <c r="L25" s="17">
        <v>0.39</v>
      </c>
      <c r="M25" s="28">
        <v>264</v>
      </c>
      <c r="N25" s="17">
        <v>0.13200000000000001</v>
      </c>
      <c r="O25" s="13">
        <v>1938</v>
      </c>
      <c r="P25" s="17">
        <v>0.20599999999999999</v>
      </c>
      <c r="Q25" s="13">
        <v>309</v>
      </c>
      <c r="R25" s="17">
        <v>0.28499999999999998</v>
      </c>
      <c r="S25" s="28">
        <v>7751</v>
      </c>
      <c r="T25" s="17">
        <v>0.70799999999999996</v>
      </c>
      <c r="U25" s="13">
        <v>929</v>
      </c>
      <c r="V25" s="17">
        <v>0.20899999999999999</v>
      </c>
      <c r="W25" s="13">
        <v>715</v>
      </c>
      <c r="X25" s="17">
        <v>0.218</v>
      </c>
      <c r="Y25" s="13">
        <v>1976</v>
      </c>
      <c r="Z25" s="17">
        <v>0.13500000000000001</v>
      </c>
      <c r="AA25" s="13">
        <v>481</v>
      </c>
      <c r="AB25" s="17">
        <v>0.22600000000000001</v>
      </c>
      <c r="AC25" s="13">
        <v>984</v>
      </c>
      <c r="AD25" s="17">
        <v>0.13300000000000001</v>
      </c>
      <c r="AE25" s="13">
        <v>5267</v>
      </c>
      <c r="AF25" s="17">
        <v>0.76200000000000001</v>
      </c>
      <c r="AG25" s="13">
        <v>2631</v>
      </c>
      <c r="AH25" s="17">
        <v>0.26200000000000001</v>
      </c>
      <c r="AI25" s="13">
        <v>300</v>
      </c>
      <c r="AJ25" s="17">
        <v>3.6999999999999998E-2</v>
      </c>
      <c r="AK25" s="13">
        <v>237</v>
      </c>
      <c r="AL25" s="17">
        <v>8.7999999999999995E-2</v>
      </c>
      <c r="AM25" s="13">
        <v>65</v>
      </c>
      <c r="AN25" s="17">
        <v>1.4999999999999999E-2</v>
      </c>
      <c r="AO25" s="13">
        <v>40</v>
      </c>
      <c r="AP25" s="17">
        <v>8.9999999999999993E-3</v>
      </c>
      <c r="AQ25" s="13">
        <v>1148</v>
      </c>
      <c r="AR25" s="17">
        <v>0.109</v>
      </c>
      <c r="AS25" s="13">
        <v>380</v>
      </c>
      <c r="AT25" s="17">
        <v>5.2999999999999999E-2</v>
      </c>
      <c r="AU25" s="13">
        <v>614</v>
      </c>
      <c r="AV25" s="17">
        <v>0.154</v>
      </c>
      <c r="AW25" s="13">
        <v>233</v>
      </c>
      <c r="AX25" s="17">
        <v>5.1999999999999998E-2</v>
      </c>
      <c r="AY25" s="13">
        <v>1006</v>
      </c>
      <c r="AZ25" s="17">
        <v>0.16400000000000001</v>
      </c>
      <c r="BA25" s="13">
        <v>167</v>
      </c>
      <c r="BB25" s="17">
        <v>2.5999999999999999E-2</v>
      </c>
      <c r="BC25" s="28">
        <v>92</v>
      </c>
      <c r="BD25" s="17">
        <v>1.9E-2</v>
      </c>
      <c r="BE25" s="13">
        <v>43878</v>
      </c>
      <c r="BF25" s="17">
        <v>0.35199999999999998</v>
      </c>
      <c r="BG25" s="28">
        <v>4282</v>
      </c>
      <c r="BH25" s="17">
        <v>6.8000000000000005E-2</v>
      </c>
      <c r="BI25" s="13">
        <v>104546</v>
      </c>
      <c r="BJ25" s="17">
        <v>0.11</v>
      </c>
      <c r="BK25" s="13">
        <v>346206</v>
      </c>
      <c r="BL25" s="17">
        <v>9.6000000000000002E-2</v>
      </c>
    </row>
    <row r="26" spans="1:64" s="2" customFormat="1" x14ac:dyDescent="0.2">
      <c r="A26" s="16" t="s">
        <v>15</v>
      </c>
      <c r="B26" s="39" t="s">
        <v>127</v>
      </c>
      <c r="C26" s="13">
        <v>668</v>
      </c>
      <c r="D26" s="17">
        <v>6.8000000000000005E-2</v>
      </c>
      <c r="E26" s="13">
        <v>687</v>
      </c>
      <c r="F26" s="17">
        <v>4.3999999999999997E-2</v>
      </c>
      <c r="G26" s="13">
        <v>49</v>
      </c>
      <c r="H26" s="17">
        <v>6.0000000000000001E-3</v>
      </c>
      <c r="I26" s="28">
        <v>163</v>
      </c>
      <c r="J26" s="17">
        <v>1.4E-2</v>
      </c>
      <c r="K26" s="13">
        <v>43</v>
      </c>
      <c r="L26" s="17">
        <v>7.0000000000000001E-3</v>
      </c>
      <c r="M26" s="28">
        <v>324</v>
      </c>
      <c r="N26" s="17">
        <v>0.16200000000000001</v>
      </c>
      <c r="O26" s="13">
        <v>126</v>
      </c>
      <c r="P26" s="17">
        <v>1.2999999999999999E-2</v>
      </c>
      <c r="Q26" s="13">
        <v>0</v>
      </c>
      <c r="R26" s="17">
        <v>0</v>
      </c>
      <c r="S26" s="28">
        <v>0</v>
      </c>
      <c r="T26" s="17">
        <v>0</v>
      </c>
      <c r="U26" s="13">
        <v>88</v>
      </c>
      <c r="V26" s="17">
        <v>0.02</v>
      </c>
      <c r="W26" s="13">
        <v>357</v>
      </c>
      <c r="X26" s="17">
        <v>0.109</v>
      </c>
      <c r="Y26" s="13">
        <v>186</v>
      </c>
      <c r="Z26" s="17">
        <v>1.2999999999999999E-2</v>
      </c>
      <c r="AA26" s="13">
        <v>10</v>
      </c>
      <c r="AB26" s="17">
        <v>5.0000000000000001E-3</v>
      </c>
      <c r="AC26" s="13">
        <v>238</v>
      </c>
      <c r="AD26" s="17">
        <v>3.2000000000000001E-2</v>
      </c>
      <c r="AE26" s="13">
        <v>19</v>
      </c>
      <c r="AF26" s="17">
        <v>3.0000000000000001E-3</v>
      </c>
      <c r="AG26" s="13">
        <v>294</v>
      </c>
      <c r="AH26" s="17">
        <v>2.9000000000000001E-2</v>
      </c>
      <c r="AI26" s="13">
        <v>673</v>
      </c>
      <c r="AJ26" s="17">
        <v>8.4000000000000005E-2</v>
      </c>
      <c r="AK26" s="13">
        <v>231</v>
      </c>
      <c r="AL26" s="17">
        <v>8.5999999999999993E-2</v>
      </c>
      <c r="AM26" s="13">
        <v>496</v>
      </c>
      <c r="AN26" s="17">
        <v>0.113</v>
      </c>
      <c r="AO26" s="13">
        <v>132</v>
      </c>
      <c r="AP26" s="17">
        <v>0.03</v>
      </c>
      <c r="AQ26" s="13">
        <v>577</v>
      </c>
      <c r="AR26" s="17">
        <v>5.5E-2</v>
      </c>
      <c r="AS26" s="13">
        <v>536</v>
      </c>
      <c r="AT26" s="17">
        <v>7.4999999999999997E-2</v>
      </c>
      <c r="AU26" s="13">
        <v>348</v>
      </c>
      <c r="AV26" s="17">
        <v>8.6999999999999994E-2</v>
      </c>
      <c r="AW26" s="13">
        <v>220</v>
      </c>
      <c r="AX26" s="17">
        <v>4.9000000000000002E-2</v>
      </c>
      <c r="AY26" s="13">
        <v>780</v>
      </c>
      <c r="AZ26" s="17">
        <v>0.127</v>
      </c>
      <c r="BA26" s="13">
        <v>210</v>
      </c>
      <c r="BB26" s="17">
        <v>3.2000000000000001E-2</v>
      </c>
      <c r="BC26" s="28">
        <v>164</v>
      </c>
      <c r="BD26" s="17">
        <v>3.3000000000000002E-2</v>
      </c>
      <c r="BE26" s="13">
        <v>3252</v>
      </c>
      <c r="BF26" s="17">
        <v>2.5999999999999999E-2</v>
      </c>
      <c r="BG26" s="28">
        <v>4367</v>
      </c>
      <c r="BH26" s="17">
        <v>6.9000000000000006E-2</v>
      </c>
      <c r="BI26" s="13">
        <v>45644</v>
      </c>
      <c r="BJ26" s="17">
        <v>4.8000000000000001E-2</v>
      </c>
      <c r="BK26" s="13">
        <v>149368</v>
      </c>
      <c r="BL26" s="17">
        <v>4.2000000000000003E-2</v>
      </c>
    </row>
    <row r="27" spans="1:64" s="2" customFormat="1" x14ac:dyDescent="0.2">
      <c r="A27" s="16" t="s">
        <v>16</v>
      </c>
      <c r="B27" s="39" t="s">
        <v>128</v>
      </c>
      <c r="C27" s="13">
        <v>385</v>
      </c>
      <c r="D27" s="17">
        <v>3.9E-2</v>
      </c>
      <c r="E27" s="13">
        <v>258</v>
      </c>
      <c r="F27" s="17">
        <v>1.7000000000000001E-2</v>
      </c>
      <c r="G27" s="13">
        <v>450</v>
      </c>
      <c r="H27" s="17">
        <v>5.2999999999999999E-2</v>
      </c>
      <c r="I27" s="28">
        <v>232</v>
      </c>
      <c r="J27" s="17">
        <v>1.9E-2</v>
      </c>
      <c r="K27" s="13">
        <v>91</v>
      </c>
      <c r="L27" s="17">
        <v>1.4E-2</v>
      </c>
      <c r="M27" s="28">
        <v>44</v>
      </c>
      <c r="N27" s="17">
        <v>2.1999999999999999E-2</v>
      </c>
      <c r="O27" s="13">
        <v>206</v>
      </c>
      <c r="P27" s="17">
        <v>2.1999999999999999E-2</v>
      </c>
      <c r="Q27" s="13">
        <v>36</v>
      </c>
      <c r="R27" s="17">
        <v>3.3000000000000002E-2</v>
      </c>
      <c r="S27" s="28">
        <v>143</v>
      </c>
      <c r="T27" s="17">
        <v>1.2999999999999999E-2</v>
      </c>
      <c r="U27" s="13">
        <v>124</v>
      </c>
      <c r="V27" s="17">
        <v>2.8000000000000001E-2</v>
      </c>
      <c r="W27" s="13">
        <v>90</v>
      </c>
      <c r="X27" s="17">
        <v>2.7E-2</v>
      </c>
      <c r="Y27" s="13">
        <v>403</v>
      </c>
      <c r="Z27" s="17">
        <v>2.8000000000000001E-2</v>
      </c>
      <c r="AA27" s="13">
        <v>37</v>
      </c>
      <c r="AB27" s="17">
        <v>1.7000000000000001E-2</v>
      </c>
      <c r="AC27" s="13">
        <v>173</v>
      </c>
      <c r="AD27" s="17">
        <v>2.3E-2</v>
      </c>
      <c r="AE27" s="13">
        <v>221</v>
      </c>
      <c r="AF27" s="17">
        <v>3.2000000000000001E-2</v>
      </c>
      <c r="AG27" s="13">
        <v>296</v>
      </c>
      <c r="AH27" s="17">
        <v>2.9000000000000001E-2</v>
      </c>
      <c r="AI27" s="13">
        <v>138</v>
      </c>
      <c r="AJ27" s="17">
        <v>1.7000000000000001E-2</v>
      </c>
      <c r="AK27" s="13">
        <v>89</v>
      </c>
      <c r="AL27" s="17">
        <v>3.3000000000000002E-2</v>
      </c>
      <c r="AM27" s="13">
        <v>121</v>
      </c>
      <c r="AN27" s="17">
        <v>2.8000000000000001E-2</v>
      </c>
      <c r="AO27" s="13">
        <v>55</v>
      </c>
      <c r="AP27" s="17">
        <v>1.2999999999999999E-2</v>
      </c>
      <c r="AQ27" s="13">
        <v>205</v>
      </c>
      <c r="AR27" s="17">
        <v>1.9E-2</v>
      </c>
      <c r="AS27" s="13">
        <v>84</v>
      </c>
      <c r="AT27" s="17">
        <v>1.2E-2</v>
      </c>
      <c r="AU27" s="13">
        <v>186</v>
      </c>
      <c r="AV27" s="17">
        <v>4.7E-2</v>
      </c>
      <c r="AW27" s="13">
        <v>98</v>
      </c>
      <c r="AX27" s="17">
        <v>2.1999999999999999E-2</v>
      </c>
      <c r="AY27" s="13">
        <v>234</v>
      </c>
      <c r="AZ27" s="17">
        <v>3.7999999999999999E-2</v>
      </c>
      <c r="BA27" s="13">
        <v>148</v>
      </c>
      <c r="BB27" s="17">
        <v>2.3E-2</v>
      </c>
      <c r="BC27" s="28">
        <v>268</v>
      </c>
      <c r="BD27" s="17">
        <v>5.3999999999999999E-2</v>
      </c>
      <c r="BE27" s="13">
        <v>3189</v>
      </c>
      <c r="BF27" s="17">
        <v>2.5999999999999999E-2</v>
      </c>
      <c r="BG27" s="28">
        <v>1626</v>
      </c>
      <c r="BH27" s="17">
        <v>2.5999999999999999E-2</v>
      </c>
      <c r="BI27" s="13">
        <v>20788</v>
      </c>
      <c r="BJ27" s="17">
        <v>2.1999999999999999E-2</v>
      </c>
      <c r="BK27" s="13">
        <v>84021</v>
      </c>
      <c r="BL27" s="17">
        <v>2.3E-2</v>
      </c>
    </row>
    <row r="28" spans="1:64" s="3" customFormat="1" x14ac:dyDescent="0.2">
      <c r="A28" s="18" t="s">
        <v>102</v>
      </c>
      <c r="B28" s="40"/>
      <c r="C28" s="11"/>
      <c r="D28" s="19"/>
      <c r="E28" s="11"/>
      <c r="F28" s="19"/>
      <c r="G28" s="11"/>
      <c r="H28" s="19"/>
      <c r="I28" s="30"/>
      <c r="J28" s="19"/>
      <c r="K28" s="11"/>
      <c r="L28" s="19"/>
      <c r="M28" s="30"/>
      <c r="N28" s="19"/>
      <c r="O28" s="11"/>
      <c r="P28" s="19"/>
      <c r="Q28" s="11"/>
      <c r="R28" s="19"/>
      <c r="S28" s="30"/>
      <c r="T28" s="19"/>
      <c r="U28" s="11"/>
      <c r="V28" s="19"/>
      <c r="W28" s="11"/>
      <c r="X28" s="19"/>
      <c r="Y28" s="11"/>
      <c r="Z28" s="19"/>
      <c r="AA28" s="11"/>
      <c r="AB28" s="19"/>
      <c r="AC28" s="11"/>
      <c r="AD28" s="19"/>
      <c r="AE28" s="11"/>
      <c r="AF28" s="19"/>
      <c r="AG28" s="11"/>
      <c r="AH28" s="19"/>
      <c r="AI28" s="11"/>
      <c r="AJ28" s="19"/>
      <c r="AK28" s="11"/>
      <c r="AL28" s="19"/>
      <c r="AM28" s="11"/>
      <c r="AN28" s="19"/>
      <c r="AO28" s="11"/>
      <c r="AP28" s="19"/>
      <c r="AQ28" s="11"/>
      <c r="AR28" s="19"/>
      <c r="AS28" s="11"/>
      <c r="AT28" s="19"/>
      <c r="AU28" s="11"/>
      <c r="AV28" s="19"/>
      <c r="AW28" s="11"/>
      <c r="AX28" s="19"/>
      <c r="AY28" s="11"/>
      <c r="AZ28" s="19"/>
      <c r="BA28" s="11"/>
      <c r="BB28" s="19"/>
      <c r="BC28" s="30"/>
      <c r="BD28" s="19"/>
      <c r="BE28" s="11"/>
      <c r="BF28" s="19"/>
      <c r="BG28" s="30"/>
      <c r="BH28" s="19"/>
      <c r="BI28" s="11"/>
      <c r="BJ28" s="19"/>
      <c r="BK28" s="11"/>
      <c r="BL28" s="19"/>
    </row>
    <row r="29" spans="1:64" x14ac:dyDescent="0.2">
      <c r="A29" s="20" t="s">
        <v>17</v>
      </c>
      <c r="B29" s="41"/>
      <c r="C29" s="9">
        <v>5262</v>
      </c>
      <c r="D29" s="49"/>
      <c r="E29" s="9">
        <v>4676</v>
      </c>
      <c r="F29" s="49"/>
      <c r="G29" s="9">
        <v>2809</v>
      </c>
      <c r="H29" s="49"/>
      <c r="I29" s="29">
        <v>3074</v>
      </c>
      <c r="J29" s="49"/>
      <c r="K29" s="9">
        <v>2203</v>
      </c>
      <c r="L29" s="49"/>
      <c r="M29" s="29">
        <v>1387</v>
      </c>
      <c r="N29" s="49"/>
      <c r="O29" s="9">
        <v>3411</v>
      </c>
      <c r="P29" s="49"/>
      <c r="Q29" s="9">
        <v>15</v>
      </c>
      <c r="R29" s="49"/>
      <c r="S29" s="29">
        <v>3850</v>
      </c>
      <c r="T29" s="49"/>
      <c r="U29" s="9">
        <v>1633</v>
      </c>
      <c r="V29" s="49"/>
      <c r="W29" s="9">
        <v>1423</v>
      </c>
      <c r="X29" s="49"/>
      <c r="Y29" s="9">
        <v>4828</v>
      </c>
      <c r="Z29" s="49"/>
      <c r="AA29" s="9">
        <v>923</v>
      </c>
      <c r="AB29" s="49"/>
      <c r="AC29" s="9">
        <v>2705</v>
      </c>
      <c r="AD29" s="49"/>
      <c r="AE29" s="9">
        <v>2392</v>
      </c>
      <c r="AF29" s="49"/>
      <c r="AG29" s="9">
        <v>4648</v>
      </c>
      <c r="AH29" s="49"/>
      <c r="AI29" s="9">
        <v>3053</v>
      </c>
      <c r="AJ29" s="49"/>
      <c r="AK29" s="9">
        <v>1153</v>
      </c>
      <c r="AL29" s="49"/>
      <c r="AM29" s="9">
        <v>1701</v>
      </c>
      <c r="AN29" s="49"/>
      <c r="AO29" s="9">
        <v>1515</v>
      </c>
      <c r="AP29" s="49"/>
      <c r="AQ29" s="9">
        <v>4854</v>
      </c>
      <c r="AR29" s="49"/>
      <c r="AS29" s="27">
        <v>2341</v>
      </c>
      <c r="AT29" s="49"/>
      <c r="AU29" s="9">
        <v>1610</v>
      </c>
      <c r="AV29" s="49"/>
      <c r="AW29" s="9">
        <v>1567</v>
      </c>
      <c r="AX29" s="49"/>
      <c r="AY29" s="9">
        <v>2530</v>
      </c>
      <c r="AZ29" s="49"/>
      <c r="BA29" s="9">
        <v>2587</v>
      </c>
      <c r="BB29" s="49"/>
      <c r="BC29" s="29">
        <v>2024</v>
      </c>
      <c r="BD29" s="49"/>
      <c r="BE29" s="9">
        <v>45239</v>
      </c>
      <c r="BF29" s="49"/>
      <c r="BG29" s="29">
        <v>24935</v>
      </c>
      <c r="BH29" s="49"/>
      <c r="BI29" s="9">
        <v>360696</v>
      </c>
      <c r="BJ29" s="49"/>
      <c r="BK29" s="9">
        <v>1352583</v>
      </c>
      <c r="BL29" s="49"/>
    </row>
    <row r="30" spans="1:64" s="2" customFormat="1" x14ac:dyDescent="0.2">
      <c r="A30" s="16" t="s">
        <v>18</v>
      </c>
      <c r="B30" s="39" t="s">
        <v>67</v>
      </c>
      <c r="C30" s="13">
        <v>2078</v>
      </c>
      <c r="D30" s="17">
        <v>0.39500000000000002</v>
      </c>
      <c r="E30" s="13">
        <v>3163</v>
      </c>
      <c r="F30" s="17">
        <v>0.67600000000000005</v>
      </c>
      <c r="G30" s="13">
        <v>2046</v>
      </c>
      <c r="H30" s="17">
        <v>0.72799999999999998</v>
      </c>
      <c r="I30" s="28">
        <v>2227</v>
      </c>
      <c r="J30" s="17">
        <v>0.72399999999999998</v>
      </c>
      <c r="K30" s="13">
        <v>1619</v>
      </c>
      <c r="L30" s="17">
        <v>0.73499999999999999</v>
      </c>
      <c r="M30" s="28">
        <v>327</v>
      </c>
      <c r="N30" s="17">
        <v>0.23599999999999999</v>
      </c>
      <c r="O30" s="13">
        <v>2002</v>
      </c>
      <c r="P30" s="17">
        <v>0.58699999999999997</v>
      </c>
      <c r="Q30" s="13">
        <v>15</v>
      </c>
      <c r="R30" s="17">
        <v>1</v>
      </c>
      <c r="S30" s="28">
        <v>2543</v>
      </c>
      <c r="T30" s="17">
        <v>0.66100000000000003</v>
      </c>
      <c r="U30" s="13">
        <v>1009</v>
      </c>
      <c r="V30" s="17">
        <v>0.61799999999999999</v>
      </c>
      <c r="W30" s="13">
        <v>638</v>
      </c>
      <c r="X30" s="17">
        <v>0.44800000000000001</v>
      </c>
      <c r="Y30" s="13">
        <v>3322</v>
      </c>
      <c r="Z30" s="17">
        <v>0.68799999999999994</v>
      </c>
      <c r="AA30" s="13">
        <v>474</v>
      </c>
      <c r="AB30" s="17">
        <v>0.51400000000000001</v>
      </c>
      <c r="AC30" s="13">
        <v>1895</v>
      </c>
      <c r="AD30" s="17">
        <v>0.70099999999999996</v>
      </c>
      <c r="AE30" s="13">
        <v>1514</v>
      </c>
      <c r="AF30" s="17">
        <v>0.63300000000000001</v>
      </c>
      <c r="AG30" s="13">
        <v>1892</v>
      </c>
      <c r="AH30" s="17">
        <v>0.40699999999999997</v>
      </c>
      <c r="AI30" s="13">
        <v>2230</v>
      </c>
      <c r="AJ30" s="17">
        <v>0.73</v>
      </c>
      <c r="AK30" s="13">
        <v>832</v>
      </c>
      <c r="AL30" s="17">
        <v>0.72199999999999998</v>
      </c>
      <c r="AM30" s="13">
        <v>1130</v>
      </c>
      <c r="AN30" s="17">
        <v>0.66400000000000003</v>
      </c>
      <c r="AO30" s="13">
        <v>1344</v>
      </c>
      <c r="AP30" s="17">
        <v>0.88700000000000001</v>
      </c>
      <c r="AQ30" s="13">
        <v>2139</v>
      </c>
      <c r="AR30" s="17">
        <v>0.441</v>
      </c>
      <c r="AS30" s="13">
        <v>1600</v>
      </c>
      <c r="AT30" s="17">
        <v>0.68300000000000005</v>
      </c>
      <c r="AU30" s="13">
        <v>937</v>
      </c>
      <c r="AV30" s="17">
        <v>0.58199999999999996</v>
      </c>
      <c r="AW30" s="13">
        <v>1300</v>
      </c>
      <c r="AX30" s="17">
        <v>0.83</v>
      </c>
      <c r="AY30" s="13">
        <v>1675</v>
      </c>
      <c r="AZ30" s="17">
        <v>0.66200000000000003</v>
      </c>
      <c r="BA30" s="13">
        <v>1744</v>
      </c>
      <c r="BB30" s="17">
        <v>0.67400000000000004</v>
      </c>
      <c r="BC30" s="28">
        <v>1290</v>
      </c>
      <c r="BD30" s="17">
        <v>0.63700000000000001</v>
      </c>
      <c r="BE30" s="13">
        <v>26764</v>
      </c>
      <c r="BF30" s="17">
        <v>0.59199999999999997</v>
      </c>
      <c r="BG30" s="28">
        <v>16221</v>
      </c>
      <c r="BH30" s="17">
        <v>0.65100000000000002</v>
      </c>
      <c r="BI30" s="13">
        <v>236860</v>
      </c>
      <c r="BJ30" s="17">
        <v>0.65700000000000003</v>
      </c>
      <c r="BK30" s="13">
        <v>895639</v>
      </c>
      <c r="BL30" s="17">
        <v>0.66200000000000003</v>
      </c>
    </row>
    <row r="31" spans="1:64" s="3" customFormat="1" x14ac:dyDescent="0.2">
      <c r="A31" s="18" t="s">
        <v>103</v>
      </c>
      <c r="B31" s="40"/>
      <c r="C31" s="11"/>
      <c r="D31" s="19"/>
      <c r="E31" s="11"/>
      <c r="F31" s="19"/>
      <c r="G31" s="11"/>
      <c r="H31" s="19"/>
      <c r="I31" s="30"/>
      <c r="J31" s="19"/>
      <c r="K31" s="11"/>
      <c r="L31" s="19"/>
      <c r="M31" s="30"/>
      <c r="N31" s="19"/>
      <c r="O31" s="11"/>
      <c r="P31" s="19"/>
      <c r="Q31" s="11"/>
      <c r="R31" s="19"/>
      <c r="S31" s="30"/>
      <c r="T31" s="19"/>
      <c r="U31" s="11"/>
      <c r="V31" s="19"/>
      <c r="W31" s="11"/>
      <c r="X31" s="19"/>
      <c r="Y31" s="11"/>
      <c r="Z31" s="19"/>
      <c r="AA31" s="11"/>
      <c r="AB31" s="19"/>
      <c r="AC31" s="11"/>
      <c r="AD31" s="19"/>
      <c r="AE31" s="11"/>
      <c r="AF31" s="19"/>
      <c r="AG31" s="11"/>
      <c r="AH31" s="19"/>
      <c r="AI31" s="11"/>
      <c r="AJ31" s="19"/>
      <c r="AK31" s="11"/>
      <c r="AL31" s="19"/>
      <c r="AM31" s="11"/>
      <c r="AN31" s="19"/>
      <c r="AO31" s="11"/>
      <c r="AP31" s="19"/>
      <c r="AQ31" s="11"/>
      <c r="AR31" s="19"/>
      <c r="AS31" s="11"/>
      <c r="AT31" s="19"/>
      <c r="AU31" s="11"/>
      <c r="AV31" s="19"/>
      <c r="AW31" s="11"/>
      <c r="AX31" s="19"/>
      <c r="AY31" s="11"/>
      <c r="AZ31" s="19"/>
      <c r="BA31" s="11"/>
      <c r="BB31" s="19"/>
      <c r="BC31" s="30"/>
      <c r="BD31" s="19"/>
      <c r="BE31" s="11"/>
      <c r="BF31" s="19"/>
      <c r="BG31" s="30"/>
      <c r="BH31" s="19"/>
      <c r="BI31" s="11"/>
      <c r="BJ31" s="19"/>
      <c r="BK31" s="11"/>
      <c r="BL31" s="19"/>
    </row>
    <row r="32" spans="1:64" x14ac:dyDescent="0.2">
      <c r="A32" s="14" t="s">
        <v>18</v>
      </c>
      <c r="B32" s="41"/>
      <c r="C32" s="9">
        <v>2078</v>
      </c>
      <c r="D32" s="15"/>
      <c r="E32" s="9">
        <v>3163</v>
      </c>
      <c r="F32" s="15"/>
      <c r="G32" s="9">
        <v>2046</v>
      </c>
      <c r="H32" s="15"/>
      <c r="I32" s="29">
        <v>2227</v>
      </c>
      <c r="J32" s="15"/>
      <c r="K32" s="9">
        <v>1619</v>
      </c>
      <c r="L32" s="15"/>
      <c r="M32" s="29">
        <v>327</v>
      </c>
      <c r="N32" s="15"/>
      <c r="O32" s="9">
        <v>2002</v>
      </c>
      <c r="P32" s="15"/>
      <c r="Q32" s="9">
        <v>15</v>
      </c>
      <c r="R32" s="15"/>
      <c r="S32" s="29">
        <v>2543</v>
      </c>
      <c r="T32" s="15"/>
      <c r="U32" s="9">
        <v>1009</v>
      </c>
      <c r="V32" s="15"/>
      <c r="W32" s="9">
        <v>638</v>
      </c>
      <c r="X32" s="15"/>
      <c r="Y32" s="9">
        <v>3322</v>
      </c>
      <c r="Z32" s="15"/>
      <c r="AA32" s="9">
        <v>474</v>
      </c>
      <c r="AB32" s="15"/>
      <c r="AC32" s="9">
        <v>1895</v>
      </c>
      <c r="AD32" s="15"/>
      <c r="AE32" s="9">
        <v>1514</v>
      </c>
      <c r="AF32" s="15"/>
      <c r="AG32" s="9">
        <v>1892</v>
      </c>
      <c r="AH32" s="15"/>
      <c r="AI32" s="9">
        <v>2230</v>
      </c>
      <c r="AJ32" s="15"/>
      <c r="AK32" s="9">
        <v>832</v>
      </c>
      <c r="AL32" s="15"/>
      <c r="AM32" s="9">
        <v>1130</v>
      </c>
      <c r="AN32" s="15"/>
      <c r="AO32" s="9">
        <v>1344</v>
      </c>
      <c r="AP32" s="15"/>
      <c r="AQ32" s="9">
        <v>2139</v>
      </c>
      <c r="AR32" s="15"/>
      <c r="AS32" s="9">
        <v>1600</v>
      </c>
      <c r="AT32" s="15"/>
      <c r="AU32" s="9">
        <v>937</v>
      </c>
      <c r="AV32" s="15"/>
      <c r="AW32" s="9">
        <v>1300</v>
      </c>
      <c r="AX32" s="15"/>
      <c r="AY32" s="9">
        <v>1675</v>
      </c>
      <c r="AZ32" s="15"/>
      <c r="BA32" s="9">
        <v>1744</v>
      </c>
      <c r="BB32" s="15"/>
      <c r="BC32" s="29">
        <v>1290</v>
      </c>
      <c r="BD32" s="15"/>
      <c r="BE32" s="9">
        <v>26764</v>
      </c>
      <c r="BF32" s="15"/>
      <c r="BG32" s="29">
        <v>16221</v>
      </c>
      <c r="BH32" s="15"/>
      <c r="BI32" s="9">
        <v>236860</v>
      </c>
      <c r="BJ32" s="15"/>
      <c r="BK32" s="9">
        <v>895639</v>
      </c>
      <c r="BL32" s="15"/>
    </row>
    <row r="33" spans="1:64" x14ac:dyDescent="0.2">
      <c r="A33" s="14" t="s">
        <v>19</v>
      </c>
      <c r="B33" s="41"/>
      <c r="C33" s="9">
        <v>746</v>
      </c>
      <c r="D33" s="15">
        <v>0.35899999999999999</v>
      </c>
      <c r="E33" s="9">
        <v>914</v>
      </c>
      <c r="F33" s="15">
        <v>0.28899999999999998</v>
      </c>
      <c r="G33" s="9">
        <v>747</v>
      </c>
      <c r="H33" s="15">
        <v>0.36499999999999999</v>
      </c>
      <c r="I33" s="29">
        <v>794</v>
      </c>
      <c r="J33" s="15">
        <v>0.35699999999999998</v>
      </c>
      <c r="K33" s="9">
        <v>285</v>
      </c>
      <c r="L33" s="15">
        <v>0.17599999999999999</v>
      </c>
      <c r="M33" s="29">
        <v>281</v>
      </c>
      <c r="N33" s="15">
        <v>0.85899999999999999</v>
      </c>
      <c r="O33" s="9">
        <v>606</v>
      </c>
      <c r="P33" s="15">
        <v>0.30299999999999999</v>
      </c>
      <c r="Q33" s="9">
        <v>0</v>
      </c>
      <c r="R33" s="15">
        <v>0</v>
      </c>
      <c r="S33" s="29">
        <v>590</v>
      </c>
      <c r="T33" s="15">
        <v>0.23200000000000001</v>
      </c>
      <c r="U33" s="9">
        <v>390</v>
      </c>
      <c r="V33" s="15">
        <v>0.38700000000000001</v>
      </c>
      <c r="W33" s="9">
        <v>242</v>
      </c>
      <c r="X33" s="15">
        <v>0.379</v>
      </c>
      <c r="Y33" s="9">
        <v>1391</v>
      </c>
      <c r="Z33" s="15">
        <v>0.41899999999999998</v>
      </c>
      <c r="AA33" s="9">
        <v>147</v>
      </c>
      <c r="AB33" s="15">
        <v>0.31</v>
      </c>
      <c r="AC33" s="9">
        <v>1029</v>
      </c>
      <c r="AD33" s="15">
        <v>0.54300000000000004</v>
      </c>
      <c r="AE33" s="9">
        <v>428</v>
      </c>
      <c r="AF33" s="15">
        <v>0.28299999999999997</v>
      </c>
      <c r="AG33" s="9">
        <v>1006</v>
      </c>
      <c r="AH33" s="15">
        <v>0.53200000000000003</v>
      </c>
      <c r="AI33" s="9">
        <v>1843</v>
      </c>
      <c r="AJ33" s="15">
        <v>0.82599999999999996</v>
      </c>
      <c r="AK33" s="9">
        <v>748</v>
      </c>
      <c r="AL33" s="15">
        <v>0.89900000000000002</v>
      </c>
      <c r="AM33" s="9">
        <v>909</v>
      </c>
      <c r="AN33" s="15">
        <v>0.80400000000000005</v>
      </c>
      <c r="AO33" s="9">
        <v>1225</v>
      </c>
      <c r="AP33" s="15">
        <v>0.91100000000000003</v>
      </c>
      <c r="AQ33" s="9">
        <v>1483</v>
      </c>
      <c r="AR33" s="15">
        <v>0.69299999999999995</v>
      </c>
      <c r="AS33" s="9">
        <v>1435</v>
      </c>
      <c r="AT33" s="15">
        <v>0.89700000000000002</v>
      </c>
      <c r="AU33" s="9">
        <v>579</v>
      </c>
      <c r="AV33" s="15">
        <v>0.61799999999999999</v>
      </c>
      <c r="AW33" s="9">
        <v>1213</v>
      </c>
      <c r="AX33" s="15">
        <v>0.93300000000000005</v>
      </c>
      <c r="AY33" s="9">
        <v>1115</v>
      </c>
      <c r="AZ33" s="15">
        <v>0.66600000000000004</v>
      </c>
      <c r="BA33" s="9">
        <v>1361</v>
      </c>
      <c r="BB33" s="15">
        <v>0.78</v>
      </c>
      <c r="BC33" s="29">
        <v>1003</v>
      </c>
      <c r="BD33" s="15">
        <v>0.77800000000000002</v>
      </c>
      <c r="BE33" s="9">
        <v>9596</v>
      </c>
      <c r="BF33" s="15">
        <v>0.35899999999999999</v>
      </c>
      <c r="BG33" s="29">
        <v>12914</v>
      </c>
      <c r="BH33" s="15">
        <v>0.79600000000000004</v>
      </c>
      <c r="BI33" s="9">
        <v>169628</v>
      </c>
      <c r="BJ33" s="15">
        <v>0.71599999999999997</v>
      </c>
      <c r="BK33" s="9">
        <v>661596</v>
      </c>
      <c r="BL33" s="15">
        <v>0.73899999999999999</v>
      </c>
    </row>
    <row r="34" spans="1:64" x14ac:dyDescent="0.2">
      <c r="A34" s="14" t="s">
        <v>20</v>
      </c>
      <c r="B34" s="41"/>
      <c r="C34" s="9">
        <v>225</v>
      </c>
      <c r="D34" s="15">
        <v>0.108</v>
      </c>
      <c r="E34" s="9">
        <v>521</v>
      </c>
      <c r="F34" s="15">
        <v>0.16500000000000001</v>
      </c>
      <c r="G34" s="9">
        <v>285</v>
      </c>
      <c r="H34" s="15">
        <v>0.13900000000000001</v>
      </c>
      <c r="I34" s="29">
        <v>202</v>
      </c>
      <c r="J34" s="15">
        <v>9.0999999999999998E-2</v>
      </c>
      <c r="K34" s="9">
        <v>187</v>
      </c>
      <c r="L34" s="15">
        <v>0.11600000000000001</v>
      </c>
      <c r="M34" s="29">
        <v>9</v>
      </c>
      <c r="N34" s="15">
        <v>2.8000000000000001E-2</v>
      </c>
      <c r="O34" s="9">
        <v>285</v>
      </c>
      <c r="P34" s="15">
        <v>0.14199999999999999</v>
      </c>
      <c r="Q34" s="9">
        <v>0</v>
      </c>
      <c r="R34" s="15">
        <v>0</v>
      </c>
      <c r="S34" s="29">
        <v>171</v>
      </c>
      <c r="T34" s="15">
        <v>6.7000000000000004E-2</v>
      </c>
      <c r="U34" s="9">
        <v>200</v>
      </c>
      <c r="V34" s="15">
        <v>0.19800000000000001</v>
      </c>
      <c r="W34" s="9">
        <v>64</v>
      </c>
      <c r="X34" s="15">
        <v>0.1</v>
      </c>
      <c r="Y34" s="9">
        <v>547</v>
      </c>
      <c r="Z34" s="15">
        <v>0.16500000000000001</v>
      </c>
      <c r="AA34" s="9">
        <v>84</v>
      </c>
      <c r="AB34" s="15">
        <v>0.17699999999999999</v>
      </c>
      <c r="AC34" s="9">
        <v>160</v>
      </c>
      <c r="AD34" s="15">
        <v>8.4000000000000005E-2</v>
      </c>
      <c r="AE34" s="9">
        <v>207</v>
      </c>
      <c r="AF34" s="15">
        <v>0.13700000000000001</v>
      </c>
      <c r="AG34" s="9">
        <v>252</v>
      </c>
      <c r="AH34" s="15">
        <v>0.13300000000000001</v>
      </c>
      <c r="AI34" s="9">
        <v>166</v>
      </c>
      <c r="AJ34" s="15">
        <v>7.3999999999999996E-2</v>
      </c>
      <c r="AK34" s="9">
        <v>16</v>
      </c>
      <c r="AL34" s="15">
        <v>1.9E-2</v>
      </c>
      <c r="AM34" s="9">
        <v>74</v>
      </c>
      <c r="AN34" s="15">
        <v>6.5000000000000002E-2</v>
      </c>
      <c r="AO34" s="9">
        <v>20</v>
      </c>
      <c r="AP34" s="15">
        <v>1.4999999999999999E-2</v>
      </c>
      <c r="AQ34" s="9">
        <v>181</v>
      </c>
      <c r="AR34" s="15">
        <v>8.5000000000000006E-2</v>
      </c>
      <c r="AS34" s="9">
        <v>14</v>
      </c>
      <c r="AT34" s="15">
        <v>8.9999999999999993E-3</v>
      </c>
      <c r="AU34" s="9">
        <v>73</v>
      </c>
      <c r="AV34" s="15">
        <v>7.8E-2</v>
      </c>
      <c r="AW34" s="9">
        <v>42</v>
      </c>
      <c r="AX34" s="15">
        <v>3.2000000000000001E-2</v>
      </c>
      <c r="AY34" s="9">
        <v>69</v>
      </c>
      <c r="AZ34" s="15">
        <v>4.1000000000000002E-2</v>
      </c>
      <c r="BA34" s="9">
        <v>107</v>
      </c>
      <c r="BB34" s="15">
        <v>6.0999999999999999E-2</v>
      </c>
      <c r="BC34" s="29">
        <v>96</v>
      </c>
      <c r="BD34" s="15">
        <v>7.3999999999999996E-2</v>
      </c>
      <c r="BE34" s="9">
        <v>3399</v>
      </c>
      <c r="BF34" s="15">
        <v>0.127</v>
      </c>
      <c r="BG34" s="29">
        <v>858</v>
      </c>
      <c r="BH34" s="15">
        <v>5.2999999999999999E-2</v>
      </c>
      <c r="BI34" s="9">
        <v>16187</v>
      </c>
      <c r="BJ34" s="15">
        <v>6.8000000000000005E-2</v>
      </c>
      <c r="BK34" s="9">
        <v>58815</v>
      </c>
      <c r="BL34" s="15">
        <v>6.6000000000000003E-2</v>
      </c>
    </row>
    <row r="35" spans="1:64" x14ac:dyDescent="0.2">
      <c r="A35" s="14" t="s">
        <v>21</v>
      </c>
      <c r="B35" s="41"/>
      <c r="C35" s="9">
        <v>1107</v>
      </c>
      <c r="D35" s="15">
        <v>0.53300000000000003</v>
      </c>
      <c r="E35" s="9">
        <v>1728</v>
      </c>
      <c r="F35" s="15">
        <v>0.54600000000000004</v>
      </c>
      <c r="G35" s="9">
        <v>1014</v>
      </c>
      <c r="H35" s="15">
        <v>0.496</v>
      </c>
      <c r="I35" s="29">
        <v>1231</v>
      </c>
      <c r="J35" s="15">
        <v>0.55300000000000005</v>
      </c>
      <c r="K35" s="9">
        <v>1147</v>
      </c>
      <c r="L35" s="15">
        <v>0.70799999999999996</v>
      </c>
      <c r="M35" s="29">
        <v>37</v>
      </c>
      <c r="N35" s="15">
        <v>0.113</v>
      </c>
      <c r="O35" s="9">
        <v>1111</v>
      </c>
      <c r="P35" s="15">
        <v>0.55500000000000005</v>
      </c>
      <c r="Q35" s="9">
        <v>15</v>
      </c>
      <c r="R35" s="15">
        <v>1</v>
      </c>
      <c r="S35" s="29">
        <v>1782</v>
      </c>
      <c r="T35" s="15">
        <v>0.70099999999999996</v>
      </c>
      <c r="U35" s="9">
        <v>419</v>
      </c>
      <c r="V35" s="15">
        <v>0.41499999999999998</v>
      </c>
      <c r="W35" s="9">
        <v>332</v>
      </c>
      <c r="X35" s="15">
        <v>0.52</v>
      </c>
      <c r="Y35" s="9">
        <v>1384</v>
      </c>
      <c r="Z35" s="15">
        <v>0.41699999999999998</v>
      </c>
      <c r="AA35" s="9">
        <v>243</v>
      </c>
      <c r="AB35" s="15">
        <v>0.51300000000000001</v>
      </c>
      <c r="AC35" s="9">
        <v>706</v>
      </c>
      <c r="AD35" s="15">
        <v>0.373</v>
      </c>
      <c r="AE35" s="9">
        <v>879</v>
      </c>
      <c r="AF35" s="15">
        <v>0.58099999999999996</v>
      </c>
      <c r="AG35" s="9">
        <v>634</v>
      </c>
      <c r="AH35" s="15">
        <v>0.33500000000000002</v>
      </c>
      <c r="AI35" s="9">
        <v>221</v>
      </c>
      <c r="AJ35" s="15">
        <v>9.9000000000000005E-2</v>
      </c>
      <c r="AK35" s="9">
        <v>68</v>
      </c>
      <c r="AL35" s="15">
        <v>8.2000000000000003E-2</v>
      </c>
      <c r="AM35" s="9">
        <v>147</v>
      </c>
      <c r="AN35" s="15">
        <v>0.13</v>
      </c>
      <c r="AO35" s="9">
        <v>99</v>
      </c>
      <c r="AP35" s="15">
        <v>7.3999999999999996E-2</v>
      </c>
      <c r="AQ35" s="9">
        <v>475</v>
      </c>
      <c r="AR35" s="15">
        <v>0.222</v>
      </c>
      <c r="AS35" s="9">
        <v>151</v>
      </c>
      <c r="AT35" s="15">
        <v>9.4E-2</v>
      </c>
      <c r="AU35" s="9">
        <v>285</v>
      </c>
      <c r="AV35" s="15">
        <v>0.30399999999999999</v>
      </c>
      <c r="AW35" s="9">
        <v>45</v>
      </c>
      <c r="AX35" s="15">
        <v>3.5000000000000003E-2</v>
      </c>
      <c r="AY35" s="9">
        <v>491</v>
      </c>
      <c r="AZ35" s="15">
        <v>0.29299999999999998</v>
      </c>
      <c r="BA35" s="9">
        <v>276</v>
      </c>
      <c r="BB35" s="15">
        <v>0.158</v>
      </c>
      <c r="BC35" s="29">
        <v>191</v>
      </c>
      <c r="BD35" s="15">
        <v>0.14799999999999999</v>
      </c>
      <c r="BE35" s="9">
        <v>13769</v>
      </c>
      <c r="BF35" s="15">
        <v>0.51400000000000001</v>
      </c>
      <c r="BG35" s="29">
        <v>2449</v>
      </c>
      <c r="BH35" s="15">
        <v>0.151</v>
      </c>
      <c r="BI35" s="9">
        <v>51045</v>
      </c>
      <c r="BJ35" s="15">
        <v>0.216</v>
      </c>
      <c r="BK35" s="9">
        <v>175228</v>
      </c>
      <c r="BL35" s="15">
        <v>0.19600000000000001</v>
      </c>
    </row>
    <row r="36" spans="1:64" s="2" customFormat="1" x14ac:dyDescent="0.2">
      <c r="A36" s="16" t="s">
        <v>22</v>
      </c>
      <c r="B36" s="39" t="s">
        <v>129</v>
      </c>
      <c r="C36" s="13">
        <v>193</v>
      </c>
      <c r="D36" s="17">
        <v>9.2999999999999999E-2</v>
      </c>
      <c r="E36" s="13">
        <v>350</v>
      </c>
      <c r="F36" s="17">
        <v>0.111</v>
      </c>
      <c r="G36" s="13">
        <v>267</v>
      </c>
      <c r="H36" s="17">
        <v>0.13</v>
      </c>
      <c r="I36" s="28">
        <v>267</v>
      </c>
      <c r="J36" s="17">
        <v>0.12</v>
      </c>
      <c r="K36" s="13">
        <v>146</v>
      </c>
      <c r="L36" s="17">
        <v>0.09</v>
      </c>
      <c r="M36" s="28">
        <v>17</v>
      </c>
      <c r="N36" s="17">
        <v>5.1999999999999998E-2</v>
      </c>
      <c r="O36" s="13">
        <v>369</v>
      </c>
      <c r="P36" s="17">
        <v>0.184</v>
      </c>
      <c r="Q36" s="13">
        <v>0</v>
      </c>
      <c r="R36" s="17">
        <v>0</v>
      </c>
      <c r="S36" s="28">
        <v>275</v>
      </c>
      <c r="T36" s="17">
        <v>0.108</v>
      </c>
      <c r="U36" s="13">
        <v>237</v>
      </c>
      <c r="V36" s="17">
        <v>0.23499999999999999</v>
      </c>
      <c r="W36" s="13">
        <v>124</v>
      </c>
      <c r="X36" s="17">
        <v>0.19400000000000001</v>
      </c>
      <c r="Y36" s="13">
        <v>674</v>
      </c>
      <c r="Z36" s="17">
        <v>0.20300000000000001</v>
      </c>
      <c r="AA36" s="13">
        <v>58</v>
      </c>
      <c r="AB36" s="17">
        <v>0.122</v>
      </c>
      <c r="AC36" s="13">
        <v>383</v>
      </c>
      <c r="AD36" s="17">
        <v>0.20200000000000001</v>
      </c>
      <c r="AE36" s="13">
        <v>180</v>
      </c>
      <c r="AF36" s="17">
        <v>0.11899999999999999</v>
      </c>
      <c r="AG36" s="13">
        <v>352</v>
      </c>
      <c r="AH36" s="17">
        <v>0.186</v>
      </c>
      <c r="AI36" s="13">
        <v>794</v>
      </c>
      <c r="AJ36" s="17">
        <v>0.35599999999999998</v>
      </c>
      <c r="AK36" s="13">
        <v>240</v>
      </c>
      <c r="AL36" s="17">
        <v>0.28799999999999998</v>
      </c>
      <c r="AM36" s="13">
        <v>337</v>
      </c>
      <c r="AN36" s="17">
        <v>0.29799999999999999</v>
      </c>
      <c r="AO36" s="13">
        <v>586</v>
      </c>
      <c r="AP36" s="17">
        <v>0.436</v>
      </c>
      <c r="AQ36" s="13">
        <v>622</v>
      </c>
      <c r="AR36" s="17">
        <v>0.29099999999999998</v>
      </c>
      <c r="AS36" s="13">
        <v>657</v>
      </c>
      <c r="AT36" s="17">
        <v>0.41099999999999998</v>
      </c>
      <c r="AU36" s="13">
        <v>266</v>
      </c>
      <c r="AV36" s="17">
        <v>0.28399999999999997</v>
      </c>
      <c r="AW36" s="13">
        <v>603</v>
      </c>
      <c r="AX36" s="17">
        <v>0.46400000000000002</v>
      </c>
      <c r="AY36" s="13">
        <v>463</v>
      </c>
      <c r="AZ36" s="17">
        <v>0.27600000000000002</v>
      </c>
      <c r="BA36" s="13">
        <v>702</v>
      </c>
      <c r="BB36" s="17">
        <v>0.40300000000000002</v>
      </c>
      <c r="BC36" s="28">
        <v>502</v>
      </c>
      <c r="BD36" s="17">
        <v>0.38900000000000001</v>
      </c>
      <c r="BE36" s="13">
        <v>3892</v>
      </c>
      <c r="BF36" s="17">
        <v>0.14499999999999999</v>
      </c>
      <c r="BG36" s="28">
        <v>5772</v>
      </c>
      <c r="BH36" s="17">
        <v>0.35599999999999998</v>
      </c>
      <c r="BI36" s="13">
        <v>68389</v>
      </c>
      <c r="BJ36" s="17">
        <v>0.28899999999999998</v>
      </c>
      <c r="BK36" s="13">
        <v>268567</v>
      </c>
      <c r="BL36" s="17">
        <v>0.3</v>
      </c>
    </row>
    <row r="37" spans="1:64" s="2" customFormat="1" ht="30" x14ac:dyDescent="0.2">
      <c r="A37" s="16" t="s">
        <v>23</v>
      </c>
      <c r="B37" s="39" t="s">
        <v>180</v>
      </c>
      <c r="C37" s="13">
        <v>78</v>
      </c>
      <c r="D37" s="17">
        <v>3.7999999999999999E-2</v>
      </c>
      <c r="E37" s="13">
        <v>224</v>
      </c>
      <c r="F37" s="17">
        <v>7.0999999999999994E-2</v>
      </c>
      <c r="G37" s="13">
        <v>133</v>
      </c>
      <c r="H37" s="17">
        <v>6.5000000000000002E-2</v>
      </c>
      <c r="I37" s="28">
        <v>60</v>
      </c>
      <c r="J37" s="17">
        <v>2.7E-2</v>
      </c>
      <c r="K37" s="13">
        <v>82</v>
      </c>
      <c r="L37" s="17">
        <v>5.0999999999999997E-2</v>
      </c>
      <c r="M37" s="28">
        <v>9</v>
      </c>
      <c r="N37" s="17">
        <v>2.8000000000000001E-2</v>
      </c>
      <c r="O37" s="13">
        <v>129</v>
      </c>
      <c r="P37" s="17">
        <v>6.4000000000000001E-2</v>
      </c>
      <c r="Q37" s="13">
        <v>0</v>
      </c>
      <c r="R37" s="17">
        <v>0</v>
      </c>
      <c r="S37" s="28">
        <v>89</v>
      </c>
      <c r="T37" s="17">
        <v>3.5000000000000003E-2</v>
      </c>
      <c r="U37" s="13">
        <v>102</v>
      </c>
      <c r="V37" s="17">
        <v>0.10100000000000001</v>
      </c>
      <c r="W37" s="13">
        <v>23</v>
      </c>
      <c r="X37" s="17">
        <v>3.5999999999999997E-2</v>
      </c>
      <c r="Y37" s="13">
        <v>288</v>
      </c>
      <c r="Z37" s="17">
        <v>8.6999999999999994E-2</v>
      </c>
      <c r="AA37" s="13">
        <v>43</v>
      </c>
      <c r="AB37" s="17">
        <v>9.0999999999999998E-2</v>
      </c>
      <c r="AC37" s="13">
        <v>90</v>
      </c>
      <c r="AD37" s="17">
        <v>4.7E-2</v>
      </c>
      <c r="AE37" s="13">
        <v>58</v>
      </c>
      <c r="AF37" s="17">
        <v>3.7999999999999999E-2</v>
      </c>
      <c r="AG37" s="13">
        <v>18</v>
      </c>
      <c r="AH37" s="17">
        <v>0.01</v>
      </c>
      <c r="AI37" s="13">
        <v>110</v>
      </c>
      <c r="AJ37" s="17">
        <v>4.9000000000000002E-2</v>
      </c>
      <c r="AK37" s="13">
        <v>6</v>
      </c>
      <c r="AL37" s="17">
        <v>7.0000000000000001E-3</v>
      </c>
      <c r="AM37" s="13">
        <v>22</v>
      </c>
      <c r="AN37" s="17">
        <v>1.9E-2</v>
      </c>
      <c r="AO37" s="13">
        <v>0</v>
      </c>
      <c r="AP37" s="17">
        <v>0</v>
      </c>
      <c r="AQ37" s="13">
        <v>9</v>
      </c>
      <c r="AR37" s="17">
        <v>4.0000000000000001E-3</v>
      </c>
      <c r="AS37" s="13">
        <v>0</v>
      </c>
      <c r="AT37" s="17">
        <v>0</v>
      </c>
      <c r="AU37" s="13">
        <v>20</v>
      </c>
      <c r="AV37" s="17">
        <v>2.1000000000000001E-2</v>
      </c>
      <c r="AW37" s="13">
        <v>35</v>
      </c>
      <c r="AX37" s="17">
        <v>2.7E-2</v>
      </c>
      <c r="AY37" s="13">
        <v>15</v>
      </c>
      <c r="AZ37" s="17">
        <v>8.9999999999999993E-3</v>
      </c>
      <c r="BA37" s="13">
        <v>61</v>
      </c>
      <c r="BB37" s="17">
        <v>3.5000000000000003E-2</v>
      </c>
      <c r="BC37" s="28">
        <v>61</v>
      </c>
      <c r="BD37" s="17">
        <v>4.7E-2</v>
      </c>
      <c r="BE37" s="13">
        <v>1426</v>
      </c>
      <c r="BF37" s="17">
        <v>5.2999999999999999E-2</v>
      </c>
      <c r="BG37" s="28">
        <v>339</v>
      </c>
      <c r="BH37" s="17">
        <v>2.1000000000000001E-2</v>
      </c>
      <c r="BI37" s="13">
        <v>6733</v>
      </c>
      <c r="BJ37" s="17">
        <v>2.8000000000000001E-2</v>
      </c>
      <c r="BK37" s="13">
        <v>25528</v>
      </c>
      <c r="BL37" s="17">
        <v>2.9000000000000001E-2</v>
      </c>
    </row>
    <row r="38" spans="1:64" s="2" customFormat="1" ht="30" x14ac:dyDescent="0.2">
      <c r="A38" s="16" t="s">
        <v>24</v>
      </c>
      <c r="B38" s="39" t="s">
        <v>130</v>
      </c>
      <c r="C38" s="13">
        <v>660</v>
      </c>
      <c r="D38" s="17">
        <v>0.318</v>
      </c>
      <c r="E38" s="13">
        <v>1094</v>
      </c>
      <c r="F38" s="17">
        <v>0.34599999999999997</v>
      </c>
      <c r="G38" s="13">
        <v>597</v>
      </c>
      <c r="H38" s="17">
        <v>0.29199999999999998</v>
      </c>
      <c r="I38" s="28">
        <v>648</v>
      </c>
      <c r="J38" s="17">
        <v>0.29099999999999998</v>
      </c>
      <c r="K38" s="13">
        <v>828</v>
      </c>
      <c r="L38" s="17">
        <v>0.51100000000000001</v>
      </c>
      <c r="M38" s="28">
        <v>0</v>
      </c>
      <c r="N38" s="17">
        <v>0</v>
      </c>
      <c r="O38" s="13">
        <v>728</v>
      </c>
      <c r="P38" s="17">
        <v>0.36399999999999999</v>
      </c>
      <c r="Q38" s="13">
        <v>15</v>
      </c>
      <c r="R38" s="17">
        <v>1</v>
      </c>
      <c r="S38" s="28">
        <v>1109</v>
      </c>
      <c r="T38" s="17">
        <v>0.436</v>
      </c>
      <c r="U38" s="13">
        <v>128</v>
      </c>
      <c r="V38" s="17">
        <v>0.127</v>
      </c>
      <c r="W38" s="13">
        <v>239</v>
      </c>
      <c r="X38" s="17">
        <v>0.375</v>
      </c>
      <c r="Y38" s="13">
        <v>900</v>
      </c>
      <c r="Z38" s="17">
        <v>0.27100000000000002</v>
      </c>
      <c r="AA38" s="13">
        <v>105</v>
      </c>
      <c r="AB38" s="17">
        <v>0.222</v>
      </c>
      <c r="AC38" s="13">
        <v>372</v>
      </c>
      <c r="AD38" s="17">
        <v>0.19600000000000001</v>
      </c>
      <c r="AE38" s="13">
        <v>534</v>
      </c>
      <c r="AF38" s="17">
        <v>0.35299999999999998</v>
      </c>
      <c r="AG38" s="13">
        <v>236</v>
      </c>
      <c r="AH38" s="17">
        <v>0.125</v>
      </c>
      <c r="AI38" s="13">
        <v>103</v>
      </c>
      <c r="AJ38" s="17">
        <v>4.5999999999999999E-2</v>
      </c>
      <c r="AK38" s="13">
        <v>41</v>
      </c>
      <c r="AL38" s="17">
        <v>4.9000000000000002E-2</v>
      </c>
      <c r="AM38" s="13">
        <v>82</v>
      </c>
      <c r="AN38" s="17">
        <v>7.2999999999999995E-2</v>
      </c>
      <c r="AO38" s="13">
        <v>43</v>
      </c>
      <c r="AP38" s="17">
        <v>3.2000000000000001E-2</v>
      </c>
      <c r="AQ38" s="13">
        <v>306</v>
      </c>
      <c r="AR38" s="17">
        <v>0.14299999999999999</v>
      </c>
      <c r="AS38" s="13">
        <v>100</v>
      </c>
      <c r="AT38" s="17">
        <v>6.2E-2</v>
      </c>
      <c r="AU38" s="13">
        <v>192</v>
      </c>
      <c r="AV38" s="17">
        <v>0.20499999999999999</v>
      </c>
      <c r="AW38" s="13">
        <v>0</v>
      </c>
      <c r="AX38" s="17">
        <v>0</v>
      </c>
      <c r="AY38" s="13">
        <v>222</v>
      </c>
      <c r="AZ38" s="17">
        <v>0.13300000000000001</v>
      </c>
      <c r="BA38" s="13">
        <v>174</v>
      </c>
      <c r="BB38" s="17">
        <v>0.1</v>
      </c>
      <c r="BC38" s="28">
        <v>120</v>
      </c>
      <c r="BD38" s="17">
        <v>9.2999999999999999E-2</v>
      </c>
      <c r="BE38" s="13">
        <v>8193</v>
      </c>
      <c r="BF38" s="17">
        <v>0.30599999999999999</v>
      </c>
      <c r="BG38" s="28">
        <v>1383</v>
      </c>
      <c r="BH38" s="17">
        <v>8.5000000000000006E-2</v>
      </c>
      <c r="BI38" s="13">
        <v>29381</v>
      </c>
      <c r="BJ38" s="17">
        <v>0.124</v>
      </c>
      <c r="BK38" s="13">
        <v>97451</v>
      </c>
      <c r="BL38" s="17">
        <v>0.109</v>
      </c>
    </row>
    <row r="39" spans="1:64" s="3" customFormat="1" x14ac:dyDescent="0.2">
      <c r="A39" s="21" t="s">
        <v>104</v>
      </c>
      <c r="B39" s="40"/>
      <c r="C39" s="11"/>
      <c r="D39" s="19"/>
      <c r="E39" s="11"/>
      <c r="F39" s="19"/>
      <c r="G39" s="11"/>
      <c r="H39" s="19"/>
      <c r="I39" s="30"/>
      <c r="J39" s="19"/>
      <c r="K39" s="11"/>
      <c r="L39" s="19"/>
      <c r="M39" s="30"/>
      <c r="N39" s="19"/>
      <c r="O39" s="11"/>
      <c r="P39" s="19"/>
      <c r="Q39" s="11"/>
      <c r="R39" s="19"/>
      <c r="S39" s="30"/>
      <c r="T39" s="19"/>
      <c r="U39" s="11"/>
      <c r="V39" s="19"/>
      <c r="W39" s="11"/>
      <c r="X39" s="19"/>
      <c r="Y39" s="11"/>
      <c r="Z39" s="19"/>
      <c r="AA39" s="11"/>
      <c r="AB39" s="19"/>
      <c r="AC39" s="11"/>
      <c r="AD39" s="19"/>
      <c r="AE39" s="11"/>
      <c r="AF39" s="19"/>
      <c r="AG39" s="11"/>
      <c r="AH39" s="19"/>
      <c r="AI39" s="11"/>
      <c r="AJ39" s="19"/>
      <c r="AK39" s="11"/>
      <c r="AL39" s="19"/>
      <c r="AM39" s="11"/>
      <c r="AN39" s="19"/>
      <c r="AO39" s="11"/>
      <c r="AP39" s="19"/>
      <c r="AQ39" s="11"/>
      <c r="AR39" s="19"/>
      <c r="AS39" s="11"/>
      <c r="AT39" s="19"/>
      <c r="AU39" s="11"/>
      <c r="AV39" s="19"/>
      <c r="AW39" s="11"/>
      <c r="AX39" s="19"/>
      <c r="AY39" s="11"/>
      <c r="AZ39" s="19"/>
      <c r="BA39" s="11"/>
      <c r="BB39" s="19"/>
      <c r="BC39" s="30"/>
      <c r="BD39" s="19"/>
      <c r="BE39" s="11"/>
      <c r="BF39" s="19"/>
      <c r="BG39" s="30"/>
      <c r="BH39" s="19"/>
      <c r="BI39" s="11"/>
      <c r="BJ39" s="19"/>
      <c r="BK39" s="11"/>
      <c r="BL39" s="19"/>
    </row>
    <row r="40" spans="1:64" x14ac:dyDescent="0.2">
      <c r="A40" s="20" t="s">
        <v>25</v>
      </c>
      <c r="B40" s="41"/>
      <c r="C40" s="9">
        <v>6219</v>
      </c>
      <c r="D40" s="49"/>
      <c r="E40" s="9">
        <v>5459</v>
      </c>
      <c r="F40" s="49"/>
      <c r="G40" s="9">
        <v>3128</v>
      </c>
      <c r="H40" s="49"/>
      <c r="I40" s="29">
        <v>3840</v>
      </c>
      <c r="J40" s="49"/>
      <c r="K40" s="9">
        <v>2623</v>
      </c>
      <c r="L40" s="49"/>
      <c r="M40" s="29">
        <v>1501</v>
      </c>
      <c r="N40" s="49"/>
      <c r="O40" s="9">
        <v>4016</v>
      </c>
      <c r="P40" s="49"/>
      <c r="Q40" s="9">
        <v>15</v>
      </c>
      <c r="R40" s="49"/>
      <c r="S40" s="29">
        <v>4742</v>
      </c>
      <c r="T40" s="49"/>
      <c r="U40" s="9">
        <v>1916</v>
      </c>
      <c r="V40" s="49"/>
      <c r="W40" s="9">
        <v>1553</v>
      </c>
      <c r="X40" s="49"/>
      <c r="Y40" s="9">
        <v>5327</v>
      </c>
      <c r="Z40" s="49"/>
      <c r="AA40" s="9">
        <v>1106</v>
      </c>
      <c r="AB40" s="49"/>
      <c r="AC40" s="9">
        <v>2954</v>
      </c>
      <c r="AD40" s="49"/>
      <c r="AE40" s="9">
        <v>3050</v>
      </c>
      <c r="AF40" s="49"/>
      <c r="AG40" s="9">
        <v>5288</v>
      </c>
      <c r="AH40" s="49"/>
      <c r="AI40" s="9">
        <v>3142</v>
      </c>
      <c r="AJ40" s="49"/>
      <c r="AK40" s="9">
        <v>1186</v>
      </c>
      <c r="AL40" s="49"/>
      <c r="AM40" s="9">
        <v>1904</v>
      </c>
      <c r="AN40" s="49"/>
      <c r="AO40" s="9">
        <v>1555</v>
      </c>
      <c r="AP40" s="49"/>
      <c r="AQ40" s="9">
        <v>5195</v>
      </c>
      <c r="AR40" s="49"/>
      <c r="AS40" s="9">
        <v>2530</v>
      </c>
      <c r="AT40" s="49"/>
      <c r="AU40" s="9">
        <v>1761</v>
      </c>
      <c r="AV40" s="49"/>
      <c r="AW40" s="9">
        <v>1604</v>
      </c>
      <c r="AX40" s="49"/>
      <c r="AY40" s="9">
        <v>2635</v>
      </c>
      <c r="AZ40" s="49"/>
      <c r="BA40" s="9">
        <v>2664</v>
      </c>
      <c r="BB40" s="49"/>
      <c r="BC40" s="29">
        <v>2086</v>
      </c>
      <c r="BD40" s="49"/>
      <c r="BE40" s="9">
        <v>52737</v>
      </c>
      <c r="BF40" s="49"/>
      <c r="BG40" s="29">
        <v>26262</v>
      </c>
      <c r="BH40" s="49"/>
      <c r="BI40" s="9">
        <v>389475</v>
      </c>
      <c r="BJ40" s="49"/>
      <c r="BK40" s="9">
        <v>1491786</v>
      </c>
      <c r="BL40" s="49"/>
    </row>
    <row r="41" spans="1:64" x14ac:dyDescent="0.2">
      <c r="A41" s="14" t="s">
        <v>26</v>
      </c>
      <c r="B41" s="41"/>
      <c r="C41" s="9">
        <v>957</v>
      </c>
      <c r="D41" s="15">
        <v>0.154</v>
      </c>
      <c r="E41" s="9">
        <v>783</v>
      </c>
      <c r="F41" s="15">
        <v>0.14299999999999999</v>
      </c>
      <c r="G41" s="9">
        <v>319</v>
      </c>
      <c r="H41" s="15">
        <v>0.10199999999999999</v>
      </c>
      <c r="I41" s="29">
        <v>766</v>
      </c>
      <c r="J41" s="15">
        <v>0.19900000000000001</v>
      </c>
      <c r="K41" s="9">
        <v>420</v>
      </c>
      <c r="L41" s="15">
        <v>0.16</v>
      </c>
      <c r="M41" s="29">
        <v>114</v>
      </c>
      <c r="N41" s="15">
        <v>7.5999999999999998E-2</v>
      </c>
      <c r="O41" s="9">
        <v>605</v>
      </c>
      <c r="P41" s="15">
        <v>0.151</v>
      </c>
      <c r="Q41" s="9">
        <v>0</v>
      </c>
      <c r="R41" s="15">
        <v>0</v>
      </c>
      <c r="S41" s="29">
        <v>892</v>
      </c>
      <c r="T41" s="15">
        <v>0.188</v>
      </c>
      <c r="U41" s="9">
        <v>283</v>
      </c>
      <c r="V41" s="15">
        <v>0.14799999999999999</v>
      </c>
      <c r="W41" s="9">
        <v>130</v>
      </c>
      <c r="X41" s="15">
        <v>8.4000000000000005E-2</v>
      </c>
      <c r="Y41" s="9">
        <v>499</v>
      </c>
      <c r="Z41" s="15">
        <v>9.4E-2</v>
      </c>
      <c r="AA41" s="9">
        <v>183</v>
      </c>
      <c r="AB41" s="15">
        <v>0.16500000000000001</v>
      </c>
      <c r="AC41" s="9">
        <v>249</v>
      </c>
      <c r="AD41" s="15">
        <v>8.4000000000000005E-2</v>
      </c>
      <c r="AE41" s="9">
        <v>658</v>
      </c>
      <c r="AF41" s="15">
        <v>0.216</v>
      </c>
      <c r="AG41" s="9">
        <v>640</v>
      </c>
      <c r="AH41" s="15">
        <v>0.121</v>
      </c>
      <c r="AI41" s="9">
        <v>89</v>
      </c>
      <c r="AJ41" s="15">
        <v>2.8000000000000001E-2</v>
      </c>
      <c r="AK41" s="9">
        <v>33</v>
      </c>
      <c r="AL41" s="15">
        <v>2.8000000000000001E-2</v>
      </c>
      <c r="AM41" s="9">
        <v>203</v>
      </c>
      <c r="AN41" s="15">
        <v>0.107</v>
      </c>
      <c r="AO41" s="9">
        <v>40</v>
      </c>
      <c r="AP41" s="15">
        <v>2.5999999999999999E-2</v>
      </c>
      <c r="AQ41" s="9">
        <v>341</v>
      </c>
      <c r="AR41" s="15">
        <v>6.6000000000000003E-2</v>
      </c>
      <c r="AS41" s="9">
        <v>189</v>
      </c>
      <c r="AT41" s="15">
        <v>7.4999999999999997E-2</v>
      </c>
      <c r="AU41" s="9">
        <v>151</v>
      </c>
      <c r="AV41" s="15">
        <v>8.5999999999999993E-2</v>
      </c>
      <c r="AW41" s="9">
        <v>37</v>
      </c>
      <c r="AX41" s="15">
        <v>2.3E-2</v>
      </c>
      <c r="AY41" s="9">
        <v>105</v>
      </c>
      <c r="AZ41" s="15">
        <v>0.04</v>
      </c>
      <c r="BA41" s="9">
        <v>77</v>
      </c>
      <c r="BB41" s="15">
        <v>2.9000000000000001E-2</v>
      </c>
      <c r="BC41" s="29">
        <v>62</v>
      </c>
      <c r="BD41" s="15">
        <v>0.03</v>
      </c>
      <c r="BE41" s="9">
        <v>7498</v>
      </c>
      <c r="BF41" s="15">
        <v>0.14199999999999999</v>
      </c>
      <c r="BG41" s="29">
        <v>1327</v>
      </c>
      <c r="BH41" s="15">
        <v>5.0999999999999997E-2</v>
      </c>
      <c r="BI41" s="9">
        <v>28779</v>
      </c>
      <c r="BJ41" s="15">
        <v>7.3999999999999996E-2</v>
      </c>
      <c r="BK41" s="9">
        <v>139203</v>
      </c>
      <c r="BL41" s="15">
        <v>9.2999999999999999E-2</v>
      </c>
    </row>
    <row r="42" spans="1:64" x14ac:dyDescent="0.2">
      <c r="A42" s="14" t="s">
        <v>27</v>
      </c>
      <c r="B42" s="41"/>
      <c r="C42" s="9">
        <v>5262</v>
      </c>
      <c r="D42" s="15">
        <v>0.84599999999999997</v>
      </c>
      <c r="E42" s="9">
        <v>4676</v>
      </c>
      <c r="F42" s="15">
        <v>0.85699999999999998</v>
      </c>
      <c r="G42" s="9">
        <v>2809</v>
      </c>
      <c r="H42" s="15">
        <v>0.89800000000000002</v>
      </c>
      <c r="I42" s="29">
        <v>3074</v>
      </c>
      <c r="J42" s="15">
        <v>0.80100000000000005</v>
      </c>
      <c r="K42" s="9">
        <v>2203</v>
      </c>
      <c r="L42" s="15">
        <v>0.84</v>
      </c>
      <c r="M42" s="29">
        <v>1387</v>
      </c>
      <c r="N42" s="15">
        <v>0.92400000000000004</v>
      </c>
      <c r="O42" s="9">
        <v>3411</v>
      </c>
      <c r="P42" s="15">
        <v>0.84899999999999998</v>
      </c>
      <c r="Q42" s="9">
        <v>15</v>
      </c>
      <c r="R42" s="15">
        <v>1</v>
      </c>
      <c r="S42" s="29">
        <v>3850</v>
      </c>
      <c r="T42" s="15">
        <v>0.81200000000000006</v>
      </c>
      <c r="U42" s="9">
        <v>1633</v>
      </c>
      <c r="V42" s="15">
        <v>0.85199999999999998</v>
      </c>
      <c r="W42" s="9">
        <v>1423</v>
      </c>
      <c r="X42" s="15">
        <v>0.91600000000000004</v>
      </c>
      <c r="Y42" s="9">
        <v>4828</v>
      </c>
      <c r="Z42" s="15">
        <v>0.90600000000000003</v>
      </c>
      <c r="AA42" s="9">
        <v>923</v>
      </c>
      <c r="AB42" s="15">
        <v>0.83499999999999996</v>
      </c>
      <c r="AC42" s="9">
        <v>2705</v>
      </c>
      <c r="AD42" s="15">
        <v>0.91600000000000004</v>
      </c>
      <c r="AE42" s="9">
        <v>2392</v>
      </c>
      <c r="AF42" s="15">
        <v>0.78400000000000003</v>
      </c>
      <c r="AG42" s="9">
        <v>4648</v>
      </c>
      <c r="AH42" s="15">
        <v>0.879</v>
      </c>
      <c r="AI42" s="9">
        <v>3053</v>
      </c>
      <c r="AJ42" s="15">
        <v>0.97199999999999998</v>
      </c>
      <c r="AK42" s="9">
        <v>1153</v>
      </c>
      <c r="AL42" s="15">
        <v>0.97199999999999998</v>
      </c>
      <c r="AM42" s="9">
        <v>1701</v>
      </c>
      <c r="AN42" s="15">
        <v>0.89300000000000002</v>
      </c>
      <c r="AO42" s="9">
        <v>1515</v>
      </c>
      <c r="AP42" s="15">
        <v>0.97399999999999998</v>
      </c>
      <c r="AQ42" s="9">
        <v>4854</v>
      </c>
      <c r="AR42" s="15">
        <v>0.93400000000000005</v>
      </c>
      <c r="AS42" s="9">
        <v>2341</v>
      </c>
      <c r="AT42" s="15">
        <v>0.92500000000000004</v>
      </c>
      <c r="AU42" s="9">
        <v>1610</v>
      </c>
      <c r="AV42" s="15">
        <v>0.91400000000000003</v>
      </c>
      <c r="AW42" s="9">
        <v>1567</v>
      </c>
      <c r="AX42" s="15">
        <v>0.97699999999999998</v>
      </c>
      <c r="AY42" s="9">
        <v>2530</v>
      </c>
      <c r="AZ42" s="15">
        <v>0.96</v>
      </c>
      <c r="BA42" s="9">
        <v>2587</v>
      </c>
      <c r="BB42" s="15">
        <v>0.97099999999999997</v>
      </c>
      <c r="BC42" s="29">
        <v>2024</v>
      </c>
      <c r="BD42" s="15">
        <v>0.97</v>
      </c>
      <c r="BE42" s="9">
        <v>45239</v>
      </c>
      <c r="BF42" s="15">
        <v>0.85799999999999998</v>
      </c>
      <c r="BG42" s="29">
        <v>24935</v>
      </c>
      <c r="BH42" s="15">
        <v>0.94899999999999995</v>
      </c>
      <c r="BI42" s="9">
        <v>360696</v>
      </c>
      <c r="BJ42" s="15">
        <v>0.92600000000000005</v>
      </c>
      <c r="BK42" s="9">
        <v>1352583</v>
      </c>
      <c r="BL42" s="15">
        <v>0.90700000000000003</v>
      </c>
    </row>
    <row r="43" spans="1:64" s="2" customFormat="1" x14ac:dyDescent="0.2">
      <c r="A43" s="22" t="s">
        <v>28</v>
      </c>
      <c r="B43" s="39" t="s">
        <v>131</v>
      </c>
      <c r="C43" s="13">
        <v>608</v>
      </c>
      <c r="D43" s="17">
        <v>0.11600000000000001</v>
      </c>
      <c r="E43" s="13">
        <v>977</v>
      </c>
      <c r="F43" s="17">
        <v>0.20899999999999999</v>
      </c>
      <c r="G43" s="13">
        <v>998</v>
      </c>
      <c r="H43" s="17">
        <v>0.35499999999999998</v>
      </c>
      <c r="I43" s="28">
        <v>1731</v>
      </c>
      <c r="J43" s="17">
        <v>0.56299999999999994</v>
      </c>
      <c r="K43" s="13">
        <v>256</v>
      </c>
      <c r="L43" s="17">
        <v>0.11600000000000001</v>
      </c>
      <c r="M43" s="28">
        <v>275</v>
      </c>
      <c r="N43" s="17">
        <v>0.19800000000000001</v>
      </c>
      <c r="O43" s="13">
        <v>228</v>
      </c>
      <c r="P43" s="17">
        <v>6.7000000000000004E-2</v>
      </c>
      <c r="Q43" s="13">
        <v>0</v>
      </c>
      <c r="R43" s="17">
        <v>0</v>
      </c>
      <c r="S43" s="28">
        <v>769</v>
      </c>
      <c r="T43" s="17">
        <v>0.2</v>
      </c>
      <c r="U43" s="13">
        <v>238</v>
      </c>
      <c r="V43" s="17">
        <v>0.14599999999999999</v>
      </c>
      <c r="W43" s="13">
        <v>56</v>
      </c>
      <c r="X43" s="17">
        <v>3.9E-2</v>
      </c>
      <c r="Y43" s="13">
        <v>1497</v>
      </c>
      <c r="Z43" s="17">
        <v>0.31</v>
      </c>
      <c r="AA43" s="13">
        <v>77</v>
      </c>
      <c r="AB43" s="17">
        <v>8.3000000000000004E-2</v>
      </c>
      <c r="AC43" s="13">
        <v>1753</v>
      </c>
      <c r="AD43" s="17">
        <v>0.64800000000000002</v>
      </c>
      <c r="AE43" s="13">
        <v>431</v>
      </c>
      <c r="AF43" s="17">
        <v>0.18</v>
      </c>
      <c r="AG43" s="13">
        <v>849</v>
      </c>
      <c r="AH43" s="17">
        <v>0.183</v>
      </c>
      <c r="AI43" s="13">
        <v>2525</v>
      </c>
      <c r="AJ43" s="17">
        <v>0.82699999999999996</v>
      </c>
      <c r="AK43" s="13">
        <v>1078</v>
      </c>
      <c r="AL43" s="17">
        <v>0.93500000000000005</v>
      </c>
      <c r="AM43" s="13">
        <v>1420</v>
      </c>
      <c r="AN43" s="17">
        <v>0.83499999999999996</v>
      </c>
      <c r="AO43" s="13">
        <v>1459</v>
      </c>
      <c r="AP43" s="17">
        <v>0.96299999999999997</v>
      </c>
      <c r="AQ43" s="13">
        <v>2240</v>
      </c>
      <c r="AR43" s="17">
        <v>0.46100000000000002</v>
      </c>
      <c r="AS43" s="13">
        <v>1930</v>
      </c>
      <c r="AT43" s="17">
        <v>0.82399999999999995</v>
      </c>
      <c r="AU43" s="13">
        <v>771</v>
      </c>
      <c r="AV43" s="17">
        <v>0.47899999999999998</v>
      </c>
      <c r="AW43" s="13">
        <v>1358</v>
      </c>
      <c r="AX43" s="17">
        <v>0.86699999999999999</v>
      </c>
      <c r="AY43" s="13">
        <v>1356</v>
      </c>
      <c r="AZ43" s="17">
        <v>0.53600000000000003</v>
      </c>
      <c r="BA43" s="13">
        <v>2249</v>
      </c>
      <c r="BB43" s="17">
        <v>0.86899999999999999</v>
      </c>
      <c r="BC43" s="28">
        <v>1567</v>
      </c>
      <c r="BD43" s="17">
        <v>0.77400000000000002</v>
      </c>
      <c r="BE43" s="13">
        <v>10743</v>
      </c>
      <c r="BF43" s="17">
        <v>0.23699999999999999</v>
      </c>
      <c r="BG43" s="28">
        <v>17953</v>
      </c>
      <c r="BH43" s="17">
        <v>0.72</v>
      </c>
      <c r="BI43" s="13">
        <v>234448</v>
      </c>
      <c r="BJ43" s="17">
        <v>0.65</v>
      </c>
      <c r="BK43" s="13">
        <v>906227</v>
      </c>
      <c r="BL43" s="17">
        <v>0.67</v>
      </c>
    </row>
    <row r="44" spans="1:64" x14ac:dyDescent="0.2">
      <c r="A44" s="23" t="s">
        <v>29</v>
      </c>
      <c r="B44" s="41"/>
      <c r="C44" s="9">
        <v>4654</v>
      </c>
      <c r="D44" s="15">
        <v>0.88400000000000001</v>
      </c>
      <c r="E44" s="9">
        <v>3699</v>
      </c>
      <c r="F44" s="15">
        <v>0.79100000000000004</v>
      </c>
      <c r="G44" s="9">
        <v>1811</v>
      </c>
      <c r="H44" s="15">
        <v>0.64500000000000002</v>
      </c>
      <c r="I44" s="29">
        <v>1343</v>
      </c>
      <c r="J44" s="15">
        <v>0.437</v>
      </c>
      <c r="K44" s="9">
        <v>1947</v>
      </c>
      <c r="L44" s="15">
        <v>0.88400000000000001</v>
      </c>
      <c r="M44" s="29">
        <v>1112</v>
      </c>
      <c r="N44" s="15">
        <v>0.80200000000000005</v>
      </c>
      <c r="O44" s="9">
        <v>3183</v>
      </c>
      <c r="P44" s="15">
        <v>0.93300000000000005</v>
      </c>
      <c r="Q44" s="9">
        <v>15</v>
      </c>
      <c r="R44" s="15">
        <v>1</v>
      </c>
      <c r="S44" s="29">
        <v>3081</v>
      </c>
      <c r="T44" s="15">
        <v>0.8</v>
      </c>
      <c r="U44" s="9">
        <v>1395</v>
      </c>
      <c r="V44" s="15">
        <v>0.85399999999999998</v>
      </c>
      <c r="W44" s="9">
        <v>1367</v>
      </c>
      <c r="X44" s="15">
        <v>0.96099999999999997</v>
      </c>
      <c r="Y44" s="9">
        <v>3331</v>
      </c>
      <c r="Z44" s="15">
        <v>0.69</v>
      </c>
      <c r="AA44" s="9">
        <v>846</v>
      </c>
      <c r="AB44" s="15">
        <v>0.91700000000000004</v>
      </c>
      <c r="AC44" s="9">
        <v>952</v>
      </c>
      <c r="AD44" s="15">
        <v>0.35199999999999998</v>
      </c>
      <c r="AE44" s="9">
        <v>1961</v>
      </c>
      <c r="AF44" s="15">
        <v>0.82</v>
      </c>
      <c r="AG44" s="9">
        <v>3799</v>
      </c>
      <c r="AH44" s="15">
        <v>0.81699999999999995</v>
      </c>
      <c r="AI44" s="9">
        <v>528</v>
      </c>
      <c r="AJ44" s="15">
        <v>0.17299999999999999</v>
      </c>
      <c r="AK44" s="9">
        <v>75</v>
      </c>
      <c r="AL44" s="15">
        <v>6.5000000000000002E-2</v>
      </c>
      <c r="AM44" s="9">
        <v>281</v>
      </c>
      <c r="AN44" s="15">
        <v>0.16500000000000001</v>
      </c>
      <c r="AO44" s="9">
        <v>56</v>
      </c>
      <c r="AP44" s="15">
        <v>3.6999999999999998E-2</v>
      </c>
      <c r="AQ44" s="9">
        <v>2614</v>
      </c>
      <c r="AR44" s="15">
        <v>0.53900000000000003</v>
      </c>
      <c r="AS44" s="9">
        <v>411</v>
      </c>
      <c r="AT44" s="15">
        <v>0.17599999999999999</v>
      </c>
      <c r="AU44" s="9">
        <v>839</v>
      </c>
      <c r="AV44" s="15">
        <v>0.52100000000000002</v>
      </c>
      <c r="AW44" s="9">
        <v>209</v>
      </c>
      <c r="AX44" s="15">
        <v>0.13300000000000001</v>
      </c>
      <c r="AY44" s="9">
        <v>1174</v>
      </c>
      <c r="AZ44" s="15">
        <v>0.46400000000000002</v>
      </c>
      <c r="BA44" s="9">
        <v>338</v>
      </c>
      <c r="BB44" s="15">
        <v>0.13100000000000001</v>
      </c>
      <c r="BC44" s="29">
        <v>457</v>
      </c>
      <c r="BD44" s="15">
        <v>0.22600000000000001</v>
      </c>
      <c r="BE44" s="9">
        <v>34496</v>
      </c>
      <c r="BF44" s="15">
        <v>0.76300000000000001</v>
      </c>
      <c r="BG44" s="29">
        <v>6982</v>
      </c>
      <c r="BH44" s="15">
        <v>0.28000000000000003</v>
      </c>
      <c r="BI44" s="9">
        <v>126248</v>
      </c>
      <c r="BJ44" s="15">
        <v>0.35</v>
      </c>
      <c r="BK44" s="9">
        <v>446356</v>
      </c>
      <c r="BL44" s="15">
        <v>0.33</v>
      </c>
    </row>
    <row r="45" spans="1:64" s="3" customFormat="1" x14ac:dyDescent="0.2">
      <c r="A45" s="21" t="s">
        <v>105</v>
      </c>
      <c r="B45" s="40"/>
      <c r="C45" s="11"/>
      <c r="D45" s="50"/>
      <c r="E45" s="11"/>
      <c r="F45" s="50"/>
      <c r="G45" s="11"/>
      <c r="H45" s="50"/>
      <c r="I45" s="30"/>
      <c r="J45" s="50"/>
      <c r="K45" s="11"/>
      <c r="L45" s="50"/>
      <c r="M45" s="30"/>
      <c r="N45" s="50"/>
      <c r="O45" s="11"/>
      <c r="P45" s="50"/>
      <c r="Q45" s="11"/>
      <c r="R45" s="50"/>
      <c r="S45" s="30"/>
      <c r="T45" s="50"/>
      <c r="U45" s="11"/>
      <c r="V45" s="50"/>
      <c r="W45" s="11"/>
      <c r="X45" s="50"/>
      <c r="Y45" s="11"/>
      <c r="Z45" s="50"/>
      <c r="AA45" s="11"/>
      <c r="AB45" s="50"/>
      <c r="AC45" s="11"/>
      <c r="AD45" s="50"/>
      <c r="AE45" s="11"/>
      <c r="AF45" s="50"/>
      <c r="AG45" s="11"/>
      <c r="AH45" s="50"/>
      <c r="AI45" s="11"/>
      <c r="AJ45" s="50"/>
      <c r="AK45" s="11"/>
      <c r="AL45" s="50"/>
      <c r="AM45" s="11"/>
      <c r="AN45" s="50"/>
      <c r="AO45" s="11"/>
      <c r="AP45" s="50"/>
      <c r="AQ45" s="11"/>
      <c r="AR45" s="50"/>
      <c r="AS45" s="11"/>
      <c r="AT45" s="50"/>
      <c r="AU45" s="11"/>
      <c r="AV45" s="50"/>
      <c r="AW45" s="11"/>
      <c r="AX45" s="50"/>
      <c r="AY45" s="11"/>
      <c r="AZ45" s="50"/>
      <c r="BA45" s="11"/>
      <c r="BB45" s="50"/>
      <c r="BC45" s="30"/>
      <c r="BD45" s="50"/>
      <c r="BE45" s="11"/>
      <c r="BF45" s="50"/>
      <c r="BG45" s="30"/>
      <c r="BH45" s="50"/>
      <c r="BI45" s="11"/>
      <c r="BJ45" s="50"/>
      <c r="BK45" s="11"/>
      <c r="BL45" s="50"/>
    </row>
    <row r="46" spans="1:64" x14ac:dyDescent="0.2">
      <c r="A46" s="20" t="s">
        <v>30</v>
      </c>
      <c r="B46" s="41"/>
      <c r="C46" s="9">
        <v>289</v>
      </c>
      <c r="D46" s="49"/>
      <c r="E46" s="9">
        <v>1967</v>
      </c>
      <c r="F46" s="49"/>
      <c r="G46" s="9">
        <v>815</v>
      </c>
      <c r="H46" s="49"/>
      <c r="I46" s="29">
        <v>1971</v>
      </c>
      <c r="J46" s="49"/>
      <c r="K46" s="9">
        <v>446</v>
      </c>
      <c r="L46" s="49"/>
      <c r="M46" s="29">
        <v>22</v>
      </c>
      <c r="N46" s="49"/>
      <c r="O46" s="9">
        <v>655</v>
      </c>
      <c r="P46" s="49"/>
      <c r="Q46" s="9">
        <v>31</v>
      </c>
      <c r="R46" s="49"/>
      <c r="S46" s="29">
        <v>769</v>
      </c>
      <c r="T46" s="49"/>
      <c r="U46" s="9">
        <v>211</v>
      </c>
      <c r="V46" s="49"/>
      <c r="W46" s="9">
        <v>134</v>
      </c>
      <c r="X46" s="49"/>
      <c r="Y46" s="9">
        <v>1177</v>
      </c>
      <c r="Z46" s="49"/>
      <c r="AA46" s="9">
        <v>74</v>
      </c>
      <c r="AB46" s="49"/>
      <c r="AC46" s="9">
        <v>437</v>
      </c>
      <c r="AD46" s="49"/>
      <c r="AE46" s="9">
        <v>457</v>
      </c>
      <c r="AF46" s="49"/>
      <c r="AG46" s="9">
        <v>628</v>
      </c>
      <c r="AH46" s="49"/>
      <c r="AI46" s="9">
        <v>306</v>
      </c>
      <c r="AJ46" s="49"/>
      <c r="AK46" s="9">
        <v>76</v>
      </c>
      <c r="AL46" s="49"/>
      <c r="AM46" s="9">
        <v>230</v>
      </c>
      <c r="AN46" s="49"/>
      <c r="AO46" s="9">
        <v>215</v>
      </c>
      <c r="AP46" s="49"/>
      <c r="AQ46" s="9">
        <v>424</v>
      </c>
      <c r="AR46" s="49"/>
      <c r="AS46" s="9">
        <v>776</v>
      </c>
      <c r="AT46" s="49"/>
      <c r="AU46" s="9">
        <v>294</v>
      </c>
      <c r="AV46" s="49"/>
      <c r="AW46" s="9">
        <v>240</v>
      </c>
      <c r="AX46" s="49"/>
      <c r="AY46" s="9">
        <v>619</v>
      </c>
      <c r="AZ46" s="49"/>
      <c r="BA46" s="9">
        <v>290</v>
      </c>
      <c r="BB46" s="49"/>
      <c r="BC46" s="29">
        <v>193</v>
      </c>
      <c r="BD46" s="49"/>
      <c r="BE46" s="9">
        <v>10083</v>
      </c>
      <c r="BF46" s="49"/>
      <c r="BG46" s="29">
        <v>3663</v>
      </c>
      <c r="BH46" s="49"/>
      <c r="BI46" s="9">
        <v>57324</v>
      </c>
      <c r="BJ46" s="49"/>
      <c r="BK46" s="9">
        <v>205796</v>
      </c>
      <c r="BL46" s="49"/>
    </row>
    <row r="47" spans="1:64" s="2" customFormat="1" x14ac:dyDescent="0.2">
      <c r="A47" s="16" t="s">
        <v>175</v>
      </c>
      <c r="B47" s="39" t="s">
        <v>105</v>
      </c>
      <c r="C47" s="13">
        <v>22</v>
      </c>
      <c r="D47" s="17">
        <v>7.5999999999999998E-2</v>
      </c>
      <c r="E47" s="13">
        <v>99</v>
      </c>
      <c r="F47" s="17">
        <v>0.05</v>
      </c>
      <c r="G47" s="13">
        <v>128</v>
      </c>
      <c r="H47" s="17">
        <v>0.157</v>
      </c>
      <c r="I47" s="28">
        <v>10</v>
      </c>
      <c r="J47" s="17">
        <v>5.0000000000000001E-3</v>
      </c>
      <c r="K47" s="13">
        <v>37</v>
      </c>
      <c r="L47" s="17">
        <v>8.3000000000000004E-2</v>
      </c>
      <c r="M47" s="28">
        <v>0</v>
      </c>
      <c r="N47" s="17">
        <v>0</v>
      </c>
      <c r="O47" s="13">
        <v>146</v>
      </c>
      <c r="P47" s="17">
        <v>0.223</v>
      </c>
      <c r="Q47" s="13">
        <v>18</v>
      </c>
      <c r="R47" s="17">
        <v>0.58099999999999996</v>
      </c>
      <c r="S47" s="28">
        <v>113</v>
      </c>
      <c r="T47" s="17">
        <v>0.14699999999999999</v>
      </c>
      <c r="U47" s="13">
        <v>35</v>
      </c>
      <c r="V47" s="17">
        <v>0.16600000000000001</v>
      </c>
      <c r="W47" s="13">
        <v>18</v>
      </c>
      <c r="X47" s="17">
        <v>0.13400000000000001</v>
      </c>
      <c r="Y47" s="13">
        <v>148</v>
      </c>
      <c r="Z47" s="17">
        <v>0.126</v>
      </c>
      <c r="AA47" s="13">
        <v>6</v>
      </c>
      <c r="AB47" s="17">
        <v>8.1000000000000003E-2</v>
      </c>
      <c r="AC47" s="13">
        <v>162</v>
      </c>
      <c r="AD47" s="17">
        <v>0.371</v>
      </c>
      <c r="AE47" s="13">
        <v>39</v>
      </c>
      <c r="AF47" s="17">
        <v>8.5000000000000006E-2</v>
      </c>
      <c r="AG47" s="13">
        <v>89</v>
      </c>
      <c r="AH47" s="17">
        <v>0.14199999999999999</v>
      </c>
      <c r="AI47" s="13">
        <v>3</v>
      </c>
      <c r="AJ47" s="17">
        <v>0.01</v>
      </c>
      <c r="AK47" s="13">
        <v>0</v>
      </c>
      <c r="AL47" s="17">
        <v>0</v>
      </c>
      <c r="AM47" s="13">
        <v>0</v>
      </c>
      <c r="AN47" s="17">
        <v>0</v>
      </c>
      <c r="AO47" s="13">
        <v>11</v>
      </c>
      <c r="AP47" s="17">
        <v>5.0999999999999997E-2</v>
      </c>
      <c r="AQ47" s="13">
        <v>9</v>
      </c>
      <c r="AR47" s="17">
        <v>2.1000000000000001E-2</v>
      </c>
      <c r="AS47" s="13">
        <v>7</v>
      </c>
      <c r="AT47" s="17">
        <v>8.9999999999999993E-3</v>
      </c>
      <c r="AU47" s="13">
        <v>0</v>
      </c>
      <c r="AV47" s="17">
        <v>0</v>
      </c>
      <c r="AW47" s="13">
        <v>12</v>
      </c>
      <c r="AX47" s="17">
        <v>0.05</v>
      </c>
      <c r="AY47" s="13">
        <v>123</v>
      </c>
      <c r="AZ47" s="17">
        <v>0.19900000000000001</v>
      </c>
      <c r="BA47" s="13">
        <v>0</v>
      </c>
      <c r="BB47" s="17">
        <v>0</v>
      </c>
      <c r="BC47" s="28">
        <v>0</v>
      </c>
      <c r="BD47" s="17">
        <v>0</v>
      </c>
      <c r="BE47" s="13">
        <v>1070</v>
      </c>
      <c r="BF47" s="17">
        <v>0.106</v>
      </c>
      <c r="BG47" s="28">
        <v>165</v>
      </c>
      <c r="BH47" s="17">
        <v>4.4999999999999998E-2</v>
      </c>
      <c r="BI47" s="13">
        <v>2931</v>
      </c>
      <c r="BJ47" s="17">
        <v>5.0999999999999997E-2</v>
      </c>
      <c r="BK47" s="13">
        <v>11237</v>
      </c>
      <c r="BL47" s="17">
        <v>5.5E-2</v>
      </c>
    </row>
    <row r="48" spans="1:64" s="3" customFormat="1" x14ac:dyDescent="0.2">
      <c r="A48" s="25" t="s">
        <v>109</v>
      </c>
      <c r="B48" s="40"/>
      <c r="C48" s="11"/>
      <c r="D48" s="50"/>
      <c r="E48" s="11"/>
      <c r="F48" s="50"/>
      <c r="G48" s="11"/>
      <c r="H48" s="50"/>
      <c r="I48" s="30"/>
      <c r="J48" s="50"/>
      <c r="K48" s="11"/>
      <c r="L48" s="50"/>
      <c r="M48" s="30"/>
      <c r="N48" s="50"/>
      <c r="O48" s="11"/>
      <c r="P48" s="50"/>
      <c r="Q48" s="11"/>
      <c r="R48" s="50"/>
      <c r="S48" s="30"/>
      <c r="T48" s="50"/>
      <c r="U48" s="11"/>
      <c r="V48" s="50"/>
      <c r="W48" s="11"/>
      <c r="X48" s="50"/>
      <c r="Y48" s="11"/>
      <c r="Z48" s="50"/>
      <c r="AA48" s="11"/>
      <c r="AB48" s="50"/>
      <c r="AC48" s="11"/>
      <c r="AD48" s="50"/>
      <c r="AE48" s="11"/>
      <c r="AF48" s="50"/>
      <c r="AG48" s="11"/>
      <c r="AH48" s="50"/>
      <c r="AI48" s="11"/>
      <c r="AJ48" s="50"/>
      <c r="AK48" s="11"/>
      <c r="AL48" s="50"/>
      <c r="AM48" s="11"/>
      <c r="AN48" s="50"/>
      <c r="AO48" s="11"/>
      <c r="AP48" s="50"/>
      <c r="AQ48" s="11"/>
      <c r="AR48" s="50"/>
      <c r="AS48" s="11"/>
      <c r="AT48" s="50"/>
      <c r="AU48" s="11"/>
      <c r="AV48" s="50"/>
      <c r="AW48" s="11"/>
      <c r="AX48" s="50"/>
      <c r="AY48" s="11"/>
      <c r="AZ48" s="50"/>
      <c r="BA48" s="11"/>
      <c r="BB48" s="50"/>
      <c r="BC48" s="30"/>
      <c r="BD48" s="50"/>
      <c r="BE48" s="11"/>
      <c r="BF48" s="50"/>
      <c r="BG48" s="30"/>
      <c r="BH48" s="50"/>
      <c r="BI48" s="11"/>
      <c r="BJ48" s="50"/>
      <c r="BK48" s="11"/>
      <c r="BL48" s="50"/>
    </row>
    <row r="49" spans="1:64" x14ac:dyDescent="0.2">
      <c r="A49" s="20" t="s">
        <v>31</v>
      </c>
      <c r="B49" s="41"/>
      <c r="C49" s="9">
        <v>6950</v>
      </c>
      <c r="D49" s="49"/>
      <c r="E49" s="9">
        <v>7557</v>
      </c>
      <c r="F49" s="49"/>
      <c r="G49" s="9">
        <v>4839</v>
      </c>
      <c r="H49" s="49"/>
      <c r="I49" s="29">
        <v>5812</v>
      </c>
      <c r="J49" s="49"/>
      <c r="K49" s="9">
        <v>3513</v>
      </c>
      <c r="L49" s="49"/>
      <c r="M49" s="29">
        <v>1763</v>
      </c>
      <c r="N49" s="49"/>
      <c r="O49" s="9">
        <v>5280</v>
      </c>
      <c r="P49" s="49"/>
      <c r="Q49" s="9">
        <v>868</v>
      </c>
      <c r="R49" s="49"/>
      <c r="S49" s="29">
        <v>6115</v>
      </c>
      <c r="T49" s="49"/>
      <c r="U49" s="9">
        <v>2676</v>
      </c>
      <c r="V49" s="49"/>
      <c r="W49" s="9">
        <v>2246</v>
      </c>
      <c r="X49" s="49"/>
      <c r="Y49" s="9">
        <v>8541</v>
      </c>
      <c r="Z49" s="49"/>
      <c r="AA49" s="9">
        <v>1265</v>
      </c>
      <c r="AB49" s="49"/>
      <c r="AC49" s="9">
        <v>4952</v>
      </c>
      <c r="AD49" s="49"/>
      <c r="AE49" s="9">
        <v>4128</v>
      </c>
      <c r="AF49" s="49"/>
      <c r="AG49" s="9">
        <v>7015</v>
      </c>
      <c r="AH49" s="49"/>
      <c r="AI49" s="9">
        <v>5593</v>
      </c>
      <c r="AJ49" s="49"/>
      <c r="AK49" s="9">
        <v>2048</v>
      </c>
      <c r="AL49" s="49"/>
      <c r="AM49" s="9">
        <v>3147</v>
      </c>
      <c r="AN49" s="49"/>
      <c r="AO49" s="9">
        <v>3008</v>
      </c>
      <c r="AP49" s="49"/>
      <c r="AQ49" s="9">
        <v>7991</v>
      </c>
      <c r="AR49" s="49"/>
      <c r="AS49" s="9">
        <v>4839</v>
      </c>
      <c r="AT49" s="49"/>
      <c r="AU49" s="9">
        <v>2751</v>
      </c>
      <c r="AV49" s="49"/>
      <c r="AW49" s="9">
        <v>2933</v>
      </c>
      <c r="AX49" s="49"/>
      <c r="AY49" s="9">
        <v>4304</v>
      </c>
      <c r="AZ49" s="49"/>
      <c r="BA49" s="9">
        <v>4381</v>
      </c>
      <c r="BB49" s="49"/>
      <c r="BC49" s="29">
        <v>3421</v>
      </c>
      <c r="BD49" s="49"/>
      <c r="BE49" s="9">
        <v>73520</v>
      </c>
      <c r="BF49" s="49"/>
      <c r="BG49" s="29">
        <v>44416</v>
      </c>
      <c r="BH49" s="49"/>
      <c r="BI49" s="9">
        <v>641316</v>
      </c>
      <c r="BJ49" s="49"/>
      <c r="BK49" s="9">
        <v>2462855</v>
      </c>
      <c r="BL49" s="49"/>
    </row>
    <row r="50" spans="1:64" s="2" customFormat="1" x14ac:dyDescent="0.2">
      <c r="A50" s="16" t="s">
        <v>32</v>
      </c>
      <c r="B50" s="39" t="s">
        <v>167</v>
      </c>
      <c r="C50" s="13">
        <v>1359</v>
      </c>
      <c r="D50" s="17">
        <v>0.19600000000000001</v>
      </c>
      <c r="E50" s="13">
        <v>2865</v>
      </c>
      <c r="F50" s="17">
        <v>0.379</v>
      </c>
      <c r="G50" s="13">
        <v>1555</v>
      </c>
      <c r="H50" s="17">
        <v>0.32100000000000001</v>
      </c>
      <c r="I50" s="28">
        <v>1119</v>
      </c>
      <c r="J50" s="17">
        <v>0.193</v>
      </c>
      <c r="K50" s="13">
        <v>1309</v>
      </c>
      <c r="L50" s="17">
        <v>0.373</v>
      </c>
      <c r="M50" s="28">
        <v>71</v>
      </c>
      <c r="N50" s="17">
        <v>0.04</v>
      </c>
      <c r="O50" s="13">
        <v>2283</v>
      </c>
      <c r="P50" s="17">
        <v>0.432</v>
      </c>
      <c r="Q50" s="13">
        <v>286</v>
      </c>
      <c r="R50" s="17">
        <v>0.32900000000000001</v>
      </c>
      <c r="S50" s="28">
        <v>1882</v>
      </c>
      <c r="T50" s="17">
        <v>0.308</v>
      </c>
      <c r="U50" s="13">
        <v>945</v>
      </c>
      <c r="V50" s="17">
        <v>0.35299999999999998</v>
      </c>
      <c r="W50" s="13">
        <v>699</v>
      </c>
      <c r="X50" s="17">
        <v>0.311</v>
      </c>
      <c r="Y50" s="13">
        <v>2684</v>
      </c>
      <c r="Z50" s="17">
        <v>0.314</v>
      </c>
      <c r="AA50" s="13">
        <v>364</v>
      </c>
      <c r="AB50" s="17">
        <v>0.28799999999999998</v>
      </c>
      <c r="AC50" s="13">
        <v>1198</v>
      </c>
      <c r="AD50" s="17">
        <v>0.24199999999999999</v>
      </c>
      <c r="AE50" s="13">
        <v>1352</v>
      </c>
      <c r="AF50" s="17">
        <v>0.32800000000000001</v>
      </c>
      <c r="AG50" s="13">
        <v>1651</v>
      </c>
      <c r="AH50" s="17">
        <v>0.23499999999999999</v>
      </c>
      <c r="AI50" s="13">
        <v>293</v>
      </c>
      <c r="AJ50" s="17">
        <v>5.1999999999999998E-2</v>
      </c>
      <c r="AK50" s="13">
        <v>56</v>
      </c>
      <c r="AL50" s="17">
        <v>2.7E-2</v>
      </c>
      <c r="AM50" s="13">
        <v>438</v>
      </c>
      <c r="AN50" s="17">
        <v>0.13900000000000001</v>
      </c>
      <c r="AO50" s="13">
        <v>95</v>
      </c>
      <c r="AP50" s="17">
        <v>3.2000000000000001E-2</v>
      </c>
      <c r="AQ50" s="13">
        <v>506</v>
      </c>
      <c r="AR50" s="17">
        <v>6.3E-2</v>
      </c>
      <c r="AS50" s="13">
        <v>189</v>
      </c>
      <c r="AT50" s="17">
        <v>3.9E-2</v>
      </c>
      <c r="AU50" s="13">
        <v>165</v>
      </c>
      <c r="AV50" s="17">
        <v>0.06</v>
      </c>
      <c r="AW50" s="13">
        <v>17</v>
      </c>
      <c r="AX50" s="17">
        <v>6.0000000000000001E-3</v>
      </c>
      <c r="AY50" s="13">
        <v>632</v>
      </c>
      <c r="AZ50" s="17">
        <v>0.14699999999999999</v>
      </c>
      <c r="BA50" s="13">
        <v>150</v>
      </c>
      <c r="BB50" s="17">
        <v>3.4000000000000002E-2</v>
      </c>
      <c r="BC50" s="28">
        <v>80</v>
      </c>
      <c r="BD50" s="17">
        <v>2.3E-2</v>
      </c>
      <c r="BE50" s="13">
        <v>21622</v>
      </c>
      <c r="BF50" s="17">
        <v>0.29399999999999998</v>
      </c>
      <c r="BG50" s="28">
        <v>2621</v>
      </c>
      <c r="BH50" s="17">
        <v>5.8999999999999997E-2</v>
      </c>
      <c r="BI50" s="13">
        <v>68205</v>
      </c>
      <c r="BJ50" s="17">
        <v>0.106</v>
      </c>
      <c r="BK50" s="13">
        <v>249857</v>
      </c>
      <c r="BL50" s="17">
        <v>0.10100000000000001</v>
      </c>
    </row>
    <row r="51" spans="1:64" s="2" customFormat="1" x14ac:dyDescent="0.2">
      <c r="A51" s="16" t="s">
        <v>33</v>
      </c>
      <c r="B51" s="39" t="s">
        <v>132</v>
      </c>
      <c r="C51" s="13">
        <v>5591</v>
      </c>
      <c r="D51" s="17">
        <v>0.80400000000000005</v>
      </c>
      <c r="E51" s="13">
        <v>4692</v>
      </c>
      <c r="F51" s="17">
        <v>0.621</v>
      </c>
      <c r="G51" s="13">
        <v>3284</v>
      </c>
      <c r="H51" s="17">
        <v>0.67900000000000005</v>
      </c>
      <c r="I51" s="28">
        <v>4693</v>
      </c>
      <c r="J51" s="17">
        <v>0.80700000000000005</v>
      </c>
      <c r="K51" s="13">
        <v>2204</v>
      </c>
      <c r="L51" s="17">
        <v>0.627</v>
      </c>
      <c r="M51" s="28">
        <v>1692</v>
      </c>
      <c r="N51" s="17">
        <v>0.96</v>
      </c>
      <c r="O51" s="13">
        <v>2997</v>
      </c>
      <c r="P51" s="17">
        <v>0.56799999999999995</v>
      </c>
      <c r="Q51" s="13">
        <v>582</v>
      </c>
      <c r="R51" s="17">
        <v>0.67100000000000004</v>
      </c>
      <c r="S51" s="28">
        <v>4233</v>
      </c>
      <c r="T51" s="17">
        <v>0.69199999999999995</v>
      </c>
      <c r="U51" s="13">
        <v>1731</v>
      </c>
      <c r="V51" s="17">
        <v>0.64700000000000002</v>
      </c>
      <c r="W51" s="13">
        <v>1547</v>
      </c>
      <c r="X51" s="17">
        <v>0.68899999999999995</v>
      </c>
      <c r="Y51" s="13">
        <v>5857</v>
      </c>
      <c r="Z51" s="17">
        <v>0.68600000000000005</v>
      </c>
      <c r="AA51" s="13">
        <v>901</v>
      </c>
      <c r="AB51" s="17">
        <v>0.71199999999999997</v>
      </c>
      <c r="AC51" s="13">
        <v>3754</v>
      </c>
      <c r="AD51" s="17">
        <v>0.75800000000000001</v>
      </c>
      <c r="AE51" s="13">
        <v>2776</v>
      </c>
      <c r="AF51" s="17">
        <v>0.67200000000000004</v>
      </c>
      <c r="AG51" s="13">
        <v>5364</v>
      </c>
      <c r="AH51" s="17">
        <v>0.76500000000000001</v>
      </c>
      <c r="AI51" s="13">
        <v>5300</v>
      </c>
      <c r="AJ51" s="17">
        <v>0.94799999999999995</v>
      </c>
      <c r="AK51" s="13">
        <v>1992</v>
      </c>
      <c r="AL51" s="17">
        <v>0.97299999999999998</v>
      </c>
      <c r="AM51" s="13">
        <v>2709</v>
      </c>
      <c r="AN51" s="17">
        <v>0.86099999999999999</v>
      </c>
      <c r="AO51" s="13">
        <v>2913</v>
      </c>
      <c r="AP51" s="17">
        <v>0.96799999999999997</v>
      </c>
      <c r="AQ51" s="13">
        <v>7485</v>
      </c>
      <c r="AR51" s="17">
        <v>0.93700000000000006</v>
      </c>
      <c r="AS51" s="13">
        <v>4650</v>
      </c>
      <c r="AT51" s="17">
        <v>0.96099999999999997</v>
      </c>
      <c r="AU51" s="13">
        <v>2586</v>
      </c>
      <c r="AV51" s="17">
        <v>0.94</v>
      </c>
      <c r="AW51" s="13">
        <v>2916</v>
      </c>
      <c r="AX51" s="17">
        <v>0.99399999999999999</v>
      </c>
      <c r="AY51" s="13">
        <v>3672</v>
      </c>
      <c r="AZ51" s="17">
        <v>0.85299999999999998</v>
      </c>
      <c r="BA51" s="13">
        <v>4231</v>
      </c>
      <c r="BB51" s="17">
        <v>0.96599999999999997</v>
      </c>
      <c r="BC51" s="28">
        <v>3341</v>
      </c>
      <c r="BD51" s="17">
        <v>0.97699999999999998</v>
      </c>
      <c r="BE51" s="13">
        <v>51898</v>
      </c>
      <c r="BF51" s="17">
        <v>0.70599999999999996</v>
      </c>
      <c r="BG51" s="28">
        <v>41795</v>
      </c>
      <c r="BH51" s="17">
        <v>0.94099999999999995</v>
      </c>
      <c r="BI51" s="13">
        <v>573111</v>
      </c>
      <c r="BJ51" s="17">
        <v>0.89400000000000002</v>
      </c>
      <c r="BK51" s="13">
        <v>2212998</v>
      </c>
      <c r="BL51" s="17">
        <v>0.89900000000000002</v>
      </c>
    </row>
    <row r="52" spans="1:64" s="2" customFormat="1" x14ac:dyDescent="0.2">
      <c r="A52" s="16" t="s">
        <v>34</v>
      </c>
      <c r="B52" s="39" t="s">
        <v>133</v>
      </c>
      <c r="C52" s="13">
        <v>1550</v>
      </c>
      <c r="D52" s="17">
        <v>0.223</v>
      </c>
      <c r="E52" s="13">
        <v>966</v>
      </c>
      <c r="F52" s="17">
        <v>0.128</v>
      </c>
      <c r="G52" s="13">
        <v>466</v>
      </c>
      <c r="H52" s="17">
        <v>9.6000000000000002E-2</v>
      </c>
      <c r="I52" s="28">
        <v>881</v>
      </c>
      <c r="J52" s="17">
        <v>0.152</v>
      </c>
      <c r="K52" s="13">
        <v>255</v>
      </c>
      <c r="L52" s="17">
        <v>7.2999999999999995E-2</v>
      </c>
      <c r="M52" s="28">
        <v>1238</v>
      </c>
      <c r="N52" s="17">
        <v>0.70199999999999996</v>
      </c>
      <c r="O52" s="13">
        <v>665</v>
      </c>
      <c r="P52" s="17">
        <v>0.126</v>
      </c>
      <c r="Q52" s="13">
        <v>0</v>
      </c>
      <c r="R52" s="17">
        <v>0</v>
      </c>
      <c r="S52" s="28">
        <v>307</v>
      </c>
      <c r="T52" s="17">
        <v>0.05</v>
      </c>
      <c r="U52" s="13">
        <v>202</v>
      </c>
      <c r="V52" s="17">
        <v>7.4999999999999997E-2</v>
      </c>
      <c r="W52" s="13">
        <v>512</v>
      </c>
      <c r="X52" s="17">
        <v>0.22800000000000001</v>
      </c>
      <c r="Y52" s="13">
        <v>1101</v>
      </c>
      <c r="Z52" s="17">
        <v>0.129</v>
      </c>
      <c r="AA52" s="13">
        <v>177</v>
      </c>
      <c r="AB52" s="17">
        <v>0.14000000000000001</v>
      </c>
      <c r="AC52" s="13">
        <v>763</v>
      </c>
      <c r="AD52" s="17">
        <v>0.154</v>
      </c>
      <c r="AE52" s="13">
        <v>305</v>
      </c>
      <c r="AF52" s="17">
        <v>7.3999999999999996E-2</v>
      </c>
      <c r="AG52" s="13">
        <v>2144</v>
      </c>
      <c r="AH52" s="17">
        <v>0.30599999999999999</v>
      </c>
      <c r="AI52" s="13">
        <v>3967</v>
      </c>
      <c r="AJ52" s="17">
        <v>0.70899999999999996</v>
      </c>
      <c r="AK52" s="13">
        <v>1449</v>
      </c>
      <c r="AL52" s="17">
        <v>0.70799999999999996</v>
      </c>
      <c r="AM52" s="13">
        <v>1275</v>
      </c>
      <c r="AN52" s="17">
        <v>0.40500000000000003</v>
      </c>
      <c r="AO52" s="13">
        <v>2384</v>
      </c>
      <c r="AP52" s="17">
        <v>0.79300000000000004</v>
      </c>
      <c r="AQ52" s="13">
        <v>4798</v>
      </c>
      <c r="AR52" s="17">
        <v>0.6</v>
      </c>
      <c r="AS52" s="13">
        <v>3121</v>
      </c>
      <c r="AT52" s="17">
        <v>0.64500000000000002</v>
      </c>
      <c r="AU52" s="13">
        <v>1321</v>
      </c>
      <c r="AV52" s="17">
        <v>0.48</v>
      </c>
      <c r="AW52" s="13">
        <v>2372</v>
      </c>
      <c r="AX52" s="17">
        <v>0.80900000000000005</v>
      </c>
      <c r="AY52" s="13">
        <v>1301</v>
      </c>
      <c r="AZ52" s="17">
        <v>0.30199999999999999</v>
      </c>
      <c r="BA52" s="13">
        <v>2505</v>
      </c>
      <c r="BB52" s="17">
        <v>0.57199999999999995</v>
      </c>
      <c r="BC52" s="28">
        <v>2583</v>
      </c>
      <c r="BD52" s="17">
        <v>0.755</v>
      </c>
      <c r="BE52" s="13">
        <v>11532</v>
      </c>
      <c r="BF52" s="17">
        <v>0.157</v>
      </c>
      <c r="BG52" s="28">
        <v>27076</v>
      </c>
      <c r="BH52" s="17">
        <v>0.61</v>
      </c>
      <c r="BI52" s="13">
        <v>238454</v>
      </c>
      <c r="BJ52" s="17">
        <v>0.372</v>
      </c>
      <c r="BK52" s="13">
        <v>925607</v>
      </c>
      <c r="BL52" s="17">
        <v>0.376</v>
      </c>
    </row>
    <row r="53" spans="1:64" s="3" customFormat="1" x14ac:dyDescent="0.2">
      <c r="A53" s="21" t="s">
        <v>106</v>
      </c>
      <c r="B53" s="40"/>
      <c r="C53" s="11"/>
      <c r="D53" s="50"/>
      <c r="E53" s="11"/>
      <c r="F53" s="50"/>
      <c r="G53" s="11"/>
      <c r="H53" s="50"/>
      <c r="I53" s="30"/>
      <c r="J53" s="50"/>
      <c r="K53" s="11"/>
      <c r="L53" s="50"/>
      <c r="M53" s="30"/>
      <c r="N53" s="50"/>
      <c r="O53" s="11"/>
      <c r="P53" s="50"/>
      <c r="Q53" s="11"/>
      <c r="R53" s="50"/>
      <c r="S53" s="30"/>
      <c r="T53" s="50"/>
      <c r="U53" s="11"/>
      <c r="V53" s="50"/>
      <c r="W53" s="11"/>
      <c r="X53" s="50"/>
      <c r="Y53" s="11"/>
      <c r="Z53" s="50"/>
      <c r="AA53" s="11"/>
      <c r="AB53" s="50"/>
      <c r="AC53" s="11"/>
      <c r="AD53" s="50"/>
      <c r="AE53" s="11"/>
      <c r="AF53" s="50"/>
      <c r="AG53" s="11"/>
      <c r="AH53" s="50"/>
      <c r="AI53" s="11"/>
      <c r="AJ53" s="50"/>
      <c r="AK53" s="11"/>
      <c r="AL53" s="50"/>
      <c r="AM53" s="11"/>
      <c r="AN53" s="50"/>
      <c r="AO53" s="11"/>
      <c r="AP53" s="50"/>
      <c r="AQ53" s="11"/>
      <c r="AR53" s="50"/>
      <c r="AS53" s="11"/>
      <c r="AT53" s="50"/>
      <c r="AU53" s="11"/>
      <c r="AV53" s="50"/>
      <c r="AW53" s="11"/>
      <c r="AX53" s="50"/>
      <c r="AY53" s="11"/>
      <c r="AZ53" s="50"/>
      <c r="BA53" s="11"/>
      <c r="BB53" s="50"/>
      <c r="BC53" s="30"/>
      <c r="BD53" s="50"/>
      <c r="BE53" s="11"/>
      <c r="BF53" s="50"/>
      <c r="BG53" s="30"/>
      <c r="BH53" s="50"/>
      <c r="BI53" s="11"/>
      <c r="BJ53" s="50"/>
      <c r="BK53" s="11"/>
      <c r="BL53" s="50"/>
    </row>
    <row r="54" spans="1:64" s="6" customFormat="1" x14ac:dyDescent="0.2">
      <c r="A54" s="26" t="s">
        <v>0</v>
      </c>
      <c r="B54" s="42"/>
      <c r="C54" s="27">
        <v>9859</v>
      </c>
      <c r="D54" s="51"/>
      <c r="E54" s="27">
        <v>15485</v>
      </c>
      <c r="F54" s="51"/>
      <c r="G54" s="27">
        <v>8484</v>
      </c>
      <c r="H54" s="51"/>
      <c r="I54" s="46">
        <v>12067</v>
      </c>
      <c r="J54" s="51"/>
      <c r="K54" s="27">
        <v>6608</v>
      </c>
      <c r="L54" s="51"/>
      <c r="M54" s="46">
        <v>2001</v>
      </c>
      <c r="N54" s="51"/>
      <c r="O54" s="27">
        <v>9421</v>
      </c>
      <c r="P54" s="51"/>
      <c r="Q54" s="27">
        <v>1083</v>
      </c>
      <c r="R54" s="51"/>
      <c r="S54" s="46">
        <v>10946</v>
      </c>
      <c r="T54" s="51"/>
      <c r="U54" s="27">
        <v>4455</v>
      </c>
      <c r="V54" s="51"/>
      <c r="W54" s="27">
        <v>3286</v>
      </c>
      <c r="X54" s="51"/>
      <c r="Y54" s="27">
        <v>14590</v>
      </c>
      <c r="Z54" s="51"/>
      <c r="AA54" s="27">
        <v>2132</v>
      </c>
      <c r="AB54" s="51"/>
      <c r="AC54" s="27">
        <v>7423</v>
      </c>
      <c r="AD54" s="51"/>
      <c r="AE54" s="27">
        <v>6909</v>
      </c>
      <c r="AF54" s="51"/>
      <c r="AG54" s="27">
        <v>10046</v>
      </c>
      <c r="AH54" s="51"/>
      <c r="AI54" s="27">
        <v>8010</v>
      </c>
      <c r="AJ54" s="51"/>
      <c r="AK54" s="27">
        <v>2698</v>
      </c>
      <c r="AL54" s="51"/>
      <c r="AM54" s="27">
        <v>4383</v>
      </c>
      <c r="AN54" s="51"/>
      <c r="AO54" s="27">
        <v>4393</v>
      </c>
      <c r="AP54" s="51"/>
      <c r="AQ54" s="27">
        <v>10565</v>
      </c>
      <c r="AR54" s="51"/>
      <c r="AS54" s="9">
        <v>7192</v>
      </c>
      <c r="AT54" s="51"/>
      <c r="AU54" s="27">
        <v>3990</v>
      </c>
      <c r="AV54" s="51"/>
      <c r="AW54" s="27">
        <v>4452</v>
      </c>
      <c r="AX54" s="51"/>
      <c r="AY54" s="27">
        <v>6142</v>
      </c>
      <c r="AZ54" s="51"/>
      <c r="BA54" s="27">
        <v>6541</v>
      </c>
      <c r="BB54" s="51"/>
      <c r="BC54" s="46">
        <v>4922</v>
      </c>
      <c r="BD54" s="51"/>
      <c r="BE54" s="27">
        <v>124795</v>
      </c>
      <c r="BF54" s="51"/>
      <c r="BG54" s="46">
        <v>63288</v>
      </c>
      <c r="BH54" s="51"/>
      <c r="BI54" s="27">
        <v>946634</v>
      </c>
      <c r="BJ54" s="51"/>
      <c r="BK54" s="27">
        <v>3593222</v>
      </c>
      <c r="BL54" s="51"/>
    </row>
    <row r="55" spans="1:64" s="2" customFormat="1" x14ac:dyDescent="0.2">
      <c r="A55" s="16" t="s">
        <v>183</v>
      </c>
      <c r="B55" s="39" t="s">
        <v>134</v>
      </c>
      <c r="C55" s="13">
        <v>2622</v>
      </c>
      <c r="D55" s="17">
        <v>0.26600000000000001</v>
      </c>
      <c r="E55" s="13">
        <v>3319</v>
      </c>
      <c r="F55" s="17">
        <v>0.214</v>
      </c>
      <c r="G55" s="13">
        <v>1311</v>
      </c>
      <c r="H55" s="17">
        <v>0.155</v>
      </c>
      <c r="I55" s="28">
        <v>3262</v>
      </c>
      <c r="J55" s="17">
        <v>0.27</v>
      </c>
      <c r="K55" s="13">
        <v>928</v>
      </c>
      <c r="L55" s="17">
        <v>0.14000000000000001</v>
      </c>
      <c r="M55" s="28">
        <v>573</v>
      </c>
      <c r="N55" s="17">
        <v>0.28599999999999998</v>
      </c>
      <c r="O55" s="13">
        <v>1631</v>
      </c>
      <c r="P55" s="17">
        <v>0.17299999999999999</v>
      </c>
      <c r="Q55" s="13">
        <v>54</v>
      </c>
      <c r="R55" s="17">
        <v>0.05</v>
      </c>
      <c r="S55" s="28">
        <v>1477</v>
      </c>
      <c r="T55" s="17">
        <v>0.13500000000000001</v>
      </c>
      <c r="U55" s="13">
        <v>1368</v>
      </c>
      <c r="V55" s="17">
        <v>0.307</v>
      </c>
      <c r="W55" s="13">
        <v>698</v>
      </c>
      <c r="X55" s="17">
        <v>0.21199999999999999</v>
      </c>
      <c r="Y55" s="13">
        <v>4058</v>
      </c>
      <c r="Z55" s="17">
        <v>0.27800000000000002</v>
      </c>
      <c r="AA55" s="13">
        <v>238</v>
      </c>
      <c r="AB55" s="17">
        <v>0.112</v>
      </c>
      <c r="AC55" s="13">
        <v>1558</v>
      </c>
      <c r="AD55" s="17">
        <v>0.21</v>
      </c>
      <c r="AE55" s="13">
        <v>1929</v>
      </c>
      <c r="AF55" s="17">
        <v>0.27900000000000003</v>
      </c>
      <c r="AG55" s="13">
        <v>3073</v>
      </c>
      <c r="AH55" s="17">
        <v>0.30599999999999999</v>
      </c>
      <c r="AI55" s="13">
        <v>1216</v>
      </c>
      <c r="AJ55" s="17">
        <v>0.152</v>
      </c>
      <c r="AK55" s="13">
        <v>498</v>
      </c>
      <c r="AL55" s="17">
        <v>0.185</v>
      </c>
      <c r="AM55" s="13">
        <v>979</v>
      </c>
      <c r="AN55" s="17">
        <v>0.223</v>
      </c>
      <c r="AO55" s="13">
        <v>376</v>
      </c>
      <c r="AP55" s="17">
        <v>8.5999999999999993E-2</v>
      </c>
      <c r="AQ55" s="13">
        <v>2155</v>
      </c>
      <c r="AR55" s="17">
        <v>0.20399999999999999</v>
      </c>
      <c r="AS55" s="13">
        <v>1034</v>
      </c>
      <c r="AT55" s="17">
        <v>0.14399999999999999</v>
      </c>
      <c r="AU55" s="13">
        <v>1088</v>
      </c>
      <c r="AV55" s="17">
        <v>0.27300000000000002</v>
      </c>
      <c r="AW55" s="13">
        <v>523</v>
      </c>
      <c r="AX55" s="17">
        <v>0.11700000000000001</v>
      </c>
      <c r="AY55" s="13">
        <v>1859</v>
      </c>
      <c r="AZ55" s="17">
        <v>0.30299999999999999</v>
      </c>
      <c r="BA55" s="13">
        <v>735</v>
      </c>
      <c r="BB55" s="17">
        <v>0.112</v>
      </c>
      <c r="BC55" s="28">
        <v>428</v>
      </c>
      <c r="BD55" s="17">
        <v>8.6999999999999994E-2</v>
      </c>
      <c r="BE55" s="13">
        <v>28099</v>
      </c>
      <c r="BF55" s="17">
        <v>0.22500000000000001</v>
      </c>
      <c r="BG55" s="28">
        <v>10891</v>
      </c>
      <c r="BH55" s="17">
        <v>0.17199999999999999</v>
      </c>
      <c r="BI55" s="13">
        <v>134851</v>
      </c>
      <c r="BJ55" s="17">
        <v>0.14199999999999999</v>
      </c>
      <c r="BK55" s="13">
        <v>500161</v>
      </c>
      <c r="BL55" s="17">
        <v>0.13900000000000001</v>
      </c>
    </row>
    <row r="56" spans="1:64" x14ac:dyDescent="0.2">
      <c r="A56" s="14" t="s">
        <v>184</v>
      </c>
      <c r="B56" s="41"/>
      <c r="C56" s="9">
        <v>610</v>
      </c>
      <c r="D56" s="15">
        <v>6.2E-2</v>
      </c>
      <c r="E56" s="9">
        <v>621</v>
      </c>
      <c r="F56" s="15">
        <v>0.04</v>
      </c>
      <c r="G56" s="9">
        <v>59</v>
      </c>
      <c r="H56" s="15">
        <v>7.0000000000000001E-3</v>
      </c>
      <c r="I56" s="29">
        <v>306</v>
      </c>
      <c r="J56" s="15">
        <v>2.5000000000000001E-2</v>
      </c>
      <c r="K56" s="9">
        <v>100</v>
      </c>
      <c r="L56" s="15">
        <v>1.4999999999999999E-2</v>
      </c>
      <c r="M56" s="29">
        <v>243</v>
      </c>
      <c r="N56" s="15">
        <v>0.121</v>
      </c>
      <c r="O56" s="9">
        <v>335</v>
      </c>
      <c r="P56" s="15">
        <v>3.5999999999999997E-2</v>
      </c>
      <c r="Q56" s="9">
        <v>0</v>
      </c>
      <c r="R56" s="15">
        <v>0</v>
      </c>
      <c r="S56" s="29">
        <v>105</v>
      </c>
      <c r="T56" s="15">
        <v>0.01</v>
      </c>
      <c r="U56" s="9">
        <v>320</v>
      </c>
      <c r="V56" s="15">
        <v>7.1999999999999995E-2</v>
      </c>
      <c r="W56" s="9">
        <v>261</v>
      </c>
      <c r="X56" s="15">
        <v>7.9000000000000001E-2</v>
      </c>
      <c r="Y56" s="9">
        <v>281</v>
      </c>
      <c r="Z56" s="15">
        <v>1.9E-2</v>
      </c>
      <c r="AA56" s="9">
        <v>0</v>
      </c>
      <c r="AB56" s="15">
        <v>0</v>
      </c>
      <c r="AC56" s="9">
        <v>103</v>
      </c>
      <c r="AD56" s="15">
        <v>1.4E-2</v>
      </c>
      <c r="AE56" s="9">
        <v>140</v>
      </c>
      <c r="AF56" s="15">
        <v>0.02</v>
      </c>
      <c r="AG56" s="9">
        <v>452</v>
      </c>
      <c r="AH56" s="15">
        <v>4.4999999999999998E-2</v>
      </c>
      <c r="AI56" s="9">
        <v>55</v>
      </c>
      <c r="AJ56" s="15">
        <v>7.0000000000000001E-3</v>
      </c>
      <c r="AK56" s="9">
        <v>42</v>
      </c>
      <c r="AL56" s="15">
        <v>1.6E-2</v>
      </c>
      <c r="AM56" s="9">
        <v>68</v>
      </c>
      <c r="AN56" s="15">
        <v>1.6E-2</v>
      </c>
      <c r="AO56" s="9">
        <v>9</v>
      </c>
      <c r="AP56" s="15">
        <v>2E-3</v>
      </c>
      <c r="AQ56" s="9">
        <v>369</v>
      </c>
      <c r="AR56" s="15">
        <v>3.5000000000000003E-2</v>
      </c>
      <c r="AS56" s="9">
        <v>18</v>
      </c>
      <c r="AT56" s="15">
        <v>3.0000000000000001E-3</v>
      </c>
      <c r="AU56" s="9">
        <v>24</v>
      </c>
      <c r="AV56" s="15">
        <v>6.0000000000000001E-3</v>
      </c>
      <c r="AW56" s="9">
        <v>108</v>
      </c>
      <c r="AX56" s="15">
        <v>2.4E-2</v>
      </c>
      <c r="AY56" s="9">
        <v>147</v>
      </c>
      <c r="AZ56" s="15">
        <v>2.4E-2</v>
      </c>
      <c r="BA56" s="9">
        <v>23</v>
      </c>
      <c r="BB56" s="15">
        <v>4.0000000000000001E-3</v>
      </c>
      <c r="BC56" s="29">
        <v>12</v>
      </c>
      <c r="BD56" s="15">
        <v>2E-3</v>
      </c>
      <c r="BE56" s="9">
        <v>3936</v>
      </c>
      <c r="BF56" s="15">
        <v>3.2000000000000001E-2</v>
      </c>
      <c r="BG56" s="29">
        <v>875</v>
      </c>
      <c r="BH56" s="15">
        <v>1.4E-2</v>
      </c>
      <c r="BI56" s="9">
        <v>15938</v>
      </c>
      <c r="BJ56" s="15">
        <v>1.7000000000000001E-2</v>
      </c>
      <c r="BK56" s="9">
        <v>55623</v>
      </c>
      <c r="BL56" s="15">
        <v>1.4999999999999999E-2</v>
      </c>
    </row>
    <row r="57" spans="1:64" x14ac:dyDescent="0.2">
      <c r="A57" s="14" t="s">
        <v>185</v>
      </c>
      <c r="B57" s="41"/>
      <c r="C57" s="9">
        <v>986</v>
      </c>
      <c r="D57" s="15">
        <v>0.1</v>
      </c>
      <c r="E57" s="9">
        <v>801</v>
      </c>
      <c r="F57" s="15">
        <v>5.1999999999999998E-2</v>
      </c>
      <c r="G57" s="9">
        <v>566</v>
      </c>
      <c r="H57" s="15">
        <v>6.7000000000000004E-2</v>
      </c>
      <c r="I57" s="29">
        <v>1903</v>
      </c>
      <c r="J57" s="15">
        <v>0.158</v>
      </c>
      <c r="K57" s="9">
        <v>273</v>
      </c>
      <c r="L57" s="15">
        <v>4.1000000000000002E-2</v>
      </c>
      <c r="M57" s="29">
        <v>116</v>
      </c>
      <c r="N57" s="15">
        <v>5.8000000000000003E-2</v>
      </c>
      <c r="O57" s="9">
        <v>407</v>
      </c>
      <c r="P57" s="15">
        <v>4.2999999999999997E-2</v>
      </c>
      <c r="Q57" s="9">
        <v>9</v>
      </c>
      <c r="R57" s="15">
        <v>8.0000000000000002E-3</v>
      </c>
      <c r="S57" s="29">
        <v>725</v>
      </c>
      <c r="T57" s="15">
        <v>6.6000000000000003E-2</v>
      </c>
      <c r="U57" s="9">
        <v>306</v>
      </c>
      <c r="V57" s="15">
        <v>6.9000000000000006E-2</v>
      </c>
      <c r="W57" s="9">
        <v>183</v>
      </c>
      <c r="X57" s="15">
        <v>5.6000000000000001E-2</v>
      </c>
      <c r="Y57" s="9">
        <v>1307</v>
      </c>
      <c r="Z57" s="15">
        <v>0.09</v>
      </c>
      <c r="AA57" s="9">
        <v>89</v>
      </c>
      <c r="AB57" s="15">
        <v>4.2000000000000003E-2</v>
      </c>
      <c r="AC57" s="9">
        <v>916</v>
      </c>
      <c r="AD57" s="15">
        <v>0.123</v>
      </c>
      <c r="AE57" s="9">
        <v>1002</v>
      </c>
      <c r="AF57" s="15">
        <v>0.14499999999999999</v>
      </c>
      <c r="AG57" s="9">
        <v>1071</v>
      </c>
      <c r="AH57" s="15">
        <v>0.107</v>
      </c>
      <c r="AI57" s="9">
        <v>915</v>
      </c>
      <c r="AJ57" s="15">
        <v>0.114</v>
      </c>
      <c r="AK57" s="9">
        <v>343</v>
      </c>
      <c r="AL57" s="15">
        <v>0.127</v>
      </c>
      <c r="AM57" s="9">
        <v>605</v>
      </c>
      <c r="AN57" s="15">
        <v>0.13800000000000001</v>
      </c>
      <c r="AO57" s="9">
        <v>277</v>
      </c>
      <c r="AP57" s="15">
        <v>6.3E-2</v>
      </c>
      <c r="AQ57" s="9">
        <v>1375</v>
      </c>
      <c r="AR57" s="15">
        <v>0.13</v>
      </c>
      <c r="AS57" s="9">
        <v>851</v>
      </c>
      <c r="AT57" s="15">
        <v>0.11799999999999999</v>
      </c>
      <c r="AU57" s="9">
        <v>357</v>
      </c>
      <c r="AV57" s="15">
        <v>8.8999999999999996E-2</v>
      </c>
      <c r="AW57" s="9">
        <v>367</v>
      </c>
      <c r="AX57" s="15">
        <v>8.2000000000000003E-2</v>
      </c>
      <c r="AY57" s="9">
        <v>1012</v>
      </c>
      <c r="AZ57" s="15">
        <v>0.16500000000000001</v>
      </c>
      <c r="BA57" s="9">
        <v>509</v>
      </c>
      <c r="BB57" s="15">
        <v>7.8E-2</v>
      </c>
      <c r="BC57" s="29">
        <v>220</v>
      </c>
      <c r="BD57" s="15">
        <v>4.4999999999999998E-2</v>
      </c>
      <c r="BE57" s="9">
        <v>10660</v>
      </c>
      <c r="BF57" s="15">
        <v>8.5000000000000006E-2</v>
      </c>
      <c r="BG57" s="29">
        <v>6831</v>
      </c>
      <c r="BH57" s="15">
        <v>0.108</v>
      </c>
      <c r="BI57" s="9">
        <v>69046</v>
      </c>
      <c r="BJ57" s="15">
        <v>7.2999999999999995E-2</v>
      </c>
      <c r="BK57" s="9">
        <v>243086</v>
      </c>
      <c r="BL57" s="15">
        <v>6.8000000000000005E-2</v>
      </c>
    </row>
    <row r="58" spans="1:64" x14ac:dyDescent="0.2">
      <c r="A58" s="14" t="s">
        <v>186</v>
      </c>
      <c r="B58" s="41"/>
      <c r="C58" s="9">
        <v>1636</v>
      </c>
      <c r="D58" s="15">
        <v>0.16600000000000001</v>
      </c>
      <c r="E58" s="9">
        <v>2518</v>
      </c>
      <c r="F58" s="15">
        <v>0.16300000000000001</v>
      </c>
      <c r="G58" s="9">
        <v>745</v>
      </c>
      <c r="H58" s="15">
        <v>8.7999999999999995E-2</v>
      </c>
      <c r="I58" s="29">
        <v>1359</v>
      </c>
      <c r="J58" s="15">
        <v>0.113</v>
      </c>
      <c r="K58" s="9">
        <v>655</v>
      </c>
      <c r="L58" s="15">
        <v>9.9000000000000005E-2</v>
      </c>
      <c r="M58" s="29">
        <v>457</v>
      </c>
      <c r="N58" s="15">
        <v>0.22800000000000001</v>
      </c>
      <c r="O58" s="9">
        <v>1224</v>
      </c>
      <c r="P58" s="15">
        <v>0.13</v>
      </c>
      <c r="Q58" s="9">
        <v>45</v>
      </c>
      <c r="R58" s="15">
        <v>4.2000000000000003E-2</v>
      </c>
      <c r="S58" s="29">
        <v>752</v>
      </c>
      <c r="T58" s="15">
        <v>6.9000000000000006E-2</v>
      </c>
      <c r="U58" s="9">
        <v>1062</v>
      </c>
      <c r="V58" s="15">
        <v>0.23799999999999999</v>
      </c>
      <c r="W58" s="9">
        <v>515</v>
      </c>
      <c r="X58" s="15">
        <v>0.157</v>
      </c>
      <c r="Y58" s="9">
        <v>2751</v>
      </c>
      <c r="Z58" s="15">
        <v>0.189</v>
      </c>
      <c r="AA58" s="9">
        <v>149</v>
      </c>
      <c r="AB58" s="15">
        <v>7.0000000000000007E-2</v>
      </c>
      <c r="AC58" s="9">
        <v>642</v>
      </c>
      <c r="AD58" s="15">
        <v>8.5999999999999993E-2</v>
      </c>
      <c r="AE58" s="9">
        <v>927</v>
      </c>
      <c r="AF58" s="15">
        <v>0.13400000000000001</v>
      </c>
      <c r="AG58" s="9">
        <v>2002</v>
      </c>
      <c r="AH58" s="15">
        <v>0.19900000000000001</v>
      </c>
      <c r="AI58" s="9">
        <v>301</v>
      </c>
      <c r="AJ58" s="15">
        <v>3.7999999999999999E-2</v>
      </c>
      <c r="AK58" s="9">
        <v>155</v>
      </c>
      <c r="AL58" s="15">
        <v>5.7000000000000002E-2</v>
      </c>
      <c r="AM58" s="9">
        <v>374</v>
      </c>
      <c r="AN58" s="15">
        <v>8.5000000000000006E-2</v>
      </c>
      <c r="AO58" s="9">
        <v>99</v>
      </c>
      <c r="AP58" s="15">
        <v>2.3E-2</v>
      </c>
      <c r="AQ58" s="9">
        <v>780</v>
      </c>
      <c r="AR58" s="15">
        <v>7.3999999999999996E-2</v>
      </c>
      <c r="AS58" s="9">
        <v>183</v>
      </c>
      <c r="AT58" s="15">
        <v>2.5000000000000001E-2</v>
      </c>
      <c r="AU58" s="9">
        <v>731</v>
      </c>
      <c r="AV58" s="15">
        <v>0.183</v>
      </c>
      <c r="AW58" s="9">
        <v>156</v>
      </c>
      <c r="AX58" s="15">
        <v>3.5000000000000003E-2</v>
      </c>
      <c r="AY58" s="9">
        <v>847</v>
      </c>
      <c r="AZ58" s="15">
        <v>0.13800000000000001</v>
      </c>
      <c r="BA58" s="9">
        <v>226</v>
      </c>
      <c r="BB58" s="15">
        <v>3.5000000000000003E-2</v>
      </c>
      <c r="BC58" s="29">
        <v>208</v>
      </c>
      <c r="BD58" s="15">
        <v>4.2000000000000003E-2</v>
      </c>
      <c r="BE58" s="9">
        <v>17439</v>
      </c>
      <c r="BF58" s="15">
        <v>0.14000000000000001</v>
      </c>
      <c r="BG58" s="29">
        <v>4060</v>
      </c>
      <c r="BH58" s="15">
        <v>6.4000000000000001E-2</v>
      </c>
      <c r="BI58" s="9">
        <v>65805</v>
      </c>
      <c r="BJ58" s="15">
        <v>7.0000000000000007E-2</v>
      </c>
      <c r="BK58" s="9">
        <v>257075</v>
      </c>
      <c r="BL58" s="15">
        <v>7.1999999999999995E-2</v>
      </c>
    </row>
    <row r="59" spans="1:64" s="3" customFormat="1" x14ac:dyDescent="0.2">
      <c r="A59" s="21" t="s">
        <v>107</v>
      </c>
      <c r="B59" s="40"/>
      <c r="C59" s="11"/>
      <c r="D59" s="50"/>
      <c r="E59" s="11"/>
      <c r="F59" s="50"/>
      <c r="G59" s="11"/>
      <c r="H59" s="50"/>
      <c r="I59" s="30"/>
      <c r="J59" s="50"/>
      <c r="K59" s="11"/>
      <c r="L59" s="50"/>
      <c r="M59" s="30"/>
      <c r="N59" s="50"/>
      <c r="O59" s="11"/>
      <c r="P59" s="50"/>
      <c r="Q59" s="11"/>
      <c r="R59" s="50"/>
      <c r="S59" s="30"/>
      <c r="T59" s="50"/>
      <c r="U59" s="11"/>
      <c r="V59" s="50"/>
      <c r="W59" s="11"/>
      <c r="X59" s="50"/>
      <c r="Y59" s="11"/>
      <c r="Z59" s="50"/>
      <c r="AA59" s="11"/>
      <c r="AB59" s="50"/>
      <c r="AC59" s="11"/>
      <c r="AD59" s="50"/>
      <c r="AE59" s="11"/>
      <c r="AF59" s="50"/>
      <c r="AG59" s="11"/>
      <c r="AH59" s="50"/>
      <c r="AI59" s="11"/>
      <c r="AJ59" s="50"/>
      <c r="AK59" s="11"/>
      <c r="AL59" s="50"/>
      <c r="AM59" s="11"/>
      <c r="AN59" s="50"/>
      <c r="AO59" s="11"/>
      <c r="AP59" s="50"/>
      <c r="AQ59" s="11"/>
      <c r="AR59" s="50"/>
      <c r="AS59" s="11"/>
      <c r="AT59" s="50"/>
      <c r="AU59" s="11"/>
      <c r="AV59" s="50"/>
      <c r="AW59" s="11"/>
      <c r="AX59" s="50"/>
      <c r="AY59" s="11"/>
      <c r="AZ59" s="50"/>
      <c r="BA59" s="11"/>
      <c r="BB59" s="50"/>
      <c r="BC59" s="30"/>
      <c r="BD59" s="50"/>
      <c r="BE59" s="11"/>
      <c r="BF59" s="50"/>
      <c r="BG59" s="30"/>
      <c r="BH59" s="50"/>
      <c r="BI59" s="11"/>
      <c r="BJ59" s="50"/>
      <c r="BK59" s="11"/>
      <c r="BL59" s="50"/>
    </row>
    <row r="60" spans="1:64" x14ac:dyDescent="0.2">
      <c r="A60" s="20" t="s">
        <v>35</v>
      </c>
      <c r="B60" s="41"/>
      <c r="C60" s="9">
        <v>9283</v>
      </c>
      <c r="D60" s="49"/>
      <c r="E60" s="9">
        <v>14463</v>
      </c>
      <c r="F60" s="49"/>
      <c r="G60" s="9">
        <v>7881</v>
      </c>
      <c r="H60" s="49"/>
      <c r="I60" s="29">
        <v>11502</v>
      </c>
      <c r="J60" s="49"/>
      <c r="K60" s="9">
        <v>5887</v>
      </c>
      <c r="L60" s="49"/>
      <c r="M60" s="29">
        <v>1975</v>
      </c>
      <c r="N60" s="49"/>
      <c r="O60" s="9">
        <v>8679</v>
      </c>
      <c r="P60" s="49"/>
      <c r="Q60" s="9">
        <v>1083</v>
      </c>
      <c r="R60" s="49"/>
      <c r="S60" s="29">
        <v>10029</v>
      </c>
      <c r="T60" s="49"/>
      <c r="U60" s="9">
        <v>4065</v>
      </c>
      <c r="V60" s="49"/>
      <c r="W60" s="9">
        <v>3055</v>
      </c>
      <c r="X60" s="49"/>
      <c r="Y60" s="9">
        <v>13176</v>
      </c>
      <c r="Z60" s="49"/>
      <c r="AA60" s="9">
        <v>1899</v>
      </c>
      <c r="AB60" s="49"/>
      <c r="AC60" s="9">
        <v>7077</v>
      </c>
      <c r="AD60" s="49"/>
      <c r="AE60" s="9">
        <v>6419</v>
      </c>
      <c r="AF60" s="49"/>
      <c r="AG60" s="9">
        <v>9609</v>
      </c>
      <c r="AH60" s="49"/>
      <c r="AI60" s="9">
        <v>7706</v>
      </c>
      <c r="AJ60" s="49"/>
      <c r="AK60" s="9">
        <v>2542</v>
      </c>
      <c r="AL60" s="49"/>
      <c r="AM60" s="9">
        <v>4086</v>
      </c>
      <c r="AN60" s="49"/>
      <c r="AO60" s="9">
        <v>4053</v>
      </c>
      <c r="AP60" s="49"/>
      <c r="AQ60" s="9">
        <v>10136</v>
      </c>
      <c r="AR60" s="49"/>
      <c r="AS60" s="9">
        <v>6873</v>
      </c>
      <c r="AT60" s="49"/>
      <c r="AU60" s="9">
        <v>3852</v>
      </c>
      <c r="AV60" s="49"/>
      <c r="AW60" s="9">
        <v>4234</v>
      </c>
      <c r="AX60" s="49"/>
      <c r="AY60" s="9">
        <v>5981</v>
      </c>
      <c r="AZ60" s="49"/>
      <c r="BA60" s="9">
        <v>6146</v>
      </c>
      <c r="BB60" s="49"/>
      <c r="BC60" s="29">
        <v>4663</v>
      </c>
      <c r="BD60" s="49"/>
      <c r="BE60" s="9">
        <v>116082</v>
      </c>
      <c r="BF60" s="49"/>
      <c r="BG60" s="29">
        <v>60272</v>
      </c>
      <c r="BH60" s="49"/>
      <c r="BI60" s="9">
        <v>896455</v>
      </c>
      <c r="BJ60" s="49"/>
      <c r="BK60" s="9">
        <v>3401777</v>
      </c>
      <c r="BL60" s="49"/>
    </row>
    <row r="61" spans="1:64" s="6" customFormat="1" x14ac:dyDescent="0.2">
      <c r="A61" s="31" t="s">
        <v>36</v>
      </c>
      <c r="B61" s="42"/>
      <c r="C61" s="27">
        <v>5484</v>
      </c>
      <c r="D61" s="32">
        <v>0.59099999999999997</v>
      </c>
      <c r="E61" s="27">
        <v>6077</v>
      </c>
      <c r="F61" s="32">
        <v>0.42</v>
      </c>
      <c r="G61" s="27">
        <v>2890</v>
      </c>
      <c r="H61" s="32">
        <v>0.36699999999999999</v>
      </c>
      <c r="I61" s="46">
        <v>10155</v>
      </c>
      <c r="J61" s="32">
        <v>0.88300000000000001</v>
      </c>
      <c r="K61" s="27">
        <v>2855</v>
      </c>
      <c r="L61" s="32">
        <v>0.48499999999999999</v>
      </c>
      <c r="M61" s="46">
        <v>1382</v>
      </c>
      <c r="N61" s="32">
        <v>0.7</v>
      </c>
      <c r="O61" s="27">
        <v>2794</v>
      </c>
      <c r="P61" s="32">
        <v>0.32200000000000001</v>
      </c>
      <c r="Q61" s="27">
        <v>738</v>
      </c>
      <c r="R61" s="32">
        <v>0.68100000000000005</v>
      </c>
      <c r="S61" s="46">
        <v>7693</v>
      </c>
      <c r="T61" s="32">
        <v>0.76700000000000002</v>
      </c>
      <c r="U61" s="27">
        <v>1254</v>
      </c>
      <c r="V61" s="32">
        <v>0.308</v>
      </c>
      <c r="W61" s="27">
        <v>1341</v>
      </c>
      <c r="X61" s="32">
        <v>0.439</v>
      </c>
      <c r="Y61" s="27">
        <v>4171</v>
      </c>
      <c r="Z61" s="32">
        <v>0.317</v>
      </c>
      <c r="AA61" s="27">
        <v>904</v>
      </c>
      <c r="AB61" s="32">
        <v>0.47599999999999998</v>
      </c>
      <c r="AC61" s="27">
        <v>2950</v>
      </c>
      <c r="AD61" s="32">
        <v>0.41699999999999998</v>
      </c>
      <c r="AE61" s="27">
        <v>5175</v>
      </c>
      <c r="AF61" s="32">
        <v>0.80600000000000005</v>
      </c>
      <c r="AG61" s="27">
        <v>5752</v>
      </c>
      <c r="AH61" s="32">
        <v>0.59899999999999998</v>
      </c>
      <c r="AI61" s="27">
        <v>6048</v>
      </c>
      <c r="AJ61" s="32">
        <v>0.78500000000000003</v>
      </c>
      <c r="AK61" s="27">
        <v>2161</v>
      </c>
      <c r="AL61" s="32">
        <v>0.85</v>
      </c>
      <c r="AM61" s="27">
        <v>2878</v>
      </c>
      <c r="AN61" s="32">
        <v>0.70399999999999996</v>
      </c>
      <c r="AO61" s="27">
        <v>3682</v>
      </c>
      <c r="AP61" s="32">
        <v>0.90800000000000003</v>
      </c>
      <c r="AQ61" s="27">
        <v>7661</v>
      </c>
      <c r="AR61" s="32">
        <v>0.75600000000000001</v>
      </c>
      <c r="AS61" s="9">
        <v>5417</v>
      </c>
      <c r="AT61" s="32">
        <v>0.78800000000000003</v>
      </c>
      <c r="AU61" s="27">
        <v>2376</v>
      </c>
      <c r="AV61" s="32">
        <v>0.61699999999999999</v>
      </c>
      <c r="AW61" s="27">
        <v>3754</v>
      </c>
      <c r="AX61" s="32">
        <v>0.88700000000000001</v>
      </c>
      <c r="AY61" s="27">
        <v>3330</v>
      </c>
      <c r="AZ61" s="32">
        <v>0.55700000000000005</v>
      </c>
      <c r="BA61" s="27">
        <v>5135</v>
      </c>
      <c r="BB61" s="32">
        <v>0.83599999999999997</v>
      </c>
      <c r="BC61" s="46">
        <v>4167</v>
      </c>
      <c r="BD61" s="32">
        <v>0.89400000000000002</v>
      </c>
      <c r="BE61" s="27">
        <v>61615</v>
      </c>
      <c r="BF61" s="32">
        <v>0.53100000000000003</v>
      </c>
      <c r="BG61" s="46">
        <v>46609</v>
      </c>
      <c r="BH61" s="32">
        <v>0.77300000000000002</v>
      </c>
      <c r="BI61" s="27">
        <v>682844</v>
      </c>
      <c r="BJ61" s="32">
        <v>0.76200000000000001</v>
      </c>
      <c r="BK61" s="27">
        <v>2655586</v>
      </c>
      <c r="BL61" s="32">
        <v>0.78100000000000003</v>
      </c>
    </row>
    <row r="62" spans="1:64" s="6" customFormat="1" x14ac:dyDescent="0.2">
      <c r="A62" s="31" t="s">
        <v>177</v>
      </c>
      <c r="B62" s="42"/>
      <c r="C62" s="27">
        <v>3799</v>
      </c>
      <c r="D62" s="32">
        <v>0.40899999999999997</v>
      </c>
      <c r="E62" s="27">
        <v>8386</v>
      </c>
      <c r="F62" s="32">
        <v>0.57999999999999996</v>
      </c>
      <c r="G62" s="27">
        <v>4991</v>
      </c>
      <c r="H62" s="32">
        <v>0.63300000000000001</v>
      </c>
      <c r="I62" s="46">
        <v>1347</v>
      </c>
      <c r="J62" s="32">
        <v>0.11700000000000001</v>
      </c>
      <c r="K62" s="27">
        <v>3032</v>
      </c>
      <c r="L62" s="32">
        <v>0.51500000000000001</v>
      </c>
      <c r="M62" s="46">
        <v>593</v>
      </c>
      <c r="N62" s="32">
        <v>0.3</v>
      </c>
      <c r="O62" s="27">
        <v>5885</v>
      </c>
      <c r="P62" s="32">
        <v>0.67800000000000005</v>
      </c>
      <c r="Q62" s="27">
        <v>345</v>
      </c>
      <c r="R62" s="32">
        <v>0.31900000000000001</v>
      </c>
      <c r="S62" s="46">
        <v>2336</v>
      </c>
      <c r="T62" s="32">
        <v>0.23300000000000001</v>
      </c>
      <c r="U62" s="27">
        <v>2811</v>
      </c>
      <c r="V62" s="32">
        <v>0.69199999999999995</v>
      </c>
      <c r="W62" s="27">
        <v>1714</v>
      </c>
      <c r="X62" s="32">
        <v>0.56100000000000005</v>
      </c>
      <c r="Y62" s="27">
        <v>9005</v>
      </c>
      <c r="Z62" s="32">
        <v>0.68300000000000005</v>
      </c>
      <c r="AA62" s="27">
        <v>995</v>
      </c>
      <c r="AB62" s="32">
        <v>0.52400000000000002</v>
      </c>
      <c r="AC62" s="27">
        <v>4127</v>
      </c>
      <c r="AD62" s="32">
        <v>0.58299999999999996</v>
      </c>
      <c r="AE62" s="27">
        <v>1244</v>
      </c>
      <c r="AF62" s="32">
        <v>0.19400000000000001</v>
      </c>
      <c r="AG62" s="27">
        <v>3857</v>
      </c>
      <c r="AH62" s="32">
        <v>0.40100000000000002</v>
      </c>
      <c r="AI62" s="27">
        <v>1658</v>
      </c>
      <c r="AJ62" s="32">
        <v>0.215</v>
      </c>
      <c r="AK62" s="27">
        <v>381</v>
      </c>
      <c r="AL62" s="32">
        <v>0.15</v>
      </c>
      <c r="AM62" s="27">
        <v>1208</v>
      </c>
      <c r="AN62" s="32">
        <v>0.29599999999999999</v>
      </c>
      <c r="AO62" s="27">
        <v>371</v>
      </c>
      <c r="AP62" s="32">
        <v>9.1999999999999998E-2</v>
      </c>
      <c r="AQ62" s="27">
        <v>2475</v>
      </c>
      <c r="AR62" s="32">
        <v>0.24399999999999999</v>
      </c>
      <c r="AS62" s="9">
        <v>1456</v>
      </c>
      <c r="AT62" s="32">
        <v>0.21199999999999999</v>
      </c>
      <c r="AU62" s="27">
        <v>1476</v>
      </c>
      <c r="AV62" s="32">
        <v>0.38300000000000001</v>
      </c>
      <c r="AW62" s="27">
        <v>480</v>
      </c>
      <c r="AX62" s="32">
        <v>0.113</v>
      </c>
      <c r="AY62" s="27">
        <v>2651</v>
      </c>
      <c r="AZ62" s="32">
        <v>0.443</v>
      </c>
      <c r="BA62" s="27">
        <v>1011</v>
      </c>
      <c r="BB62" s="32">
        <v>0.16400000000000001</v>
      </c>
      <c r="BC62" s="46">
        <v>496</v>
      </c>
      <c r="BD62" s="32">
        <v>0.106</v>
      </c>
      <c r="BE62" s="27">
        <v>54467</v>
      </c>
      <c r="BF62" s="32">
        <v>0.46899999999999997</v>
      </c>
      <c r="BG62" s="46">
        <v>13663</v>
      </c>
      <c r="BH62" s="32">
        <v>0.22700000000000001</v>
      </c>
      <c r="BI62" s="27">
        <v>213611</v>
      </c>
      <c r="BJ62" s="32">
        <v>0.23799999999999999</v>
      </c>
      <c r="BK62" s="27">
        <v>746191</v>
      </c>
      <c r="BL62" s="32">
        <v>0.219</v>
      </c>
    </row>
    <row r="63" spans="1:64" s="2" customFormat="1" x14ac:dyDescent="0.2">
      <c r="A63" s="16" t="s">
        <v>176</v>
      </c>
      <c r="B63" s="39" t="s">
        <v>135</v>
      </c>
      <c r="C63" s="13">
        <v>1267</v>
      </c>
      <c r="D63" s="17">
        <v>0.13600000000000001</v>
      </c>
      <c r="E63" s="13">
        <v>3597</v>
      </c>
      <c r="F63" s="17">
        <v>0.249</v>
      </c>
      <c r="G63" s="13">
        <v>1909</v>
      </c>
      <c r="H63" s="17">
        <v>0.24199999999999999</v>
      </c>
      <c r="I63" s="28">
        <v>321</v>
      </c>
      <c r="J63" s="17">
        <v>2.8000000000000001E-2</v>
      </c>
      <c r="K63" s="13">
        <v>1274</v>
      </c>
      <c r="L63" s="17">
        <v>0.216</v>
      </c>
      <c r="M63" s="28">
        <v>254</v>
      </c>
      <c r="N63" s="17">
        <v>0.129</v>
      </c>
      <c r="O63" s="13">
        <v>2774</v>
      </c>
      <c r="P63" s="17">
        <v>0.32</v>
      </c>
      <c r="Q63" s="13">
        <v>51</v>
      </c>
      <c r="R63" s="17">
        <v>4.7E-2</v>
      </c>
      <c r="S63" s="28">
        <v>831</v>
      </c>
      <c r="T63" s="17">
        <v>8.3000000000000004E-2</v>
      </c>
      <c r="U63" s="13">
        <v>1571</v>
      </c>
      <c r="V63" s="17">
        <v>0.38600000000000001</v>
      </c>
      <c r="W63" s="13">
        <v>740</v>
      </c>
      <c r="X63" s="17">
        <v>0.24199999999999999</v>
      </c>
      <c r="Y63" s="13">
        <v>4004</v>
      </c>
      <c r="Z63" s="17">
        <v>0.30399999999999999</v>
      </c>
      <c r="AA63" s="13">
        <v>349</v>
      </c>
      <c r="AB63" s="17">
        <v>0.184</v>
      </c>
      <c r="AC63" s="13">
        <v>1649</v>
      </c>
      <c r="AD63" s="17">
        <v>0.23300000000000001</v>
      </c>
      <c r="AE63" s="13">
        <v>462</v>
      </c>
      <c r="AF63" s="17">
        <v>7.1999999999999995E-2</v>
      </c>
      <c r="AG63" s="13">
        <v>2324</v>
      </c>
      <c r="AH63" s="17">
        <v>0.24199999999999999</v>
      </c>
      <c r="AI63" s="13">
        <v>495</v>
      </c>
      <c r="AJ63" s="17">
        <v>6.4000000000000001E-2</v>
      </c>
      <c r="AK63" s="13">
        <v>163</v>
      </c>
      <c r="AL63" s="17">
        <v>6.4000000000000001E-2</v>
      </c>
      <c r="AM63" s="13">
        <v>600</v>
      </c>
      <c r="AN63" s="17">
        <v>0.14699999999999999</v>
      </c>
      <c r="AO63" s="13">
        <v>116</v>
      </c>
      <c r="AP63" s="17">
        <v>2.9000000000000001E-2</v>
      </c>
      <c r="AQ63" s="13">
        <v>1419</v>
      </c>
      <c r="AR63" s="17">
        <v>0.14000000000000001</v>
      </c>
      <c r="AS63" s="13">
        <v>346</v>
      </c>
      <c r="AT63" s="17">
        <v>0.05</v>
      </c>
      <c r="AU63" s="13">
        <v>513</v>
      </c>
      <c r="AV63" s="17">
        <v>0.13300000000000001</v>
      </c>
      <c r="AW63" s="13">
        <v>68</v>
      </c>
      <c r="AX63" s="17">
        <v>1.6E-2</v>
      </c>
      <c r="AY63" s="13">
        <v>922</v>
      </c>
      <c r="AZ63" s="17">
        <v>0.154</v>
      </c>
      <c r="BA63" s="13">
        <v>257</v>
      </c>
      <c r="BB63" s="17">
        <v>4.2000000000000003E-2</v>
      </c>
      <c r="BC63" s="28">
        <v>59</v>
      </c>
      <c r="BD63" s="17">
        <v>1.2999999999999999E-2</v>
      </c>
      <c r="BE63" s="13">
        <v>23377</v>
      </c>
      <c r="BF63" s="17">
        <v>0.20100000000000001</v>
      </c>
      <c r="BG63" s="28">
        <v>4958</v>
      </c>
      <c r="BH63" s="17">
        <v>8.2000000000000003E-2</v>
      </c>
      <c r="BI63" s="13">
        <v>76772</v>
      </c>
      <c r="BJ63" s="17">
        <v>8.5999999999999993E-2</v>
      </c>
      <c r="BK63" s="13">
        <v>281646</v>
      </c>
      <c r="BL63" s="17">
        <v>8.3000000000000004E-2</v>
      </c>
    </row>
    <row r="64" spans="1:64" s="6" customFormat="1" x14ac:dyDescent="0.2">
      <c r="A64" s="31" t="s">
        <v>37</v>
      </c>
      <c r="B64" s="42"/>
      <c r="C64" s="27">
        <v>2394</v>
      </c>
      <c r="D64" s="32">
        <v>0.25800000000000001</v>
      </c>
      <c r="E64" s="27">
        <v>7137</v>
      </c>
      <c r="F64" s="32">
        <v>0.49299999999999999</v>
      </c>
      <c r="G64" s="27">
        <v>4486</v>
      </c>
      <c r="H64" s="32">
        <v>0.56899999999999995</v>
      </c>
      <c r="I64" s="46">
        <v>415</v>
      </c>
      <c r="J64" s="32">
        <v>3.5999999999999997E-2</v>
      </c>
      <c r="K64" s="27">
        <v>2804</v>
      </c>
      <c r="L64" s="32">
        <v>0.47599999999999998</v>
      </c>
      <c r="M64" s="46">
        <v>159</v>
      </c>
      <c r="N64" s="32">
        <v>8.1000000000000003E-2</v>
      </c>
      <c r="O64" s="27">
        <v>5390</v>
      </c>
      <c r="P64" s="32">
        <v>0.621</v>
      </c>
      <c r="Q64" s="27">
        <v>301</v>
      </c>
      <c r="R64" s="32">
        <v>0.27800000000000002</v>
      </c>
      <c r="S64" s="46">
        <v>1802</v>
      </c>
      <c r="T64" s="32">
        <v>0.18</v>
      </c>
      <c r="U64" s="27">
        <v>2129</v>
      </c>
      <c r="V64" s="32">
        <v>0.52400000000000002</v>
      </c>
      <c r="W64" s="27">
        <v>1313</v>
      </c>
      <c r="X64" s="32">
        <v>0.43</v>
      </c>
      <c r="Y64" s="27">
        <v>7294</v>
      </c>
      <c r="Z64" s="32">
        <v>0.55400000000000005</v>
      </c>
      <c r="AA64" s="27">
        <v>973</v>
      </c>
      <c r="AB64" s="32">
        <v>0.51200000000000001</v>
      </c>
      <c r="AC64" s="27">
        <v>3594</v>
      </c>
      <c r="AD64" s="32">
        <v>0.50800000000000001</v>
      </c>
      <c r="AE64" s="27">
        <v>904</v>
      </c>
      <c r="AF64" s="32">
        <v>0.14099999999999999</v>
      </c>
      <c r="AG64" s="27">
        <v>2192</v>
      </c>
      <c r="AH64" s="32">
        <v>0.22800000000000001</v>
      </c>
      <c r="AI64" s="27">
        <v>220</v>
      </c>
      <c r="AJ64" s="32">
        <v>2.9000000000000001E-2</v>
      </c>
      <c r="AK64" s="27">
        <v>9</v>
      </c>
      <c r="AL64" s="32">
        <v>4.0000000000000001E-3</v>
      </c>
      <c r="AM64" s="27">
        <v>276</v>
      </c>
      <c r="AN64" s="32">
        <v>6.8000000000000005E-2</v>
      </c>
      <c r="AO64" s="27">
        <v>46</v>
      </c>
      <c r="AP64" s="32">
        <v>1.0999999999999999E-2</v>
      </c>
      <c r="AQ64" s="27">
        <v>953</v>
      </c>
      <c r="AR64" s="32">
        <v>9.4E-2</v>
      </c>
      <c r="AS64" s="9">
        <v>431</v>
      </c>
      <c r="AT64" s="32">
        <v>6.3E-2</v>
      </c>
      <c r="AU64" s="27">
        <v>667</v>
      </c>
      <c r="AV64" s="32">
        <v>0.17299999999999999</v>
      </c>
      <c r="AW64" s="27">
        <v>31</v>
      </c>
      <c r="AX64" s="32">
        <v>7.0000000000000001E-3</v>
      </c>
      <c r="AY64" s="27">
        <v>1202</v>
      </c>
      <c r="AZ64" s="32">
        <v>0.20100000000000001</v>
      </c>
      <c r="BA64" s="27">
        <v>487</v>
      </c>
      <c r="BB64" s="32">
        <v>7.9000000000000001E-2</v>
      </c>
      <c r="BC64" s="46">
        <v>140</v>
      </c>
      <c r="BD64" s="32">
        <v>0.03</v>
      </c>
      <c r="BE64" s="27">
        <v>43287</v>
      </c>
      <c r="BF64" s="32">
        <v>0.373</v>
      </c>
      <c r="BG64" s="46">
        <v>4462</v>
      </c>
      <c r="BH64" s="32">
        <v>7.3999999999999996E-2</v>
      </c>
      <c r="BI64" s="27">
        <v>105905</v>
      </c>
      <c r="BJ64" s="32">
        <v>0.11799999999999999</v>
      </c>
      <c r="BK64" s="27">
        <v>385971</v>
      </c>
      <c r="BL64" s="32">
        <v>0.113</v>
      </c>
    </row>
    <row r="65" spans="1:64" s="6" customFormat="1" x14ac:dyDescent="0.2">
      <c r="A65" s="31" t="s">
        <v>38</v>
      </c>
      <c r="B65" s="42"/>
      <c r="C65" s="27">
        <v>858</v>
      </c>
      <c r="D65" s="32">
        <v>9.1999999999999998E-2</v>
      </c>
      <c r="E65" s="27">
        <v>2993</v>
      </c>
      <c r="F65" s="32">
        <v>0.20699999999999999</v>
      </c>
      <c r="G65" s="27">
        <v>1702</v>
      </c>
      <c r="H65" s="32">
        <v>0.216</v>
      </c>
      <c r="I65" s="46">
        <v>113</v>
      </c>
      <c r="J65" s="32">
        <v>0.01</v>
      </c>
      <c r="K65" s="27">
        <v>1196</v>
      </c>
      <c r="L65" s="32">
        <v>0.20300000000000001</v>
      </c>
      <c r="M65" s="46">
        <v>92</v>
      </c>
      <c r="N65" s="32">
        <v>4.7E-2</v>
      </c>
      <c r="O65" s="27">
        <v>2662</v>
      </c>
      <c r="P65" s="32">
        <v>0.307</v>
      </c>
      <c r="Q65" s="27">
        <v>43</v>
      </c>
      <c r="R65" s="32">
        <v>0.04</v>
      </c>
      <c r="S65" s="46">
        <v>698</v>
      </c>
      <c r="T65" s="32">
        <v>7.0000000000000007E-2</v>
      </c>
      <c r="U65" s="27">
        <v>1118</v>
      </c>
      <c r="V65" s="32">
        <v>0.27500000000000002</v>
      </c>
      <c r="W65" s="27">
        <v>587</v>
      </c>
      <c r="X65" s="32">
        <v>0.192</v>
      </c>
      <c r="Y65" s="27">
        <v>3154</v>
      </c>
      <c r="Z65" s="32">
        <v>0.23899999999999999</v>
      </c>
      <c r="AA65" s="27">
        <v>338</v>
      </c>
      <c r="AB65" s="32">
        <v>0.17799999999999999</v>
      </c>
      <c r="AC65" s="27">
        <v>1414</v>
      </c>
      <c r="AD65" s="32">
        <v>0.2</v>
      </c>
      <c r="AE65" s="27">
        <v>368</v>
      </c>
      <c r="AF65" s="32">
        <v>5.7000000000000002E-2</v>
      </c>
      <c r="AG65" s="27">
        <v>1269</v>
      </c>
      <c r="AH65" s="32">
        <v>0.13200000000000001</v>
      </c>
      <c r="AI65" s="27">
        <v>81</v>
      </c>
      <c r="AJ65" s="32">
        <v>1.0999999999999999E-2</v>
      </c>
      <c r="AK65" s="27">
        <v>0</v>
      </c>
      <c r="AL65" s="32">
        <v>0</v>
      </c>
      <c r="AM65" s="27">
        <v>105</v>
      </c>
      <c r="AN65" s="32">
        <v>2.5999999999999999E-2</v>
      </c>
      <c r="AO65" s="27">
        <v>0</v>
      </c>
      <c r="AP65" s="32">
        <v>0</v>
      </c>
      <c r="AQ65" s="27">
        <v>611</v>
      </c>
      <c r="AR65" s="32">
        <v>0.06</v>
      </c>
      <c r="AS65" s="9">
        <v>39</v>
      </c>
      <c r="AT65" s="32">
        <v>6.0000000000000001E-3</v>
      </c>
      <c r="AU65" s="27">
        <v>144</v>
      </c>
      <c r="AV65" s="32">
        <v>3.6999999999999998E-2</v>
      </c>
      <c r="AW65" s="27">
        <v>0</v>
      </c>
      <c r="AX65" s="32">
        <v>0</v>
      </c>
      <c r="AY65" s="27">
        <v>467</v>
      </c>
      <c r="AZ65" s="32">
        <v>7.8E-2</v>
      </c>
      <c r="BA65" s="27">
        <v>149</v>
      </c>
      <c r="BB65" s="32">
        <v>2.4E-2</v>
      </c>
      <c r="BC65" s="46">
        <v>3</v>
      </c>
      <c r="BD65" s="32">
        <v>1E-3</v>
      </c>
      <c r="BE65" s="27">
        <v>18605</v>
      </c>
      <c r="BF65" s="32">
        <v>0.16</v>
      </c>
      <c r="BG65" s="46">
        <v>1599</v>
      </c>
      <c r="BH65" s="32">
        <v>2.7E-2</v>
      </c>
      <c r="BI65" s="27">
        <v>38875</v>
      </c>
      <c r="BJ65" s="32">
        <v>4.2999999999999997E-2</v>
      </c>
      <c r="BK65" s="27">
        <v>155812</v>
      </c>
      <c r="BL65" s="32">
        <v>4.5999999999999999E-2</v>
      </c>
    </row>
    <row r="66" spans="1:64" s="3" customFormat="1" x14ac:dyDescent="0.2">
      <c r="A66" s="25" t="s">
        <v>108</v>
      </c>
      <c r="B66" s="40"/>
      <c r="C66" s="11"/>
      <c r="D66" s="50"/>
      <c r="E66" s="11"/>
      <c r="F66" s="50"/>
      <c r="G66" s="11"/>
      <c r="H66" s="50"/>
      <c r="I66" s="30"/>
      <c r="J66" s="50"/>
      <c r="K66" s="11"/>
      <c r="L66" s="50"/>
      <c r="M66" s="30"/>
      <c r="N66" s="50"/>
      <c r="O66" s="11"/>
      <c r="P66" s="50"/>
      <c r="Q66" s="11"/>
      <c r="R66" s="50"/>
      <c r="S66" s="30"/>
      <c r="T66" s="50"/>
      <c r="U66" s="11"/>
      <c r="V66" s="50"/>
      <c r="W66" s="11"/>
      <c r="X66" s="50"/>
      <c r="Y66" s="11"/>
      <c r="Z66" s="50"/>
      <c r="AA66" s="11"/>
      <c r="AB66" s="50"/>
      <c r="AC66" s="11"/>
      <c r="AD66" s="50"/>
      <c r="AE66" s="11"/>
      <c r="AF66" s="50"/>
      <c r="AG66" s="11"/>
      <c r="AH66" s="50"/>
      <c r="AI66" s="11"/>
      <c r="AJ66" s="50"/>
      <c r="AK66" s="11"/>
      <c r="AL66" s="50"/>
      <c r="AM66" s="11"/>
      <c r="AN66" s="50"/>
      <c r="AO66" s="11"/>
      <c r="AP66" s="50"/>
      <c r="AQ66" s="11"/>
      <c r="AR66" s="50"/>
      <c r="AS66" s="11"/>
      <c r="AT66" s="50"/>
      <c r="AU66" s="11"/>
      <c r="AV66" s="50"/>
      <c r="AW66" s="11"/>
      <c r="AX66" s="50"/>
      <c r="AY66" s="11"/>
      <c r="AZ66" s="50"/>
      <c r="BA66" s="11"/>
      <c r="BB66" s="50"/>
      <c r="BC66" s="30"/>
      <c r="BD66" s="50"/>
      <c r="BE66" s="11"/>
      <c r="BF66" s="50"/>
      <c r="BG66" s="30"/>
      <c r="BH66" s="50"/>
      <c r="BI66" s="11"/>
      <c r="BJ66" s="50"/>
      <c r="BK66" s="11"/>
      <c r="BL66" s="50"/>
    </row>
    <row r="67" spans="1:64" x14ac:dyDescent="0.2">
      <c r="A67" s="20" t="s">
        <v>181</v>
      </c>
      <c r="B67" s="41"/>
      <c r="C67" s="9">
        <v>8255</v>
      </c>
      <c r="D67" s="49"/>
      <c r="E67" s="9">
        <v>11896</v>
      </c>
      <c r="F67" s="49"/>
      <c r="G67" s="9">
        <v>6533</v>
      </c>
      <c r="H67" s="49"/>
      <c r="I67" s="29">
        <v>9855</v>
      </c>
      <c r="J67" s="49"/>
      <c r="K67" s="9">
        <v>4502</v>
      </c>
      <c r="L67" s="49"/>
      <c r="M67" s="29">
        <v>1962</v>
      </c>
      <c r="N67" s="49"/>
      <c r="O67" s="9">
        <v>6911</v>
      </c>
      <c r="P67" s="49"/>
      <c r="Q67" s="9">
        <v>1083</v>
      </c>
      <c r="R67" s="49"/>
      <c r="S67" s="29">
        <v>7857</v>
      </c>
      <c r="T67" s="49"/>
      <c r="U67" s="9">
        <v>3375</v>
      </c>
      <c r="V67" s="49"/>
      <c r="W67" s="9">
        <v>2541</v>
      </c>
      <c r="X67" s="49"/>
      <c r="Y67" s="9">
        <v>11122</v>
      </c>
      <c r="Z67" s="49"/>
      <c r="AA67" s="9">
        <v>1632</v>
      </c>
      <c r="AB67" s="49"/>
      <c r="AC67" s="9">
        <v>5918</v>
      </c>
      <c r="AD67" s="49"/>
      <c r="AE67" s="9">
        <v>5058</v>
      </c>
      <c r="AF67" s="49"/>
      <c r="AG67" s="9">
        <v>8984</v>
      </c>
      <c r="AH67" s="49"/>
      <c r="AI67" s="9">
        <v>6263</v>
      </c>
      <c r="AJ67" s="49"/>
      <c r="AK67" s="9">
        <v>2178</v>
      </c>
      <c r="AL67" s="49"/>
      <c r="AM67" s="9">
        <v>3613</v>
      </c>
      <c r="AN67" s="49"/>
      <c r="AO67" s="9">
        <v>3353</v>
      </c>
      <c r="AP67" s="49"/>
      <c r="AQ67" s="9">
        <v>8925</v>
      </c>
      <c r="AR67" s="49"/>
      <c r="AS67" s="9">
        <v>5968</v>
      </c>
      <c r="AT67" s="49"/>
      <c r="AU67" s="9">
        <v>3241</v>
      </c>
      <c r="AV67" s="49"/>
      <c r="AW67" s="9">
        <v>3383</v>
      </c>
      <c r="AX67" s="49"/>
      <c r="AY67" s="9">
        <v>5315</v>
      </c>
      <c r="AZ67" s="49"/>
      <c r="BA67" s="9">
        <v>5044</v>
      </c>
      <c r="BB67" s="49"/>
      <c r="BC67" s="29">
        <v>3773</v>
      </c>
      <c r="BD67" s="49"/>
      <c r="BE67" s="9">
        <v>97484</v>
      </c>
      <c r="BF67" s="49"/>
      <c r="BG67" s="29">
        <v>51056</v>
      </c>
      <c r="BH67" s="49"/>
      <c r="BI67" s="9">
        <v>767991</v>
      </c>
      <c r="BJ67" s="49"/>
      <c r="BK67" s="9">
        <v>2906229</v>
      </c>
      <c r="BL67" s="49"/>
    </row>
    <row r="68" spans="1:64" x14ac:dyDescent="0.2">
      <c r="A68" s="14" t="s">
        <v>39</v>
      </c>
      <c r="B68" s="65"/>
      <c r="C68" s="9">
        <v>5777</v>
      </c>
      <c r="D68" s="15">
        <v>0.7</v>
      </c>
      <c r="E68" s="9">
        <v>6461</v>
      </c>
      <c r="F68" s="15">
        <v>0.54300000000000004</v>
      </c>
      <c r="G68" s="9">
        <v>4237</v>
      </c>
      <c r="H68" s="15">
        <v>0.64900000000000002</v>
      </c>
      <c r="I68" s="29">
        <v>5808</v>
      </c>
      <c r="J68" s="15">
        <v>0.58899999999999997</v>
      </c>
      <c r="K68" s="9">
        <v>2784</v>
      </c>
      <c r="L68" s="15">
        <v>0.61799999999999999</v>
      </c>
      <c r="M68" s="29">
        <v>1461</v>
      </c>
      <c r="N68" s="15">
        <v>0.745</v>
      </c>
      <c r="O68" s="9">
        <v>4206</v>
      </c>
      <c r="P68" s="15">
        <v>0.60899999999999999</v>
      </c>
      <c r="Q68" s="9">
        <v>15</v>
      </c>
      <c r="R68" s="15">
        <v>1.4E-2</v>
      </c>
      <c r="S68" s="29">
        <v>5051</v>
      </c>
      <c r="T68" s="15">
        <v>0.64300000000000002</v>
      </c>
      <c r="U68" s="9">
        <v>2076</v>
      </c>
      <c r="V68" s="15">
        <v>0.61499999999999999</v>
      </c>
      <c r="W68" s="9">
        <v>1540</v>
      </c>
      <c r="X68" s="15">
        <v>0.60599999999999998</v>
      </c>
      <c r="Y68" s="9">
        <v>7548</v>
      </c>
      <c r="Z68" s="15">
        <v>0.67900000000000005</v>
      </c>
      <c r="AA68" s="9">
        <v>959</v>
      </c>
      <c r="AB68" s="15">
        <v>0.58799999999999997</v>
      </c>
      <c r="AC68" s="9">
        <v>3858</v>
      </c>
      <c r="AD68" s="15">
        <v>0.65200000000000002</v>
      </c>
      <c r="AE68" s="9">
        <v>3253</v>
      </c>
      <c r="AF68" s="15">
        <v>0.64300000000000002</v>
      </c>
      <c r="AG68" s="9">
        <v>5558</v>
      </c>
      <c r="AH68" s="15">
        <v>0.61899999999999999</v>
      </c>
      <c r="AI68" s="9">
        <v>4066</v>
      </c>
      <c r="AJ68" s="15">
        <v>0.64900000000000002</v>
      </c>
      <c r="AK68" s="9">
        <v>1476</v>
      </c>
      <c r="AL68" s="15">
        <v>0.67800000000000005</v>
      </c>
      <c r="AM68" s="9">
        <v>2429</v>
      </c>
      <c r="AN68" s="15">
        <v>0.67200000000000004</v>
      </c>
      <c r="AO68" s="9">
        <v>2465</v>
      </c>
      <c r="AP68" s="15">
        <v>0.73499999999999999</v>
      </c>
      <c r="AQ68" s="9">
        <v>6244</v>
      </c>
      <c r="AR68" s="15">
        <v>0.7</v>
      </c>
      <c r="AS68" s="9">
        <v>3138</v>
      </c>
      <c r="AT68" s="15">
        <v>0.52600000000000002</v>
      </c>
      <c r="AU68" s="9">
        <v>2616</v>
      </c>
      <c r="AV68" s="15">
        <v>0.80700000000000005</v>
      </c>
      <c r="AW68" s="9">
        <v>2276</v>
      </c>
      <c r="AX68" s="15">
        <v>0.67300000000000004</v>
      </c>
      <c r="AY68" s="9">
        <v>3539</v>
      </c>
      <c r="AZ68" s="15">
        <v>0.66600000000000004</v>
      </c>
      <c r="BA68" s="9">
        <v>3469</v>
      </c>
      <c r="BB68" s="15">
        <v>0.68799999999999994</v>
      </c>
      <c r="BC68" s="29">
        <v>2659</v>
      </c>
      <c r="BD68" s="15">
        <v>0.70499999999999996</v>
      </c>
      <c r="BE68" s="9">
        <v>60592</v>
      </c>
      <c r="BF68" s="15">
        <v>0.622</v>
      </c>
      <c r="BG68" s="29">
        <v>34377</v>
      </c>
      <c r="BH68" s="15">
        <v>0.67300000000000004</v>
      </c>
      <c r="BI68" s="9">
        <v>513792</v>
      </c>
      <c r="BJ68" s="15">
        <v>0.66900000000000004</v>
      </c>
      <c r="BK68" s="9">
        <v>1962170</v>
      </c>
      <c r="BL68" s="15">
        <v>0.67500000000000004</v>
      </c>
    </row>
    <row r="69" spans="1:64" x14ac:dyDescent="0.2">
      <c r="A69" s="14" t="s">
        <v>40</v>
      </c>
      <c r="B69" s="65"/>
      <c r="C69" s="9">
        <v>5777</v>
      </c>
      <c r="D69" s="15">
        <v>0.7</v>
      </c>
      <c r="E69" s="9">
        <v>6461</v>
      </c>
      <c r="F69" s="15">
        <v>0.54300000000000004</v>
      </c>
      <c r="G69" s="9">
        <v>4237</v>
      </c>
      <c r="H69" s="15">
        <v>0.64900000000000002</v>
      </c>
      <c r="I69" s="29">
        <v>5808</v>
      </c>
      <c r="J69" s="15">
        <v>0.58899999999999997</v>
      </c>
      <c r="K69" s="9">
        <v>2784</v>
      </c>
      <c r="L69" s="15">
        <v>0.61799999999999999</v>
      </c>
      <c r="M69" s="29">
        <v>1461</v>
      </c>
      <c r="N69" s="15">
        <v>0.745</v>
      </c>
      <c r="O69" s="9">
        <v>4206</v>
      </c>
      <c r="P69" s="15">
        <v>0.60899999999999999</v>
      </c>
      <c r="Q69" s="9">
        <v>15</v>
      </c>
      <c r="R69" s="15">
        <v>1.4E-2</v>
      </c>
      <c r="S69" s="29">
        <v>5051</v>
      </c>
      <c r="T69" s="15">
        <v>0.64300000000000002</v>
      </c>
      <c r="U69" s="9">
        <v>2076</v>
      </c>
      <c r="V69" s="15">
        <v>0.61499999999999999</v>
      </c>
      <c r="W69" s="9">
        <v>1540</v>
      </c>
      <c r="X69" s="15">
        <v>0.60599999999999998</v>
      </c>
      <c r="Y69" s="9">
        <v>7548</v>
      </c>
      <c r="Z69" s="15">
        <v>0.67900000000000005</v>
      </c>
      <c r="AA69" s="9">
        <v>959</v>
      </c>
      <c r="AB69" s="15">
        <v>0.58799999999999997</v>
      </c>
      <c r="AC69" s="9">
        <v>3858</v>
      </c>
      <c r="AD69" s="15">
        <v>0.65200000000000002</v>
      </c>
      <c r="AE69" s="9">
        <v>3253</v>
      </c>
      <c r="AF69" s="15">
        <v>0.64300000000000002</v>
      </c>
      <c r="AG69" s="9">
        <v>5558</v>
      </c>
      <c r="AH69" s="15">
        <v>0.61899999999999999</v>
      </c>
      <c r="AI69" s="9">
        <v>4066</v>
      </c>
      <c r="AJ69" s="15">
        <v>0.64900000000000002</v>
      </c>
      <c r="AK69" s="9">
        <v>1476</v>
      </c>
      <c r="AL69" s="15">
        <v>0.67800000000000005</v>
      </c>
      <c r="AM69" s="9">
        <v>2429</v>
      </c>
      <c r="AN69" s="15">
        <v>0.67200000000000004</v>
      </c>
      <c r="AO69" s="9">
        <v>2465</v>
      </c>
      <c r="AP69" s="15">
        <v>0.73499999999999999</v>
      </c>
      <c r="AQ69" s="9">
        <v>6244</v>
      </c>
      <c r="AR69" s="15">
        <v>0.7</v>
      </c>
      <c r="AS69" s="9">
        <v>3138</v>
      </c>
      <c r="AT69" s="15">
        <v>0.52600000000000002</v>
      </c>
      <c r="AU69" s="9">
        <v>2616</v>
      </c>
      <c r="AV69" s="15">
        <v>0.80700000000000005</v>
      </c>
      <c r="AW69" s="9">
        <v>2276</v>
      </c>
      <c r="AX69" s="15">
        <v>0.67300000000000004</v>
      </c>
      <c r="AY69" s="9">
        <v>3539</v>
      </c>
      <c r="AZ69" s="15">
        <v>0.66600000000000004</v>
      </c>
      <c r="BA69" s="9">
        <v>3469</v>
      </c>
      <c r="BB69" s="15">
        <v>0.68799999999999994</v>
      </c>
      <c r="BC69" s="29">
        <v>2659</v>
      </c>
      <c r="BD69" s="15">
        <v>0.70499999999999996</v>
      </c>
      <c r="BE69" s="9">
        <v>60592</v>
      </c>
      <c r="BF69" s="15">
        <v>0.622</v>
      </c>
      <c r="BG69" s="29">
        <v>34377</v>
      </c>
      <c r="BH69" s="15">
        <v>0.67300000000000004</v>
      </c>
      <c r="BI69" s="9">
        <v>513384</v>
      </c>
      <c r="BJ69" s="15">
        <v>0.66800000000000004</v>
      </c>
      <c r="BK69" s="9">
        <v>1953709</v>
      </c>
      <c r="BL69" s="15">
        <v>0.67200000000000004</v>
      </c>
    </row>
    <row r="70" spans="1:64" x14ac:dyDescent="0.2">
      <c r="A70" s="14" t="s">
        <v>41</v>
      </c>
      <c r="B70" s="65"/>
      <c r="C70" s="9">
        <v>4984</v>
      </c>
      <c r="D70" s="15">
        <v>0.60399999999999998</v>
      </c>
      <c r="E70" s="9">
        <v>5148</v>
      </c>
      <c r="F70" s="15">
        <v>0.433</v>
      </c>
      <c r="G70" s="9">
        <v>3248</v>
      </c>
      <c r="H70" s="15">
        <v>0.497</v>
      </c>
      <c r="I70" s="29">
        <v>4839</v>
      </c>
      <c r="J70" s="15">
        <v>0.49099999999999999</v>
      </c>
      <c r="K70" s="9">
        <v>2013</v>
      </c>
      <c r="L70" s="15">
        <v>0.44700000000000001</v>
      </c>
      <c r="M70" s="29">
        <v>1391</v>
      </c>
      <c r="N70" s="15">
        <v>0.70899999999999996</v>
      </c>
      <c r="O70" s="9">
        <v>3300</v>
      </c>
      <c r="P70" s="15">
        <v>0.47699999999999998</v>
      </c>
      <c r="Q70" s="9">
        <v>15</v>
      </c>
      <c r="R70" s="15">
        <v>1.4E-2</v>
      </c>
      <c r="S70" s="29">
        <v>3362</v>
      </c>
      <c r="T70" s="15">
        <v>0.42799999999999999</v>
      </c>
      <c r="U70" s="9">
        <v>1672</v>
      </c>
      <c r="V70" s="15">
        <v>0.495</v>
      </c>
      <c r="W70" s="9">
        <v>1219</v>
      </c>
      <c r="X70" s="15">
        <v>0.48</v>
      </c>
      <c r="Y70" s="9">
        <v>6434</v>
      </c>
      <c r="Z70" s="15">
        <v>0.57799999999999996</v>
      </c>
      <c r="AA70" s="9">
        <v>806</v>
      </c>
      <c r="AB70" s="15">
        <v>0.49399999999999999</v>
      </c>
      <c r="AC70" s="9">
        <v>3188</v>
      </c>
      <c r="AD70" s="15">
        <v>0.53900000000000003</v>
      </c>
      <c r="AE70" s="9">
        <v>2326</v>
      </c>
      <c r="AF70" s="15">
        <v>0.46</v>
      </c>
      <c r="AG70" s="9">
        <v>4902</v>
      </c>
      <c r="AH70" s="15">
        <v>0.54600000000000004</v>
      </c>
      <c r="AI70" s="9">
        <v>3893</v>
      </c>
      <c r="AJ70" s="15">
        <v>0.622</v>
      </c>
      <c r="AK70" s="9">
        <v>1350</v>
      </c>
      <c r="AL70" s="15">
        <v>0.62</v>
      </c>
      <c r="AM70" s="9">
        <v>2297</v>
      </c>
      <c r="AN70" s="15">
        <v>0.63600000000000001</v>
      </c>
      <c r="AO70" s="9">
        <v>2298</v>
      </c>
      <c r="AP70" s="15">
        <v>0.68500000000000005</v>
      </c>
      <c r="AQ70" s="9">
        <v>5936</v>
      </c>
      <c r="AR70" s="15">
        <v>0.66500000000000004</v>
      </c>
      <c r="AS70" s="9">
        <v>2992</v>
      </c>
      <c r="AT70" s="15">
        <v>0.501</v>
      </c>
      <c r="AU70" s="9">
        <v>2355</v>
      </c>
      <c r="AV70" s="15">
        <v>0.72699999999999998</v>
      </c>
      <c r="AW70" s="9">
        <v>2261</v>
      </c>
      <c r="AX70" s="15">
        <v>0.66800000000000004</v>
      </c>
      <c r="AY70" s="9">
        <v>3165</v>
      </c>
      <c r="AZ70" s="15">
        <v>0.59499999999999997</v>
      </c>
      <c r="BA70" s="9">
        <v>3312</v>
      </c>
      <c r="BB70" s="15">
        <v>0.65700000000000003</v>
      </c>
      <c r="BC70" s="29">
        <v>2586</v>
      </c>
      <c r="BD70" s="15">
        <v>0.68500000000000005</v>
      </c>
      <c r="BE70" s="9">
        <v>48847</v>
      </c>
      <c r="BF70" s="15">
        <v>0.501</v>
      </c>
      <c r="BG70" s="29">
        <v>32445</v>
      </c>
      <c r="BH70" s="15">
        <v>0.63500000000000001</v>
      </c>
      <c r="BI70" s="9">
        <v>467217</v>
      </c>
      <c r="BJ70" s="15">
        <v>0.60799999999999998</v>
      </c>
      <c r="BK70" s="9">
        <v>1781417</v>
      </c>
      <c r="BL70" s="15">
        <v>0.61299999999999999</v>
      </c>
    </row>
    <row r="71" spans="1:64" x14ac:dyDescent="0.2">
      <c r="A71" s="14" t="s">
        <v>42</v>
      </c>
      <c r="B71" s="41"/>
      <c r="C71" s="9">
        <v>793</v>
      </c>
      <c r="D71" s="15">
        <v>9.6000000000000002E-2</v>
      </c>
      <c r="E71" s="9">
        <v>1313</v>
      </c>
      <c r="F71" s="15">
        <v>0.11</v>
      </c>
      <c r="G71" s="9">
        <v>989</v>
      </c>
      <c r="H71" s="15">
        <v>0.151</v>
      </c>
      <c r="I71" s="29">
        <v>969</v>
      </c>
      <c r="J71" s="15">
        <v>9.8000000000000004E-2</v>
      </c>
      <c r="K71" s="9">
        <v>771</v>
      </c>
      <c r="L71" s="15">
        <v>0.17100000000000001</v>
      </c>
      <c r="M71" s="29">
        <v>70</v>
      </c>
      <c r="N71" s="15">
        <v>3.5999999999999997E-2</v>
      </c>
      <c r="O71" s="9">
        <v>906</v>
      </c>
      <c r="P71" s="15">
        <v>0.13100000000000001</v>
      </c>
      <c r="Q71" s="9">
        <v>0</v>
      </c>
      <c r="R71" s="15">
        <v>0</v>
      </c>
      <c r="S71" s="29">
        <v>1689</v>
      </c>
      <c r="T71" s="15">
        <v>0.215</v>
      </c>
      <c r="U71" s="9">
        <v>404</v>
      </c>
      <c r="V71" s="15">
        <v>0.12</v>
      </c>
      <c r="W71" s="9">
        <v>321</v>
      </c>
      <c r="X71" s="15">
        <v>0.126</v>
      </c>
      <c r="Y71" s="9">
        <v>1114</v>
      </c>
      <c r="Z71" s="15">
        <v>0.1</v>
      </c>
      <c r="AA71" s="9">
        <v>153</v>
      </c>
      <c r="AB71" s="15">
        <v>9.4E-2</v>
      </c>
      <c r="AC71" s="9">
        <v>670</v>
      </c>
      <c r="AD71" s="15">
        <v>0.113</v>
      </c>
      <c r="AE71" s="9">
        <v>927</v>
      </c>
      <c r="AF71" s="15">
        <v>0.183</v>
      </c>
      <c r="AG71" s="9">
        <v>656</v>
      </c>
      <c r="AH71" s="15">
        <v>7.2999999999999995E-2</v>
      </c>
      <c r="AI71" s="9">
        <v>173</v>
      </c>
      <c r="AJ71" s="15">
        <v>2.8000000000000001E-2</v>
      </c>
      <c r="AK71" s="9">
        <v>126</v>
      </c>
      <c r="AL71" s="15">
        <v>5.8000000000000003E-2</v>
      </c>
      <c r="AM71" s="9">
        <v>132</v>
      </c>
      <c r="AN71" s="15">
        <v>3.6999999999999998E-2</v>
      </c>
      <c r="AO71" s="9">
        <v>167</v>
      </c>
      <c r="AP71" s="15">
        <v>0.05</v>
      </c>
      <c r="AQ71" s="9">
        <v>308</v>
      </c>
      <c r="AR71" s="15">
        <v>3.5000000000000003E-2</v>
      </c>
      <c r="AS71" s="9">
        <v>146</v>
      </c>
      <c r="AT71" s="15">
        <v>2.4E-2</v>
      </c>
      <c r="AU71" s="9">
        <v>261</v>
      </c>
      <c r="AV71" s="15">
        <v>8.1000000000000003E-2</v>
      </c>
      <c r="AW71" s="9">
        <v>15</v>
      </c>
      <c r="AX71" s="15">
        <v>4.0000000000000001E-3</v>
      </c>
      <c r="AY71" s="9">
        <v>374</v>
      </c>
      <c r="AZ71" s="15">
        <v>7.0000000000000007E-2</v>
      </c>
      <c r="BA71" s="9">
        <v>157</v>
      </c>
      <c r="BB71" s="15">
        <v>3.1E-2</v>
      </c>
      <c r="BC71" s="29">
        <v>73</v>
      </c>
      <c r="BD71" s="15">
        <v>1.9E-2</v>
      </c>
      <c r="BE71" s="9">
        <v>11745</v>
      </c>
      <c r="BF71" s="15">
        <v>0.12</v>
      </c>
      <c r="BG71" s="29">
        <v>1932</v>
      </c>
      <c r="BH71" s="15">
        <v>3.7999999999999999E-2</v>
      </c>
      <c r="BI71" s="9">
        <v>46167</v>
      </c>
      <c r="BJ71" s="15">
        <v>0.06</v>
      </c>
      <c r="BK71" s="9">
        <v>172292</v>
      </c>
      <c r="BL71" s="15">
        <v>5.8999999999999997E-2</v>
      </c>
    </row>
    <row r="72" spans="1:64" x14ac:dyDescent="0.2">
      <c r="A72" s="14" t="s">
        <v>43</v>
      </c>
      <c r="B72" s="41"/>
      <c r="C72" s="9">
        <v>2478</v>
      </c>
      <c r="D72" s="15">
        <v>0.3</v>
      </c>
      <c r="E72" s="9">
        <v>5435</v>
      </c>
      <c r="F72" s="15">
        <v>0.45700000000000002</v>
      </c>
      <c r="G72" s="9">
        <v>2296</v>
      </c>
      <c r="H72" s="15">
        <v>0.35099999999999998</v>
      </c>
      <c r="I72" s="29">
        <v>4047</v>
      </c>
      <c r="J72" s="15">
        <v>0.41099999999999998</v>
      </c>
      <c r="K72" s="9">
        <v>1718</v>
      </c>
      <c r="L72" s="15">
        <v>0.38200000000000001</v>
      </c>
      <c r="M72" s="29">
        <v>501</v>
      </c>
      <c r="N72" s="15">
        <v>0.255</v>
      </c>
      <c r="O72" s="9">
        <v>2705</v>
      </c>
      <c r="P72" s="15">
        <v>0.39100000000000001</v>
      </c>
      <c r="Q72" s="9">
        <v>1068</v>
      </c>
      <c r="R72" s="15">
        <v>0.98599999999999999</v>
      </c>
      <c r="S72" s="29">
        <v>2806</v>
      </c>
      <c r="T72" s="15">
        <v>0.35699999999999998</v>
      </c>
      <c r="U72" s="9">
        <v>1299</v>
      </c>
      <c r="V72" s="15">
        <v>0.38500000000000001</v>
      </c>
      <c r="W72" s="9">
        <v>1001</v>
      </c>
      <c r="X72" s="15">
        <v>0.39400000000000002</v>
      </c>
      <c r="Y72" s="9">
        <v>3574</v>
      </c>
      <c r="Z72" s="15">
        <v>0.32100000000000001</v>
      </c>
      <c r="AA72" s="9">
        <v>673</v>
      </c>
      <c r="AB72" s="15">
        <v>0.41199999999999998</v>
      </c>
      <c r="AC72" s="9">
        <v>2060</v>
      </c>
      <c r="AD72" s="15">
        <v>0.34799999999999998</v>
      </c>
      <c r="AE72" s="9">
        <v>1805</v>
      </c>
      <c r="AF72" s="15">
        <v>0.35699999999999998</v>
      </c>
      <c r="AG72" s="9">
        <v>3426</v>
      </c>
      <c r="AH72" s="15">
        <v>0.38100000000000001</v>
      </c>
      <c r="AI72" s="9">
        <v>2197</v>
      </c>
      <c r="AJ72" s="15">
        <v>0.35099999999999998</v>
      </c>
      <c r="AK72" s="9">
        <v>702</v>
      </c>
      <c r="AL72" s="15">
        <v>0.32200000000000001</v>
      </c>
      <c r="AM72" s="9">
        <v>1184</v>
      </c>
      <c r="AN72" s="15">
        <v>0.32800000000000001</v>
      </c>
      <c r="AO72" s="9">
        <v>888</v>
      </c>
      <c r="AP72" s="15">
        <v>0.26500000000000001</v>
      </c>
      <c r="AQ72" s="9">
        <v>2681</v>
      </c>
      <c r="AR72" s="15">
        <v>0.3</v>
      </c>
      <c r="AS72" s="9">
        <v>2830</v>
      </c>
      <c r="AT72" s="15">
        <v>0.47399999999999998</v>
      </c>
      <c r="AU72" s="9">
        <v>625</v>
      </c>
      <c r="AV72" s="15">
        <v>0.193</v>
      </c>
      <c r="AW72" s="9">
        <v>1107</v>
      </c>
      <c r="AX72" s="15">
        <v>0.32700000000000001</v>
      </c>
      <c r="AY72" s="9">
        <v>1776</v>
      </c>
      <c r="AZ72" s="15">
        <v>0.33400000000000002</v>
      </c>
      <c r="BA72" s="9">
        <v>1575</v>
      </c>
      <c r="BB72" s="15">
        <v>0.312</v>
      </c>
      <c r="BC72" s="29">
        <v>1114</v>
      </c>
      <c r="BD72" s="15">
        <v>0.29499999999999998</v>
      </c>
      <c r="BE72" s="9">
        <v>36892</v>
      </c>
      <c r="BF72" s="15">
        <v>0.378</v>
      </c>
      <c r="BG72" s="29">
        <v>16679</v>
      </c>
      <c r="BH72" s="15">
        <v>0.32700000000000001</v>
      </c>
      <c r="BI72" s="9">
        <v>254199</v>
      </c>
      <c r="BJ72" s="15">
        <v>0.33100000000000002</v>
      </c>
      <c r="BK72" s="9">
        <v>944059</v>
      </c>
      <c r="BL72" s="15">
        <v>0.32500000000000001</v>
      </c>
    </row>
    <row r="73" spans="1:64" s="5" customFormat="1" x14ac:dyDescent="0.2">
      <c r="A73" s="33" t="s">
        <v>174</v>
      </c>
      <c r="B73" s="43" t="s">
        <v>136</v>
      </c>
      <c r="C73" s="24"/>
      <c r="D73" s="17">
        <v>0.13700000000000001</v>
      </c>
      <c r="E73" s="24"/>
      <c r="F73" s="17">
        <v>0.20300000000000001</v>
      </c>
      <c r="G73" s="24"/>
      <c r="H73" s="17">
        <v>0.23300000000000001</v>
      </c>
      <c r="I73" s="47"/>
      <c r="J73" s="17">
        <v>0.16700000000000001</v>
      </c>
      <c r="K73" s="24"/>
      <c r="L73" s="17">
        <v>0.27700000000000002</v>
      </c>
      <c r="M73" s="47"/>
      <c r="N73" s="17">
        <v>4.8000000000000001E-2</v>
      </c>
      <c r="O73" s="24"/>
      <c r="P73" s="17">
        <v>0.215</v>
      </c>
      <c r="Q73" s="24"/>
      <c r="R73" s="17">
        <v>0</v>
      </c>
      <c r="S73" s="47"/>
      <c r="T73" s="17">
        <v>0.33400000000000002</v>
      </c>
      <c r="U73" s="24"/>
      <c r="V73" s="17">
        <v>0.19500000000000001</v>
      </c>
      <c r="W73" s="24"/>
      <c r="X73" s="17">
        <v>0.20799999999999999</v>
      </c>
      <c r="Y73" s="24"/>
      <c r="Z73" s="17">
        <v>0.14799999999999999</v>
      </c>
      <c r="AA73" s="24"/>
      <c r="AB73" s="17">
        <v>0.16</v>
      </c>
      <c r="AC73" s="24"/>
      <c r="AD73" s="17">
        <v>0.17399999999999999</v>
      </c>
      <c r="AE73" s="24"/>
      <c r="AF73" s="17">
        <v>0.28499999999999998</v>
      </c>
      <c r="AG73" s="24"/>
      <c r="AH73" s="17">
        <v>0.11799999999999999</v>
      </c>
      <c r="AI73" s="24"/>
      <c r="AJ73" s="17">
        <v>4.2999999999999997E-2</v>
      </c>
      <c r="AK73" s="24"/>
      <c r="AL73" s="17">
        <v>8.5000000000000006E-2</v>
      </c>
      <c r="AM73" s="24"/>
      <c r="AN73" s="17">
        <v>5.3999999999999999E-2</v>
      </c>
      <c r="AO73" s="24"/>
      <c r="AP73" s="17">
        <v>6.8000000000000005E-2</v>
      </c>
      <c r="AQ73" s="24"/>
      <c r="AR73" s="17">
        <v>4.9000000000000002E-2</v>
      </c>
      <c r="AS73" s="58"/>
      <c r="AT73" s="17">
        <v>4.7E-2</v>
      </c>
      <c r="AU73" s="24"/>
      <c r="AV73" s="17">
        <v>0.1</v>
      </c>
      <c r="AW73" s="24"/>
      <c r="AX73" s="17">
        <v>7.0000000000000001E-3</v>
      </c>
      <c r="AY73" s="24"/>
      <c r="AZ73" s="17">
        <v>0.106</v>
      </c>
      <c r="BA73" s="24"/>
      <c r="BB73" s="17">
        <v>4.4999999999999998E-2</v>
      </c>
      <c r="BC73" s="47"/>
      <c r="BD73" s="17">
        <v>2.7E-2</v>
      </c>
      <c r="BE73" s="24"/>
      <c r="BF73" s="17">
        <v>0.19400000000000001</v>
      </c>
      <c r="BG73" s="47"/>
      <c r="BH73" s="17">
        <v>5.6000000000000001E-2</v>
      </c>
      <c r="BI73" s="24"/>
      <c r="BJ73" s="17">
        <v>0.09</v>
      </c>
      <c r="BK73" s="24"/>
      <c r="BL73" s="17">
        <v>8.7999999999999995E-2</v>
      </c>
    </row>
    <row r="74" spans="1:64" s="4" customFormat="1" x14ac:dyDescent="0.2">
      <c r="A74" s="34" t="s">
        <v>111</v>
      </c>
      <c r="B74" s="44"/>
      <c r="C74" s="35"/>
      <c r="D74" s="19"/>
      <c r="E74" s="35"/>
      <c r="F74" s="19"/>
      <c r="G74" s="35"/>
      <c r="H74" s="19"/>
      <c r="I74" s="48"/>
      <c r="J74" s="19"/>
      <c r="K74" s="35"/>
      <c r="L74" s="19"/>
      <c r="M74" s="48"/>
      <c r="N74" s="19"/>
      <c r="O74" s="35"/>
      <c r="P74" s="19"/>
      <c r="Q74" s="35"/>
      <c r="R74" s="19"/>
      <c r="S74" s="48"/>
      <c r="T74" s="19"/>
      <c r="U74" s="35"/>
      <c r="V74" s="19"/>
      <c r="W74" s="35"/>
      <c r="X74" s="19"/>
      <c r="Y74" s="35"/>
      <c r="Z74" s="19"/>
      <c r="AA74" s="35"/>
      <c r="AB74" s="19"/>
      <c r="AC74" s="35"/>
      <c r="AD74" s="19"/>
      <c r="AE74" s="35"/>
      <c r="AF74" s="19"/>
      <c r="AG74" s="35"/>
      <c r="AH74" s="19"/>
      <c r="AI74" s="35"/>
      <c r="AJ74" s="19"/>
      <c r="AK74" s="35"/>
      <c r="AL74" s="19"/>
      <c r="AM74" s="35"/>
      <c r="AN74" s="19"/>
      <c r="AO74" s="35"/>
      <c r="AP74" s="19"/>
      <c r="AQ74" s="35"/>
      <c r="AR74" s="19"/>
      <c r="AS74" s="59"/>
      <c r="AT74" s="19"/>
      <c r="AU74" s="35"/>
      <c r="AV74" s="19"/>
      <c r="AW74" s="35"/>
      <c r="AX74" s="19"/>
      <c r="AY74" s="35"/>
      <c r="AZ74" s="19"/>
      <c r="BA74" s="35"/>
      <c r="BB74" s="19"/>
      <c r="BC74" s="48"/>
      <c r="BD74" s="19"/>
      <c r="BE74" s="35"/>
      <c r="BF74" s="19"/>
      <c r="BG74" s="48"/>
      <c r="BH74" s="19"/>
      <c r="BI74" s="35"/>
      <c r="BJ74" s="19"/>
      <c r="BK74" s="35"/>
      <c r="BL74" s="19"/>
    </row>
    <row r="75" spans="1:64" x14ac:dyDescent="0.2">
      <c r="A75" s="20" t="s">
        <v>44</v>
      </c>
      <c r="B75" s="41"/>
      <c r="C75" s="9">
        <v>4881</v>
      </c>
      <c r="D75" s="49"/>
      <c r="E75" s="9">
        <v>4985</v>
      </c>
      <c r="F75" s="49"/>
      <c r="G75" s="9">
        <v>3204</v>
      </c>
      <c r="H75" s="49"/>
      <c r="I75" s="29">
        <v>4700</v>
      </c>
      <c r="J75" s="49"/>
      <c r="K75" s="9">
        <v>1947</v>
      </c>
      <c r="L75" s="49"/>
      <c r="M75" s="29">
        <v>1362</v>
      </c>
      <c r="N75" s="49"/>
      <c r="O75" s="9">
        <v>3195</v>
      </c>
      <c r="P75" s="49"/>
      <c r="Q75" s="9">
        <v>15</v>
      </c>
      <c r="R75" s="49"/>
      <c r="S75" s="29">
        <v>3228</v>
      </c>
      <c r="T75" s="49"/>
      <c r="U75" s="9">
        <v>1661</v>
      </c>
      <c r="V75" s="49"/>
      <c r="W75" s="9">
        <v>1203</v>
      </c>
      <c r="X75" s="49"/>
      <c r="Y75" s="9">
        <v>6294</v>
      </c>
      <c r="Z75" s="49"/>
      <c r="AA75" s="9">
        <v>790</v>
      </c>
      <c r="AB75" s="49"/>
      <c r="AC75" s="9">
        <v>3162</v>
      </c>
      <c r="AD75" s="49"/>
      <c r="AE75" s="9">
        <v>2248</v>
      </c>
      <c r="AF75" s="49"/>
      <c r="AG75" s="9">
        <v>4834</v>
      </c>
      <c r="AH75" s="49"/>
      <c r="AI75" s="9">
        <v>3741</v>
      </c>
      <c r="AJ75" s="49"/>
      <c r="AK75" s="9">
        <v>1327</v>
      </c>
      <c r="AL75" s="49"/>
      <c r="AM75" s="9">
        <v>2222</v>
      </c>
      <c r="AN75" s="49"/>
      <c r="AO75" s="9">
        <v>2180</v>
      </c>
      <c r="AP75" s="49"/>
      <c r="AQ75" s="9">
        <v>5861</v>
      </c>
      <c r="AR75" s="49"/>
      <c r="AS75" s="9">
        <v>2981</v>
      </c>
      <c r="AT75" s="49"/>
      <c r="AU75" s="9">
        <v>2302</v>
      </c>
      <c r="AV75" s="49"/>
      <c r="AW75" s="9">
        <v>2192</v>
      </c>
      <c r="AX75" s="49"/>
      <c r="AY75" s="9">
        <v>3121</v>
      </c>
      <c r="AZ75" s="49"/>
      <c r="BA75" s="9">
        <v>3202</v>
      </c>
      <c r="BB75" s="49"/>
      <c r="BC75" s="29">
        <v>2546</v>
      </c>
      <c r="BD75" s="49"/>
      <c r="BE75" s="9">
        <v>47709</v>
      </c>
      <c r="BF75" s="49"/>
      <c r="BG75" s="29">
        <v>31675</v>
      </c>
      <c r="BH75" s="49"/>
      <c r="BI75" s="9">
        <v>455094</v>
      </c>
      <c r="BJ75" s="49"/>
      <c r="BK75" s="9">
        <v>1748352</v>
      </c>
      <c r="BL75" s="49"/>
    </row>
    <row r="76" spans="1:64" x14ac:dyDescent="0.2">
      <c r="A76" s="14" t="s">
        <v>45</v>
      </c>
      <c r="B76" s="41"/>
      <c r="C76" s="9">
        <v>105</v>
      </c>
      <c r="D76" s="15">
        <v>2.1999999999999999E-2</v>
      </c>
      <c r="E76" s="9">
        <v>307</v>
      </c>
      <c r="F76" s="15">
        <v>6.2E-2</v>
      </c>
      <c r="G76" s="9">
        <v>36</v>
      </c>
      <c r="H76" s="15">
        <v>1.0999999999999999E-2</v>
      </c>
      <c r="I76" s="29">
        <v>281</v>
      </c>
      <c r="J76" s="15">
        <v>0.06</v>
      </c>
      <c r="K76" s="9">
        <v>54</v>
      </c>
      <c r="L76" s="15">
        <v>2.8000000000000001E-2</v>
      </c>
      <c r="M76" s="29">
        <v>36</v>
      </c>
      <c r="N76" s="15">
        <v>2.5999999999999999E-2</v>
      </c>
      <c r="O76" s="9">
        <v>38</v>
      </c>
      <c r="P76" s="15">
        <v>1.2E-2</v>
      </c>
      <c r="Q76" s="9">
        <v>0</v>
      </c>
      <c r="R76" s="15">
        <v>0</v>
      </c>
      <c r="S76" s="29">
        <v>69</v>
      </c>
      <c r="T76" s="15">
        <v>2.1000000000000001E-2</v>
      </c>
      <c r="U76" s="9">
        <v>26</v>
      </c>
      <c r="V76" s="15">
        <v>1.6E-2</v>
      </c>
      <c r="W76" s="9">
        <v>23</v>
      </c>
      <c r="X76" s="15">
        <v>1.9E-2</v>
      </c>
      <c r="Y76" s="9">
        <v>116</v>
      </c>
      <c r="Z76" s="15">
        <v>1.7999999999999999E-2</v>
      </c>
      <c r="AA76" s="9">
        <v>25</v>
      </c>
      <c r="AB76" s="15">
        <v>3.2000000000000001E-2</v>
      </c>
      <c r="AC76" s="9">
        <v>76</v>
      </c>
      <c r="AD76" s="15">
        <v>2.4E-2</v>
      </c>
      <c r="AE76" s="9">
        <v>108</v>
      </c>
      <c r="AF76" s="15">
        <v>4.8000000000000001E-2</v>
      </c>
      <c r="AG76" s="9">
        <v>126</v>
      </c>
      <c r="AH76" s="15">
        <v>2.5999999999999999E-2</v>
      </c>
      <c r="AI76" s="9">
        <v>276</v>
      </c>
      <c r="AJ76" s="15">
        <v>7.3999999999999996E-2</v>
      </c>
      <c r="AK76" s="9">
        <v>133</v>
      </c>
      <c r="AL76" s="15">
        <v>0.1</v>
      </c>
      <c r="AM76" s="9">
        <v>47</v>
      </c>
      <c r="AN76" s="15">
        <v>2.1000000000000001E-2</v>
      </c>
      <c r="AO76" s="9">
        <v>186</v>
      </c>
      <c r="AP76" s="15">
        <v>8.5000000000000006E-2</v>
      </c>
      <c r="AQ76" s="9">
        <v>141</v>
      </c>
      <c r="AR76" s="15">
        <v>2.4E-2</v>
      </c>
      <c r="AS76" s="9">
        <v>134</v>
      </c>
      <c r="AT76" s="15">
        <v>4.4999999999999998E-2</v>
      </c>
      <c r="AU76" s="9">
        <v>40</v>
      </c>
      <c r="AV76" s="15">
        <v>1.7000000000000001E-2</v>
      </c>
      <c r="AW76" s="9">
        <v>73</v>
      </c>
      <c r="AX76" s="15">
        <v>3.3000000000000002E-2</v>
      </c>
      <c r="AY76" s="9">
        <v>56</v>
      </c>
      <c r="AZ76" s="15">
        <v>1.7999999999999999E-2</v>
      </c>
      <c r="BA76" s="9">
        <v>83</v>
      </c>
      <c r="BB76" s="15">
        <v>2.5999999999999999E-2</v>
      </c>
      <c r="BC76" s="29">
        <v>159</v>
      </c>
      <c r="BD76" s="15">
        <v>6.2E-2</v>
      </c>
      <c r="BE76" s="9">
        <v>1426</v>
      </c>
      <c r="BF76" s="15">
        <v>0.03</v>
      </c>
      <c r="BG76" s="29">
        <v>1328</v>
      </c>
      <c r="BH76" s="15">
        <v>4.2000000000000003E-2</v>
      </c>
      <c r="BI76" s="9">
        <v>17017</v>
      </c>
      <c r="BJ76" s="15">
        <v>3.6999999999999998E-2</v>
      </c>
      <c r="BK76" s="9">
        <v>76670</v>
      </c>
      <c r="BL76" s="15">
        <v>4.3999999999999997E-2</v>
      </c>
    </row>
    <row r="77" spans="1:64" x14ac:dyDescent="0.2">
      <c r="A77" s="14" t="s">
        <v>46</v>
      </c>
      <c r="B77" s="41"/>
      <c r="C77" s="9">
        <v>4776</v>
      </c>
      <c r="D77" s="15">
        <v>0.97799999999999998</v>
      </c>
      <c r="E77" s="9">
        <v>4678</v>
      </c>
      <c r="F77" s="15">
        <v>0.93799999999999994</v>
      </c>
      <c r="G77" s="9">
        <v>3168</v>
      </c>
      <c r="H77" s="15">
        <v>0.98899999999999999</v>
      </c>
      <c r="I77" s="29">
        <v>4419</v>
      </c>
      <c r="J77" s="15">
        <v>0.94</v>
      </c>
      <c r="K77" s="9">
        <v>1893</v>
      </c>
      <c r="L77" s="15">
        <v>0.97199999999999998</v>
      </c>
      <c r="M77" s="29">
        <v>1326</v>
      </c>
      <c r="N77" s="15">
        <v>0.97399999999999998</v>
      </c>
      <c r="O77" s="9">
        <v>3157</v>
      </c>
      <c r="P77" s="15">
        <v>0.98799999999999999</v>
      </c>
      <c r="Q77" s="9">
        <v>15</v>
      </c>
      <c r="R77" s="15">
        <v>1</v>
      </c>
      <c r="S77" s="29">
        <v>3159</v>
      </c>
      <c r="T77" s="15">
        <v>0.97899999999999998</v>
      </c>
      <c r="U77" s="9">
        <v>1635</v>
      </c>
      <c r="V77" s="15">
        <v>0.98399999999999999</v>
      </c>
      <c r="W77" s="9">
        <v>1180</v>
      </c>
      <c r="X77" s="15">
        <v>0.98099999999999998</v>
      </c>
      <c r="Y77" s="9">
        <v>6178</v>
      </c>
      <c r="Z77" s="15">
        <v>0.98199999999999998</v>
      </c>
      <c r="AA77" s="9">
        <v>765</v>
      </c>
      <c r="AB77" s="15">
        <v>0.96799999999999997</v>
      </c>
      <c r="AC77" s="9">
        <v>3086</v>
      </c>
      <c r="AD77" s="15">
        <v>0.97599999999999998</v>
      </c>
      <c r="AE77" s="9">
        <v>2140</v>
      </c>
      <c r="AF77" s="15">
        <v>0.95199999999999996</v>
      </c>
      <c r="AG77" s="9">
        <v>4708</v>
      </c>
      <c r="AH77" s="15">
        <v>0.97399999999999998</v>
      </c>
      <c r="AI77" s="9">
        <v>3465</v>
      </c>
      <c r="AJ77" s="15">
        <v>0.92600000000000005</v>
      </c>
      <c r="AK77" s="9">
        <v>1194</v>
      </c>
      <c r="AL77" s="15">
        <v>0.9</v>
      </c>
      <c r="AM77" s="9">
        <v>2175</v>
      </c>
      <c r="AN77" s="15">
        <v>0.97899999999999998</v>
      </c>
      <c r="AO77" s="9">
        <v>1994</v>
      </c>
      <c r="AP77" s="15">
        <v>0.91500000000000004</v>
      </c>
      <c r="AQ77" s="9">
        <v>5720</v>
      </c>
      <c r="AR77" s="15">
        <v>0.97599999999999998</v>
      </c>
      <c r="AS77" s="9">
        <v>2847</v>
      </c>
      <c r="AT77" s="15">
        <v>0.95499999999999996</v>
      </c>
      <c r="AU77" s="9">
        <v>2262</v>
      </c>
      <c r="AV77" s="15">
        <v>0.98299999999999998</v>
      </c>
      <c r="AW77" s="9">
        <v>2119</v>
      </c>
      <c r="AX77" s="15">
        <v>0.96699999999999997</v>
      </c>
      <c r="AY77" s="9">
        <v>3065</v>
      </c>
      <c r="AZ77" s="15">
        <v>0.98199999999999998</v>
      </c>
      <c r="BA77" s="9">
        <v>3119</v>
      </c>
      <c r="BB77" s="15">
        <v>0.97399999999999998</v>
      </c>
      <c r="BC77" s="29">
        <v>2387</v>
      </c>
      <c r="BD77" s="15">
        <v>0.93799999999999994</v>
      </c>
      <c r="BE77" s="9">
        <v>46283</v>
      </c>
      <c r="BF77" s="15">
        <v>0.97</v>
      </c>
      <c r="BG77" s="29">
        <v>30347</v>
      </c>
      <c r="BH77" s="15">
        <v>0.95799999999999996</v>
      </c>
      <c r="BI77" s="9">
        <v>438077</v>
      </c>
      <c r="BJ77" s="15">
        <v>0.96299999999999997</v>
      </c>
      <c r="BK77" s="9">
        <v>1671682</v>
      </c>
      <c r="BL77" s="15">
        <v>0.95599999999999996</v>
      </c>
    </row>
    <row r="78" spans="1:64" s="2" customFormat="1" x14ac:dyDescent="0.2">
      <c r="A78" s="16" t="s">
        <v>187</v>
      </c>
      <c r="B78" s="39" t="s">
        <v>182</v>
      </c>
      <c r="C78" s="13">
        <v>2818</v>
      </c>
      <c r="D78" s="17">
        <v>0.57699999999999996</v>
      </c>
      <c r="E78" s="13">
        <v>2445</v>
      </c>
      <c r="F78" s="17">
        <v>0.49</v>
      </c>
      <c r="G78" s="13">
        <v>2215</v>
      </c>
      <c r="H78" s="17">
        <v>0.69099999999999995</v>
      </c>
      <c r="I78" s="28">
        <v>2961</v>
      </c>
      <c r="J78" s="17">
        <v>0.63</v>
      </c>
      <c r="K78" s="13">
        <v>896</v>
      </c>
      <c r="L78" s="17">
        <v>0.46</v>
      </c>
      <c r="M78" s="28">
        <v>837</v>
      </c>
      <c r="N78" s="17">
        <v>0.61499999999999999</v>
      </c>
      <c r="O78" s="13">
        <v>1766</v>
      </c>
      <c r="P78" s="17">
        <v>0.55300000000000005</v>
      </c>
      <c r="Q78" s="13">
        <v>15</v>
      </c>
      <c r="R78" s="17">
        <v>1</v>
      </c>
      <c r="S78" s="28">
        <v>1718</v>
      </c>
      <c r="T78" s="17">
        <v>0.53200000000000003</v>
      </c>
      <c r="U78" s="13">
        <v>747</v>
      </c>
      <c r="V78" s="17">
        <v>0.45</v>
      </c>
      <c r="W78" s="13">
        <v>587</v>
      </c>
      <c r="X78" s="17">
        <v>0.48799999999999999</v>
      </c>
      <c r="Y78" s="13">
        <v>3692</v>
      </c>
      <c r="Z78" s="17">
        <v>0.58699999999999997</v>
      </c>
      <c r="AA78" s="13">
        <v>265</v>
      </c>
      <c r="AB78" s="17">
        <v>0.33500000000000002</v>
      </c>
      <c r="AC78" s="13">
        <v>2230</v>
      </c>
      <c r="AD78" s="17">
        <v>0.70499999999999996</v>
      </c>
      <c r="AE78" s="13">
        <v>1305</v>
      </c>
      <c r="AF78" s="17">
        <v>0.58099999999999996</v>
      </c>
      <c r="AG78" s="13">
        <v>3084</v>
      </c>
      <c r="AH78" s="17">
        <v>0.63800000000000001</v>
      </c>
      <c r="AI78" s="13">
        <v>3076</v>
      </c>
      <c r="AJ78" s="17">
        <v>0.82199999999999995</v>
      </c>
      <c r="AK78" s="13">
        <v>1075</v>
      </c>
      <c r="AL78" s="17">
        <v>0.81</v>
      </c>
      <c r="AM78" s="13">
        <v>1882</v>
      </c>
      <c r="AN78" s="17">
        <v>0.84699999999999998</v>
      </c>
      <c r="AO78" s="13">
        <v>1758</v>
      </c>
      <c r="AP78" s="17">
        <v>0.80600000000000005</v>
      </c>
      <c r="AQ78" s="13">
        <v>4842</v>
      </c>
      <c r="AR78" s="17">
        <v>0.82599999999999996</v>
      </c>
      <c r="AS78" s="13">
        <v>2540</v>
      </c>
      <c r="AT78" s="17">
        <v>0.85199999999999998</v>
      </c>
      <c r="AU78" s="13">
        <v>1883</v>
      </c>
      <c r="AV78" s="17">
        <v>0.81799999999999995</v>
      </c>
      <c r="AW78" s="13">
        <v>1947</v>
      </c>
      <c r="AX78" s="17">
        <v>0.88800000000000001</v>
      </c>
      <c r="AY78" s="13">
        <v>2585</v>
      </c>
      <c r="AZ78" s="17">
        <v>0.82799999999999996</v>
      </c>
      <c r="BA78" s="13">
        <v>2801</v>
      </c>
      <c r="BB78" s="17">
        <v>0.875</v>
      </c>
      <c r="BC78" s="28">
        <v>2105</v>
      </c>
      <c r="BD78" s="17">
        <v>0.82699999999999996</v>
      </c>
      <c r="BE78" s="13">
        <v>27581</v>
      </c>
      <c r="BF78" s="17">
        <v>0.57799999999999996</v>
      </c>
      <c r="BG78" s="28">
        <v>26494</v>
      </c>
      <c r="BH78" s="17">
        <v>0.83599999999999997</v>
      </c>
      <c r="BI78" s="13">
        <v>367889</v>
      </c>
      <c r="BJ78" s="17">
        <v>0.80800000000000005</v>
      </c>
      <c r="BK78" s="13">
        <v>1369767</v>
      </c>
      <c r="BL78" s="17">
        <v>0.78300000000000003</v>
      </c>
    </row>
    <row r="79" spans="1:64" x14ac:dyDescent="0.2">
      <c r="A79" s="14" t="s">
        <v>188</v>
      </c>
      <c r="B79" s="41"/>
      <c r="C79" s="9">
        <v>408</v>
      </c>
      <c r="D79" s="15">
        <v>8.4000000000000005E-2</v>
      </c>
      <c r="E79" s="9">
        <v>789</v>
      </c>
      <c r="F79" s="15">
        <v>0.158</v>
      </c>
      <c r="G79" s="9">
        <v>453</v>
      </c>
      <c r="H79" s="15">
        <v>0.14099999999999999</v>
      </c>
      <c r="I79" s="29">
        <v>551</v>
      </c>
      <c r="J79" s="15">
        <v>0.11700000000000001</v>
      </c>
      <c r="K79" s="9">
        <v>388</v>
      </c>
      <c r="L79" s="15">
        <v>0.19900000000000001</v>
      </c>
      <c r="M79" s="29">
        <v>9</v>
      </c>
      <c r="N79" s="15">
        <v>7.0000000000000001E-3</v>
      </c>
      <c r="O79" s="9">
        <v>611</v>
      </c>
      <c r="P79" s="15">
        <v>0.191</v>
      </c>
      <c r="Q79" s="9">
        <v>0</v>
      </c>
      <c r="R79" s="15">
        <v>0</v>
      </c>
      <c r="S79" s="29">
        <v>319</v>
      </c>
      <c r="T79" s="15">
        <v>9.9000000000000005E-2</v>
      </c>
      <c r="U79" s="9">
        <v>366</v>
      </c>
      <c r="V79" s="15">
        <v>0.22</v>
      </c>
      <c r="W79" s="9">
        <v>134</v>
      </c>
      <c r="X79" s="15">
        <v>0.111</v>
      </c>
      <c r="Y79" s="9">
        <v>1110</v>
      </c>
      <c r="Z79" s="15">
        <v>0.17599999999999999</v>
      </c>
      <c r="AA79" s="9">
        <v>143</v>
      </c>
      <c r="AB79" s="15">
        <v>0.18099999999999999</v>
      </c>
      <c r="AC79" s="9">
        <v>312</v>
      </c>
      <c r="AD79" s="15">
        <v>9.9000000000000005E-2</v>
      </c>
      <c r="AE79" s="9">
        <v>346</v>
      </c>
      <c r="AF79" s="15">
        <v>0.154</v>
      </c>
      <c r="AG79" s="9">
        <v>614</v>
      </c>
      <c r="AH79" s="15">
        <v>0.127</v>
      </c>
      <c r="AI79" s="9">
        <v>263</v>
      </c>
      <c r="AJ79" s="15">
        <v>7.0000000000000007E-2</v>
      </c>
      <c r="AK79" s="9">
        <v>77</v>
      </c>
      <c r="AL79" s="15">
        <v>5.8000000000000003E-2</v>
      </c>
      <c r="AM79" s="9">
        <v>154</v>
      </c>
      <c r="AN79" s="15">
        <v>6.9000000000000006E-2</v>
      </c>
      <c r="AO79" s="9">
        <v>141</v>
      </c>
      <c r="AP79" s="15">
        <v>6.5000000000000002E-2</v>
      </c>
      <c r="AQ79" s="9">
        <v>399</v>
      </c>
      <c r="AR79" s="15">
        <v>6.8000000000000005E-2</v>
      </c>
      <c r="AS79" s="9">
        <v>140</v>
      </c>
      <c r="AT79" s="15">
        <v>4.7E-2</v>
      </c>
      <c r="AU79" s="9">
        <v>191</v>
      </c>
      <c r="AV79" s="15">
        <v>8.3000000000000004E-2</v>
      </c>
      <c r="AW79" s="9">
        <v>146</v>
      </c>
      <c r="AX79" s="15">
        <v>6.7000000000000004E-2</v>
      </c>
      <c r="AY79" s="9">
        <v>385</v>
      </c>
      <c r="AZ79" s="15">
        <v>0.123</v>
      </c>
      <c r="BA79" s="9">
        <v>203</v>
      </c>
      <c r="BB79" s="15">
        <v>6.3E-2</v>
      </c>
      <c r="BC79" s="29">
        <v>109</v>
      </c>
      <c r="BD79" s="15">
        <v>4.2999999999999997E-2</v>
      </c>
      <c r="BE79" s="9">
        <v>6553</v>
      </c>
      <c r="BF79" s="15">
        <v>0.13700000000000001</v>
      </c>
      <c r="BG79" s="29">
        <v>2208</v>
      </c>
      <c r="BH79" s="15">
        <v>7.0000000000000007E-2</v>
      </c>
      <c r="BI79" s="9">
        <v>36353</v>
      </c>
      <c r="BJ79" s="15">
        <v>0.08</v>
      </c>
      <c r="BK79" s="9">
        <v>143588</v>
      </c>
      <c r="BL79" s="15">
        <v>8.2000000000000003E-2</v>
      </c>
    </row>
    <row r="80" spans="1:64" s="2" customFormat="1" x14ac:dyDescent="0.2">
      <c r="A80" s="16" t="s">
        <v>47</v>
      </c>
      <c r="B80" s="39" t="s">
        <v>137</v>
      </c>
      <c r="C80" s="13">
        <v>1049</v>
      </c>
      <c r="D80" s="17">
        <v>0.215</v>
      </c>
      <c r="E80" s="13">
        <v>647</v>
      </c>
      <c r="F80" s="17">
        <v>0.13</v>
      </c>
      <c r="G80" s="13">
        <v>302</v>
      </c>
      <c r="H80" s="17">
        <v>9.4E-2</v>
      </c>
      <c r="I80" s="28">
        <v>660</v>
      </c>
      <c r="J80" s="17">
        <v>0.14000000000000001</v>
      </c>
      <c r="K80" s="13">
        <v>495</v>
      </c>
      <c r="L80" s="17">
        <v>0.254</v>
      </c>
      <c r="M80" s="28">
        <v>88</v>
      </c>
      <c r="N80" s="17">
        <v>6.5000000000000002E-2</v>
      </c>
      <c r="O80" s="13">
        <v>481</v>
      </c>
      <c r="P80" s="17">
        <v>0.151</v>
      </c>
      <c r="Q80" s="13">
        <v>0</v>
      </c>
      <c r="R80" s="17">
        <v>0</v>
      </c>
      <c r="S80" s="28">
        <v>1005</v>
      </c>
      <c r="T80" s="17">
        <v>0.311</v>
      </c>
      <c r="U80" s="13">
        <v>332</v>
      </c>
      <c r="V80" s="17">
        <v>0.2</v>
      </c>
      <c r="W80" s="13">
        <v>215</v>
      </c>
      <c r="X80" s="17">
        <v>0.17899999999999999</v>
      </c>
      <c r="Y80" s="13">
        <v>895</v>
      </c>
      <c r="Z80" s="17">
        <v>0.14199999999999999</v>
      </c>
      <c r="AA80" s="13">
        <v>310</v>
      </c>
      <c r="AB80" s="17">
        <v>0.39200000000000002</v>
      </c>
      <c r="AC80" s="13">
        <v>354</v>
      </c>
      <c r="AD80" s="17">
        <v>0.112</v>
      </c>
      <c r="AE80" s="13">
        <v>413</v>
      </c>
      <c r="AF80" s="17">
        <v>0.184</v>
      </c>
      <c r="AG80" s="13">
        <v>667</v>
      </c>
      <c r="AH80" s="17">
        <v>0.13800000000000001</v>
      </c>
      <c r="AI80" s="13">
        <v>46</v>
      </c>
      <c r="AJ80" s="17">
        <v>1.2E-2</v>
      </c>
      <c r="AK80" s="13">
        <v>25</v>
      </c>
      <c r="AL80" s="17">
        <v>1.9E-2</v>
      </c>
      <c r="AM80" s="13">
        <v>69</v>
      </c>
      <c r="AN80" s="17">
        <v>3.1E-2</v>
      </c>
      <c r="AO80" s="13">
        <v>33</v>
      </c>
      <c r="AP80" s="17">
        <v>1.4999999999999999E-2</v>
      </c>
      <c r="AQ80" s="13">
        <v>223</v>
      </c>
      <c r="AR80" s="17">
        <v>3.7999999999999999E-2</v>
      </c>
      <c r="AS80" s="13">
        <v>18</v>
      </c>
      <c r="AT80" s="17">
        <v>6.0000000000000001E-3</v>
      </c>
      <c r="AU80" s="13">
        <v>105</v>
      </c>
      <c r="AV80" s="17">
        <v>4.5999999999999999E-2</v>
      </c>
      <c r="AW80" s="13">
        <v>26</v>
      </c>
      <c r="AX80" s="17">
        <v>1.2E-2</v>
      </c>
      <c r="AY80" s="13">
        <v>72</v>
      </c>
      <c r="AZ80" s="17">
        <v>2.3E-2</v>
      </c>
      <c r="BA80" s="13">
        <v>73</v>
      </c>
      <c r="BB80" s="17">
        <v>2.3E-2</v>
      </c>
      <c r="BC80" s="28">
        <v>41</v>
      </c>
      <c r="BD80" s="17">
        <v>1.6E-2</v>
      </c>
      <c r="BE80" s="13">
        <v>7913</v>
      </c>
      <c r="BF80" s="17">
        <v>0.16600000000000001</v>
      </c>
      <c r="BG80" s="28">
        <v>731</v>
      </c>
      <c r="BH80" s="17">
        <v>2.3E-2</v>
      </c>
      <c r="BI80" s="13">
        <v>16266</v>
      </c>
      <c r="BJ80" s="17">
        <v>3.5999999999999997E-2</v>
      </c>
      <c r="BK80" s="13">
        <v>84597</v>
      </c>
      <c r="BL80" s="17">
        <v>4.8000000000000001E-2</v>
      </c>
    </row>
    <row r="81" spans="1:64" s="2" customFormat="1" x14ac:dyDescent="0.2">
      <c r="A81" s="16" t="s">
        <v>48</v>
      </c>
      <c r="B81" s="39" t="s">
        <v>168</v>
      </c>
      <c r="C81" s="13">
        <v>460</v>
      </c>
      <c r="D81" s="17">
        <v>9.4E-2</v>
      </c>
      <c r="E81" s="13">
        <v>689</v>
      </c>
      <c r="F81" s="17">
        <v>0.13800000000000001</v>
      </c>
      <c r="G81" s="13">
        <v>149</v>
      </c>
      <c r="H81" s="17">
        <v>4.7E-2</v>
      </c>
      <c r="I81" s="28">
        <v>208</v>
      </c>
      <c r="J81" s="17">
        <v>4.3999999999999997E-2</v>
      </c>
      <c r="K81" s="13">
        <v>69</v>
      </c>
      <c r="L81" s="17">
        <v>3.5000000000000003E-2</v>
      </c>
      <c r="M81" s="28">
        <v>380</v>
      </c>
      <c r="N81" s="17">
        <v>0.27900000000000003</v>
      </c>
      <c r="O81" s="13">
        <v>180</v>
      </c>
      <c r="P81" s="17">
        <v>5.6000000000000001E-2</v>
      </c>
      <c r="Q81" s="13">
        <v>0</v>
      </c>
      <c r="R81" s="17">
        <v>0</v>
      </c>
      <c r="S81" s="28">
        <v>34</v>
      </c>
      <c r="T81" s="17">
        <v>1.0999999999999999E-2</v>
      </c>
      <c r="U81" s="13">
        <v>139</v>
      </c>
      <c r="V81" s="17">
        <v>8.4000000000000005E-2</v>
      </c>
      <c r="W81" s="13">
        <v>214</v>
      </c>
      <c r="X81" s="17">
        <v>0.17799999999999999</v>
      </c>
      <c r="Y81" s="13">
        <v>263</v>
      </c>
      <c r="Z81" s="17">
        <v>4.2000000000000003E-2</v>
      </c>
      <c r="AA81" s="13">
        <v>47</v>
      </c>
      <c r="AB81" s="17">
        <v>5.8999999999999997E-2</v>
      </c>
      <c r="AC81" s="13">
        <v>143</v>
      </c>
      <c r="AD81" s="17">
        <v>4.4999999999999998E-2</v>
      </c>
      <c r="AE81" s="13">
        <v>29</v>
      </c>
      <c r="AF81" s="17">
        <v>1.2999999999999999E-2</v>
      </c>
      <c r="AG81" s="13">
        <v>331</v>
      </c>
      <c r="AH81" s="17">
        <v>6.8000000000000005E-2</v>
      </c>
      <c r="AI81" s="13">
        <v>63</v>
      </c>
      <c r="AJ81" s="17">
        <v>1.7000000000000001E-2</v>
      </c>
      <c r="AK81" s="13">
        <v>17</v>
      </c>
      <c r="AL81" s="17">
        <v>1.2999999999999999E-2</v>
      </c>
      <c r="AM81" s="13">
        <v>53</v>
      </c>
      <c r="AN81" s="17">
        <v>2.4E-2</v>
      </c>
      <c r="AO81" s="13">
        <v>44</v>
      </c>
      <c r="AP81" s="17">
        <v>0.02</v>
      </c>
      <c r="AQ81" s="13">
        <v>184</v>
      </c>
      <c r="AR81" s="17">
        <v>3.1E-2</v>
      </c>
      <c r="AS81" s="13">
        <v>92</v>
      </c>
      <c r="AT81" s="17">
        <v>3.1E-2</v>
      </c>
      <c r="AU81" s="13">
        <v>42</v>
      </c>
      <c r="AV81" s="17">
        <v>1.7999999999999999E-2</v>
      </c>
      <c r="AW81" s="13">
        <v>0</v>
      </c>
      <c r="AX81" s="17">
        <v>0</v>
      </c>
      <c r="AY81" s="13">
        <v>23</v>
      </c>
      <c r="AZ81" s="17">
        <v>7.0000000000000001E-3</v>
      </c>
      <c r="BA81" s="13">
        <v>39</v>
      </c>
      <c r="BB81" s="17">
        <v>1.2E-2</v>
      </c>
      <c r="BC81" s="28">
        <v>122</v>
      </c>
      <c r="BD81" s="17">
        <v>4.8000000000000001E-2</v>
      </c>
      <c r="BE81" s="13">
        <v>3335</v>
      </c>
      <c r="BF81" s="17">
        <v>7.0000000000000007E-2</v>
      </c>
      <c r="BG81" s="28">
        <v>679</v>
      </c>
      <c r="BH81" s="17">
        <v>2.1000000000000001E-2</v>
      </c>
      <c r="BI81" s="13">
        <v>13590</v>
      </c>
      <c r="BJ81" s="17">
        <v>0.03</v>
      </c>
      <c r="BK81" s="13">
        <v>58572</v>
      </c>
      <c r="BL81" s="17">
        <v>3.4000000000000002E-2</v>
      </c>
    </row>
    <row r="82" spans="1:64" x14ac:dyDescent="0.2">
      <c r="A82" s="14" t="s">
        <v>49</v>
      </c>
      <c r="B82" s="41"/>
      <c r="C82" s="9">
        <v>41</v>
      </c>
      <c r="D82" s="15">
        <v>8.0000000000000002E-3</v>
      </c>
      <c r="E82" s="9">
        <v>108</v>
      </c>
      <c r="F82" s="15">
        <v>2.1999999999999999E-2</v>
      </c>
      <c r="G82" s="9">
        <v>49</v>
      </c>
      <c r="H82" s="15">
        <v>1.4999999999999999E-2</v>
      </c>
      <c r="I82" s="29">
        <v>39</v>
      </c>
      <c r="J82" s="15">
        <v>8.0000000000000002E-3</v>
      </c>
      <c r="K82" s="9">
        <v>45</v>
      </c>
      <c r="L82" s="15">
        <v>2.3E-2</v>
      </c>
      <c r="M82" s="29">
        <v>12</v>
      </c>
      <c r="N82" s="15">
        <v>8.9999999999999993E-3</v>
      </c>
      <c r="O82" s="9">
        <v>119</v>
      </c>
      <c r="P82" s="15">
        <v>3.6999999999999998E-2</v>
      </c>
      <c r="Q82" s="9">
        <v>0</v>
      </c>
      <c r="R82" s="15">
        <v>0</v>
      </c>
      <c r="S82" s="29">
        <v>83</v>
      </c>
      <c r="T82" s="15">
        <v>2.5999999999999999E-2</v>
      </c>
      <c r="U82" s="9">
        <v>51</v>
      </c>
      <c r="V82" s="15">
        <v>3.1E-2</v>
      </c>
      <c r="W82" s="9">
        <v>30</v>
      </c>
      <c r="X82" s="15">
        <v>2.5000000000000001E-2</v>
      </c>
      <c r="Y82" s="9">
        <v>218</v>
      </c>
      <c r="Z82" s="15">
        <v>3.5000000000000003E-2</v>
      </c>
      <c r="AA82" s="9">
        <v>0</v>
      </c>
      <c r="AB82" s="15">
        <v>0</v>
      </c>
      <c r="AC82" s="9">
        <v>47</v>
      </c>
      <c r="AD82" s="15">
        <v>1.4999999999999999E-2</v>
      </c>
      <c r="AE82" s="9">
        <v>47</v>
      </c>
      <c r="AF82" s="15">
        <v>2.1000000000000001E-2</v>
      </c>
      <c r="AG82" s="9">
        <v>12</v>
      </c>
      <c r="AH82" s="15">
        <v>2E-3</v>
      </c>
      <c r="AI82" s="9">
        <v>17</v>
      </c>
      <c r="AJ82" s="15">
        <v>5.0000000000000001E-3</v>
      </c>
      <c r="AK82" s="9">
        <v>0</v>
      </c>
      <c r="AL82" s="15">
        <v>0</v>
      </c>
      <c r="AM82" s="9">
        <v>17</v>
      </c>
      <c r="AN82" s="15">
        <v>8.0000000000000002E-3</v>
      </c>
      <c r="AO82" s="9">
        <v>18</v>
      </c>
      <c r="AP82" s="15">
        <v>8.0000000000000002E-3</v>
      </c>
      <c r="AQ82" s="9">
        <v>72</v>
      </c>
      <c r="AR82" s="15">
        <v>1.2E-2</v>
      </c>
      <c r="AS82" s="9">
        <v>57</v>
      </c>
      <c r="AT82" s="15">
        <v>1.9E-2</v>
      </c>
      <c r="AU82" s="9">
        <v>41</v>
      </c>
      <c r="AV82" s="15">
        <v>1.7999999999999999E-2</v>
      </c>
      <c r="AW82" s="9">
        <v>0</v>
      </c>
      <c r="AX82" s="15">
        <v>0</v>
      </c>
      <c r="AY82" s="9">
        <v>0</v>
      </c>
      <c r="AZ82" s="15">
        <v>0</v>
      </c>
      <c r="BA82" s="9">
        <v>3</v>
      </c>
      <c r="BB82" s="15">
        <v>1E-3</v>
      </c>
      <c r="BC82" s="29">
        <v>10</v>
      </c>
      <c r="BD82" s="15">
        <v>4.0000000000000001E-3</v>
      </c>
      <c r="BE82" s="9">
        <v>901</v>
      </c>
      <c r="BF82" s="15">
        <v>1.9E-2</v>
      </c>
      <c r="BG82" s="29">
        <v>235</v>
      </c>
      <c r="BH82" s="15">
        <v>7.0000000000000001E-3</v>
      </c>
      <c r="BI82" s="9">
        <v>3979</v>
      </c>
      <c r="BJ82" s="15">
        <v>8.9999999999999993E-3</v>
      </c>
      <c r="BK82" s="9">
        <v>15158</v>
      </c>
      <c r="BL82" s="15">
        <v>8.9999999999999993E-3</v>
      </c>
    </row>
    <row r="83" spans="1:64" s="3" customFormat="1" x14ac:dyDescent="0.2">
      <c r="A83" s="21" t="s">
        <v>112</v>
      </c>
      <c r="B83" s="40"/>
      <c r="C83" s="11"/>
      <c r="D83" s="50"/>
      <c r="E83" s="11"/>
      <c r="F83" s="50"/>
      <c r="G83" s="11"/>
      <c r="H83" s="50"/>
      <c r="I83" s="30"/>
      <c r="J83" s="50"/>
      <c r="K83" s="11"/>
      <c r="L83" s="50"/>
      <c r="M83" s="30"/>
      <c r="N83" s="50"/>
      <c r="O83" s="11"/>
      <c r="P83" s="50"/>
      <c r="Q83" s="11"/>
      <c r="R83" s="50"/>
      <c r="S83" s="30"/>
      <c r="T83" s="50"/>
      <c r="U83" s="11"/>
      <c r="V83" s="50"/>
      <c r="W83" s="11"/>
      <c r="X83" s="50"/>
      <c r="Y83" s="11"/>
      <c r="Z83" s="50"/>
      <c r="AA83" s="11"/>
      <c r="AB83" s="50"/>
      <c r="AC83" s="11"/>
      <c r="AD83" s="50"/>
      <c r="AE83" s="11"/>
      <c r="AF83" s="50"/>
      <c r="AG83" s="11"/>
      <c r="AH83" s="50"/>
      <c r="AI83" s="11"/>
      <c r="AJ83" s="50"/>
      <c r="AK83" s="11"/>
      <c r="AL83" s="50"/>
      <c r="AM83" s="11"/>
      <c r="AN83" s="50"/>
      <c r="AO83" s="11"/>
      <c r="AP83" s="50"/>
      <c r="AQ83" s="11"/>
      <c r="AR83" s="50"/>
      <c r="AS83" s="11"/>
      <c r="AT83" s="50"/>
      <c r="AU83" s="11"/>
      <c r="AV83" s="50"/>
      <c r="AW83" s="11"/>
      <c r="AX83" s="50"/>
      <c r="AY83" s="11"/>
      <c r="AZ83" s="50"/>
      <c r="BA83" s="11"/>
      <c r="BB83" s="50"/>
      <c r="BC83" s="30"/>
      <c r="BD83" s="50"/>
      <c r="BE83" s="11"/>
      <c r="BF83" s="50"/>
      <c r="BG83" s="30"/>
      <c r="BH83" s="50"/>
      <c r="BI83" s="11"/>
      <c r="BJ83" s="50"/>
      <c r="BK83" s="11"/>
      <c r="BL83" s="50"/>
    </row>
    <row r="84" spans="1:64" x14ac:dyDescent="0.2">
      <c r="A84" s="20" t="s">
        <v>50</v>
      </c>
      <c r="B84" s="41"/>
      <c r="C84" s="9">
        <v>1693</v>
      </c>
      <c r="D84" s="49"/>
      <c r="E84" s="9">
        <v>3641</v>
      </c>
      <c r="F84" s="49"/>
      <c r="G84" s="9">
        <v>2248</v>
      </c>
      <c r="H84" s="49"/>
      <c r="I84" s="29">
        <v>2286</v>
      </c>
      <c r="J84" s="49"/>
      <c r="K84" s="9">
        <v>2179</v>
      </c>
      <c r="L84" s="49"/>
      <c r="M84" s="29">
        <v>36</v>
      </c>
      <c r="N84" s="49"/>
      <c r="O84" s="9">
        <v>2679</v>
      </c>
      <c r="P84" s="49"/>
      <c r="Q84" s="9">
        <v>13</v>
      </c>
      <c r="R84" s="49"/>
      <c r="S84" s="29">
        <v>3251</v>
      </c>
      <c r="T84" s="49"/>
      <c r="U84" s="9">
        <v>928</v>
      </c>
      <c r="V84" s="49"/>
      <c r="W84" s="9">
        <v>738</v>
      </c>
      <c r="X84" s="49"/>
      <c r="Y84" s="9">
        <v>3946</v>
      </c>
      <c r="Z84" s="49"/>
      <c r="AA84" s="9">
        <v>468</v>
      </c>
      <c r="AB84" s="49"/>
      <c r="AC84" s="9">
        <v>1570</v>
      </c>
      <c r="AD84" s="49"/>
      <c r="AE84" s="9">
        <v>1982</v>
      </c>
      <c r="AF84" s="49"/>
      <c r="AG84" s="9">
        <v>1295</v>
      </c>
      <c r="AH84" s="49"/>
      <c r="AI84" s="9">
        <v>1948</v>
      </c>
      <c r="AJ84" s="49"/>
      <c r="AK84" s="9">
        <v>569</v>
      </c>
      <c r="AL84" s="49"/>
      <c r="AM84" s="9">
        <v>851</v>
      </c>
      <c r="AN84" s="49"/>
      <c r="AO84" s="9">
        <v>1180</v>
      </c>
      <c r="AP84" s="49"/>
      <c r="AQ84" s="9">
        <v>1768</v>
      </c>
      <c r="AR84" s="49"/>
      <c r="AS84" s="9">
        <v>1397</v>
      </c>
      <c r="AT84" s="49"/>
      <c r="AU84" s="9">
        <v>842</v>
      </c>
      <c r="AV84" s="49"/>
      <c r="AW84" s="9">
        <v>1241</v>
      </c>
      <c r="AX84" s="49"/>
      <c r="AY84" s="9">
        <v>1032</v>
      </c>
      <c r="AZ84" s="49"/>
      <c r="BA84" s="9">
        <v>1646</v>
      </c>
      <c r="BB84" s="49"/>
      <c r="BC84" s="29">
        <v>1269</v>
      </c>
      <c r="BD84" s="49"/>
      <c r="BE84" s="9">
        <v>28953</v>
      </c>
      <c r="BF84" s="49"/>
      <c r="BG84" s="29">
        <v>13743</v>
      </c>
      <c r="BH84" s="49"/>
      <c r="BI84" s="9">
        <v>196292</v>
      </c>
      <c r="BJ84" s="49"/>
      <c r="BK84" s="9">
        <v>755617</v>
      </c>
      <c r="BL84" s="49"/>
    </row>
    <row r="85" spans="1:64" s="2" customFormat="1" ht="30" x14ac:dyDescent="0.2">
      <c r="A85" s="16" t="s">
        <v>169</v>
      </c>
      <c r="B85" s="39" t="s">
        <v>112</v>
      </c>
      <c r="C85" s="13">
        <v>1301</v>
      </c>
      <c r="D85" s="17">
        <v>0.76800000000000002</v>
      </c>
      <c r="E85" s="13">
        <v>2435</v>
      </c>
      <c r="F85" s="17">
        <v>0.66900000000000004</v>
      </c>
      <c r="G85" s="13">
        <v>1548</v>
      </c>
      <c r="H85" s="17">
        <v>0.68899999999999995</v>
      </c>
      <c r="I85" s="28">
        <v>1981</v>
      </c>
      <c r="J85" s="17">
        <v>0.86699999999999999</v>
      </c>
      <c r="K85" s="13">
        <v>1712</v>
      </c>
      <c r="L85" s="17">
        <v>0.78600000000000003</v>
      </c>
      <c r="M85" s="28">
        <v>27</v>
      </c>
      <c r="N85" s="17">
        <v>0.75</v>
      </c>
      <c r="O85" s="13">
        <v>1954</v>
      </c>
      <c r="P85" s="17">
        <v>0.72899999999999998</v>
      </c>
      <c r="Q85" s="13">
        <v>13</v>
      </c>
      <c r="R85" s="17">
        <v>1</v>
      </c>
      <c r="S85" s="28">
        <v>2737</v>
      </c>
      <c r="T85" s="17">
        <v>0.84199999999999997</v>
      </c>
      <c r="U85" s="13">
        <v>712</v>
      </c>
      <c r="V85" s="17">
        <v>0.76700000000000002</v>
      </c>
      <c r="W85" s="13">
        <v>615</v>
      </c>
      <c r="X85" s="17">
        <v>0.83299999999999996</v>
      </c>
      <c r="Y85" s="13">
        <v>3091</v>
      </c>
      <c r="Z85" s="17">
        <v>0.78300000000000003</v>
      </c>
      <c r="AA85" s="13">
        <v>327</v>
      </c>
      <c r="AB85" s="17">
        <v>0.69899999999999995</v>
      </c>
      <c r="AC85" s="13">
        <v>1239</v>
      </c>
      <c r="AD85" s="17">
        <v>0.78900000000000003</v>
      </c>
      <c r="AE85" s="13">
        <v>1349</v>
      </c>
      <c r="AF85" s="17">
        <v>0.68100000000000005</v>
      </c>
      <c r="AG85" s="13">
        <v>879</v>
      </c>
      <c r="AH85" s="17">
        <v>0.67900000000000005</v>
      </c>
      <c r="AI85" s="13">
        <v>1412</v>
      </c>
      <c r="AJ85" s="17">
        <v>0.72499999999999998</v>
      </c>
      <c r="AK85" s="13">
        <v>485</v>
      </c>
      <c r="AL85" s="17">
        <v>0.85199999999999998</v>
      </c>
      <c r="AM85" s="13">
        <v>650</v>
      </c>
      <c r="AN85" s="17">
        <v>0.76400000000000001</v>
      </c>
      <c r="AO85" s="13">
        <v>906</v>
      </c>
      <c r="AP85" s="17">
        <v>0.76800000000000002</v>
      </c>
      <c r="AQ85" s="13">
        <v>1240</v>
      </c>
      <c r="AR85" s="17">
        <v>0.70099999999999996</v>
      </c>
      <c r="AS85" s="13">
        <v>938</v>
      </c>
      <c r="AT85" s="17">
        <v>0.67100000000000004</v>
      </c>
      <c r="AU85" s="13">
        <v>739</v>
      </c>
      <c r="AV85" s="17">
        <v>0.878</v>
      </c>
      <c r="AW85" s="13">
        <v>791</v>
      </c>
      <c r="AX85" s="17">
        <v>0.63700000000000001</v>
      </c>
      <c r="AY85" s="13">
        <v>832</v>
      </c>
      <c r="AZ85" s="17">
        <v>0.80600000000000005</v>
      </c>
      <c r="BA85" s="13">
        <v>1332</v>
      </c>
      <c r="BB85" s="17">
        <v>0.80900000000000005</v>
      </c>
      <c r="BC85" s="28">
        <v>928</v>
      </c>
      <c r="BD85" s="17">
        <v>0.73099999999999998</v>
      </c>
      <c r="BE85" s="13">
        <v>21920</v>
      </c>
      <c r="BF85" s="17">
        <v>0.75700000000000001</v>
      </c>
      <c r="BG85" s="28">
        <v>10253</v>
      </c>
      <c r="BH85" s="17">
        <v>0.746</v>
      </c>
      <c r="BI85" s="13">
        <v>150911</v>
      </c>
      <c r="BJ85" s="17">
        <v>0.76900000000000002</v>
      </c>
      <c r="BK85" s="13">
        <v>559275</v>
      </c>
      <c r="BL85" s="17">
        <v>0.74</v>
      </c>
    </row>
    <row r="86" spans="1:64" s="3" customFormat="1" x14ac:dyDescent="0.2">
      <c r="A86" s="25" t="s">
        <v>113</v>
      </c>
      <c r="B86" s="40"/>
      <c r="C86" s="11"/>
      <c r="D86" s="50"/>
      <c r="E86" s="11"/>
      <c r="F86" s="50"/>
      <c r="G86" s="11"/>
      <c r="H86" s="50"/>
      <c r="I86" s="30"/>
      <c r="J86" s="50"/>
      <c r="K86" s="11"/>
      <c r="L86" s="50"/>
      <c r="M86" s="30"/>
      <c r="N86" s="50"/>
      <c r="O86" s="11"/>
      <c r="P86" s="50"/>
      <c r="Q86" s="11"/>
      <c r="R86" s="50"/>
      <c r="S86" s="30"/>
      <c r="T86" s="50"/>
      <c r="U86" s="11"/>
      <c r="V86" s="50"/>
      <c r="W86" s="11"/>
      <c r="X86" s="50"/>
      <c r="Y86" s="11"/>
      <c r="Z86" s="50"/>
      <c r="AA86" s="11"/>
      <c r="AB86" s="50"/>
      <c r="AC86" s="11"/>
      <c r="AD86" s="50"/>
      <c r="AE86" s="11"/>
      <c r="AF86" s="50"/>
      <c r="AG86" s="11"/>
      <c r="AH86" s="50"/>
      <c r="AI86" s="11"/>
      <c r="AJ86" s="50"/>
      <c r="AK86" s="11"/>
      <c r="AL86" s="50"/>
      <c r="AM86" s="11"/>
      <c r="AN86" s="50"/>
      <c r="AO86" s="11"/>
      <c r="AP86" s="50"/>
      <c r="AQ86" s="11"/>
      <c r="AR86" s="50"/>
      <c r="AS86" s="11"/>
      <c r="AT86" s="50"/>
      <c r="AU86" s="11"/>
      <c r="AV86" s="50"/>
      <c r="AW86" s="11"/>
      <c r="AX86" s="50"/>
      <c r="AY86" s="11"/>
      <c r="AZ86" s="50"/>
      <c r="BA86" s="11"/>
      <c r="BB86" s="50"/>
      <c r="BC86" s="30"/>
      <c r="BD86" s="50"/>
      <c r="BE86" s="11"/>
      <c r="BF86" s="50"/>
      <c r="BG86" s="30"/>
      <c r="BH86" s="50"/>
      <c r="BI86" s="11"/>
      <c r="BJ86" s="50"/>
      <c r="BK86" s="11"/>
      <c r="BL86" s="50"/>
    </row>
    <row r="87" spans="1:64" x14ac:dyDescent="0.2">
      <c r="A87" s="20" t="s">
        <v>51</v>
      </c>
      <c r="B87" s="41"/>
      <c r="C87" s="9">
        <v>4984</v>
      </c>
      <c r="D87" s="49"/>
      <c r="E87" s="9">
        <v>5148</v>
      </c>
      <c r="F87" s="49"/>
      <c r="G87" s="9">
        <v>3248</v>
      </c>
      <c r="H87" s="49"/>
      <c r="I87" s="29">
        <v>4839</v>
      </c>
      <c r="J87" s="49"/>
      <c r="K87" s="9">
        <v>2013</v>
      </c>
      <c r="L87" s="49"/>
      <c r="M87" s="29">
        <v>1391</v>
      </c>
      <c r="N87" s="49"/>
      <c r="O87" s="9">
        <v>3300</v>
      </c>
      <c r="P87" s="49"/>
      <c r="Q87" s="9">
        <v>15</v>
      </c>
      <c r="R87" s="49"/>
      <c r="S87" s="29">
        <v>3362</v>
      </c>
      <c r="T87" s="49"/>
      <c r="U87" s="9">
        <v>1672</v>
      </c>
      <c r="V87" s="49"/>
      <c r="W87" s="9">
        <v>1219</v>
      </c>
      <c r="X87" s="49"/>
      <c r="Y87" s="9">
        <v>6434</v>
      </c>
      <c r="Z87" s="49"/>
      <c r="AA87" s="9">
        <v>806</v>
      </c>
      <c r="AB87" s="49"/>
      <c r="AC87" s="9">
        <v>3188</v>
      </c>
      <c r="AD87" s="49"/>
      <c r="AE87" s="9">
        <v>2326</v>
      </c>
      <c r="AF87" s="49"/>
      <c r="AG87" s="9">
        <v>4902</v>
      </c>
      <c r="AH87" s="49"/>
      <c r="AI87" s="9">
        <v>3893</v>
      </c>
      <c r="AJ87" s="49"/>
      <c r="AK87" s="9">
        <v>1350</v>
      </c>
      <c r="AL87" s="49"/>
      <c r="AM87" s="9">
        <v>2297</v>
      </c>
      <c r="AN87" s="49"/>
      <c r="AO87" s="9">
        <v>2298</v>
      </c>
      <c r="AP87" s="49"/>
      <c r="AQ87" s="9">
        <v>5936</v>
      </c>
      <c r="AR87" s="49"/>
      <c r="AS87" s="9">
        <v>2992</v>
      </c>
      <c r="AT87" s="49"/>
      <c r="AU87" s="9">
        <v>2355</v>
      </c>
      <c r="AV87" s="49"/>
      <c r="AW87" s="9">
        <v>2261</v>
      </c>
      <c r="AX87" s="49"/>
      <c r="AY87" s="9">
        <v>3165</v>
      </c>
      <c r="AZ87" s="49"/>
      <c r="BA87" s="9">
        <v>3312</v>
      </c>
      <c r="BB87" s="49"/>
      <c r="BC87" s="29">
        <v>2586</v>
      </c>
      <c r="BD87" s="49"/>
      <c r="BE87" s="9">
        <v>48847</v>
      </c>
      <c r="BF87" s="49"/>
      <c r="BG87" s="29">
        <v>32445</v>
      </c>
      <c r="BH87" s="49"/>
      <c r="BI87" s="9">
        <v>467217</v>
      </c>
      <c r="BJ87" s="49"/>
      <c r="BK87" s="9">
        <v>1781417</v>
      </c>
      <c r="BL87" s="49"/>
    </row>
    <row r="88" spans="1:64" s="6" customFormat="1" x14ac:dyDescent="0.2">
      <c r="A88" s="31" t="s">
        <v>170</v>
      </c>
      <c r="B88" s="42"/>
      <c r="C88" s="27">
        <v>1590</v>
      </c>
      <c r="D88" s="32">
        <v>0.31900000000000001</v>
      </c>
      <c r="E88" s="27">
        <v>1093</v>
      </c>
      <c r="F88" s="32">
        <v>0.21199999999999999</v>
      </c>
      <c r="G88" s="27">
        <v>639</v>
      </c>
      <c r="H88" s="32">
        <v>0.19700000000000001</v>
      </c>
      <c r="I88" s="46">
        <v>1250</v>
      </c>
      <c r="J88" s="32">
        <v>0.25800000000000001</v>
      </c>
      <c r="K88" s="27">
        <v>306</v>
      </c>
      <c r="L88" s="32">
        <v>0.152</v>
      </c>
      <c r="M88" s="46">
        <v>973</v>
      </c>
      <c r="N88" s="32">
        <v>0.69899999999999995</v>
      </c>
      <c r="O88" s="27">
        <v>769</v>
      </c>
      <c r="P88" s="32">
        <v>0.23300000000000001</v>
      </c>
      <c r="Q88" s="27">
        <v>15</v>
      </c>
      <c r="R88" s="32">
        <v>1</v>
      </c>
      <c r="S88" s="46">
        <v>490</v>
      </c>
      <c r="T88" s="32">
        <v>0.14599999999999999</v>
      </c>
      <c r="U88" s="27">
        <v>176</v>
      </c>
      <c r="V88" s="32">
        <v>0.105</v>
      </c>
      <c r="W88" s="27">
        <v>477</v>
      </c>
      <c r="X88" s="32">
        <v>0.39100000000000001</v>
      </c>
      <c r="Y88" s="27">
        <v>1388</v>
      </c>
      <c r="Z88" s="32">
        <v>0.216</v>
      </c>
      <c r="AA88" s="27">
        <v>167</v>
      </c>
      <c r="AB88" s="32">
        <v>0.20699999999999999</v>
      </c>
      <c r="AC88" s="27">
        <v>672</v>
      </c>
      <c r="AD88" s="32">
        <v>0.21099999999999999</v>
      </c>
      <c r="AE88" s="27">
        <v>386</v>
      </c>
      <c r="AF88" s="32">
        <v>0.16600000000000001</v>
      </c>
      <c r="AG88" s="27">
        <v>1755</v>
      </c>
      <c r="AH88" s="32">
        <v>0.35799999999999998</v>
      </c>
      <c r="AI88" s="27">
        <v>2541</v>
      </c>
      <c r="AJ88" s="32">
        <v>0.65300000000000002</v>
      </c>
      <c r="AK88" s="27">
        <v>917</v>
      </c>
      <c r="AL88" s="32">
        <v>0.67900000000000005</v>
      </c>
      <c r="AM88" s="27">
        <v>961</v>
      </c>
      <c r="AN88" s="32">
        <v>0.41799999999999998</v>
      </c>
      <c r="AO88" s="27">
        <v>1788</v>
      </c>
      <c r="AP88" s="32">
        <v>0.77800000000000002</v>
      </c>
      <c r="AQ88" s="27">
        <v>3657</v>
      </c>
      <c r="AR88" s="32">
        <v>0.61599999999999999</v>
      </c>
      <c r="AS88" s="9">
        <v>1843</v>
      </c>
      <c r="AT88" s="32">
        <v>0.61599999999999999</v>
      </c>
      <c r="AU88" s="27">
        <v>1095</v>
      </c>
      <c r="AV88" s="32">
        <v>0.46500000000000002</v>
      </c>
      <c r="AW88" s="27">
        <v>1708</v>
      </c>
      <c r="AX88" s="32">
        <v>0.755</v>
      </c>
      <c r="AY88" s="27">
        <v>1056</v>
      </c>
      <c r="AZ88" s="32">
        <v>0.33400000000000002</v>
      </c>
      <c r="BA88" s="27">
        <v>2068</v>
      </c>
      <c r="BB88" s="32">
        <v>0.624</v>
      </c>
      <c r="BC88" s="46">
        <v>1670</v>
      </c>
      <c r="BD88" s="32">
        <v>0.64600000000000002</v>
      </c>
      <c r="BE88" s="27">
        <v>12146</v>
      </c>
      <c r="BF88" s="32">
        <v>0.249</v>
      </c>
      <c r="BG88" s="46">
        <v>19304</v>
      </c>
      <c r="BH88" s="32">
        <v>0.59499999999999997</v>
      </c>
      <c r="BI88" s="27">
        <v>199661</v>
      </c>
      <c r="BJ88" s="32">
        <v>0.42699999999999999</v>
      </c>
      <c r="BK88" s="27">
        <v>742911</v>
      </c>
      <c r="BL88" s="32">
        <v>0.41699999999999998</v>
      </c>
    </row>
    <row r="89" spans="1:64" s="6" customFormat="1" x14ac:dyDescent="0.2">
      <c r="A89" s="31" t="s">
        <v>52</v>
      </c>
      <c r="B89" s="42"/>
      <c r="C89" s="27">
        <v>1227</v>
      </c>
      <c r="D89" s="32">
        <v>0.246</v>
      </c>
      <c r="E89" s="27">
        <v>1661</v>
      </c>
      <c r="F89" s="32">
        <v>0.32300000000000001</v>
      </c>
      <c r="G89" s="27">
        <v>1106</v>
      </c>
      <c r="H89" s="32">
        <v>0.34100000000000003</v>
      </c>
      <c r="I89" s="46">
        <v>1417</v>
      </c>
      <c r="J89" s="32">
        <v>0.29299999999999998</v>
      </c>
      <c r="K89" s="27">
        <v>763</v>
      </c>
      <c r="L89" s="32">
        <v>0.379</v>
      </c>
      <c r="M89" s="46">
        <v>158</v>
      </c>
      <c r="N89" s="32">
        <v>0.114</v>
      </c>
      <c r="O89" s="27">
        <v>864</v>
      </c>
      <c r="P89" s="32">
        <v>0.26200000000000001</v>
      </c>
      <c r="Q89" s="27">
        <v>0</v>
      </c>
      <c r="R89" s="32">
        <v>0</v>
      </c>
      <c r="S89" s="46">
        <v>1060</v>
      </c>
      <c r="T89" s="32">
        <v>0.315</v>
      </c>
      <c r="U89" s="27">
        <v>549</v>
      </c>
      <c r="V89" s="32">
        <v>0.32800000000000001</v>
      </c>
      <c r="W89" s="27">
        <v>226</v>
      </c>
      <c r="X89" s="32">
        <v>0.185</v>
      </c>
      <c r="Y89" s="27">
        <v>1921</v>
      </c>
      <c r="Z89" s="32">
        <v>0.29899999999999999</v>
      </c>
      <c r="AA89" s="27">
        <v>147</v>
      </c>
      <c r="AB89" s="32">
        <v>0.182</v>
      </c>
      <c r="AC89" s="27">
        <v>919</v>
      </c>
      <c r="AD89" s="32">
        <v>0.28799999999999998</v>
      </c>
      <c r="AE89" s="27">
        <v>883</v>
      </c>
      <c r="AF89" s="32">
        <v>0.38</v>
      </c>
      <c r="AG89" s="27">
        <v>1287</v>
      </c>
      <c r="AH89" s="32">
        <v>0.26300000000000001</v>
      </c>
      <c r="AI89" s="27">
        <v>291</v>
      </c>
      <c r="AJ89" s="32">
        <v>7.4999999999999997E-2</v>
      </c>
      <c r="AK89" s="27">
        <v>65</v>
      </c>
      <c r="AL89" s="32">
        <v>4.8000000000000001E-2</v>
      </c>
      <c r="AM89" s="27">
        <v>470</v>
      </c>
      <c r="AN89" s="32">
        <v>0.20499999999999999</v>
      </c>
      <c r="AO89" s="27">
        <v>175</v>
      </c>
      <c r="AP89" s="32">
        <v>7.5999999999999998E-2</v>
      </c>
      <c r="AQ89" s="27">
        <v>878</v>
      </c>
      <c r="AR89" s="32">
        <v>0.14799999999999999</v>
      </c>
      <c r="AS89" s="9">
        <v>309</v>
      </c>
      <c r="AT89" s="32">
        <v>0.10299999999999999</v>
      </c>
      <c r="AU89" s="27">
        <v>329</v>
      </c>
      <c r="AV89" s="32">
        <v>0.14000000000000001</v>
      </c>
      <c r="AW89" s="27">
        <v>51</v>
      </c>
      <c r="AX89" s="32">
        <v>2.3E-2</v>
      </c>
      <c r="AY89" s="27">
        <v>681</v>
      </c>
      <c r="AZ89" s="32">
        <v>0.215</v>
      </c>
      <c r="BA89" s="27">
        <v>377</v>
      </c>
      <c r="BB89" s="32">
        <v>0.114</v>
      </c>
      <c r="BC89" s="46">
        <v>192</v>
      </c>
      <c r="BD89" s="32">
        <v>7.3999999999999996E-2</v>
      </c>
      <c r="BE89" s="27">
        <v>14188</v>
      </c>
      <c r="BF89" s="32">
        <v>0.28999999999999998</v>
      </c>
      <c r="BG89" s="46">
        <v>3818</v>
      </c>
      <c r="BH89" s="32">
        <v>0.11799999999999999</v>
      </c>
      <c r="BI89" s="27">
        <v>78609</v>
      </c>
      <c r="BJ89" s="32">
        <v>0.16800000000000001</v>
      </c>
      <c r="BK89" s="27">
        <v>316659</v>
      </c>
      <c r="BL89" s="32">
        <v>0.17799999999999999</v>
      </c>
    </row>
    <row r="90" spans="1:64" s="6" customFormat="1" x14ac:dyDescent="0.2">
      <c r="A90" s="31" t="s">
        <v>171</v>
      </c>
      <c r="B90" s="42"/>
      <c r="C90" s="27">
        <v>1173</v>
      </c>
      <c r="D90" s="32">
        <v>0.23499999999999999</v>
      </c>
      <c r="E90" s="27">
        <v>1336</v>
      </c>
      <c r="F90" s="32">
        <v>0.26</v>
      </c>
      <c r="G90" s="27">
        <v>747</v>
      </c>
      <c r="H90" s="32">
        <v>0.23</v>
      </c>
      <c r="I90" s="46">
        <v>1235</v>
      </c>
      <c r="J90" s="32">
        <v>0.255</v>
      </c>
      <c r="K90" s="27">
        <v>520</v>
      </c>
      <c r="L90" s="32">
        <v>0.25800000000000001</v>
      </c>
      <c r="M90" s="46">
        <v>171</v>
      </c>
      <c r="N90" s="32">
        <v>0.123</v>
      </c>
      <c r="O90" s="27">
        <v>766</v>
      </c>
      <c r="P90" s="32">
        <v>0.23200000000000001</v>
      </c>
      <c r="Q90" s="27">
        <v>0</v>
      </c>
      <c r="R90" s="32">
        <v>0</v>
      </c>
      <c r="S90" s="46">
        <v>984</v>
      </c>
      <c r="T90" s="32">
        <v>0.29299999999999998</v>
      </c>
      <c r="U90" s="27">
        <v>354</v>
      </c>
      <c r="V90" s="32">
        <v>0.21199999999999999</v>
      </c>
      <c r="W90" s="27">
        <v>340</v>
      </c>
      <c r="X90" s="32">
        <v>0.27900000000000003</v>
      </c>
      <c r="Y90" s="27">
        <v>1517</v>
      </c>
      <c r="Z90" s="32">
        <v>0.23599999999999999</v>
      </c>
      <c r="AA90" s="27">
        <v>265</v>
      </c>
      <c r="AB90" s="32">
        <v>0.32900000000000001</v>
      </c>
      <c r="AC90" s="27">
        <v>887</v>
      </c>
      <c r="AD90" s="32">
        <v>0.27800000000000002</v>
      </c>
      <c r="AE90" s="27">
        <v>598</v>
      </c>
      <c r="AF90" s="32">
        <v>0.25700000000000001</v>
      </c>
      <c r="AG90" s="27">
        <v>920</v>
      </c>
      <c r="AH90" s="32">
        <v>0.188</v>
      </c>
      <c r="AI90" s="27">
        <v>801</v>
      </c>
      <c r="AJ90" s="32">
        <v>0.20599999999999999</v>
      </c>
      <c r="AK90" s="27">
        <v>324</v>
      </c>
      <c r="AL90" s="32">
        <v>0.24</v>
      </c>
      <c r="AM90" s="27">
        <v>487</v>
      </c>
      <c r="AN90" s="32">
        <v>0.21199999999999999</v>
      </c>
      <c r="AO90" s="27">
        <v>244</v>
      </c>
      <c r="AP90" s="32">
        <v>0.106</v>
      </c>
      <c r="AQ90" s="27">
        <v>999</v>
      </c>
      <c r="AR90" s="32">
        <v>0.16800000000000001</v>
      </c>
      <c r="AS90" s="9">
        <v>668</v>
      </c>
      <c r="AT90" s="32">
        <v>0.223</v>
      </c>
      <c r="AU90" s="27">
        <v>624</v>
      </c>
      <c r="AV90" s="32">
        <v>0.26500000000000001</v>
      </c>
      <c r="AW90" s="27">
        <v>433</v>
      </c>
      <c r="AX90" s="32">
        <v>0.192</v>
      </c>
      <c r="AY90" s="27">
        <v>692</v>
      </c>
      <c r="AZ90" s="32">
        <v>0.219</v>
      </c>
      <c r="BA90" s="27">
        <v>608</v>
      </c>
      <c r="BB90" s="32">
        <v>0.184</v>
      </c>
      <c r="BC90" s="46">
        <v>549</v>
      </c>
      <c r="BD90" s="32">
        <v>0.21199999999999999</v>
      </c>
      <c r="BE90" s="27">
        <v>11813</v>
      </c>
      <c r="BF90" s="32">
        <v>0.24199999999999999</v>
      </c>
      <c r="BG90" s="46">
        <v>6429</v>
      </c>
      <c r="BH90" s="32">
        <v>0.19800000000000001</v>
      </c>
      <c r="BI90" s="27">
        <v>110987</v>
      </c>
      <c r="BJ90" s="32">
        <v>0.23799999999999999</v>
      </c>
      <c r="BK90" s="27">
        <v>419056</v>
      </c>
      <c r="BL90" s="32">
        <v>0.23499999999999999</v>
      </c>
    </row>
    <row r="91" spans="1:64" s="6" customFormat="1" x14ac:dyDescent="0.2">
      <c r="A91" s="31" t="s">
        <v>172</v>
      </c>
      <c r="B91" s="42"/>
      <c r="C91" s="27">
        <v>192</v>
      </c>
      <c r="D91" s="32">
        <v>3.9E-2</v>
      </c>
      <c r="E91" s="27">
        <v>284</v>
      </c>
      <c r="F91" s="32">
        <v>5.5E-2</v>
      </c>
      <c r="G91" s="27">
        <v>336</v>
      </c>
      <c r="H91" s="32">
        <v>0.10299999999999999</v>
      </c>
      <c r="I91" s="46">
        <v>318</v>
      </c>
      <c r="J91" s="32">
        <v>6.6000000000000003E-2</v>
      </c>
      <c r="K91" s="27">
        <v>127</v>
      </c>
      <c r="L91" s="32">
        <v>6.3E-2</v>
      </c>
      <c r="M91" s="46">
        <v>60</v>
      </c>
      <c r="N91" s="32">
        <v>4.2999999999999997E-2</v>
      </c>
      <c r="O91" s="27">
        <v>446</v>
      </c>
      <c r="P91" s="32">
        <v>0.13500000000000001</v>
      </c>
      <c r="Q91" s="27">
        <v>0</v>
      </c>
      <c r="R91" s="32">
        <v>0</v>
      </c>
      <c r="S91" s="46">
        <v>174</v>
      </c>
      <c r="T91" s="32">
        <v>5.1999999999999998E-2</v>
      </c>
      <c r="U91" s="27">
        <v>309</v>
      </c>
      <c r="V91" s="32">
        <v>0.185</v>
      </c>
      <c r="W91" s="27">
        <v>73</v>
      </c>
      <c r="X91" s="32">
        <v>0.06</v>
      </c>
      <c r="Y91" s="27">
        <v>700</v>
      </c>
      <c r="Z91" s="32">
        <v>0.109</v>
      </c>
      <c r="AA91" s="27">
        <v>46</v>
      </c>
      <c r="AB91" s="32">
        <v>5.7000000000000002E-2</v>
      </c>
      <c r="AC91" s="27">
        <v>155</v>
      </c>
      <c r="AD91" s="32">
        <v>4.9000000000000002E-2</v>
      </c>
      <c r="AE91" s="27">
        <v>129</v>
      </c>
      <c r="AF91" s="32">
        <v>5.5E-2</v>
      </c>
      <c r="AG91" s="27">
        <v>273</v>
      </c>
      <c r="AH91" s="32">
        <v>5.6000000000000001E-2</v>
      </c>
      <c r="AI91" s="27">
        <v>104</v>
      </c>
      <c r="AJ91" s="32">
        <v>2.7E-2</v>
      </c>
      <c r="AK91" s="27">
        <v>25</v>
      </c>
      <c r="AL91" s="32">
        <v>1.9E-2</v>
      </c>
      <c r="AM91" s="27">
        <v>184</v>
      </c>
      <c r="AN91" s="32">
        <v>0.08</v>
      </c>
      <c r="AO91" s="27">
        <v>36</v>
      </c>
      <c r="AP91" s="32">
        <v>1.6E-2</v>
      </c>
      <c r="AQ91" s="27">
        <v>136</v>
      </c>
      <c r="AR91" s="32">
        <v>2.3E-2</v>
      </c>
      <c r="AS91" s="9">
        <v>73</v>
      </c>
      <c r="AT91" s="32">
        <v>2.4E-2</v>
      </c>
      <c r="AU91" s="27">
        <v>178</v>
      </c>
      <c r="AV91" s="32">
        <v>7.5999999999999998E-2</v>
      </c>
      <c r="AW91" s="27">
        <v>37</v>
      </c>
      <c r="AX91" s="32">
        <v>1.6E-2</v>
      </c>
      <c r="AY91" s="27">
        <v>309</v>
      </c>
      <c r="AZ91" s="32">
        <v>9.8000000000000004E-2</v>
      </c>
      <c r="BA91" s="27">
        <v>85</v>
      </c>
      <c r="BB91" s="32">
        <v>2.5999999999999999E-2</v>
      </c>
      <c r="BC91" s="46">
        <v>64</v>
      </c>
      <c r="BD91" s="32">
        <v>2.5000000000000001E-2</v>
      </c>
      <c r="BE91" s="27">
        <v>3622</v>
      </c>
      <c r="BF91" s="32">
        <v>7.3999999999999996E-2</v>
      </c>
      <c r="BG91" s="46">
        <v>1231</v>
      </c>
      <c r="BH91" s="32">
        <v>3.7999999999999999E-2</v>
      </c>
      <c r="BI91" s="27">
        <v>30438</v>
      </c>
      <c r="BJ91" s="32">
        <v>6.5000000000000002E-2</v>
      </c>
      <c r="BK91" s="27">
        <v>131637</v>
      </c>
      <c r="BL91" s="32">
        <v>7.3999999999999996E-2</v>
      </c>
    </row>
    <row r="92" spans="1:64" s="6" customFormat="1" x14ac:dyDescent="0.2">
      <c r="A92" s="31" t="s">
        <v>173</v>
      </c>
      <c r="B92" s="42"/>
      <c r="C92" s="27">
        <v>802</v>
      </c>
      <c r="D92" s="32">
        <v>0.161</v>
      </c>
      <c r="E92" s="27">
        <v>774</v>
      </c>
      <c r="F92" s="32">
        <v>0.15</v>
      </c>
      <c r="G92" s="27">
        <v>420</v>
      </c>
      <c r="H92" s="32">
        <v>0.129</v>
      </c>
      <c r="I92" s="46">
        <v>619</v>
      </c>
      <c r="J92" s="32">
        <v>0.128</v>
      </c>
      <c r="K92" s="27">
        <v>297</v>
      </c>
      <c r="L92" s="32">
        <v>0.14799999999999999</v>
      </c>
      <c r="M92" s="46">
        <v>29</v>
      </c>
      <c r="N92" s="32">
        <v>2.1000000000000001E-2</v>
      </c>
      <c r="O92" s="27">
        <v>455</v>
      </c>
      <c r="P92" s="32">
        <v>0.13800000000000001</v>
      </c>
      <c r="Q92" s="27">
        <v>0</v>
      </c>
      <c r="R92" s="32">
        <v>0</v>
      </c>
      <c r="S92" s="46">
        <v>654</v>
      </c>
      <c r="T92" s="32">
        <v>0.19500000000000001</v>
      </c>
      <c r="U92" s="27">
        <v>284</v>
      </c>
      <c r="V92" s="32">
        <v>0.17</v>
      </c>
      <c r="W92" s="27">
        <v>103</v>
      </c>
      <c r="X92" s="32">
        <v>8.4000000000000005E-2</v>
      </c>
      <c r="Y92" s="27">
        <v>908</v>
      </c>
      <c r="Z92" s="32">
        <v>0.14099999999999999</v>
      </c>
      <c r="AA92" s="27">
        <v>181</v>
      </c>
      <c r="AB92" s="32">
        <v>0.22500000000000001</v>
      </c>
      <c r="AC92" s="27">
        <v>555</v>
      </c>
      <c r="AD92" s="32">
        <v>0.17399999999999999</v>
      </c>
      <c r="AE92" s="27">
        <v>330</v>
      </c>
      <c r="AF92" s="32">
        <v>0.14199999999999999</v>
      </c>
      <c r="AG92" s="27">
        <v>667</v>
      </c>
      <c r="AH92" s="32">
        <v>0.13600000000000001</v>
      </c>
      <c r="AI92" s="27">
        <v>156</v>
      </c>
      <c r="AJ92" s="32">
        <v>0.04</v>
      </c>
      <c r="AK92" s="27">
        <v>19</v>
      </c>
      <c r="AL92" s="32">
        <v>1.4E-2</v>
      </c>
      <c r="AM92" s="27">
        <v>195</v>
      </c>
      <c r="AN92" s="32">
        <v>8.5000000000000006E-2</v>
      </c>
      <c r="AO92" s="27">
        <v>55</v>
      </c>
      <c r="AP92" s="32">
        <v>2.4E-2</v>
      </c>
      <c r="AQ92" s="27">
        <v>266</v>
      </c>
      <c r="AR92" s="32">
        <v>4.4999999999999998E-2</v>
      </c>
      <c r="AS92" s="9">
        <v>99</v>
      </c>
      <c r="AT92" s="32">
        <v>3.3000000000000002E-2</v>
      </c>
      <c r="AU92" s="27">
        <v>129</v>
      </c>
      <c r="AV92" s="32">
        <v>5.5E-2</v>
      </c>
      <c r="AW92" s="27">
        <v>32</v>
      </c>
      <c r="AX92" s="32">
        <v>1.4E-2</v>
      </c>
      <c r="AY92" s="27">
        <v>427</v>
      </c>
      <c r="AZ92" s="32">
        <v>0.13500000000000001</v>
      </c>
      <c r="BA92" s="27">
        <v>174</v>
      </c>
      <c r="BB92" s="32">
        <v>5.2999999999999999E-2</v>
      </c>
      <c r="BC92" s="46">
        <v>111</v>
      </c>
      <c r="BD92" s="32">
        <v>4.2999999999999997E-2</v>
      </c>
      <c r="BE92" s="27">
        <v>7078</v>
      </c>
      <c r="BF92" s="32">
        <v>0.14499999999999999</v>
      </c>
      <c r="BG92" s="46">
        <v>1663</v>
      </c>
      <c r="BH92" s="32">
        <v>5.0999999999999997E-2</v>
      </c>
      <c r="BI92" s="27">
        <v>47522</v>
      </c>
      <c r="BJ92" s="32">
        <v>0.10199999999999999</v>
      </c>
      <c r="BK92" s="27">
        <v>171154</v>
      </c>
      <c r="BL92" s="32">
        <v>9.6000000000000002E-2</v>
      </c>
    </row>
    <row r="93" spans="1:64" s="3" customFormat="1" x14ac:dyDescent="0.2">
      <c r="A93" s="21" t="s">
        <v>114</v>
      </c>
      <c r="B93" s="40"/>
      <c r="C93" s="11"/>
      <c r="D93" s="50"/>
      <c r="E93" s="11"/>
      <c r="F93" s="50"/>
      <c r="G93" s="11"/>
      <c r="H93" s="50"/>
      <c r="I93" s="30"/>
      <c r="J93" s="50"/>
      <c r="K93" s="11"/>
      <c r="L93" s="50"/>
      <c r="M93" s="30"/>
      <c r="N93" s="50"/>
      <c r="O93" s="11"/>
      <c r="P93" s="50"/>
      <c r="Q93" s="11"/>
      <c r="R93" s="50"/>
      <c r="S93" s="30"/>
      <c r="T93" s="50"/>
      <c r="U93" s="11"/>
      <c r="V93" s="50"/>
      <c r="W93" s="11"/>
      <c r="X93" s="50"/>
      <c r="Y93" s="11"/>
      <c r="Z93" s="50"/>
      <c r="AA93" s="11"/>
      <c r="AB93" s="50"/>
      <c r="AC93" s="11"/>
      <c r="AD93" s="50"/>
      <c r="AE93" s="11"/>
      <c r="AF93" s="50"/>
      <c r="AG93" s="11"/>
      <c r="AH93" s="50"/>
      <c r="AI93" s="11"/>
      <c r="AJ93" s="50"/>
      <c r="AK93" s="11"/>
      <c r="AL93" s="50"/>
      <c r="AM93" s="11"/>
      <c r="AN93" s="50"/>
      <c r="AO93" s="11"/>
      <c r="AP93" s="50"/>
      <c r="AQ93" s="11"/>
      <c r="AR93" s="50"/>
      <c r="AS93" s="11"/>
      <c r="AT93" s="50"/>
      <c r="AU93" s="11"/>
      <c r="AV93" s="50"/>
      <c r="AW93" s="11"/>
      <c r="AX93" s="50"/>
      <c r="AY93" s="11"/>
      <c r="AZ93" s="50"/>
      <c r="BA93" s="11"/>
      <c r="BB93" s="50"/>
      <c r="BC93" s="30"/>
      <c r="BD93" s="50"/>
      <c r="BE93" s="11"/>
      <c r="BF93" s="50"/>
      <c r="BG93" s="30"/>
      <c r="BH93" s="50"/>
      <c r="BI93" s="11"/>
      <c r="BJ93" s="50"/>
      <c r="BK93" s="11"/>
      <c r="BL93" s="50"/>
    </row>
    <row r="94" spans="1:64" x14ac:dyDescent="0.2">
      <c r="A94" s="20" t="s">
        <v>53</v>
      </c>
      <c r="B94" s="41"/>
      <c r="C94" s="9">
        <v>5262</v>
      </c>
      <c r="D94" s="49"/>
      <c r="E94" s="9">
        <v>4676</v>
      </c>
      <c r="F94" s="49"/>
      <c r="G94" s="9">
        <v>2809</v>
      </c>
      <c r="H94" s="49"/>
      <c r="I94" s="29">
        <v>3074</v>
      </c>
      <c r="J94" s="49"/>
      <c r="K94" s="9">
        <v>2203</v>
      </c>
      <c r="L94" s="49"/>
      <c r="M94" s="29">
        <v>1387</v>
      </c>
      <c r="N94" s="49"/>
      <c r="O94" s="9">
        <v>3411</v>
      </c>
      <c r="P94" s="49"/>
      <c r="Q94" s="9">
        <v>15</v>
      </c>
      <c r="R94" s="49"/>
      <c r="S94" s="29">
        <v>3850</v>
      </c>
      <c r="T94" s="49"/>
      <c r="U94" s="9">
        <v>1633</v>
      </c>
      <c r="V94" s="49"/>
      <c r="W94" s="9">
        <v>1423</v>
      </c>
      <c r="X94" s="49"/>
      <c r="Y94" s="9">
        <v>4828</v>
      </c>
      <c r="Z94" s="49"/>
      <c r="AA94" s="9">
        <v>923</v>
      </c>
      <c r="AB94" s="49"/>
      <c r="AC94" s="9">
        <v>2705</v>
      </c>
      <c r="AD94" s="49"/>
      <c r="AE94" s="9">
        <v>2392</v>
      </c>
      <c r="AF94" s="49"/>
      <c r="AG94" s="9">
        <v>4648</v>
      </c>
      <c r="AH94" s="49"/>
      <c r="AI94" s="9">
        <v>3053</v>
      </c>
      <c r="AJ94" s="49"/>
      <c r="AK94" s="9">
        <v>1153</v>
      </c>
      <c r="AL94" s="49"/>
      <c r="AM94" s="9">
        <v>1701</v>
      </c>
      <c r="AN94" s="49"/>
      <c r="AO94" s="9">
        <v>1515</v>
      </c>
      <c r="AP94" s="49"/>
      <c r="AQ94" s="9">
        <v>4854</v>
      </c>
      <c r="AR94" s="49"/>
      <c r="AS94" s="9">
        <v>2341</v>
      </c>
      <c r="AT94" s="49"/>
      <c r="AU94" s="9">
        <v>1610</v>
      </c>
      <c r="AV94" s="49"/>
      <c r="AW94" s="9">
        <v>1567</v>
      </c>
      <c r="AX94" s="49"/>
      <c r="AY94" s="9">
        <v>2530</v>
      </c>
      <c r="AZ94" s="49"/>
      <c r="BA94" s="9">
        <v>2587</v>
      </c>
      <c r="BB94" s="49"/>
      <c r="BC94" s="29">
        <v>2024</v>
      </c>
      <c r="BD94" s="49"/>
      <c r="BE94" s="9">
        <v>45239</v>
      </c>
      <c r="BF94" s="49"/>
      <c r="BG94" s="29">
        <v>24935</v>
      </c>
      <c r="BH94" s="49"/>
      <c r="BI94" s="9">
        <v>360696</v>
      </c>
      <c r="BJ94" s="49"/>
      <c r="BK94" s="9">
        <v>1352583</v>
      </c>
      <c r="BL94" s="49"/>
    </row>
    <row r="95" spans="1:64" x14ac:dyDescent="0.2">
      <c r="A95" s="14" t="s">
        <v>54</v>
      </c>
      <c r="B95" s="41"/>
      <c r="C95" s="9">
        <v>775</v>
      </c>
      <c r="D95" s="15">
        <v>0.14699999999999999</v>
      </c>
      <c r="E95" s="9">
        <v>891</v>
      </c>
      <c r="F95" s="15">
        <v>0.191</v>
      </c>
      <c r="G95" s="9">
        <v>409</v>
      </c>
      <c r="H95" s="15">
        <v>0.14599999999999999</v>
      </c>
      <c r="I95" s="29">
        <v>252</v>
      </c>
      <c r="J95" s="15">
        <v>8.2000000000000003E-2</v>
      </c>
      <c r="K95" s="9">
        <v>604</v>
      </c>
      <c r="L95" s="15">
        <v>0.27400000000000002</v>
      </c>
      <c r="M95" s="29">
        <v>209</v>
      </c>
      <c r="N95" s="15">
        <v>0.151</v>
      </c>
      <c r="O95" s="9">
        <v>758</v>
      </c>
      <c r="P95" s="15">
        <v>0.222</v>
      </c>
      <c r="Q95" s="9">
        <v>0</v>
      </c>
      <c r="R95" s="15">
        <v>0</v>
      </c>
      <c r="S95" s="29">
        <v>854</v>
      </c>
      <c r="T95" s="15">
        <v>0.222</v>
      </c>
      <c r="U95" s="9">
        <v>396</v>
      </c>
      <c r="V95" s="15">
        <v>0.24199999999999999</v>
      </c>
      <c r="W95" s="9">
        <v>311</v>
      </c>
      <c r="X95" s="15">
        <v>0.219</v>
      </c>
      <c r="Y95" s="9">
        <v>492</v>
      </c>
      <c r="Z95" s="15">
        <v>0.10199999999999999</v>
      </c>
      <c r="AA95" s="9">
        <v>159</v>
      </c>
      <c r="AB95" s="15">
        <v>0.17199999999999999</v>
      </c>
      <c r="AC95" s="9">
        <v>202</v>
      </c>
      <c r="AD95" s="15">
        <v>7.4999999999999997E-2</v>
      </c>
      <c r="AE95" s="9">
        <v>577</v>
      </c>
      <c r="AF95" s="15">
        <v>0.24099999999999999</v>
      </c>
      <c r="AG95" s="9">
        <v>1113</v>
      </c>
      <c r="AH95" s="15">
        <v>0.23899999999999999</v>
      </c>
      <c r="AI95" s="9">
        <v>179</v>
      </c>
      <c r="AJ95" s="15">
        <v>5.8999999999999997E-2</v>
      </c>
      <c r="AK95" s="9">
        <v>25</v>
      </c>
      <c r="AL95" s="15">
        <v>2.1999999999999999E-2</v>
      </c>
      <c r="AM95" s="9">
        <v>54</v>
      </c>
      <c r="AN95" s="15">
        <v>3.2000000000000001E-2</v>
      </c>
      <c r="AO95" s="9">
        <v>7</v>
      </c>
      <c r="AP95" s="15">
        <v>5.0000000000000001E-3</v>
      </c>
      <c r="AQ95" s="9">
        <v>471</v>
      </c>
      <c r="AR95" s="15">
        <v>9.7000000000000003E-2</v>
      </c>
      <c r="AS95" s="9">
        <v>72</v>
      </c>
      <c r="AT95" s="15">
        <v>3.1E-2</v>
      </c>
      <c r="AU95" s="9">
        <v>52</v>
      </c>
      <c r="AV95" s="15">
        <v>3.2000000000000001E-2</v>
      </c>
      <c r="AW95" s="9">
        <v>49</v>
      </c>
      <c r="AX95" s="15">
        <v>3.1E-2</v>
      </c>
      <c r="AY95" s="9">
        <v>241</v>
      </c>
      <c r="AZ95" s="15">
        <v>9.5000000000000001E-2</v>
      </c>
      <c r="BA95" s="9">
        <v>102</v>
      </c>
      <c r="BB95" s="15">
        <v>3.9E-2</v>
      </c>
      <c r="BC95" s="29">
        <v>87</v>
      </c>
      <c r="BD95" s="15">
        <v>4.2999999999999997E-2</v>
      </c>
      <c r="BE95" s="9">
        <v>8002</v>
      </c>
      <c r="BF95" s="15">
        <v>0.17699999999999999</v>
      </c>
      <c r="BG95" s="29">
        <v>1339</v>
      </c>
      <c r="BH95" s="15">
        <v>5.3999999999999999E-2</v>
      </c>
      <c r="BI95" s="9">
        <v>22780</v>
      </c>
      <c r="BJ95" s="15">
        <v>6.3E-2</v>
      </c>
      <c r="BK95" s="9">
        <v>78177</v>
      </c>
      <c r="BL95" s="15">
        <v>5.8000000000000003E-2</v>
      </c>
    </row>
    <row r="96" spans="1:64" x14ac:dyDescent="0.2">
      <c r="A96" s="14" t="s">
        <v>55</v>
      </c>
      <c r="B96" s="41"/>
      <c r="C96" s="9">
        <v>631</v>
      </c>
      <c r="D96" s="15">
        <v>0.12</v>
      </c>
      <c r="E96" s="9">
        <v>448</v>
      </c>
      <c r="F96" s="15">
        <v>9.6000000000000002E-2</v>
      </c>
      <c r="G96" s="9">
        <v>143</v>
      </c>
      <c r="H96" s="15">
        <v>5.0999999999999997E-2</v>
      </c>
      <c r="I96" s="29">
        <v>186</v>
      </c>
      <c r="J96" s="15">
        <v>6.0999999999999999E-2</v>
      </c>
      <c r="K96" s="9">
        <v>258</v>
      </c>
      <c r="L96" s="15">
        <v>0.11700000000000001</v>
      </c>
      <c r="M96" s="29">
        <v>29</v>
      </c>
      <c r="N96" s="15">
        <v>2.1000000000000001E-2</v>
      </c>
      <c r="O96" s="9">
        <v>483</v>
      </c>
      <c r="P96" s="15">
        <v>0.14199999999999999</v>
      </c>
      <c r="Q96" s="9">
        <v>0</v>
      </c>
      <c r="R96" s="15">
        <v>0</v>
      </c>
      <c r="S96" s="29">
        <v>418</v>
      </c>
      <c r="T96" s="15">
        <v>0.109</v>
      </c>
      <c r="U96" s="9">
        <v>218</v>
      </c>
      <c r="V96" s="15">
        <v>0.13300000000000001</v>
      </c>
      <c r="W96" s="9">
        <v>191</v>
      </c>
      <c r="X96" s="15">
        <v>0.13400000000000001</v>
      </c>
      <c r="Y96" s="9">
        <v>532</v>
      </c>
      <c r="Z96" s="15">
        <v>0.11</v>
      </c>
      <c r="AA96" s="9">
        <v>134</v>
      </c>
      <c r="AB96" s="15">
        <v>0.14499999999999999</v>
      </c>
      <c r="AC96" s="9">
        <v>134</v>
      </c>
      <c r="AD96" s="15">
        <v>0.05</v>
      </c>
      <c r="AE96" s="9">
        <v>188</v>
      </c>
      <c r="AF96" s="15">
        <v>7.9000000000000001E-2</v>
      </c>
      <c r="AG96" s="9">
        <v>436</v>
      </c>
      <c r="AH96" s="15">
        <v>9.4E-2</v>
      </c>
      <c r="AI96" s="9">
        <v>156</v>
      </c>
      <c r="AJ96" s="15">
        <v>5.0999999999999997E-2</v>
      </c>
      <c r="AK96" s="9">
        <v>45</v>
      </c>
      <c r="AL96" s="15">
        <v>3.9E-2</v>
      </c>
      <c r="AM96" s="9">
        <v>32</v>
      </c>
      <c r="AN96" s="15">
        <v>1.9E-2</v>
      </c>
      <c r="AO96" s="9">
        <v>19</v>
      </c>
      <c r="AP96" s="15">
        <v>1.2999999999999999E-2</v>
      </c>
      <c r="AQ96" s="9">
        <v>225</v>
      </c>
      <c r="AR96" s="15">
        <v>4.5999999999999999E-2</v>
      </c>
      <c r="AS96" s="9">
        <v>51</v>
      </c>
      <c r="AT96" s="15">
        <v>2.1999999999999999E-2</v>
      </c>
      <c r="AU96" s="9">
        <v>32</v>
      </c>
      <c r="AV96" s="15">
        <v>0.02</v>
      </c>
      <c r="AW96" s="9">
        <v>9</v>
      </c>
      <c r="AX96" s="15">
        <v>6.0000000000000001E-3</v>
      </c>
      <c r="AY96" s="9">
        <v>148</v>
      </c>
      <c r="AZ96" s="15">
        <v>5.8000000000000003E-2</v>
      </c>
      <c r="BA96" s="9">
        <v>66</v>
      </c>
      <c r="BB96" s="15">
        <v>2.5999999999999999E-2</v>
      </c>
      <c r="BC96" s="29">
        <v>38</v>
      </c>
      <c r="BD96" s="15">
        <v>1.9E-2</v>
      </c>
      <c r="BE96" s="9">
        <v>4429</v>
      </c>
      <c r="BF96" s="15">
        <v>9.8000000000000004E-2</v>
      </c>
      <c r="BG96" s="29">
        <v>821</v>
      </c>
      <c r="BH96" s="15">
        <v>3.3000000000000002E-2</v>
      </c>
      <c r="BI96" s="9">
        <v>14252</v>
      </c>
      <c r="BJ96" s="15">
        <v>0.04</v>
      </c>
      <c r="BK96" s="9">
        <v>52344</v>
      </c>
      <c r="BL96" s="15">
        <v>3.9E-2</v>
      </c>
    </row>
    <row r="97" spans="1:64" x14ac:dyDescent="0.2">
      <c r="A97" s="14" t="s">
        <v>56</v>
      </c>
      <c r="B97" s="41"/>
      <c r="C97" s="9">
        <v>779</v>
      </c>
      <c r="D97" s="15">
        <v>0.14799999999999999</v>
      </c>
      <c r="E97" s="9">
        <v>877</v>
      </c>
      <c r="F97" s="15">
        <v>0.188</v>
      </c>
      <c r="G97" s="9">
        <v>491</v>
      </c>
      <c r="H97" s="15">
        <v>0.17499999999999999</v>
      </c>
      <c r="I97" s="29">
        <v>285</v>
      </c>
      <c r="J97" s="15">
        <v>9.2999999999999999E-2</v>
      </c>
      <c r="K97" s="9">
        <v>407</v>
      </c>
      <c r="L97" s="15">
        <v>0.185</v>
      </c>
      <c r="M97" s="29">
        <v>62</v>
      </c>
      <c r="N97" s="15">
        <v>4.4999999999999998E-2</v>
      </c>
      <c r="O97" s="9">
        <v>646</v>
      </c>
      <c r="P97" s="15">
        <v>0.189</v>
      </c>
      <c r="Q97" s="9">
        <v>0</v>
      </c>
      <c r="R97" s="15">
        <v>0</v>
      </c>
      <c r="S97" s="29">
        <v>700</v>
      </c>
      <c r="T97" s="15">
        <v>0.182</v>
      </c>
      <c r="U97" s="9">
        <v>257</v>
      </c>
      <c r="V97" s="15">
        <v>0.157</v>
      </c>
      <c r="W97" s="9">
        <v>158</v>
      </c>
      <c r="X97" s="15">
        <v>0.111</v>
      </c>
      <c r="Y97" s="9">
        <v>716</v>
      </c>
      <c r="Z97" s="15">
        <v>0.14799999999999999</v>
      </c>
      <c r="AA97" s="9">
        <v>305</v>
      </c>
      <c r="AB97" s="15">
        <v>0.33</v>
      </c>
      <c r="AC97" s="9">
        <v>430</v>
      </c>
      <c r="AD97" s="15">
        <v>0.159</v>
      </c>
      <c r="AE97" s="9">
        <v>400</v>
      </c>
      <c r="AF97" s="15">
        <v>0.16700000000000001</v>
      </c>
      <c r="AG97" s="9">
        <v>593</v>
      </c>
      <c r="AH97" s="15">
        <v>0.128</v>
      </c>
      <c r="AI97" s="9">
        <v>236</v>
      </c>
      <c r="AJ97" s="15">
        <v>7.6999999999999999E-2</v>
      </c>
      <c r="AK97" s="9">
        <v>64</v>
      </c>
      <c r="AL97" s="15">
        <v>5.6000000000000001E-2</v>
      </c>
      <c r="AM97" s="9">
        <v>115</v>
      </c>
      <c r="AN97" s="15">
        <v>6.8000000000000005E-2</v>
      </c>
      <c r="AO97" s="9">
        <v>31</v>
      </c>
      <c r="AP97" s="15">
        <v>0.02</v>
      </c>
      <c r="AQ97" s="9">
        <v>359</v>
      </c>
      <c r="AR97" s="15">
        <v>7.3999999999999996E-2</v>
      </c>
      <c r="AS97" s="9">
        <v>101</v>
      </c>
      <c r="AT97" s="15">
        <v>4.2999999999999997E-2</v>
      </c>
      <c r="AU97" s="9">
        <v>133</v>
      </c>
      <c r="AV97" s="15">
        <v>8.3000000000000004E-2</v>
      </c>
      <c r="AW97" s="9">
        <v>43</v>
      </c>
      <c r="AX97" s="15">
        <v>2.7E-2</v>
      </c>
      <c r="AY97" s="9">
        <v>282</v>
      </c>
      <c r="AZ97" s="15">
        <v>0.111</v>
      </c>
      <c r="BA97" s="9">
        <v>111</v>
      </c>
      <c r="BB97" s="15">
        <v>4.2999999999999997E-2</v>
      </c>
      <c r="BC97" s="29">
        <v>87</v>
      </c>
      <c r="BD97" s="15">
        <v>4.2999999999999997E-2</v>
      </c>
      <c r="BE97" s="9">
        <v>7106</v>
      </c>
      <c r="BF97" s="15">
        <v>0.157</v>
      </c>
      <c r="BG97" s="29">
        <v>1562</v>
      </c>
      <c r="BH97" s="15">
        <v>6.3E-2</v>
      </c>
      <c r="BI97" s="9">
        <v>31531</v>
      </c>
      <c r="BJ97" s="15">
        <v>8.6999999999999994E-2</v>
      </c>
      <c r="BK97" s="9">
        <v>112200</v>
      </c>
      <c r="BL97" s="15">
        <v>8.3000000000000004E-2</v>
      </c>
    </row>
    <row r="98" spans="1:64" s="2" customFormat="1" x14ac:dyDescent="0.2">
      <c r="A98" s="16" t="s">
        <v>57</v>
      </c>
      <c r="B98" s="39" t="s">
        <v>138</v>
      </c>
      <c r="C98" s="13">
        <v>2185</v>
      </c>
      <c r="D98" s="17">
        <v>0.41499999999999998</v>
      </c>
      <c r="E98" s="13">
        <v>2216</v>
      </c>
      <c r="F98" s="17">
        <v>0.47399999999999998</v>
      </c>
      <c r="G98" s="13">
        <v>1043</v>
      </c>
      <c r="H98" s="17">
        <v>0.371</v>
      </c>
      <c r="I98" s="28">
        <v>723</v>
      </c>
      <c r="J98" s="17">
        <v>0.23499999999999999</v>
      </c>
      <c r="K98" s="13">
        <v>1269</v>
      </c>
      <c r="L98" s="17">
        <v>0.57599999999999996</v>
      </c>
      <c r="M98" s="28">
        <v>300</v>
      </c>
      <c r="N98" s="17">
        <v>0.216</v>
      </c>
      <c r="O98" s="13">
        <v>1887</v>
      </c>
      <c r="P98" s="17">
        <v>0.55300000000000005</v>
      </c>
      <c r="Q98" s="13">
        <v>0</v>
      </c>
      <c r="R98" s="17">
        <v>0</v>
      </c>
      <c r="S98" s="28">
        <v>1972</v>
      </c>
      <c r="T98" s="17">
        <v>0.51200000000000001</v>
      </c>
      <c r="U98" s="13">
        <v>871</v>
      </c>
      <c r="V98" s="17">
        <v>0.53300000000000003</v>
      </c>
      <c r="W98" s="13">
        <v>660</v>
      </c>
      <c r="X98" s="17">
        <v>0.46400000000000002</v>
      </c>
      <c r="Y98" s="13">
        <v>1740</v>
      </c>
      <c r="Z98" s="17">
        <v>0.36</v>
      </c>
      <c r="AA98" s="13">
        <v>598</v>
      </c>
      <c r="AB98" s="17">
        <v>0.64800000000000002</v>
      </c>
      <c r="AC98" s="13">
        <v>766</v>
      </c>
      <c r="AD98" s="17">
        <v>0.28299999999999997</v>
      </c>
      <c r="AE98" s="13">
        <v>1165</v>
      </c>
      <c r="AF98" s="17">
        <v>0.48699999999999999</v>
      </c>
      <c r="AG98" s="13">
        <v>2142</v>
      </c>
      <c r="AH98" s="17">
        <v>0.46100000000000002</v>
      </c>
      <c r="AI98" s="13">
        <v>571</v>
      </c>
      <c r="AJ98" s="17">
        <v>0.187</v>
      </c>
      <c r="AK98" s="13">
        <v>134</v>
      </c>
      <c r="AL98" s="17">
        <v>0.11600000000000001</v>
      </c>
      <c r="AM98" s="13">
        <v>201</v>
      </c>
      <c r="AN98" s="17">
        <v>0.11799999999999999</v>
      </c>
      <c r="AO98" s="13">
        <v>57</v>
      </c>
      <c r="AP98" s="17">
        <v>3.7999999999999999E-2</v>
      </c>
      <c r="AQ98" s="13">
        <v>1055</v>
      </c>
      <c r="AR98" s="17">
        <v>0.217</v>
      </c>
      <c r="AS98" s="13">
        <v>224</v>
      </c>
      <c r="AT98" s="17">
        <v>9.6000000000000002E-2</v>
      </c>
      <c r="AU98" s="13">
        <v>217</v>
      </c>
      <c r="AV98" s="17">
        <v>0.13500000000000001</v>
      </c>
      <c r="AW98" s="13">
        <v>101</v>
      </c>
      <c r="AX98" s="17">
        <v>6.4000000000000001E-2</v>
      </c>
      <c r="AY98" s="13">
        <v>671</v>
      </c>
      <c r="AZ98" s="17">
        <v>0.26500000000000001</v>
      </c>
      <c r="BA98" s="13">
        <v>279</v>
      </c>
      <c r="BB98" s="17">
        <v>0.108</v>
      </c>
      <c r="BC98" s="28">
        <v>212</v>
      </c>
      <c r="BD98" s="17">
        <v>0.105</v>
      </c>
      <c r="BE98" s="13">
        <v>19537</v>
      </c>
      <c r="BF98" s="17">
        <v>0.432</v>
      </c>
      <c r="BG98" s="28">
        <v>3722</v>
      </c>
      <c r="BH98" s="17">
        <v>0.14899999999999999</v>
      </c>
      <c r="BI98" s="13">
        <v>68563</v>
      </c>
      <c r="BJ98" s="17">
        <v>0.19</v>
      </c>
      <c r="BK98" s="13">
        <v>242721</v>
      </c>
      <c r="BL98" s="17">
        <v>0.17899999999999999</v>
      </c>
    </row>
    <row r="99" spans="1:64" x14ac:dyDescent="0.2">
      <c r="A99" s="14" t="s">
        <v>58</v>
      </c>
      <c r="B99" s="41"/>
      <c r="C99" s="9">
        <v>1453</v>
      </c>
      <c r="D99" s="15">
        <v>0.27600000000000002</v>
      </c>
      <c r="E99" s="9">
        <v>1519</v>
      </c>
      <c r="F99" s="15">
        <v>0.32500000000000001</v>
      </c>
      <c r="G99" s="9">
        <v>796</v>
      </c>
      <c r="H99" s="15">
        <v>0.28299999999999997</v>
      </c>
      <c r="I99" s="29">
        <v>954</v>
      </c>
      <c r="J99" s="15">
        <v>0.31</v>
      </c>
      <c r="K99" s="9">
        <v>513</v>
      </c>
      <c r="L99" s="15">
        <v>0.23300000000000001</v>
      </c>
      <c r="M99" s="29">
        <v>194</v>
      </c>
      <c r="N99" s="15">
        <v>0.14000000000000001</v>
      </c>
      <c r="O99" s="9">
        <v>717</v>
      </c>
      <c r="P99" s="15">
        <v>0.21</v>
      </c>
      <c r="Q99" s="9">
        <v>15</v>
      </c>
      <c r="R99" s="15">
        <v>1</v>
      </c>
      <c r="S99" s="29">
        <v>1041</v>
      </c>
      <c r="T99" s="15">
        <v>0.27</v>
      </c>
      <c r="U99" s="9">
        <v>429</v>
      </c>
      <c r="V99" s="15">
        <v>0.26300000000000001</v>
      </c>
      <c r="W99" s="9">
        <v>324</v>
      </c>
      <c r="X99" s="15">
        <v>0.22800000000000001</v>
      </c>
      <c r="Y99" s="9">
        <v>1321</v>
      </c>
      <c r="Z99" s="15">
        <v>0.27400000000000002</v>
      </c>
      <c r="AA99" s="9">
        <v>184</v>
      </c>
      <c r="AB99" s="15">
        <v>0.19900000000000001</v>
      </c>
      <c r="AC99" s="9">
        <v>680</v>
      </c>
      <c r="AD99" s="15">
        <v>0.251</v>
      </c>
      <c r="AE99" s="9">
        <v>634</v>
      </c>
      <c r="AF99" s="15">
        <v>0.26500000000000001</v>
      </c>
      <c r="AG99" s="9">
        <v>943</v>
      </c>
      <c r="AH99" s="15">
        <v>0.20300000000000001</v>
      </c>
      <c r="AI99" s="9">
        <v>259</v>
      </c>
      <c r="AJ99" s="15">
        <v>8.5000000000000006E-2</v>
      </c>
      <c r="AK99" s="9">
        <v>204</v>
      </c>
      <c r="AL99" s="15">
        <v>0.17699999999999999</v>
      </c>
      <c r="AM99" s="9">
        <v>278</v>
      </c>
      <c r="AN99" s="15">
        <v>0.16300000000000001</v>
      </c>
      <c r="AO99" s="9">
        <v>119</v>
      </c>
      <c r="AP99" s="15">
        <v>7.9000000000000001E-2</v>
      </c>
      <c r="AQ99" s="9">
        <v>718</v>
      </c>
      <c r="AR99" s="15">
        <v>0.14799999999999999</v>
      </c>
      <c r="AS99" s="9">
        <v>254</v>
      </c>
      <c r="AT99" s="15">
        <v>0.109</v>
      </c>
      <c r="AU99" s="9">
        <v>353</v>
      </c>
      <c r="AV99" s="15">
        <v>0.219</v>
      </c>
      <c r="AW99" s="9">
        <v>118</v>
      </c>
      <c r="AX99" s="15">
        <v>7.4999999999999997E-2</v>
      </c>
      <c r="AY99" s="9">
        <v>528</v>
      </c>
      <c r="AZ99" s="15">
        <v>0.20899999999999999</v>
      </c>
      <c r="BA99" s="9">
        <v>446</v>
      </c>
      <c r="BB99" s="15">
        <v>0.17199999999999999</v>
      </c>
      <c r="BC99" s="29">
        <v>194</v>
      </c>
      <c r="BD99" s="15">
        <v>9.6000000000000002E-2</v>
      </c>
      <c r="BE99" s="9">
        <v>11717</v>
      </c>
      <c r="BF99" s="15">
        <v>0.25900000000000001</v>
      </c>
      <c r="BG99" s="29">
        <v>3471</v>
      </c>
      <c r="BH99" s="15">
        <v>0.13900000000000001</v>
      </c>
      <c r="BI99" s="9">
        <v>67900</v>
      </c>
      <c r="BJ99" s="15">
        <v>0.188</v>
      </c>
      <c r="BK99" s="9">
        <v>251256</v>
      </c>
      <c r="BL99" s="15">
        <v>0.186</v>
      </c>
    </row>
    <row r="100" spans="1:64" s="2" customFormat="1" x14ac:dyDescent="0.2">
      <c r="A100" s="16" t="s">
        <v>59</v>
      </c>
      <c r="B100" s="39" t="s">
        <v>139</v>
      </c>
      <c r="C100" s="13">
        <v>3638</v>
      </c>
      <c r="D100" s="17">
        <v>0.69099999999999995</v>
      </c>
      <c r="E100" s="13">
        <v>3735</v>
      </c>
      <c r="F100" s="17">
        <v>0.79900000000000004</v>
      </c>
      <c r="G100" s="13">
        <v>1839</v>
      </c>
      <c r="H100" s="17">
        <v>0.65500000000000003</v>
      </c>
      <c r="I100" s="28">
        <v>1677</v>
      </c>
      <c r="J100" s="17">
        <v>0.54600000000000004</v>
      </c>
      <c r="K100" s="13">
        <v>1782</v>
      </c>
      <c r="L100" s="17">
        <v>0.80900000000000005</v>
      </c>
      <c r="M100" s="28">
        <v>494</v>
      </c>
      <c r="N100" s="17">
        <v>0.35599999999999998</v>
      </c>
      <c r="O100" s="13">
        <v>2604</v>
      </c>
      <c r="P100" s="17">
        <v>0.76300000000000001</v>
      </c>
      <c r="Q100" s="13">
        <v>15</v>
      </c>
      <c r="R100" s="17">
        <v>1</v>
      </c>
      <c r="S100" s="28">
        <v>3013</v>
      </c>
      <c r="T100" s="17">
        <v>0.78300000000000003</v>
      </c>
      <c r="U100" s="13">
        <v>1300</v>
      </c>
      <c r="V100" s="17">
        <v>0.79600000000000004</v>
      </c>
      <c r="W100" s="13">
        <v>984</v>
      </c>
      <c r="X100" s="17">
        <v>0.69099999999999995</v>
      </c>
      <c r="Y100" s="13">
        <v>3061</v>
      </c>
      <c r="Z100" s="17">
        <v>0.63400000000000001</v>
      </c>
      <c r="AA100" s="13">
        <v>782</v>
      </c>
      <c r="AB100" s="17">
        <v>0.84699999999999998</v>
      </c>
      <c r="AC100" s="13">
        <v>1446</v>
      </c>
      <c r="AD100" s="17">
        <v>0.53500000000000003</v>
      </c>
      <c r="AE100" s="13">
        <v>1799</v>
      </c>
      <c r="AF100" s="17">
        <v>0.752</v>
      </c>
      <c r="AG100" s="13">
        <v>3085</v>
      </c>
      <c r="AH100" s="17">
        <v>0.66400000000000003</v>
      </c>
      <c r="AI100" s="13">
        <v>830</v>
      </c>
      <c r="AJ100" s="17">
        <v>0.27200000000000002</v>
      </c>
      <c r="AK100" s="13">
        <v>338</v>
      </c>
      <c r="AL100" s="17">
        <v>0.29299999999999998</v>
      </c>
      <c r="AM100" s="13">
        <v>479</v>
      </c>
      <c r="AN100" s="17">
        <v>0.28199999999999997</v>
      </c>
      <c r="AO100" s="13">
        <v>176</v>
      </c>
      <c r="AP100" s="17">
        <v>0.11600000000000001</v>
      </c>
      <c r="AQ100" s="13">
        <v>1773</v>
      </c>
      <c r="AR100" s="17">
        <v>0.36499999999999999</v>
      </c>
      <c r="AS100" s="13">
        <v>478</v>
      </c>
      <c r="AT100" s="17">
        <v>0.20399999999999999</v>
      </c>
      <c r="AU100" s="13">
        <v>570</v>
      </c>
      <c r="AV100" s="17">
        <v>0.35399999999999998</v>
      </c>
      <c r="AW100" s="13">
        <v>219</v>
      </c>
      <c r="AX100" s="17">
        <v>0.14000000000000001</v>
      </c>
      <c r="AY100" s="13">
        <v>1199</v>
      </c>
      <c r="AZ100" s="17">
        <v>0.47399999999999998</v>
      </c>
      <c r="BA100" s="13">
        <v>725</v>
      </c>
      <c r="BB100" s="17">
        <v>0.28000000000000003</v>
      </c>
      <c r="BC100" s="28">
        <v>406</v>
      </c>
      <c r="BD100" s="17">
        <v>0.20100000000000001</v>
      </c>
      <c r="BE100" s="13">
        <v>31254</v>
      </c>
      <c r="BF100" s="17">
        <v>0.69099999999999995</v>
      </c>
      <c r="BG100" s="28">
        <v>7193</v>
      </c>
      <c r="BH100" s="17">
        <v>0.28799999999999998</v>
      </c>
      <c r="BI100" s="13">
        <v>136463</v>
      </c>
      <c r="BJ100" s="17">
        <v>0.378</v>
      </c>
      <c r="BK100" s="13">
        <v>493977</v>
      </c>
      <c r="BL100" s="17">
        <v>0.36499999999999999</v>
      </c>
    </row>
    <row r="101" spans="1:64" x14ac:dyDescent="0.2">
      <c r="A101" s="14" t="s">
        <v>60</v>
      </c>
      <c r="B101" s="41"/>
      <c r="C101" s="9">
        <v>1086</v>
      </c>
      <c r="D101" s="15">
        <v>0.20599999999999999</v>
      </c>
      <c r="E101" s="9">
        <v>430</v>
      </c>
      <c r="F101" s="15">
        <v>9.1999999999999998E-2</v>
      </c>
      <c r="G101" s="9">
        <v>439</v>
      </c>
      <c r="H101" s="15">
        <v>0.156</v>
      </c>
      <c r="I101" s="29">
        <v>574</v>
      </c>
      <c r="J101" s="15">
        <v>0.187</v>
      </c>
      <c r="K101" s="9">
        <v>212</v>
      </c>
      <c r="L101" s="15">
        <v>9.6000000000000002E-2</v>
      </c>
      <c r="M101" s="29">
        <v>249</v>
      </c>
      <c r="N101" s="15">
        <v>0.18</v>
      </c>
      <c r="O101" s="9">
        <v>394</v>
      </c>
      <c r="P101" s="15">
        <v>0.11600000000000001</v>
      </c>
      <c r="Q101" s="9">
        <v>0</v>
      </c>
      <c r="R101" s="15">
        <v>0</v>
      </c>
      <c r="S101" s="29">
        <v>439</v>
      </c>
      <c r="T101" s="15">
        <v>0.114</v>
      </c>
      <c r="U101" s="9">
        <v>186</v>
      </c>
      <c r="V101" s="15">
        <v>0.114</v>
      </c>
      <c r="W101" s="9">
        <v>238</v>
      </c>
      <c r="X101" s="15">
        <v>0.16700000000000001</v>
      </c>
      <c r="Y101" s="9">
        <v>828</v>
      </c>
      <c r="Z101" s="15">
        <v>0.17100000000000001</v>
      </c>
      <c r="AA101" s="9">
        <v>116</v>
      </c>
      <c r="AB101" s="15">
        <v>0.126</v>
      </c>
      <c r="AC101" s="9">
        <v>539</v>
      </c>
      <c r="AD101" s="15">
        <v>0.19900000000000001</v>
      </c>
      <c r="AE101" s="9">
        <v>310</v>
      </c>
      <c r="AF101" s="15">
        <v>0.13</v>
      </c>
      <c r="AG101" s="9">
        <v>705</v>
      </c>
      <c r="AH101" s="15">
        <v>0.152</v>
      </c>
      <c r="AI101" s="9">
        <v>275</v>
      </c>
      <c r="AJ101" s="15">
        <v>0.09</v>
      </c>
      <c r="AK101" s="9">
        <v>104</v>
      </c>
      <c r="AL101" s="15">
        <v>0.09</v>
      </c>
      <c r="AM101" s="9">
        <v>295</v>
      </c>
      <c r="AN101" s="15">
        <v>0.17299999999999999</v>
      </c>
      <c r="AO101" s="9">
        <v>169</v>
      </c>
      <c r="AP101" s="15">
        <v>0.112</v>
      </c>
      <c r="AQ101" s="9">
        <v>895</v>
      </c>
      <c r="AR101" s="15">
        <v>0.184</v>
      </c>
      <c r="AS101" s="9">
        <v>309</v>
      </c>
      <c r="AT101" s="15">
        <v>0.13200000000000001</v>
      </c>
      <c r="AU101" s="9">
        <v>349</v>
      </c>
      <c r="AV101" s="15">
        <v>0.217</v>
      </c>
      <c r="AW101" s="9">
        <v>99</v>
      </c>
      <c r="AX101" s="15">
        <v>6.3E-2</v>
      </c>
      <c r="AY101" s="9">
        <v>486</v>
      </c>
      <c r="AZ101" s="15">
        <v>0.192</v>
      </c>
      <c r="BA101" s="9">
        <v>476</v>
      </c>
      <c r="BB101" s="15">
        <v>0.184</v>
      </c>
      <c r="BC101" s="29">
        <v>340</v>
      </c>
      <c r="BD101" s="15">
        <v>0.16800000000000001</v>
      </c>
      <c r="BE101" s="9">
        <v>6745</v>
      </c>
      <c r="BF101" s="15">
        <v>0.14899999999999999</v>
      </c>
      <c r="BG101" s="29">
        <v>3797</v>
      </c>
      <c r="BH101" s="15">
        <v>0.152</v>
      </c>
      <c r="BI101" s="9">
        <v>58802</v>
      </c>
      <c r="BJ101" s="15">
        <v>0.16300000000000001</v>
      </c>
      <c r="BK101" s="9">
        <v>219407</v>
      </c>
      <c r="BL101" s="15">
        <v>0.16200000000000001</v>
      </c>
    </row>
    <row r="102" spans="1:64" x14ac:dyDescent="0.2">
      <c r="A102" s="14" t="s">
        <v>61</v>
      </c>
      <c r="B102" s="41"/>
      <c r="C102" s="9">
        <v>245</v>
      </c>
      <c r="D102" s="15">
        <v>4.7E-2</v>
      </c>
      <c r="E102" s="9">
        <v>214</v>
      </c>
      <c r="F102" s="15">
        <v>4.5999999999999999E-2</v>
      </c>
      <c r="G102" s="9">
        <v>325</v>
      </c>
      <c r="H102" s="15">
        <v>0.11600000000000001</v>
      </c>
      <c r="I102" s="29">
        <v>328</v>
      </c>
      <c r="J102" s="15">
        <v>0.107</v>
      </c>
      <c r="K102" s="9">
        <v>70</v>
      </c>
      <c r="L102" s="15">
        <v>3.2000000000000001E-2</v>
      </c>
      <c r="M102" s="29">
        <v>201</v>
      </c>
      <c r="N102" s="15">
        <v>0.14499999999999999</v>
      </c>
      <c r="O102" s="9">
        <v>209</v>
      </c>
      <c r="P102" s="15">
        <v>6.0999999999999999E-2</v>
      </c>
      <c r="Q102" s="9">
        <v>0</v>
      </c>
      <c r="R102" s="15">
        <v>0</v>
      </c>
      <c r="S102" s="29">
        <v>227</v>
      </c>
      <c r="T102" s="15">
        <v>5.8999999999999997E-2</v>
      </c>
      <c r="U102" s="9">
        <v>71</v>
      </c>
      <c r="V102" s="15">
        <v>4.2999999999999997E-2</v>
      </c>
      <c r="W102" s="9">
        <v>96</v>
      </c>
      <c r="X102" s="15">
        <v>6.7000000000000004E-2</v>
      </c>
      <c r="Y102" s="9">
        <v>507</v>
      </c>
      <c r="Z102" s="15">
        <v>0.105</v>
      </c>
      <c r="AA102" s="9">
        <v>20</v>
      </c>
      <c r="AB102" s="15">
        <v>2.1999999999999999E-2</v>
      </c>
      <c r="AC102" s="9">
        <v>282</v>
      </c>
      <c r="AD102" s="15">
        <v>0.104</v>
      </c>
      <c r="AE102" s="9">
        <v>129</v>
      </c>
      <c r="AF102" s="15">
        <v>5.3999999999999999E-2</v>
      </c>
      <c r="AG102" s="9">
        <v>352</v>
      </c>
      <c r="AH102" s="15">
        <v>7.5999999999999998E-2</v>
      </c>
      <c r="AI102" s="9">
        <v>360</v>
      </c>
      <c r="AJ102" s="15">
        <v>0.11799999999999999</v>
      </c>
      <c r="AK102" s="9">
        <v>105</v>
      </c>
      <c r="AL102" s="15">
        <v>9.0999999999999998E-2</v>
      </c>
      <c r="AM102" s="9">
        <v>304</v>
      </c>
      <c r="AN102" s="15">
        <v>0.17899999999999999</v>
      </c>
      <c r="AO102" s="9">
        <v>109</v>
      </c>
      <c r="AP102" s="15">
        <v>7.1999999999999995E-2</v>
      </c>
      <c r="AQ102" s="9">
        <v>715</v>
      </c>
      <c r="AR102" s="15">
        <v>0.14699999999999999</v>
      </c>
      <c r="AS102" s="9">
        <v>274</v>
      </c>
      <c r="AT102" s="15">
        <v>0.11700000000000001</v>
      </c>
      <c r="AU102" s="9">
        <v>270</v>
      </c>
      <c r="AV102" s="15">
        <v>0.16800000000000001</v>
      </c>
      <c r="AW102" s="9">
        <v>132</v>
      </c>
      <c r="AX102" s="15">
        <v>8.4000000000000005E-2</v>
      </c>
      <c r="AY102" s="9">
        <v>373</v>
      </c>
      <c r="AZ102" s="15">
        <v>0.14699999999999999</v>
      </c>
      <c r="BA102" s="9">
        <v>265</v>
      </c>
      <c r="BB102" s="15">
        <v>0.10199999999999999</v>
      </c>
      <c r="BC102" s="29">
        <v>153</v>
      </c>
      <c r="BD102" s="15">
        <v>7.5999999999999998E-2</v>
      </c>
      <c r="BE102" s="9">
        <v>3276</v>
      </c>
      <c r="BF102" s="15">
        <v>7.1999999999999995E-2</v>
      </c>
      <c r="BG102" s="29">
        <v>3060</v>
      </c>
      <c r="BH102" s="15">
        <v>0.123</v>
      </c>
      <c r="BI102" s="9">
        <v>48054</v>
      </c>
      <c r="BJ102" s="15">
        <v>0.13300000000000001</v>
      </c>
      <c r="BK102" s="9">
        <v>173741</v>
      </c>
      <c r="BL102" s="15">
        <v>0.128</v>
      </c>
    </row>
    <row r="103" spans="1:64" s="2" customFormat="1" x14ac:dyDescent="0.2">
      <c r="A103" s="16" t="s">
        <v>62</v>
      </c>
      <c r="B103" s="39" t="s">
        <v>140</v>
      </c>
      <c r="C103" s="13">
        <v>293</v>
      </c>
      <c r="D103" s="17">
        <v>5.6000000000000001E-2</v>
      </c>
      <c r="E103" s="13">
        <v>297</v>
      </c>
      <c r="F103" s="17">
        <v>6.4000000000000001E-2</v>
      </c>
      <c r="G103" s="13">
        <v>206</v>
      </c>
      <c r="H103" s="17">
        <v>7.2999999999999995E-2</v>
      </c>
      <c r="I103" s="28">
        <v>495</v>
      </c>
      <c r="J103" s="17">
        <v>0.161</v>
      </c>
      <c r="K103" s="13">
        <v>139</v>
      </c>
      <c r="L103" s="17">
        <v>6.3E-2</v>
      </c>
      <c r="M103" s="28">
        <v>443</v>
      </c>
      <c r="N103" s="17">
        <v>0.31900000000000001</v>
      </c>
      <c r="O103" s="13">
        <v>204</v>
      </c>
      <c r="P103" s="17">
        <v>0.06</v>
      </c>
      <c r="Q103" s="13">
        <v>0</v>
      </c>
      <c r="R103" s="17">
        <v>0</v>
      </c>
      <c r="S103" s="28">
        <v>171</v>
      </c>
      <c r="T103" s="17">
        <v>4.3999999999999997E-2</v>
      </c>
      <c r="U103" s="13">
        <v>76</v>
      </c>
      <c r="V103" s="17">
        <v>4.7E-2</v>
      </c>
      <c r="W103" s="13">
        <v>105</v>
      </c>
      <c r="X103" s="17">
        <v>7.3999999999999996E-2</v>
      </c>
      <c r="Y103" s="13">
        <v>432</v>
      </c>
      <c r="Z103" s="17">
        <v>8.8999999999999996E-2</v>
      </c>
      <c r="AA103" s="13">
        <v>5</v>
      </c>
      <c r="AB103" s="17">
        <v>5.0000000000000001E-3</v>
      </c>
      <c r="AC103" s="13">
        <v>438</v>
      </c>
      <c r="AD103" s="17">
        <v>0.16200000000000001</v>
      </c>
      <c r="AE103" s="13">
        <v>154</v>
      </c>
      <c r="AF103" s="17">
        <v>6.4000000000000001E-2</v>
      </c>
      <c r="AG103" s="13">
        <v>506</v>
      </c>
      <c r="AH103" s="17">
        <v>0.109</v>
      </c>
      <c r="AI103" s="13">
        <v>1588</v>
      </c>
      <c r="AJ103" s="17">
        <v>0.52</v>
      </c>
      <c r="AK103" s="13">
        <v>606</v>
      </c>
      <c r="AL103" s="17">
        <v>0.52600000000000002</v>
      </c>
      <c r="AM103" s="13">
        <v>623</v>
      </c>
      <c r="AN103" s="17">
        <v>0.36599999999999999</v>
      </c>
      <c r="AO103" s="13">
        <v>1061</v>
      </c>
      <c r="AP103" s="17">
        <v>0.7</v>
      </c>
      <c r="AQ103" s="13">
        <v>1471</v>
      </c>
      <c r="AR103" s="17">
        <v>0.30299999999999999</v>
      </c>
      <c r="AS103" s="13">
        <v>1280</v>
      </c>
      <c r="AT103" s="17">
        <v>0.54700000000000004</v>
      </c>
      <c r="AU103" s="13">
        <v>421</v>
      </c>
      <c r="AV103" s="17">
        <v>0.26100000000000001</v>
      </c>
      <c r="AW103" s="13">
        <v>1117</v>
      </c>
      <c r="AX103" s="17">
        <v>0.71299999999999997</v>
      </c>
      <c r="AY103" s="13">
        <v>472</v>
      </c>
      <c r="AZ103" s="17">
        <v>0.187</v>
      </c>
      <c r="BA103" s="13">
        <v>1121</v>
      </c>
      <c r="BB103" s="17">
        <v>0.433</v>
      </c>
      <c r="BC103" s="28">
        <v>1125</v>
      </c>
      <c r="BD103" s="17">
        <v>0.55600000000000005</v>
      </c>
      <c r="BE103" s="13">
        <v>3964</v>
      </c>
      <c r="BF103" s="17">
        <v>8.7999999999999995E-2</v>
      </c>
      <c r="BG103" s="28">
        <v>10885</v>
      </c>
      <c r="BH103" s="17">
        <v>0.437</v>
      </c>
      <c r="BI103" s="13">
        <v>117377</v>
      </c>
      <c r="BJ103" s="17">
        <v>0.32500000000000001</v>
      </c>
      <c r="BK103" s="13">
        <v>465458</v>
      </c>
      <c r="BL103" s="17">
        <v>0.34399999999999997</v>
      </c>
    </row>
    <row r="104" spans="1:64" x14ac:dyDescent="0.2">
      <c r="A104" s="14" t="s">
        <v>63</v>
      </c>
      <c r="B104" s="41"/>
      <c r="C104" s="9">
        <v>234</v>
      </c>
      <c r="D104" s="15">
        <v>4.3999999999999997E-2</v>
      </c>
      <c r="E104" s="9">
        <v>230</v>
      </c>
      <c r="F104" s="15">
        <v>4.9000000000000002E-2</v>
      </c>
      <c r="G104" s="9">
        <v>161</v>
      </c>
      <c r="H104" s="15">
        <v>5.7000000000000002E-2</v>
      </c>
      <c r="I104" s="29">
        <v>310</v>
      </c>
      <c r="J104" s="15">
        <v>0.10100000000000001</v>
      </c>
      <c r="K104" s="9">
        <v>117</v>
      </c>
      <c r="L104" s="15">
        <v>5.2999999999999999E-2</v>
      </c>
      <c r="M104" s="29">
        <v>277</v>
      </c>
      <c r="N104" s="15">
        <v>0.2</v>
      </c>
      <c r="O104" s="9">
        <v>132</v>
      </c>
      <c r="P104" s="15">
        <v>3.9E-2</v>
      </c>
      <c r="Q104" s="9">
        <v>0</v>
      </c>
      <c r="R104" s="15">
        <v>0</v>
      </c>
      <c r="S104" s="29">
        <v>149</v>
      </c>
      <c r="T104" s="15">
        <v>3.9E-2</v>
      </c>
      <c r="U104" s="9">
        <v>48</v>
      </c>
      <c r="V104" s="15">
        <v>2.9000000000000001E-2</v>
      </c>
      <c r="W104" s="9">
        <v>89</v>
      </c>
      <c r="X104" s="15">
        <v>6.3E-2</v>
      </c>
      <c r="Y104" s="9">
        <v>281</v>
      </c>
      <c r="Z104" s="15">
        <v>5.8000000000000003E-2</v>
      </c>
      <c r="AA104" s="9">
        <v>5</v>
      </c>
      <c r="AB104" s="15">
        <v>5.0000000000000001E-3</v>
      </c>
      <c r="AC104" s="9">
        <v>342</v>
      </c>
      <c r="AD104" s="15">
        <v>0.126</v>
      </c>
      <c r="AE104" s="9">
        <v>95</v>
      </c>
      <c r="AF104" s="15">
        <v>0.04</v>
      </c>
      <c r="AG104" s="9">
        <v>147</v>
      </c>
      <c r="AH104" s="15">
        <v>3.2000000000000001E-2</v>
      </c>
      <c r="AI104" s="9">
        <v>524</v>
      </c>
      <c r="AJ104" s="15">
        <v>0.17199999999999999</v>
      </c>
      <c r="AK104" s="9">
        <v>180</v>
      </c>
      <c r="AL104" s="15">
        <v>0.156</v>
      </c>
      <c r="AM104" s="9">
        <v>271</v>
      </c>
      <c r="AN104" s="15">
        <v>0.159</v>
      </c>
      <c r="AO104" s="9">
        <v>381</v>
      </c>
      <c r="AP104" s="15">
        <v>0.251</v>
      </c>
      <c r="AQ104" s="9">
        <v>728</v>
      </c>
      <c r="AR104" s="15">
        <v>0.15</v>
      </c>
      <c r="AS104" s="9">
        <v>545</v>
      </c>
      <c r="AT104" s="15">
        <v>0.23300000000000001</v>
      </c>
      <c r="AU104" s="9">
        <v>288</v>
      </c>
      <c r="AV104" s="15">
        <v>0.17899999999999999</v>
      </c>
      <c r="AW104" s="9">
        <v>242</v>
      </c>
      <c r="AX104" s="15">
        <v>0.154</v>
      </c>
      <c r="AY104" s="9">
        <v>326</v>
      </c>
      <c r="AZ104" s="15">
        <v>0.129</v>
      </c>
      <c r="BA104" s="9">
        <v>464</v>
      </c>
      <c r="BB104" s="15">
        <v>0.17899999999999999</v>
      </c>
      <c r="BC104" s="29">
        <v>412</v>
      </c>
      <c r="BD104" s="15">
        <v>0.20399999999999999</v>
      </c>
      <c r="BE104" s="9">
        <v>2617</v>
      </c>
      <c r="BF104" s="15">
        <v>5.8000000000000003E-2</v>
      </c>
      <c r="BG104" s="29">
        <v>4361</v>
      </c>
      <c r="BH104" s="15">
        <v>0.17499999999999999</v>
      </c>
      <c r="BI104" s="9">
        <v>60680</v>
      </c>
      <c r="BJ104" s="15">
        <v>0.16800000000000001</v>
      </c>
      <c r="BK104" s="9">
        <v>224821</v>
      </c>
      <c r="BL104" s="15">
        <v>0.16600000000000001</v>
      </c>
    </row>
    <row r="105" spans="1:64" x14ac:dyDescent="0.2">
      <c r="A105" s="14" t="s">
        <v>64</v>
      </c>
      <c r="B105" s="41"/>
      <c r="C105" s="9">
        <v>40</v>
      </c>
      <c r="D105" s="15">
        <v>8.0000000000000002E-3</v>
      </c>
      <c r="E105" s="9">
        <v>30</v>
      </c>
      <c r="F105" s="15">
        <v>6.0000000000000001E-3</v>
      </c>
      <c r="G105" s="9">
        <v>45</v>
      </c>
      <c r="H105" s="15">
        <v>1.6E-2</v>
      </c>
      <c r="I105" s="29">
        <v>110</v>
      </c>
      <c r="J105" s="15">
        <v>3.5999999999999997E-2</v>
      </c>
      <c r="K105" s="9">
        <v>22</v>
      </c>
      <c r="L105" s="15">
        <v>0.01</v>
      </c>
      <c r="M105" s="29">
        <v>92</v>
      </c>
      <c r="N105" s="15">
        <v>6.6000000000000003E-2</v>
      </c>
      <c r="O105" s="9">
        <v>33</v>
      </c>
      <c r="P105" s="15">
        <v>0.01</v>
      </c>
      <c r="Q105" s="9">
        <v>0</v>
      </c>
      <c r="R105" s="15">
        <v>0</v>
      </c>
      <c r="S105" s="29">
        <v>18</v>
      </c>
      <c r="T105" s="15">
        <v>5.0000000000000001E-3</v>
      </c>
      <c r="U105" s="9">
        <v>22</v>
      </c>
      <c r="V105" s="15">
        <v>1.2999999999999999E-2</v>
      </c>
      <c r="W105" s="9">
        <v>7</v>
      </c>
      <c r="X105" s="15">
        <v>5.0000000000000001E-3</v>
      </c>
      <c r="Y105" s="9">
        <v>118</v>
      </c>
      <c r="Z105" s="15">
        <v>2.4E-2</v>
      </c>
      <c r="AA105" s="9">
        <v>0</v>
      </c>
      <c r="AB105" s="15">
        <v>0</v>
      </c>
      <c r="AC105" s="9">
        <v>28</v>
      </c>
      <c r="AD105" s="15">
        <v>0.01</v>
      </c>
      <c r="AE105" s="9">
        <v>59</v>
      </c>
      <c r="AF105" s="15">
        <v>2.5000000000000001E-2</v>
      </c>
      <c r="AG105" s="9">
        <v>142</v>
      </c>
      <c r="AH105" s="15">
        <v>3.1E-2</v>
      </c>
      <c r="AI105" s="9">
        <v>342</v>
      </c>
      <c r="AJ105" s="15">
        <v>0.112</v>
      </c>
      <c r="AK105" s="9">
        <v>174</v>
      </c>
      <c r="AL105" s="15">
        <v>0.151</v>
      </c>
      <c r="AM105" s="9">
        <v>211</v>
      </c>
      <c r="AN105" s="15">
        <v>0.124</v>
      </c>
      <c r="AO105" s="9">
        <v>125</v>
      </c>
      <c r="AP105" s="15">
        <v>8.3000000000000004E-2</v>
      </c>
      <c r="AQ105" s="9">
        <v>397</v>
      </c>
      <c r="AR105" s="15">
        <v>8.2000000000000003E-2</v>
      </c>
      <c r="AS105" s="9">
        <v>219</v>
      </c>
      <c r="AT105" s="15">
        <v>9.4E-2</v>
      </c>
      <c r="AU105" s="9">
        <v>40</v>
      </c>
      <c r="AV105" s="15">
        <v>2.5000000000000001E-2</v>
      </c>
      <c r="AW105" s="9">
        <v>163</v>
      </c>
      <c r="AX105" s="15">
        <v>0.104</v>
      </c>
      <c r="AY105" s="9">
        <v>100</v>
      </c>
      <c r="AZ105" s="15">
        <v>0.04</v>
      </c>
      <c r="BA105" s="9">
        <v>337</v>
      </c>
      <c r="BB105" s="15">
        <v>0.13</v>
      </c>
      <c r="BC105" s="29">
        <v>293</v>
      </c>
      <c r="BD105" s="15">
        <v>0.14499999999999999</v>
      </c>
      <c r="BE105" s="9">
        <v>766</v>
      </c>
      <c r="BF105" s="15">
        <v>1.7000000000000001E-2</v>
      </c>
      <c r="BG105" s="29">
        <v>2401</v>
      </c>
      <c r="BH105" s="15">
        <v>9.6000000000000002E-2</v>
      </c>
      <c r="BI105" s="9">
        <v>27619</v>
      </c>
      <c r="BJ105" s="15">
        <v>7.6999999999999999E-2</v>
      </c>
      <c r="BK105" s="9">
        <v>109075</v>
      </c>
      <c r="BL105" s="15">
        <v>8.1000000000000003E-2</v>
      </c>
    </row>
    <row r="106" spans="1:64" x14ac:dyDescent="0.2">
      <c r="A106" s="14" t="s">
        <v>65</v>
      </c>
      <c r="B106" s="41"/>
      <c r="C106" s="9">
        <v>19</v>
      </c>
      <c r="D106" s="15">
        <v>4.0000000000000001E-3</v>
      </c>
      <c r="E106" s="9">
        <v>37</v>
      </c>
      <c r="F106" s="15">
        <v>8.0000000000000002E-3</v>
      </c>
      <c r="G106" s="9">
        <v>0</v>
      </c>
      <c r="H106" s="15">
        <v>0</v>
      </c>
      <c r="I106" s="29">
        <v>75</v>
      </c>
      <c r="J106" s="15">
        <v>2.4E-2</v>
      </c>
      <c r="K106" s="9">
        <v>0</v>
      </c>
      <c r="L106" s="15">
        <v>0</v>
      </c>
      <c r="M106" s="29">
        <v>74</v>
      </c>
      <c r="N106" s="15">
        <v>5.2999999999999999E-2</v>
      </c>
      <c r="O106" s="9">
        <v>39</v>
      </c>
      <c r="P106" s="15">
        <v>1.0999999999999999E-2</v>
      </c>
      <c r="Q106" s="9">
        <v>0</v>
      </c>
      <c r="R106" s="15">
        <v>0</v>
      </c>
      <c r="S106" s="29">
        <v>4</v>
      </c>
      <c r="T106" s="15">
        <v>1E-3</v>
      </c>
      <c r="U106" s="9">
        <v>6</v>
      </c>
      <c r="V106" s="15">
        <v>4.0000000000000001E-3</v>
      </c>
      <c r="W106" s="9">
        <v>9</v>
      </c>
      <c r="X106" s="15">
        <v>6.0000000000000001E-3</v>
      </c>
      <c r="Y106" s="9">
        <v>33</v>
      </c>
      <c r="Z106" s="15">
        <v>7.0000000000000001E-3</v>
      </c>
      <c r="AA106" s="9">
        <v>0</v>
      </c>
      <c r="AB106" s="15">
        <v>0</v>
      </c>
      <c r="AC106" s="9">
        <v>68</v>
      </c>
      <c r="AD106" s="15">
        <v>2.5000000000000001E-2</v>
      </c>
      <c r="AE106" s="9">
        <v>0</v>
      </c>
      <c r="AF106" s="15">
        <v>0</v>
      </c>
      <c r="AG106" s="9">
        <v>217</v>
      </c>
      <c r="AH106" s="15">
        <v>4.7E-2</v>
      </c>
      <c r="AI106" s="9">
        <v>722</v>
      </c>
      <c r="AJ106" s="15">
        <v>0.23599999999999999</v>
      </c>
      <c r="AK106" s="9">
        <v>252</v>
      </c>
      <c r="AL106" s="15">
        <v>0.219</v>
      </c>
      <c r="AM106" s="9">
        <v>141</v>
      </c>
      <c r="AN106" s="15">
        <v>8.3000000000000004E-2</v>
      </c>
      <c r="AO106" s="9">
        <v>555</v>
      </c>
      <c r="AP106" s="15">
        <v>0.36599999999999999</v>
      </c>
      <c r="AQ106" s="9">
        <v>346</v>
      </c>
      <c r="AR106" s="15">
        <v>7.0999999999999994E-2</v>
      </c>
      <c r="AS106" s="9">
        <v>516</v>
      </c>
      <c r="AT106" s="15">
        <v>0.22</v>
      </c>
      <c r="AU106" s="9">
        <v>93</v>
      </c>
      <c r="AV106" s="15">
        <v>5.8000000000000003E-2</v>
      </c>
      <c r="AW106" s="9">
        <v>712</v>
      </c>
      <c r="AX106" s="15">
        <v>0.45400000000000001</v>
      </c>
      <c r="AY106" s="9">
        <v>46</v>
      </c>
      <c r="AZ106" s="15">
        <v>1.7999999999999999E-2</v>
      </c>
      <c r="BA106" s="9">
        <v>320</v>
      </c>
      <c r="BB106" s="15">
        <v>0.124</v>
      </c>
      <c r="BC106" s="29">
        <v>420</v>
      </c>
      <c r="BD106" s="15">
        <v>0.20799999999999999</v>
      </c>
      <c r="BE106" s="9">
        <v>581</v>
      </c>
      <c r="BF106" s="15">
        <v>1.2999999999999999E-2</v>
      </c>
      <c r="BG106" s="29">
        <v>4123</v>
      </c>
      <c r="BH106" s="15">
        <v>0.16500000000000001</v>
      </c>
      <c r="BI106" s="9">
        <v>29078</v>
      </c>
      <c r="BJ106" s="15">
        <v>8.1000000000000003E-2</v>
      </c>
      <c r="BK106" s="9">
        <v>131562</v>
      </c>
      <c r="BL106" s="15">
        <v>9.7000000000000003E-2</v>
      </c>
    </row>
    <row r="107" spans="1:64" s="2" customFormat="1" x14ac:dyDescent="0.2">
      <c r="A107" s="12" t="s">
        <v>66</v>
      </c>
      <c r="B107" s="45" t="s">
        <v>66</v>
      </c>
      <c r="C107" s="28">
        <v>39485</v>
      </c>
      <c r="D107" s="52"/>
      <c r="E107" s="28">
        <v>38086</v>
      </c>
      <c r="F107" s="52"/>
      <c r="G107" s="28">
        <v>43165</v>
      </c>
      <c r="H107" s="52"/>
      <c r="I107" s="28">
        <v>63631</v>
      </c>
      <c r="J107" s="52"/>
      <c r="K107" s="28">
        <v>31642</v>
      </c>
      <c r="L107" s="52"/>
      <c r="M107" s="28">
        <v>82884</v>
      </c>
      <c r="N107" s="52"/>
      <c r="O107" s="28">
        <v>36022</v>
      </c>
      <c r="P107" s="52"/>
      <c r="Q107" s="28"/>
      <c r="R107" s="52"/>
      <c r="S107" s="28">
        <v>32895</v>
      </c>
      <c r="T107" s="52"/>
      <c r="U107" s="28">
        <v>31987</v>
      </c>
      <c r="V107" s="52"/>
      <c r="W107" s="28">
        <v>41372</v>
      </c>
      <c r="X107" s="52"/>
      <c r="Y107" s="28">
        <v>47681</v>
      </c>
      <c r="Z107" s="52"/>
      <c r="AA107" s="28">
        <v>27022</v>
      </c>
      <c r="AB107" s="52"/>
      <c r="AC107" s="28">
        <v>59819</v>
      </c>
      <c r="AD107" s="52"/>
      <c r="AE107" s="28">
        <v>36682</v>
      </c>
      <c r="AF107" s="52"/>
      <c r="AG107" s="28">
        <v>55258</v>
      </c>
      <c r="AH107" s="52"/>
      <c r="AI107" s="28">
        <v>144204</v>
      </c>
      <c r="AJ107" s="52"/>
      <c r="AK107" s="28">
        <v>143681</v>
      </c>
      <c r="AL107" s="52"/>
      <c r="AM107" s="28">
        <v>102760</v>
      </c>
      <c r="AN107" s="52"/>
      <c r="AO107" s="28">
        <v>173082</v>
      </c>
      <c r="AP107" s="52"/>
      <c r="AQ107" s="28">
        <v>91489</v>
      </c>
      <c r="AR107" s="52"/>
      <c r="AS107" s="28">
        <v>153584</v>
      </c>
      <c r="AT107" s="52"/>
      <c r="AU107" s="28">
        <v>80624</v>
      </c>
      <c r="AV107" s="52"/>
      <c r="AW107" s="28">
        <v>245421</v>
      </c>
      <c r="AX107" s="52"/>
      <c r="AY107" s="28">
        <v>62499</v>
      </c>
      <c r="AZ107" s="52"/>
      <c r="BA107" s="28">
        <v>109740</v>
      </c>
      <c r="BB107" s="52"/>
      <c r="BC107" s="28">
        <v>137347</v>
      </c>
      <c r="BD107" s="52"/>
      <c r="BE107" s="28">
        <v>44434</v>
      </c>
      <c r="BF107" s="52"/>
      <c r="BG107" s="28">
        <v>123559</v>
      </c>
      <c r="BH107" s="52"/>
      <c r="BI107" s="28">
        <v>91154</v>
      </c>
      <c r="BJ107" s="52"/>
      <c r="BK107" s="28">
        <v>99992</v>
      </c>
      <c r="BL107" s="52"/>
    </row>
    <row r="108" spans="1:64" x14ac:dyDescent="0.2">
      <c r="A108" s="14" t="s">
        <v>67</v>
      </c>
      <c r="B108" s="41"/>
      <c r="C108" s="9">
        <v>2078</v>
      </c>
      <c r="D108" s="49"/>
      <c r="E108" s="9">
        <v>3163</v>
      </c>
      <c r="F108" s="49"/>
      <c r="G108" s="9">
        <v>2046</v>
      </c>
      <c r="H108" s="49"/>
      <c r="I108" s="29">
        <v>2227</v>
      </c>
      <c r="J108" s="49"/>
      <c r="K108" s="9">
        <v>1619</v>
      </c>
      <c r="L108" s="49"/>
      <c r="M108" s="29">
        <v>327</v>
      </c>
      <c r="N108" s="49"/>
      <c r="O108" s="9">
        <v>2002</v>
      </c>
      <c r="P108" s="49"/>
      <c r="Q108" s="9">
        <v>15</v>
      </c>
      <c r="R108" s="49"/>
      <c r="S108" s="29">
        <v>2543</v>
      </c>
      <c r="T108" s="49"/>
      <c r="U108" s="9">
        <v>1009</v>
      </c>
      <c r="V108" s="49"/>
      <c r="W108" s="9">
        <v>638</v>
      </c>
      <c r="X108" s="49"/>
      <c r="Y108" s="9">
        <v>3322</v>
      </c>
      <c r="Z108" s="49"/>
      <c r="AA108" s="9">
        <v>474</v>
      </c>
      <c r="AB108" s="49"/>
      <c r="AC108" s="9">
        <v>1895</v>
      </c>
      <c r="AD108" s="49"/>
      <c r="AE108" s="9">
        <v>1514</v>
      </c>
      <c r="AF108" s="49"/>
      <c r="AG108" s="9">
        <v>1892</v>
      </c>
      <c r="AH108" s="49"/>
      <c r="AI108" s="9">
        <v>2230</v>
      </c>
      <c r="AJ108" s="49"/>
      <c r="AK108" s="9">
        <v>832</v>
      </c>
      <c r="AL108" s="49"/>
      <c r="AM108" s="9">
        <v>1130</v>
      </c>
      <c r="AN108" s="49"/>
      <c r="AO108" s="9">
        <v>1344</v>
      </c>
      <c r="AP108" s="49"/>
      <c r="AQ108" s="9">
        <v>2139</v>
      </c>
      <c r="AR108" s="49"/>
      <c r="AS108" s="9">
        <v>1600</v>
      </c>
      <c r="AT108" s="49"/>
      <c r="AU108" s="9">
        <v>937</v>
      </c>
      <c r="AV108" s="49"/>
      <c r="AW108" s="9">
        <v>1300</v>
      </c>
      <c r="AX108" s="49"/>
      <c r="AY108" s="9">
        <v>1675</v>
      </c>
      <c r="AZ108" s="49"/>
      <c r="BA108" s="9">
        <v>1744</v>
      </c>
      <c r="BB108" s="49"/>
      <c r="BC108" s="29">
        <v>1290</v>
      </c>
      <c r="BD108" s="49"/>
      <c r="BE108" s="9">
        <v>26764</v>
      </c>
      <c r="BF108" s="49"/>
      <c r="BG108" s="29">
        <v>16221</v>
      </c>
      <c r="BH108" s="49"/>
      <c r="BI108" s="9">
        <v>236860</v>
      </c>
      <c r="BJ108" s="49"/>
      <c r="BK108" s="9">
        <v>895639</v>
      </c>
      <c r="BL108" s="49"/>
    </row>
    <row r="109" spans="1:64" x14ac:dyDescent="0.2">
      <c r="A109" s="14" t="s">
        <v>68</v>
      </c>
      <c r="B109" s="41"/>
      <c r="C109" s="9">
        <v>169</v>
      </c>
      <c r="D109" s="15">
        <v>8.1000000000000003E-2</v>
      </c>
      <c r="E109" s="9">
        <v>550</v>
      </c>
      <c r="F109" s="15">
        <v>0.17399999999999999</v>
      </c>
      <c r="G109" s="9">
        <v>252</v>
      </c>
      <c r="H109" s="15">
        <v>0.123</v>
      </c>
      <c r="I109" s="29">
        <v>137</v>
      </c>
      <c r="J109" s="15">
        <v>6.2E-2</v>
      </c>
      <c r="K109" s="9">
        <v>368</v>
      </c>
      <c r="L109" s="15">
        <v>0.22700000000000001</v>
      </c>
      <c r="M109" s="29">
        <v>27</v>
      </c>
      <c r="N109" s="15">
        <v>8.3000000000000004E-2</v>
      </c>
      <c r="O109" s="9">
        <v>371</v>
      </c>
      <c r="P109" s="15">
        <v>0.185</v>
      </c>
      <c r="Q109" s="9">
        <v>0</v>
      </c>
      <c r="R109" s="15">
        <v>0</v>
      </c>
      <c r="S109" s="29">
        <v>503</v>
      </c>
      <c r="T109" s="15">
        <v>0.19800000000000001</v>
      </c>
      <c r="U109" s="9">
        <v>196</v>
      </c>
      <c r="V109" s="15">
        <v>0.19400000000000001</v>
      </c>
      <c r="W109" s="9">
        <v>123</v>
      </c>
      <c r="X109" s="15">
        <v>0.193</v>
      </c>
      <c r="Y109" s="9">
        <v>253</v>
      </c>
      <c r="Z109" s="15">
        <v>7.5999999999999998E-2</v>
      </c>
      <c r="AA109" s="9">
        <v>64</v>
      </c>
      <c r="AB109" s="15">
        <v>0.13500000000000001</v>
      </c>
      <c r="AC109" s="9">
        <v>193</v>
      </c>
      <c r="AD109" s="15">
        <v>0.10199999999999999</v>
      </c>
      <c r="AE109" s="9">
        <v>307</v>
      </c>
      <c r="AF109" s="15">
        <v>0.20300000000000001</v>
      </c>
      <c r="AG109" s="9">
        <v>258</v>
      </c>
      <c r="AH109" s="15">
        <v>0.13600000000000001</v>
      </c>
      <c r="AI109" s="9">
        <v>88</v>
      </c>
      <c r="AJ109" s="15">
        <v>3.9E-2</v>
      </c>
      <c r="AK109" s="9">
        <v>17</v>
      </c>
      <c r="AL109" s="15">
        <v>0.02</v>
      </c>
      <c r="AM109" s="9">
        <v>0</v>
      </c>
      <c r="AN109" s="15">
        <v>0</v>
      </c>
      <c r="AO109" s="9">
        <v>0</v>
      </c>
      <c r="AP109" s="15">
        <v>0</v>
      </c>
      <c r="AQ109" s="9">
        <v>93</v>
      </c>
      <c r="AR109" s="15">
        <v>4.2999999999999997E-2</v>
      </c>
      <c r="AS109" s="9">
        <v>0</v>
      </c>
      <c r="AT109" s="15">
        <v>0</v>
      </c>
      <c r="AU109" s="9">
        <v>20</v>
      </c>
      <c r="AV109" s="15">
        <v>2.1000000000000001E-2</v>
      </c>
      <c r="AW109" s="9">
        <v>0</v>
      </c>
      <c r="AX109" s="15">
        <v>0</v>
      </c>
      <c r="AY109" s="9">
        <v>119</v>
      </c>
      <c r="AZ109" s="15">
        <v>7.0999999999999994E-2</v>
      </c>
      <c r="BA109" s="9">
        <v>18</v>
      </c>
      <c r="BB109" s="15">
        <v>0.01</v>
      </c>
      <c r="BC109" s="29">
        <v>58</v>
      </c>
      <c r="BD109" s="15">
        <v>4.4999999999999998E-2</v>
      </c>
      <c r="BE109" s="9">
        <v>3771</v>
      </c>
      <c r="BF109" s="15">
        <v>0.14099999999999999</v>
      </c>
      <c r="BG109" s="29">
        <v>413</v>
      </c>
      <c r="BH109" s="15">
        <v>2.5000000000000001E-2</v>
      </c>
      <c r="BI109" s="9">
        <v>9142</v>
      </c>
      <c r="BJ109" s="15">
        <v>3.9E-2</v>
      </c>
      <c r="BK109" s="9">
        <v>30926</v>
      </c>
      <c r="BL109" s="15">
        <v>3.5000000000000003E-2</v>
      </c>
    </row>
    <row r="110" spans="1:64" x14ac:dyDescent="0.2">
      <c r="A110" s="14" t="s">
        <v>69</v>
      </c>
      <c r="B110" s="41"/>
      <c r="C110" s="9">
        <v>194</v>
      </c>
      <c r="D110" s="15">
        <v>9.2999999999999999E-2</v>
      </c>
      <c r="E110" s="9">
        <v>275</v>
      </c>
      <c r="F110" s="15">
        <v>8.6999999999999994E-2</v>
      </c>
      <c r="G110" s="9">
        <v>136</v>
      </c>
      <c r="H110" s="15">
        <v>6.6000000000000003E-2</v>
      </c>
      <c r="I110" s="29">
        <v>115</v>
      </c>
      <c r="J110" s="15">
        <v>5.1999999999999998E-2</v>
      </c>
      <c r="K110" s="9">
        <v>224</v>
      </c>
      <c r="L110" s="15">
        <v>0.13800000000000001</v>
      </c>
      <c r="M110" s="29">
        <v>9</v>
      </c>
      <c r="N110" s="15">
        <v>2.8000000000000001E-2</v>
      </c>
      <c r="O110" s="9">
        <v>254</v>
      </c>
      <c r="P110" s="15">
        <v>0.127</v>
      </c>
      <c r="Q110" s="9">
        <v>0</v>
      </c>
      <c r="R110" s="15">
        <v>0</v>
      </c>
      <c r="S110" s="29">
        <v>215</v>
      </c>
      <c r="T110" s="15">
        <v>8.5000000000000006E-2</v>
      </c>
      <c r="U110" s="9">
        <v>96</v>
      </c>
      <c r="V110" s="15">
        <v>9.5000000000000001E-2</v>
      </c>
      <c r="W110" s="9">
        <v>72</v>
      </c>
      <c r="X110" s="15">
        <v>0.113</v>
      </c>
      <c r="Y110" s="9">
        <v>400</v>
      </c>
      <c r="Z110" s="15">
        <v>0.12</v>
      </c>
      <c r="AA110" s="9">
        <v>73</v>
      </c>
      <c r="AB110" s="15">
        <v>0.154</v>
      </c>
      <c r="AC110" s="9">
        <v>54</v>
      </c>
      <c r="AD110" s="15">
        <v>2.8000000000000001E-2</v>
      </c>
      <c r="AE110" s="9">
        <v>59</v>
      </c>
      <c r="AF110" s="15">
        <v>3.9E-2</v>
      </c>
      <c r="AG110" s="9">
        <v>108</v>
      </c>
      <c r="AH110" s="15">
        <v>5.7000000000000002E-2</v>
      </c>
      <c r="AI110" s="9">
        <v>27</v>
      </c>
      <c r="AJ110" s="15">
        <v>1.2E-2</v>
      </c>
      <c r="AK110" s="9">
        <v>12</v>
      </c>
      <c r="AL110" s="15">
        <v>1.4E-2</v>
      </c>
      <c r="AM110" s="9">
        <v>8</v>
      </c>
      <c r="AN110" s="15">
        <v>7.0000000000000001E-3</v>
      </c>
      <c r="AO110" s="9">
        <v>10</v>
      </c>
      <c r="AP110" s="15">
        <v>7.0000000000000001E-3</v>
      </c>
      <c r="AQ110" s="9">
        <v>77</v>
      </c>
      <c r="AR110" s="15">
        <v>3.5999999999999997E-2</v>
      </c>
      <c r="AS110" s="9">
        <v>13</v>
      </c>
      <c r="AT110" s="15">
        <v>8.0000000000000002E-3</v>
      </c>
      <c r="AU110" s="9">
        <v>10</v>
      </c>
      <c r="AV110" s="15">
        <v>1.0999999999999999E-2</v>
      </c>
      <c r="AW110" s="9">
        <v>0</v>
      </c>
      <c r="AX110" s="15">
        <v>0</v>
      </c>
      <c r="AY110" s="9">
        <v>53</v>
      </c>
      <c r="AZ110" s="15">
        <v>3.2000000000000001E-2</v>
      </c>
      <c r="BA110" s="9">
        <v>36</v>
      </c>
      <c r="BB110" s="15">
        <v>2.1000000000000001E-2</v>
      </c>
      <c r="BC110" s="29">
        <v>0</v>
      </c>
      <c r="BD110" s="15">
        <v>0</v>
      </c>
      <c r="BE110" s="9">
        <v>2284</v>
      </c>
      <c r="BF110" s="15">
        <v>8.5000000000000006E-2</v>
      </c>
      <c r="BG110" s="29">
        <v>246</v>
      </c>
      <c r="BH110" s="15">
        <v>1.4999999999999999E-2</v>
      </c>
      <c r="BI110" s="9">
        <v>5464</v>
      </c>
      <c r="BJ110" s="15">
        <v>2.3E-2</v>
      </c>
      <c r="BK110" s="9">
        <v>18063</v>
      </c>
      <c r="BL110" s="15">
        <v>0.02</v>
      </c>
    </row>
    <row r="111" spans="1:64" x14ac:dyDescent="0.2">
      <c r="A111" s="14" t="s">
        <v>70</v>
      </c>
      <c r="B111" s="41"/>
      <c r="C111" s="9">
        <v>307</v>
      </c>
      <c r="D111" s="15">
        <v>0.14799999999999999</v>
      </c>
      <c r="E111" s="9">
        <v>699</v>
      </c>
      <c r="F111" s="15">
        <v>0.221</v>
      </c>
      <c r="G111" s="9">
        <v>348</v>
      </c>
      <c r="H111" s="15">
        <v>0.17</v>
      </c>
      <c r="I111" s="29">
        <v>149</v>
      </c>
      <c r="J111" s="15">
        <v>6.7000000000000004E-2</v>
      </c>
      <c r="K111" s="9">
        <v>260</v>
      </c>
      <c r="L111" s="15">
        <v>0.161</v>
      </c>
      <c r="M111" s="29">
        <v>25</v>
      </c>
      <c r="N111" s="15">
        <v>7.5999999999999998E-2</v>
      </c>
      <c r="O111" s="9">
        <v>422</v>
      </c>
      <c r="P111" s="15">
        <v>0.21099999999999999</v>
      </c>
      <c r="Q111" s="9">
        <v>0</v>
      </c>
      <c r="R111" s="15">
        <v>0</v>
      </c>
      <c r="S111" s="29">
        <v>383</v>
      </c>
      <c r="T111" s="15">
        <v>0.151</v>
      </c>
      <c r="U111" s="9">
        <v>220</v>
      </c>
      <c r="V111" s="15">
        <v>0.218</v>
      </c>
      <c r="W111" s="9">
        <v>62</v>
      </c>
      <c r="X111" s="15">
        <v>9.7000000000000003E-2</v>
      </c>
      <c r="Y111" s="9">
        <v>488</v>
      </c>
      <c r="Z111" s="15">
        <v>0.14699999999999999</v>
      </c>
      <c r="AA111" s="9">
        <v>123</v>
      </c>
      <c r="AB111" s="15">
        <v>0.25900000000000001</v>
      </c>
      <c r="AC111" s="9">
        <v>233</v>
      </c>
      <c r="AD111" s="15">
        <v>0.123</v>
      </c>
      <c r="AE111" s="9">
        <v>220</v>
      </c>
      <c r="AF111" s="15">
        <v>0.14499999999999999</v>
      </c>
      <c r="AG111" s="9">
        <v>184</v>
      </c>
      <c r="AH111" s="15">
        <v>9.7000000000000003E-2</v>
      </c>
      <c r="AI111" s="9">
        <v>70</v>
      </c>
      <c r="AJ111" s="15">
        <v>3.1E-2</v>
      </c>
      <c r="AK111" s="9">
        <v>0</v>
      </c>
      <c r="AL111" s="15">
        <v>0</v>
      </c>
      <c r="AM111" s="9">
        <v>18</v>
      </c>
      <c r="AN111" s="15">
        <v>1.6E-2</v>
      </c>
      <c r="AO111" s="9">
        <v>31</v>
      </c>
      <c r="AP111" s="15">
        <v>2.3E-2</v>
      </c>
      <c r="AQ111" s="9">
        <v>134</v>
      </c>
      <c r="AR111" s="15">
        <v>6.3E-2</v>
      </c>
      <c r="AS111" s="9">
        <v>30</v>
      </c>
      <c r="AT111" s="15">
        <v>1.9E-2</v>
      </c>
      <c r="AU111" s="9">
        <v>90</v>
      </c>
      <c r="AV111" s="15">
        <v>9.6000000000000002E-2</v>
      </c>
      <c r="AW111" s="9">
        <v>0</v>
      </c>
      <c r="AX111" s="15">
        <v>0</v>
      </c>
      <c r="AY111" s="9">
        <v>190</v>
      </c>
      <c r="AZ111" s="15">
        <v>0.113</v>
      </c>
      <c r="BA111" s="9">
        <v>9</v>
      </c>
      <c r="BB111" s="15">
        <v>5.0000000000000001E-3</v>
      </c>
      <c r="BC111" s="29">
        <v>10</v>
      </c>
      <c r="BD111" s="15">
        <v>8.0000000000000002E-3</v>
      </c>
      <c r="BE111" s="9">
        <v>4123</v>
      </c>
      <c r="BF111" s="15">
        <v>0.154</v>
      </c>
      <c r="BG111" s="29">
        <v>582</v>
      </c>
      <c r="BH111" s="15">
        <v>3.5999999999999997E-2</v>
      </c>
      <c r="BI111" s="9">
        <v>12810</v>
      </c>
      <c r="BJ111" s="15">
        <v>5.3999999999999999E-2</v>
      </c>
      <c r="BK111" s="9">
        <v>46085</v>
      </c>
      <c r="BL111" s="15">
        <v>5.0999999999999997E-2</v>
      </c>
    </row>
    <row r="112" spans="1:64" s="2" customFormat="1" x14ac:dyDescent="0.2">
      <c r="A112" s="16" t="s">
        <v>71</v>
      </c>
      <c r="B112" s="39" t="s">
        <v>141</v>
      </c>
      <c r="C112" s="13">
        <v>670</v>
      </c>
      <c r="D112" s="17">
        <v>0.32200000000000001</v>
      </c>
      <c r="E112" s="13">
        <v>1524</v>
      </c>
      <c r="F112" s="17">
        <v>0.48199999999999998</v>
      </c>
      <c r="G112" s="13">
        <v>736</v>
      </c>
      <c r="H112" s="17">
        <v>0.36</v>
      </c>
      <c r="I112" s="28">
        <v>401</v>
      </c>
      <c r="J112" s="17">
        <v>0.18</v>
      </c>
      <c r="K112" s="13">
        <v>852</v>
      </c>
      <c r="L112" s="17">
        <v>0.52600000000000002</v>
      </c>
      <c r="M112" s="28">
        <v>61</v>
      </c>
      <c r="N112" s="17">
        <v>0.187</v>
      </c>
      <c r="O112" s="13">
        <v>1047</v>
      </c>
      <c r="P112" s="17">
        <v>0.52300000000000002</v>
      </c>
      <c r="Q112" s="13">
        <v>0</v>
      </c>
      <c r="R112" s="17">
        <v>0</v>
      </c>
      <c r="S112" s="28">
        <v>1101</v>
      </c>
      <c r="T112" s="17">
        <v>0.433</v>
      </c>
      <c r="U112" s="13">
        <v>512</v>
      </c>
      <c r="V112" s="17">
        <v>0.50700000000000001</v>
      </c>
      <c r="W112" s="13">
        <v>257</v>
      </c>
      <c r="X112" s="17">
        <v>0.40300000000000002</v>
      </c>
      <c r="Y112" s="13">
        <v>1141</v>
      </c>
      <c r="Z112" s="17">
        <v>0.34300000000000003</v>
      </c>
      <c r="AA112" s="13">
        <v>260</v>
      </c>
      <c r="AB112" s="17">
        <v>0.54900000000000004</v>
      </c>
      <c r="AC112" s="13">
        <v>480</v>
      </c>
      <c r="AD112" s="17">
        <v>0.253</v>
      </c>
      <c r="AE112" s="13">
        <v>586</v>
      </c>
      <c r="AF112" s="17">
        <v>0.38700000000000001</v>
      </c>
      <c r="AG112" s="13">
        <v>550</v>
      </c>
      <c r="AH112" s="17">
        <v>0.29099999999999998</v>
      </c>
      <c r="AI112" s="13">
        <v>185</v>
      </c>
      <c r="AJ112" s="17">
        <v>8.3000000000000004E-2</v>
      </c>
      <c r="AK112" s="13">
        <v>29</v>
      </c>
      <c r="AL112" s="17">
        <v>3.5000000000000003E-2</v>
      </c>
      <c r="AM112" s="13">
        <v>26</v>
      </c>
      <c r="AN112" s="17">
        <v>2.3E-2</v>
      </c>
      <c r="AO112" s="13">
        <v>41</v>
      </c>
      <c r="AP112" s="17">
        <v>3.1E-2</v>
      </c>
      <c r="AQ112" s="13">
        <v>304</v>
      </c>
      <c r="AR112" s="17">
        <v>0.14199999999999999</v>
      </c>
      <c r="AS112" s="13">
        <v>43</v>
      </c>
      <c r="AT112" s="17">
        <v>2.7E-2</v>
      </c>
      <c r="AU112" s="13">
        <v>120</v>
      </c>
      <c r="AV112" s="17">
        <v>0.128</v>
      </c>
      <c r="AW112" s="13">
        <v>0</v>
      </c>
      <c r="AX112" s="17">
        <v>0</v>
      </c>
      <c r="AY112" s="13">
        <v>362</v>
      </c>
      <c r="AZ112" s="17">
        <v>0.216</v>
      </c>
      <c r="BA112" s="13">
        <v>63</v>
      </c>
      <c r="BB112" s="17">
        <v>3.5999999999999997E-2</v>
      </c>
      <c r="BC112" s="28">
        <v>68</v>
      </c>
      <c r="BD112" s="17">
        <v>5.2999999999999999E-2</v>
      </c>
      <c r="BE112" s="13">
        <v>10178</v>
      </c>
      <c r="BF112" s="17">
        <v>0.38</v>
      </c>
      <c r="BG112" s="28">
        <v>1241</v>
      </c>
      <c r="BH112" s="17">
        <v>7.6999999999999999E-2</v>
      </c>
      <c r="BI112" s="13">
        <v>27416</v>
      </c>
      <c r="BJ112" s="17">
        <v>0.11600000000000001</v>
      </c>
      <c r="BK112" s="13">
        <v>95074</v>
      </c>
      <c r="BL112" s="17">
        <v>0.106</v>
      </c>
    </row>
    <row r="113" spans="1:64" x14ac:dyDescent="0.2">
      <c r="A113" s="14" t="s">
        <v>72</v>
      </c>
      <c r="B113" s="41"/>
      <c r="C113" s="9">
        <v>474</v>
      </c>
      <c r="D113" s="15">
        <v>0.22800000000000001</v>
      </c>
      <c r="E113" s="9">
        <v>982</v>
      </c>
      <c r="F113" s="15">
        <v>0.31</v>
      </c>
      <c r="G113" s="9">
        <v>554</v>
      </c>
      <c r="H113" s="15">
        <v>0.27100000000000002</v>
      </c>
      <c r="I113" s="29">
        <v>698</v>
      </c>
      <c r="J113" s="15">
        <v>0.313</v>
      </c>
      <c r="K113" s="9">
        <v>440</v>
      </c>
      <c r="L113" s="15">
        <v>0.27200000000000002</v>
      </c>
      <c r="M113" s="29">
        <v>0</v>
      </c>
      <c r="N113" s="15">
        <v>0</v>
      </c>
      <c r="O113" s="9">
        <v>515</v>
      </c>
      <c r="P113" s="15">
        <v>0.25700000000000001</v>
      </c>
      <c r="Q113" s="9">
        <v>15</v>
      </c>
      <c r="R113" s="15">
        <v>1</v>
      </c>
      <c r="S113" s="29">
        <v>832</v>
      </c>
      <c r="T113" s="15">
        <v>0.32700000000000001</v>
      </c>
      <c r="U113" s="9">
        <v>312</v>
      </c>
      <c r="V113" s="15">
        <v>0.309</v>
      </c>
      <c r="W113" s="9">
        <v>188</v>
      </c>
      <c r="X113" s="15">
        <v>0.29499999999999998</v>
      </c>
      <c r="Y113" s="9">
        <v>964</v>
      </c>
      <c r="Z113" s="15">
        <v>0.28999999999999998</v>
      </c>
      <c r="AA113" s="9">
        <v>81</v>
      </c>
      <c r="AB113" s="15">
        <v>0.17100000000000001</v>
      </c>
      <c r="AC113" s="9">
        <v>439</v>
      </c>
      <c r="AD113" s="15">
        <v>0.23200000000000001</v>
      </c>
      <c r="AE113" s="9">
        <v>400</v>
      </c>
      <c r="AF113" s="15">
        <v>0.26400000000000001</v>
      </c>
      <c r="AG113" s="9">
        <v>393</v>
      </c>
      <c r="AH113" s="15">
        <v>0.20799999999999999</v>
      </c>
      <c r="AI113" s="9">
        <v>116</v>
      </c>
      <c r="AJ113" s="15">
        <v>5.1999999999999998E-2</v>
      </c>
      <c r="AK113" s="9">
        <v>127</v>
      </c>
      <c r="AL113" s="15">
        <v>0.153</v>
      </c>
      <c r="AM113" s="9">
        <v>145</v>
      </c>
      <c r="AN113" s="15">
        <v>0.128</v>
      </c>
      <c r="AO113" s="9">
        <v>96</v>
      </c>
      <c r="AP113" s="15">
        <v>7.0999999999999994E-2</v>
      </c>
      <c r="AQ113" s="9">
        <v>315</v>
      </c>
      <c r="AR113" s="15">
        <v>0.14699999999999999</v>
      </c>
      <c r="AS113" s="9">
        <v>89</v>
      </c>
      <c r="AT113" s="15">
        <v>5.6000000000000001E-2</v>
      </c>
      <c r="AU113" s="9">
        <v>159</v>
      </c>
      <c r="AV113" s="15">
        <v>0.17</v>
      </c>
      <c r="AW113" s="9">
        <v>65</v>
      </c>
      <c r="AX113" s="15">
        <v>0.05</v>
      </c>
      <c r="AY113" s="9">
        <v>341</v>
      </c>
      <c r="AZ113" s="15">
        <v>0.20399999999999999</v>
      </c>
      <c r="BA113" s="9">
        <v>227</v>
      </c>
      <c r="BB113" s="15">
        <v>0.13</v>
      </c>
      <c r="BC113" s="29">
        <v>51</v>
      </c>
      <c r="BD113" s="15">
        <v>0.04</v>
      </c>
      <c r="BE113" s="9">
        <v>7287</v>
      </c>
      <c r="BF113" s="15">
        <v>0.27200000000000002</v>
      </c>
      <c r="BG113" s="29">
        <v>1731</v>
      </c>
      <c r="BH113" s="15">
        <v>0.107</v>
      </c>
      <c r="BI113" s="9">
        <v>36901</v>
      </c>
      <c r="BJ113" s="15">
        <v>0.156</v>
      </c>
      <c r="BK113" s="9">
        <v>138888</v>
      </c>
      <c r="BL113" s="15">
        <v>0.155</v>
      </c>
    </row>
    <row r="114" spans="1:64" s="2" customFormat="1" x14ac:dyDescent="0.2">
      <c r="A114" s="16" t="s">
        <v>73</v>
      </c>
      <c r="B114" s="39" t="s">
        <v>142</v>
      </c>
      <c r="C114" s="13">
        <v>1144</v>
      </c>
      <c r="D114" s="17">
        <v>0.55100000000000005</v>
      </c>
      <c r="E114" s="13">
        <v>2506</v>
      </c>
      <c r="F114" s="17">
        <v>0.79200000000000004</v>
      </c>
      <c r="G114" s="13">
        <v>1290</v>
      </c>
      <c r="H114" s="17">
        <v>0.63</v>
      </c>
      <c r="I114" s="28">
        <v>1099</v>
      </c>
      <c r="J114" s="17">
        <v>0.49299999999999999</v>
      </c>
      <c r="K114" s="13">
        <v>1292</v>
      </c>
      <c r="L114" s="17">
        <v>0.79800000000000004</v>
      </c>
      <c r="M114" s="28">
        <v>61</v>
      </c>
      <c r="N114" s="17">
        <v>0.187</v>
      </c>
      <c r="O114" s="13">
        <v>1562</v>
      </c>
      <c r="P114" s="17">
        <v>0.78</v>
      </c>
      <c r="Q114" s="13">
        <v>15</v>
      </c>
      <c r="R114" s="17">
        <v>1</v>
      </c>
      <c r="S114" s="28">
        <v>1933</v>
      </c>
      <c r="T114" s="17">
        <v>0.76</v>
      </c>
      <c r="U114" s="13">
        <v>824</v>
      </c>
      <c r="V114" s="17">
        <v>0.81699999999999995</v>
      </c>
      <c r="W114" s="13">
        <v>445</v>
      </c>
      <c r="X114" s="17">
        <v>0.69699999999999995</v>
      </c>
      <c r="Y114" s="13">
        <v>2105</v>
      </c>
      <c r="Z114" s="17">
        <v>0.63400000000000001</v>
      </c>
      <c r="AA114" s="13">
        <v>341</v>
      </c>
      <c r="AB114" s="17">
        <v>0.71899999999999997</v>
      </c>
      <c r="AC114" s="13">
        <v>919</v>
      </c>
      <c r="AD114" s="17">
        <v>0.48499999999999999</v>
      </c>
      <c r="AE114" s="13">
        <v>986</v>
      </c>
      <c r="AF114" s="17">
        <v>0.65100000000000002</v>
      </c>
      <c r="AG114" s="13">
        <v>943</v>
      </c>
      <c r="AH114" s="17">
        <v>0.498</v>
      </c>
      <c r="AI114" s="13">
        <v>301</v>
      </c>
      <c r="AJ114" s="17">
        <v>0.13500000000000001</v>
      </c>
      <c r="AK114" s="13">
        <v>156</v>
      </c>
      <c r="AL114" s="17">
        <v>0.188</v>
      </c>
      <c r="AM114" s="13">
        <v>171</v>
      </c>
      <c r="AN114" s="17">
        <v>0.151</v>
      </c>
      <c r="AO114" s="13">
        <v>137</v>
      </c>
      <c r="AP114" s="17">
        <v>0.10199999999999999</v>
      </c>
      <c r="AQ114" s="13">
        <v>619</v>
      </c>
      <c r="AR114" s="17">
        <v>0.28899999999999998</v>
      </c>
      <c r="AS114" s="13">
        <v>132</v>
      </c>
      <c r="AT114" s="17">
        <v>8.2000000000000003E-2</v>
      </c>
      <c r="AU114" s="13">
        <v>279</v>
      </c>
      <c r="AV114" s="17">
        <v>0.29799999999999999</v>
      </c>
      <c r="AW114" s="13">
        <v>65</v>
      </c>
      <c r="AX114" s="17">
        <v>0.05</v>
      </c>
      <c r="AY114" s="13">
        <v>703</v>
      </c>
      <c r="AZ114" s="17">
        <v>0.42</v>
      </c>
      <c r="BA114" s="13">
        <v>290</v>
      </c>
      <c r="BB114" s="17">
        <v>0.16600000000000001</v>
      </c>
      <c r="BC114" s="28">
        <v>119</v>
      </c>
      <c r="BD114" s="17">
        <v>9.1999999999999998E-2</v>
      </c>
      <c r="BE114" s="13">
        <v>17465</v>
      </c>
      <c r="BF114" s="17">
        <v>0.65300000000000002</v>
      </c>
      <c r="BG114" s="28">
        <v>2972</v>
      </c>
      <c r="BH114" s="17">
        <v>0.183</v>
      </c>
      <c r="BI114" s="13">
        <v>64317</v>
      </c>
      <c r="BJ114" s="17">
        <v>0.27200000000000002</v>
      </c>
      <c r="BK114" s="13">
        <v>233962</v>
      </c>
      <c r="BL114" s="17">
        <v>0.26100000000000001</v>
      </c>
    </row>
    <row r="115" spans="1:64" x14ac:dyDescent="0.2">
      <c r="A115" s="14" t="s">
        <v>74</v>
      </c>
      <c r="B115" s="41"/>
      <c r="C115" s="9">
        <v>546</v>
      </c>
      <c r="D115" s="15">
        <v>0.26300000000000001</v>
      </c>
      <c r="E115" s="9">
        <v>227</v>
      </c>
      <c r="F115" s="15">
        <v>7.1999999999999995E-2</v>
      </c>
      <c r="G115" s="9">
        <v>317</v>
      </c>
      <c r="H115" s="15">
        <v>0.155</v>
      </c>
      <c r="I115" s="29">
        <v>436</v>
      </c>
      <c r="J115" s="15">
        <v>0.19600000000000001</v>
      </c>
      <c r="K115" s="9">
        <v>145</v>
      </c>
      <c r="L115" s="15">
        <v>0.09</v>
      </c>
      <c r="M115" s="29">
        <v>18</v>
      </c>
      <c r="N115" s="15">
        <v>5.5E-2</v>
      </c>
      <c r="O115" s="9">
        <v>250</v>
      </c>
      <c r="P115" s="15">
        <v>0.125</v>
      </c>
      <c r="Q115" s="9">
        <v>0</v>
      </c>
      <c r="R115" s="15">
        <v>0</v>
      </c>
      <c r="S115" s="29">
        <v>339</v>
      </c>
      <c r="T115" s="15">
        <v>0.13300000000000001</v>
      </c>
      <c r="U115" s="9">
        <v>119</v>
      </c>
      <c r="V115" s="15">
        <v>0.11799999999999999</v>
      </c>
      <c r="W115" s="9">
        <v>136</v>
      </c>
      <c r="X115" s="15">
        <v>0.21299999999999999</v>
      </c>
      <c r="Y115" s="9">
        <v>586</v>
      </c>
      <c r="Z115" s="15">
        <v>0.17599999999999999</v>
      </c>
      <c r="AA115" s="9">
        <v>112</v>
      </c>
      <c r="AB115" s="15">
        <v>0.23599999999999999</v>
      </c>
      <c r="AC115" s="9">
        <v>421</v>
      </c>
      <c r="AD115" s="15">
        <v>0.222</v>
      </c>
      <c r="AE115" s="9">
        <v>271</v>
      </c>
      <c r="AF115" s="15">
        <v>0.17899999999999999</v>
      </c>
      <c r="AG115" s="9">
        <v>389</v>
      </c>
      <c r="AH115" s="15">
        <v>0.20599999999999999</v>
      </c>
      <c r="AI115" s="9">
        <v>178</v>
      </c>
      <c r="AJ115" s="15">
        <v>0.08</v>
      </c>
      <c r="AK115" s="9">
        <v>86</v>
      </c>
      <c r="AL115" s="15">
        <v>0.10299999999999999</v>
      </c>
      <c r="AM115" s="9">
        <v>238</v>
      </c>
      <c r="AN115" s="15">
        <v>0.21099999999999999</v>
      </c>
      <c r="AO115" s="9">
        <v>144</v>
      </c>
      <c r="AP115" s="15">
        <v>0.107</v>
      </c>
      <c r="AQ115" s="9">
        <v>362</v>
      </c>
      <c r="AR115" s="15">
        <v>0.16900000000000001</v>
      </c>
      <c r="AS115" s="9">
        <v>178</v>
      </c>
      <c r="AT115" s="15">
        <v>0.111</v>
      </c>
      <c r="AU115" s="9">
        <v>228</v>
      </c>
      <c r="AV115" s="15">
        <v>0.24299999999999999</v>
      </c>
      <c r="AW115" s="9">
        <v>77</v>
      </c>
      <c r="AX115" s="15">
        <v>5.8999999999999997E-2</v>
      </c>
      <c r="AY115" s="9">
        <v>358</v>
      </c>
      <c r="AZ115" s="15">
        <v>0.214</v>
      </c>
      <c r="BA115" s="9">
        <v>308</v>
      </c>
      <c r="BB115" s="15">
        <v>0.17699999999999999</v>
      </c>
      <c r="BC115" s="29">
        <v>183</v>
      </c>
      <c r="BD115" s="15">
        <v>0.14199999999999999</v>
      </c>
      <c r="BE115" s="9">
        <v>4312</v>
      </c>
      <c r="BF115" s="15">
        <v>0.161</v>
      </c>
      <c r="BG115" s="29">
        <v>2340</v>
      </c>
      <c r="BH115" s="15">
        <v>0.14399999999999999</v>
      </c>
      <c r="BI115" s="9">
        <v>37466</v>
      </c>
      <c r="BJ115" s="15">
        <v>0.158</v>
      </c>
      <c r="BK115" s="9">
        <v>139724</v>
      </c>
      <c r="BL115" s="15">
        <v>0.156</v>
      </c>
    </row>
    <row r="116" spans="1:64" x14ac:dyDescent="0.2">
      <c r="A116" s="14" t="s">
        <v>75</v>
      </c>
      <c r="B116" s="41"/>
      <c r="C116" s="9">
        <v>193</v>
      </c>
      <c r="D116" s="15">
        <v>9.2999999999999999E-2</v>
      </c>
      <c r="E116" s="9">
        <v>189</v>
      </c>
      <c r="F116" s="15">
        <v>0.06</v>
      </c>
      <c r="G116" s="9">
        <v>285</v>
      </c>
      <c r="H116" s="15">
        <v>0.13900000000000001</v>
      </c>
      <c r="I116" s="29">
        <v>222</v>
      </c>
      <c r="J116" s="15">
        <v>0.1</v>
      </c>
      <c r="K116" s="9">
        <v>84</v>
      </c>
      <c r="L116" s="15">
        <v>5.1999999999999998E-2</v>
      </c>
      <c r="M116" s="29">
        <v>73</v>
      </c>
      <c r="N116" s="15">
        <v>0.223</v>
      </c>
      <c r="O116" s="9">
        <v>94</v>
      </c>
      <c r="P116" s="15">
        <v>4.7E-2</v>
      </c>
      <c r="Q116" s="9">
        <v>0</v>
      </c>
      <c r="R116" s="15">
        <v>0</v>
      </c>
      <c r="S116" s="29">
        <v>165</v>
      </c>
      <c r="T116" s="15">
        <v>6.5000000000000002E-2</v>
      </c>
      <c r="U116" s="9">
        <v>34</v>
      </c>
      <c r="V116" s="15">
        <v>3.4000000000000002E-2</v>
      </c>
      <c r="W116" s="9">
        <v>33</v>
      </c>
      <c r="X116" s="15">
        <v>5.1999999999999998E-2</v>
      </c>
      <c r="Y116" s="9">
        <v>296</v>
      </c>
      <c r="Z116" s="15">
        <v>8.8999999999999996E-2</v>
      </c>
      <c r="AA116" s="9">
        <v>16</v>
      </c>
      <c r="AB116" s="15">
        <v>3.4000000000000002E-2</v>
      </c>
      <c r="AC116" s="9">
        <v>228</v>
      </c>
      <c r="AD116" s="15">
        <v>0.12</v>
      </c>
      <c r="AE116" s="9">
        <v>133</v>
      </c>
      <c r="AF116" s="15">
        <v>8.7999999999999995E-2</v>
      </c>
      <c r="AG116" s="9">
        <v>152</v>
      </c>
      <c r="AH116" s="15">
        <v>0.08</v>
      </c>
      <c r="AI116" s="9">
        <v>300</v>
      </c>
      <c r="AJ116" s="15">
        <v>0.13500000000000001</v>
      </c>
      <c r="AK116" s="9">
        <v>88</v>
      </c>
      <c r="AL116" s="15">
        <v>0.106</v>
      </c>
      <c r="AM116" s="9">
        <v>194</v>
      </c>
      <c r="AN116" s="15">
        <v>0.17199999999999999</v>
      </c>
      <c r="AO116" s="9">
        <v>100</v>
      </c>
      <c r="AP116" s="15">
        <v>7.3999999999999996E-2</v>
      </c>
      <c r="AQ116" s="9">
        <v>306</v>
      </c>
      <c r="AR116" s="15">
        <v>0.14299999999999999</v>
      </c>
      <c r="AS116" s="9">
        <v>156</v>
      </c>
      <c r="AT116" s="15">
        <v>9.8000000000000004E-2</v>
      </c>
      <c r="AU116" s="9">
        <v>125</v>
      </c>
      <c r="AV116" s="15">
        <v>0.13300000000000001</v>
      </c>
      <c r="AW116" s="9">
        <v>109</v>
      </c>
      <c r="AX116" s="15">
        <v>8.4000000000000005E-2</v>
      </c>
      <c r="AY116" s="9">
        <v>274</v>
      </c>
      <c r="AZ116" s="15">
        <v>0.16400000000000001</v>
      </c>
      <c r="BA116" s="9">
        <v>195</v>
      </c>
      <c r="BB116" s="15">
        <v>0.112</v>
      </c>
      <c r="BC116" s="29">
        <v>73</v>
      </c>
      <c r="BD116" s="15">
        <v>5.7000000000000002E-2</v>
      </c>
      <c r="BE116" s="9">
        <v>2197</v>
      </c>
      <c r="BF116" s="15">
        <v>8.2000000000000003E-2</v>
      </c>
      <c r="BG116" s="29">
        <v>1920</v>
      </c>
      <c r="BH116" s="15">
        <v>0.11799999999999999</v>
      </c>
      <c r="BI116" s="9">
        <v>34993</v>
      </c>
      <c r="BJ116" s="15">
        <v>0.14799999999999999</v>
      </c>
      <c r="BK116" s="9">
        <v>126557</v>
      </c>
      <c r="BL116" s="15">
        <v>0.14099999999999999</v>
      </c>
    </row>
    <row r="117" spans="1:64" s="2" customFormat="1" x14ac:dyDescent="0.2">
      <c r="A117" s="16" t="s">
        <v>76</v>
      </c>
      <c r="B117" s="39" t="s">
        <v>143</v>
      </c>
      <c r="C117" s="13">
        <v>195</v>
      </c>
      <c r="D117" s="17">
        <v>9.4E-2</v>
      </c>
      <c r="E117" s="13">
        <v>241</v>
      </c>
      <c r="F117" s="17">
        <v>7.5999999999999998E-2</v>
      </c>
      <c r="G117" s="13">
        <v>154</v>
      </c>
      <c r="H117" s="17">
        <v>7.4999999999999997E-2</v>
      </c>
      <c r="I117" s="28">
        <v>470</v>
      </c>
      <c r="J117" s="17">
        <v>0.21099999999999999</v>
      </c>
      <c r="K117" s="13">
        <v>98</v>
      </c>
      <c r="L117" s="17">
        <v>6.0999999999999999E-2</v>
      </c>
      <c r="M117" s="28">
        <v>175</v>
      </c>
      <c r="N117" s="17">
        <v>0.53500000000000003</v>
      </c>
      <c r="O117" s="13">
        <v>96</v>
      </c>
      <c r="P117" s="17">
        <v>4.8000000000000001E-2</v>
      </c>
      <c r="Q117" s="13">
        <v>0</v>
      </c>
      <c r="R117" s="17">
        <v>0</v>
      </c>
      <c r="S117" s="28">
        <v>106</v>
      </c>
      <c r="T117" s="17">
        <v>4.2000000000000003E-2</v>
      </c>
      <c r="U117" s="13">
        <v>32</v>
      </c>
      <c r="V117" s="17">
        <v>3.2000000000000001E-2</v>
      </c>
      <c r="W117" s="13">
        <v>24</v>
      </c>
      <c r="X117" s="17">
        <v>3.7999999999999999E-2</v>
      </c>
      <c r="Y117" s="13">
        <v>335</v>
      </c>
      <c r="Z117" s="17">
        <v>0.10100000000000001</v>
      </c>
      <c r="AA117" s="13">
        <v>5</v>
      </c>
      <c r="AB117" s="17">
        <v>1.0999999999999999E-2</v>
      </c>
      <c r="AC117" s="13">
        <v>327</v>
      </c>
      <c r="AD117" s="17">
        <v>0.17299999999999999</v>
      </c>
      <c r="AE117" s="13">
        <v>124</v>
      </c>
      <c r="AF117" s="17">
        <v>8.2000000000000003E-2</v>
      </c>
      <c r="AG117" s="13">
        <v>408</v>
      </c>
      <c r="AH117" s="17">
        <v>0.216</v>
      </c>
      <c r="AI117" s="13">
        <v>1451</v>
      </c>
      <c r="AJ117" s="17">
        <v>0.65100000000000002</v>
      </c>
      <c r="AK117" s="13">
        <v>502</v>
      </c>
      <c r="AL117" s="17">
        <v>0.60299999999999998</v>
      </c>
      <c r="AM117" s="13">
        <v>527</v>
      </c>
      <c r="AN117" s="17">
        <v>0.46600000000000003</v>
      </c>
      <c r="AO117" s="13">
        <v>963</v>
      </c>
      <c r="AP117" s="17">
        <v>0.71699999999999997</v>
      </c>
      <c r="AQ117" s="13">
        <v>852</v>
      </c>
      <c r="AR117" s="17">
        <v>0.39800000000000002</v>
      </c>
      <c r="AS117" s="13">
        <v>1134</v>
      </c>
      <c r="AT117" s="17">
        <v>0.70899999999999996</v>
      </c>
      <c r="AU117" s="13">
        <v>305</v>
      </c>
      <c r="AV117" s="17">
        <v>0.32600000000000001</v>
      </c>
      <c r="AW117" s="13">
        <v>1049</v>
      </c>
      <c r="AX117" s="17">
        <v>0.80700000000000005</v>
      </c>
      <c r="AY117" s="13">
        <v>340</v>
      </c>
      <c r="AZ117" s="17">
        <v>0.20300000000000001</v>
      </c>
      <c r="BA117" s="13">
        <v>951</v>
      </c>
      <c r="BB117" s="17">
        <v>0.54500000000000004</v>
      </c>
      <c r="BC117" s="28">
        <v>915</v>
      </c>
      <c r="BD117" s="17">
        <v>0.70899999999999996</v>
      </c>
      <c r="BE117" s="13">
        <v>2790</v>
      </c>
      <c r="BF117" s="17">
        <v>0.104</v>
      </c>
      <c r="BG117" s="28">
        <v>8989</v>
      </c>
      <c r="BH117" s="17">
        <v>0.55400000000000005</v>
      </c>
      <c r="BI117" s="13">
        <v>100084</v>
      </c>
      <c r="BJ117" s="17">
        <v>0.42299999999999999</v>
      </c>
      <c r="BK117" s="13">
        <v>395396</v>
      </c>
      <c r="BL117" s="17">
        <v>0.441</v>
      </c>
    </row>
    <row r="118" spans="1:64" x14ac:dyDescent="0.2">
      <c r="A118" s="14" t="s">
        <v>77</v>
      </c>
      <c r="B118" s="41"/>
      <c r="C118" s="9">
        <v>148</v>
      </c>
      <c r="D118" s="15">
        <v>7.0999999999999994E-2</v>
      </c>
      <c r="E118" s="9">
        <v>174</v>
      </c>
      <c r="F118" s="15">
        <v>5.5E-2</v>
      </c>
      <c r="G118" s="9">
        <v>133</v>
      </c>
      <c r="H118" s="15">
        <v>6.5000000000000002E-2</v>
      </c>
      <c r="I118" s="29">
        <v>301</v>
      </c>
      <c r="J118" s="15">
        <v>0.13500000000000001</v>
      </c>
      <c r="K118" s="9">
        <v>76</v>
      </c>
      <c r="L118" s="15">
        <v>4.7E-2</v>
      </c>
      <c r="M118" s="29">
        <v>110</v>
      </c>
      <c r="N118" s="15">
        <v>0.33600000000000002</v>
      </c>
      <c r="O118" s="9">
        <v>68</v>
      </c>
      <c r="P118" s="15">
        <v>3.4000000000000002E-2</v>
      </c>
      <c r="Q118" s="9">
        <v>0</v>
      </c>
      <c r="R118" s="15">
        <v>0</v>
      </c>
      <c r="S118" s="29">
        <v>102</v>
      </c>
      <c r="T118" s="15">
        <v>0.04</v>
      </c>
      <c r="U118" s="9">
        <v>7</v>
      </c>
      <c r="V118" s="15">
        <v>7.0000000000000001E-3</v>
      </c>
      <c r="W118" s="9">
        <v>24</v>
      </c>
      <c r="X118" s="15">
        <v>3.7999999999999999E-2</v>
      </c>
      <c r="Y118" s="9">
        <v>202</v>
      </c>
      <c r="Z118" s="15">
        <v>6.0999999999999999E-2</v>
      </c>
      <c r="AA118" s="9">
        <v>5</v>
      </c>
      <c r="AB118" s="15">
        <v>1.0999999999999999E-2</v>
      </c>
      <c r="AC118" s="9">
        <v>239</v>
      </c>
      <c r="AD118" s="15">
        <v>0.126</v>
      </c>
      <c r="AE118" s="9">
        <v>76</v>
      </c>
      <c r="AF118" s="15">
        <v>0.05</v>
      </c>
      <c r="AG118" s="9">
        <v>113</v>
      </c>
      <c r="AH118" s="15">
        <v>0.06</v>
      </c>
      <c r="AI118" s="9">
        <v>466</v>
      </c>
      <c r="AJ118" s="15">
        <v>0.20899999999999999</v>
      </c>
      <c r="AK118" s="9">
        <v>146</v>
      </c>
      <c r="AL118" s="15">
        <v>0.17499999999999999</v>
      </c>
      <c r="AM118" s="9">
        <v>208</v>
      </c>
      <c r="AN118" s="15">
        <v>0.184</v>
      </c>
      <c r="AO118" s="9">
        <v>340</v>
      </c>
      <c r="AP118" s="15">
        <v>0.253</v>
      </c>
      <c r="AQ118" s="9">
        <v>299</v>
      </c>
      <c r="AR118" s="15">
        <v>0.14000000000000001</v>
      </c>
      <c r="AS118" s="9">
        <v>443</v>
      </c>
      <c r="AT118" s="15">
        <v>0.27700000000000002</v>
      </c>
      <c r="AU118" s="9">
        <v>217</v>
      </c>
      <c r="AV118" s="15">
        <v>0.23200000000000001</v>
      </c>
      <c r="AW118" s="9">
        <v>227</v>
      </c>
      <c r="AX118" s="15">
        <v>0.17499999999999999</v>
      </c>
      <c r="AY118" s="9">
        <v>251</v>
      </c>
      <c r="AZ118" s="15">
        <v>0.15</v>
      </c>
      <c r="BA118" s="9">
        <v>349</v>
      </c>
      <c r="BB118" s="15">
        <v>0.2</v>
      </c>
      <c r="BC118" s="29">
        <v>328</v>
      </c>
      <c r="BD118" s="15">
        <v>0.254</v>
      </c>
      <c r="BE118" s="9">
        <v>1778</v>
      </c>
      <c r="BF118" s="15">
        <v>6.6000000000000003E-2</v>
      </c>
      <c r="BG118" s="29">
        <v>3274</v>
      </c>
      <c r="BH118" s="15">
        <v>0.20200000000000001</v>
      </c>
      <c r="BI118" s="9">
        <v>49545</v>
      </c>
      <c r="BJ118" s="15">
        <v>0.20899999999999999</v>
      </c>
      <c r="BK118" s="9">
        <v>183030</v>
      </c>
      <c r="BL118" s="15">
        <v>0.20399999999999999</v>
      </c>
    </row>
    <row r="119" spans="1:64" x14ac:dyDescent="0.2">
      <c r="A119" s="14" t="s">
        <v>78</v>
      </c>
      <c r="B119" s="41"/>
      <c r="C119" s="9">
        <v>28</v>
      </c>
      <c r="D119" s="15">
        <v>1.2999999999999999E-2</v>
      </c>
      <c r="E119" s="9">
        <v>30</v>
      </c>
      <c r="F119" s="15">
        <v>8.9999999999999993E-3</v>
      </c>
      <c r="G119" s="9">
        <v>21</v>
      </c>
      <c r="H119" s="15">
        <v>0.01</v>
      </c>
      <c r="I119" s="29">
        <v>107</v>
      </c>
      <c r="J119" s="15">
        <v>4.8000000000000001E-2</v>
      </c>
      <c r="K119" s="9">
        <v>22</v>
      </c>
      <c r="L119" s="15">
        <v>1.4E-2</v>
      </c>
      <c r="M119" s="29">
        <v>10</v>
      </c>
      <c r="N119" s="15">
        <v>3.1E-2</v>
      </c>
      <c r="O119" s="9">
        <v>22</v>
      </c>
      <c r="P119" s="15">
        <v>1.0999999999999999E-2</v>
      </c>
      <c r="Q119" s="9">
        <v>0</v>
      </c>
      <c r="R119" s="15">
        <v>0</v>
      </c>
      <c r="S119" s="29">
        <v>0</v>
      </c>
      <c r="T119" s="15">
        <v>0</v>
      </c>
      <c r="U119" s="9">
        <v>19</v>
      </c>
      <c r="V119" s="15">
        <v>1.9E-2</v>
      </c>
      <c r="W119" s="9">
        <v>0</v>
      </c>
      <c r="X119" s="15">
        <v>0</v>
      </c>
      <c r="Y119" s="9">
        <v>110</v>
      </c>
      <c r="Z119" s="15">
        <v>3.3000000000000002E-2</v>
      </c>
      <c r="AA119" s="9">
        <v>0</v>
      </c>
      <c r="AB119" s="15">
        <v>0</v>
      </c>
      <c r="AC119" s="9">
        <v>28</v>
      </c>
      <c r="AD119" s="15">
        <v>1.4999999999999999E-2</v>
      </c>
      <c r="AE119" s="9">
        <v>48</v>
      </c>
      <c r="AF119" s="15">
        <v>3.2000000000000001E-2</v>
      </c>
      <c r="AG119" s="9">
        <v>111</v>
      </c>
      <c r="AH119" s="15">
        <v>5.8999999999999997E-2</v>
      </c>
      <c r="AI119" s="9">
        <v>306</v>
      </c>
      <c r="AJ119" s="15">
        <v>0.13700000000000001</v>
      </c>
      <c r="AK119" s="9">
        <v>150</v>
      </c>
      <c r="AL119" s="15">
        <v>0.18</v>
      </c>
      <c r="AM119" s="9">
        <v>195</v>
      </c>
      <c r="AN119" s="15">
        <v>0.17299999999999999</v>
      </c>
      <c r="AO119" s="9">
        <v>109</v>
      </c>
      <c r="AP119" s="15">
        <v>8.1000000000000003E-2</v>
      </c>
      <c r="AQ119" s="9">
        <v>286</v>
      </c>
      <c r="AR119" s="15">
        <v>0.13400000000000001</v>
      </c>
      <c r="AS119" s="9">
        <v>202</v>
      </c>
      <c r="AT119" s="15">
        <v>0.126</v>
      </c>
      <c r="AU119" s="9">
        <v>15</v>
      </c>
      <c r="AV119" s="15">
        <v>1.6E-2</v>
      </c>
      <c r="AW119" s="9">
        <v>153</v>
      </c>
      <c r="AX119" s="15">
        <v>0.11799999999999999</v>
      </c>
      <c r="AY119" s="9">
        <v>55</v>
      </c>
      <c r="AZ119" s="15">
        <v>3.3000000000000002E-2</v>
      </c>
      <c r="BA119" s="9">
        <v>295</v>
      </c>
      <c r="BB119" s="15">
        <v>0.16900000000000001</v>
      </c>
      <c r="BC119" s="29">
        <v>248</v>
      </c>
      <c r="BD119" s="15">
        <v>0.192</v>
      </c>
      <c r="BE119" s="9">
        <v>556</v>
      </c>
      <c r="BF119" s="15">
        <v>2.1000000000000001E-2</v>
      </c>
      <c r="BG119" s="29">
        <v>2014</v>
      </c>
      <c r="BH119" s="15">
        <v>0.124</v>
      </c>
      <c r="BI119" s="9">
        <v>24310</v>
      </c>
      <c r="BJ119" s="15">
        <v>0.10299999999999999</v>
      </c>
      <c r="BK119" s="9">
        <v>94575</v>
      </c>
      <c r="BL119" s="15">
        <v>0.106</v>
      </c>
    </row>
    <row r="120" spans="1:64" x14ac:dyDescent="0.2">
      <c r="A120" s="14" t="s">
        <v>79</v>
      </c>
      <c r="B120" s="41"/>
      <c r="C120" s="9">
        <v>19</v>
      </c>
      <c r="D120" s="15">
        <v>8.9999999999999993E-3</v>
      </c>
      <c r="E120" s="9">
        <v>37</v>
      </c>
      <c r="F120" s="15">
        <v>1.2E-2</v>
      </c>
      <c r="G120" s="9">
        <v>0</v>
      </c>
      <c r="H120" s="15">
        <v>0</v>
      </c>
      <c r="I120" s="29">
        <v>62</v>
      </c>
      <c r="J120" s="15">
        <v>2.8000000000000001E-2</v>
      </c>
      <c r="K120" s="9">
        <v>0</v>
      </c>
      <c r="L120" s="15">
        <v>0</v>
      </c>
      <c r="M120" s="29">
        <v>55</v>
      </c>
      <c r="N120" s="15">
        <v>0.16800000000000001</v>
      </c>
      <c r="O120" s="9">
        <v>6</v>
      </c>
      <c r="P120" s="15">
        <v>3.0000000000000001E-3</v>
      </c>
      <c r="Q120" s="9">
        <v>0</v>
      </c>
      <c r="R120" s="15">
        <v>0</v>
      </c>
      <c r="S120" s="29">
        <v>4</v>
      </c>
      <c r="T120" s="15">
        <v>2E-3</v>
      </c>
      <c r="U120" s="9">
        <v>6</v>
      </c>
      <c r="V120" s="15">
        <v>6.0000000000000001E-3</v>
      </c>
      <c r="W120" s="9">
        <v>0</v>
      </c>
      <c r="X120" s="15">
        <v>0</v>
      </c>
      <c r="Y120" s="9">
        <v>23</v>
      </c>
      <c r="Z120" s="15">
        <v>7.0000000000000001E-3</v>
      </c>
      <c r="AA120" s="9">
        <v>0</v>
      </c>
      <c r="AB120" s="15">
        <v>0</v>
      </c>
      <c r="AC120" s="9">
        <v>60</v>
      </c>
      <c r="AD120" s="15">
        <v>3.2000000000000001E-2</v>
      </c>
      <c r="AE120" s="9">
        <v>0</v>
      </c>
      <c r="AF120" s="15">
        <v>0</v>
      </c>
      <c r="AG120" s="9">
        <v>184</v>
      </c>
      <c r="AH120" s="15">
        <v>9.7000000000000003E-2</v>
      </c>
      <c r="AI120" s="9">
        <v>679</v>
      </c>
      <c r="AJ120" s="15">
        <v>0.30399999999999999</v>
      </c>
      <c r="AK120" s="9">
        <v>206</v>
      </c>
      <c r="AL120" s="15">
        <v>0.248</v>
      </c>
      <c r="AM120" s="9">
        <v>124</v>
      </c>
      <c r="AN120" s="15">
        <v>0.11</v>
      </c>
      <c r="AO120" s="9">
        <v>514</v>
      </c>
      <c r="AP120" s="15">
        <v>0.38200000000000001</v>
      </c>
      <c r="AQ120" s="9">
        <v>267</v>
      </c>
      <c r="AR120" s="15">
        <v>0.125</v>
      </c>
      <c r="AS120" s="9">
        <v>489</v>
      </c>
      <c r="AT120" s="15">
        <v>0.30599999999999999</v>
      </c>
      <c r="AU120" s="9">
        <v>73</v>
      </c>
      <c r="AV120" s="15">
        <v>7.8E-2</v>
      </c>
      <c r="AW120" s="9">
        <v>669</v>
      </c>
      <c r="AX120" s="15">
        <v>0.51500000000000001</v>
      </c>
      <c r="AY120" s="9">
        <v>34</v>
      </c>
      <c r="AZ120" s="15">
        <v>0.02</v>
      </c>
      <c r="BA120" s="9">
        <v>307</v>
      </c>
      <c r="BB120" s="15">
        <v>0.17599999999999999</v>
      </c>
      <c r="BC120" s="29">
        <v>339</v>
      </c>
      <c r="BD120" s="15">
        <v>0.26300000000000001</v>
      </c>
      <c r="BE120" s="9">
        <v>456</v>
      </c>
      <c r="BF120" s="15">
        <v>1.7000000000000001E-2</v>
      </c>
      <c r="BG120" s="29">
        <v>3701</v>
      </c>
      <c r="BH120" s="15">
        <v>0.22800000000000001</v>
      </c>
      <c r="BI120" s="9">
        <v>26229</v>
      </c>
      <c r="BJ120" s="15">
        <v>0.111</v>
      </c>
      <c r="BK120" s="9">
        <v>117791</v>
      </c>
      <c r="BL120" s="15">
        <v>0.13200000000000001</v>
      </c>
    </row>
    <row r="121" spans="1:64" s="3" customFormat="1" x14ac:dyDescent="0.2">
      <c r="A121" s="21" t="s">
        <v>115</v>
      </c>
      <c r="B121" s="40"/>
      <c r="C121" s="11"/>
      <c r="D121" s="50"/>
      <c r="E121" s="11"/>
      <c r="F121" s="50"/>
      <c r="G121" s="11"/>
      <c r="H121" s="50"/>
      <c r="I121" s="30"/>
      <c r="J121" s="50"/>
      <c r="K121" s="11"/>
      <c r="L121" s="50"/>
      <c r="M121" s="30"/>
      <c r="N121" s="50"/>
      <c r="O121" s="11"/>
      <c r="P121" s="50"/>
      <c r="Q121" s="11"/>
      <c r="R121" s="50"/>
      <c r="S121" s="30"/>
      <c r="T121" s="50"/>
      <c r="U121" s="11"/>
      <c r="V121" s="50"/>
      <c r="W121" s="11"/>
      <c r="X121" s="50"/>
      <c r="Y121" s="11"/>
      <c r="Z121" s="50"/>
      <c r="AA121" s="11"/>
      <c r="AB121" s="50"/>
      <c r="AC121" s="11"/>
      <c r="AD121" s="50"/>
      <c r="AE121" s="11"/>
      <c r="AF121" s="50"/>
      <c r="AG121" s="11"/>
      <c r="AH121" s="50"/>
      <c r="AI121" s="11"/>
      <c r="AJ121" s="50"/>
      <c r="AK121" s="11"/>
      <c r="AL121" s="50"/>
      <c r="AM121" s="11"/>
      <c r="AN121" s="50"/>
      <c r="AO121" s="11"/>
      <c r="AP121" s="50"/>
      <c r="AQ121" s="11"/>
      <c r="AR121" s="50"/>
      <c r="AS121" s="11"/>
      <c r="AT121" s="50"/>
      <c r="AU121" s="11"/>
      <c r="AV121" s="50"/>
      <c r="AW121" s="11"/>
      <c r="AX121" s="50"/>
      <c r="AY121" s="11"/>
      <c r="AZ121" s="50"/>
      <c r="BA121" s="11"/>
      <c r="BB121" s="50"/>
      <c r="BC121" s="30"/>
      <c r="BD121" s="50"/>
      <c r="BE121" s="11"/>
      <c r="BF121" s="50"/>
      <c r="BG121" s="30"/>
      <c r="BH121" s="50"/>
      <c r="BI121" s="11"/>
      <c r="BJ121" s="50"/>
      <c r="BK121" s="11"/>
      <c r="BL121" s="50"/>
    </row>
    <row r="122" spans="1:64" x14ac:dyDescent="0.2">
      <c r="A122" s="20" t="s">
        <v>189</v>
      </c>
      <c r="B122" s="41"/>
      <c r="C122" s="9">
        <v>9759</v>
      </c>
      <c r="D122" s="49"/>
      <c r="E122" s="9">
        <v>13375</v>
      </c>
      <c r="F122" s="49"/>
      <c r="G122" s="9">
        <v>8367</v>
      </c>
      <c r="H122" s="49"/>
      <c r="I122" s="29">
        <v>9253</v>
      </c>
      <c r="J122" s="49"/>
      <c r="K122" s="9">
        <v>6592</v>
      </c>
      <c r="L122" s="49"/>
      <c r="M122" s="29">
        <v>1998</v>
      </c>
      <c r="N122" s="49"/>
      <c r="O122" s="9">
        <v>9316</v>
      </c>
      <c r="P122" s="49"/>
      <c r="Q122" s="9">
        <v>48</v>
      </c>
      <c r="R122" s="49"/>
      <c r="S122" s="29">
        <v>10946</v>
      </c>
      <c r="T122" s="49"/>
      <c r="U122" s="9">
        <v>4360</v>
      </c>
      <c r="V122" s="49"/>
      <c r="W122" s="9">
        <v>3240</v>
      </c>
      <c r="X122" s="49"/>
      <c r="Y122" s="9">
        <v>14494</v>
      </c>
      <c r="Z122" s="49"/>
      <c r="AA122" s="9">
        <v>2050</v>
      </c>
      <c r="AB122" s="49"/>
      <c r="AC122" s="9">
        <v>7285</v>
      </c>
      <c r="AD122" s="49"/>
      <c r="AE122" s="9">
        <v>6876</v>
      </c>
      <c r="AF122" s="49"/>
      <c r="AG122" s="9">
        <v>9804</v>
      </c>
      <c r="AH122" s="49"/>
      <c r="AI122" s="9">
        <v>7916</v>
      </c>
      <c r="AJ122" s="49"/>
      <c r="AK122" s="9">
        <v>2698</v>
      </c>
      <c r="AL122" s="49"/>
      <c r="AM122" s="9">
        <v>4314</v>
      </c>
      <c r="AN122" s="49"/>
      <c r="AO122" s="9">
        <v>4393</v>
      </c>
      <c r="AP122" s="49"/>
      <c r="AQ122" s="9">
        <v>10210</v>
      </c>
      <c r="AR122" s="49"/>
      <c r="AS122" s="9">
        <v>5898</v>
      </c>
      <c r="AT122" s="49"/>
      <c r="AU122" s="9">
        <v>3985</v>
      </c>
      <c r="AV122" s="49"/>
      <c r="AW122" s="9">
        <v>4452</v>
      </c>
      <c r="AX122" s="49"/>
      <c r="AY122" s="9">
        <v>6119</v>
      </c>
      <c r="AZ122" s="49"/>
      <c r="BA122" s="9">
        <v>6538</v>
      </c>
      <c r="BB122" s="49"/>
      <c r="BC122" s="29">
        <v>4912</v>
      </c>
      <c r="BD122" s="49"/>
      <c r="BE122" s="9">
        <v>117763</v>
      </c>
      <c r="BF122" s="49"/>
      <c r="BG122" s="29">
        <v>61435</v>
      </c>
      <c r="BH122" s="49"/>
      <c r="BI122" s="9">
        <v>907418</v>
      </c>
      <c r="BJ122" s="49"/>
      <c r="BK122" s="9">
        <v>3483303</v>
      </c>
      <c r="BL122" s="49"/>
    </row>
    <row r="123" spans="1:64" s="2" customFormat="1" x14ac:dyDescent="0.2">
      <c r="A123" s="16" t="s">
        <v>190</v>
      </c>
      <c r="B123" s="39" t="s">
        <v>145</v>
      </c>
      <c r="C123" s="13">
        <v>2555</v>
      </c>
      <c r="D123" s="17">
        <v>0.26200000000000001</v>
      </c>
      <c r="E123" s="13">
        <v>5577</v>
      </c>
      <c r="F123" s="17">
        <v>0.41699999999999998</v>
      </c>
      <c r="G123" s="13">
        <v>2977</v>
      </c>
      <c r="H123" s="17">
        <v>0.35599999999999998</v>
      </c>
      <c r="I123" s="28">
        <v>1590</v>
      </c>
      <c r="J123" s="17">
        <v>0.17199999999999999</v>
      </c>
      <c r="K123" s="13">
        <v>2958</v>
      </c>
      <c r="L123" s="17">
        <v>0.44900000000000001</v>
      </c>
      <c r="M123" s="28">
        <v>335</v>
      </c>
      <c r="N123" s="17">
        <v>0.16800000000000001</v>
      </c>
      <c r="O123" s="13">
        <v>4331</v>
      </c>
      <c r="P123" s="17">
        <v>0.46500000000000002</v>
      </c>
      <c r="Q123" s="13">
        <v>0</v>
      </c>
      <c r="R123" s="17">
        <v>0</v>
      </c>
      <c r="S123" s="28">
        <v>4367</v>
      </c>
      <c r="T123" s="17">
        <v>0.39900000000000002</v>
      </c>
      <c r="U123" s="13">
        <v>1830</v>
      </c>
      <c r="V123" s="17">
        <v>0.42</v>
      </c>
      <c r="W123" s="13">
        <v>1238</v>
      </c>
      <c r="X123" s="17">
        <v>0.38200000000000001</v>
      </c>
      <c r="Y123" s="13">
        <v>3979</v>
      </c>
      <c r="Z123" s="17">
        <v>0.27500000000000002</v>
      </c>
      <c r="AA123" s="13">
        <v>853</v>
      </c>
      <c r="AB123" s="17">
        <v>0.41599999999999998</v>
      </c>
      <c r="AC123" s="13">
        <v>1314</v>
      </c>
      <c r="AD123" s="17">
        <v>0.18</v>
      </c>
      <c r="AE123" s="13">
        <v>2362</v>
      </c>
      <c r="AF123" s="17">
        <v>0.34399999999999997</v>
      </c>
      <c r="AG123" s="13">
        <v>3101</v>
      </c>
      <c r="AH123" s="17">
        <v>0.316</v>
      </c>
      <c r="AI123" s="13">
        <v>835</v>
      </c>
      <c r="AJ123" s="17">
        <v>0.105</v>
      </c>
      <c r="AK123" s="13">
        <v>92</v>
      </c>
      <c r="AL123" s="17">
        <v>3.4000000000000002E-2</v>
      </c>
      <c r="AM123" s="13">
        <v>105</v>
      </c>
      <c r="AN123" s="17">
        <v>2.4E-2</v>
      </c>
      <c r="AO123" s="13">
        <v>42</v>
      </c>
      <c r="AP123" s="17">
        <v>0.01</v>
      </c>
      <c r="AQ123" s="13">
        <v>1600</v>
      </c>
      <c r="AR123" s="17">
        <v>0.157</v>
      </c>
      <c r="AS123" s="13">
        <v>149</v>
      </c>
      <c r="AT123" s="17">
        <v>2.5000000000000001E-2</v>
      </c>
      <c r="AU123" s="13">
        <v>243</v>
      </c>
      <c r="AV123" s="17">
        <v>6.0999999999999999E-2</v>
      </c>
      <c r="AW123" s="13">
        <v>177</v>
      </c>
      <c r="AX123" s="17">
        <v>0.04</v>
      </c>
      <c r="AY123" s="13">
        <v>1089</v>
      </c>
      <c r="AZ123" s="17">
        <v>0.17799999999999999</v>
      </c>
      <c r="BA123" s="13">
        <v>306</v>
      </c>
      <c r="BB123" s="17">
        <v>4.7E-2</v>
      </c>
      <c r="BC123" s="28">
        <v>273</v>
      </c>
      <c r="BD123" s="17">
        <v>5.6000000000000001E-2</v>
      </c>
      <c r="BE123" s="13">
        <v>39367</v>
      </c>
      <c r="BF123" s="17">
        <v>0.33400000000000002</v>
      </c>
      <c r="BG123" s="28">
        <v>4911</v>
      </c>
      <c r="BH123" s="17">
        <v>0.08</v>
      </c>
      <c r="BI123" s="13">
        <v>105354</v>
      </c>
      <c r="BJ123" s="17">
        <v>0.11600000000000001</v>
      </c>
      <c r="BK123" s="13">
        <v>366351</v>
      </c>
      <c r="BL123" s="17">
        <v>0.105</v>
      </c>
    </row>
    <row r="124" spans="1:64" s="2" customFormat="1" x14ac:dyDescent="0.2">
      <c r="A124" s="16" t="s">
        <v>191</v>
      </c>
      <c r="B124" s="39" t="s">
        <v>146</v>
      </c>
      <c r="C124" s="13">
        <v>4959</v>
      </c>
      <c r="D124" s="17">
        <v>0.50800000000000001</v>
      </c>
      <c r="E124" s="13">
        <v>9836</v>
      </c>
      <c r="F124" s="17">
        <v>0.73499999999999999</v>
      </c>
      <c r="G124" s="13">
        <v>4930</v>
      </c>
      <c r="H124" s="17">
        <v>0.58899999999999997</v>
      </c>
      <c r="I124" s="28">
        <v>3789</v>
      </c>
      <c r="J124" s="17">
        <v>0.40899999999999997</v>
      </c>
      <c r="K124" s="13">
        <v>5062</v>
      </c>
      <c r="L124" s="17">
        <v>0.76800000000000002</v>
      </c>
      <c r="M124" s="28">
        <v>484</v>
      </c>
      <c r="N124" s="17">
        <v>0.24199999999999999</v>
      </c>
      <c r="O124" s="13">
        <v>6542</v>
      </c>
      <c r="P124" s="17">
        <v>0.70199999999999996</v>
      </c>
      <c r="Q124" s="13">
        <v>0</v>
      </c>
      <c r="R124" s="17">
        <v>0</v>
      </c>
      <c r="S124" s="28">
        <v>7618</v>
      </c>
      <c r="T124" s="17">
        <v>0.69599999999999995</v>
      </c>
      <c r="U124" s="13">
        <v>3437</v>
      </c>
      <c r="V124" s="17">
        <v>0.78800000000000003</v>
      </c>
      <c r="W124" s="13">
        <v>2213</v>
      </c>
      <c r="X124" s="17">
        <v>0.68300000000000005</v>
      </c>
      <c r="Y124" s="13">
        <v>7950</v>
      </c>
      <c r="Z124" s="17">
        <v>0.54900000000000004</v>
      </c>
      <c r="AA124" s="13">
        <v>1515</v>
      </c>
      <c r="AB124" s="17">
        <v>0.73899999999999999</v>
      </c>
      <c r="AC124" s="13">
        <v>3030</v>
      </c>
      <c r="AD124" s="17">
        <v>0.41599999999999998</v>
      </c>
      <c r="AE124" s="13">
        <v>4409</v>
      </c>
      <c r="AF124" s="17">
        <v>0.64100000000000001</v>
      </c>
      <c r="AG124" s="13">
        <v>4980</v>
      </c>
      <c r="AH124" s="17">
        <v>0.50800000000000001</v>
      </c>
      <c r="AI124" s="13">
        <v>1330</v>
      </c>
      <c r="AJ124" s="17">
        <v>0.16800000000000001</v>
      </c>
      <c r="AK124" s="13">
        <v>446</v>
      </c>
      <c r="AL124" s="17">
        <v>0.16500000000000001</v>
      </c>
      <c r="AM124" s="13">
        <v>595</v>
      </c>
      <c r="AN124" s="17">
        <v>0.13800000000000001</v>
      </c>
      <c r="AO124" s="13">
        <v>291</v>
      </c>
      <c r="AP124" s="17">
        <v>6.6000000000000003E-2</v>
      </c>
      <c r="AQ124" s="13">
        <v>2726</v>
      </c>
      <c r="AR124" s="17">
        <v>0.26700000000000002</v>
      </c>
      <c r="AS124" s="13">
        <v>590</v>
      </c>
      <c r="AT124" s="17">
        <v>0.1</v>
      </c>
      <c r="AU124" s="13">
        <v>1223</v>
      </c>
      <c r="AV124" s="17">
        <v>0.307</v>
      </c>
      <c r="AW124" s="13">
        <v>317</v>
      </c>
      <c r="AX124" s="17">
        <v>7.0999999999999994E-2</v>
      </c>
      <c r="AY124" s="13">
        <v>2181</v>
      </c>
      <c r="AZ124" s="17">
        <v>0.35599999999999998</v>
      </c>
      <c r="BA124" s="13">
        <v>717</v>
      </c>
      <c r="BB124" s="17">
        <v>0.11</v>
      </c>
      <c r="BC124" s="28">
        <v>517</v>
      </c>
      <c r="BD124" s="17">
        <v>0.105</v>
      </c>
      <c r="BE124" s="13">
        <v>70754</v>
      </c>
      <c r="BF124" s="17">
        <v>0.60099999999999998</v>
      </c>
      <c r="BG124" s="28">
        <v>10933</v>
      </c>
      <c r="BH124" s="17">
        <v>0.17799999999999999</v>
      </c>
      <c r="BI124" s="13">
        <v>224765</v>
      </c>
      <c r="BJ124" s="17">
        <v>0.248</v>
      </c>
      <c r="BK124" s="13">
        <v>822732</v>
      </c>
      <c r="BL124" s="17">
        <v>0.23599999999999999</v>
      </c>
    </row>
    <row r="125" spans="1:64" s="2" customFormat="1" x14ac:dyDescent="0.2">
      <c r="A125" s="16" t="s">
        <v>192</v>
      </c>
      <c r="B125" s="39" t="s">
        <v>144</v>
      </c>
      <c r="C125" s="13">
        <v>4800</v>
      </c>
      <c r="D125" s="17">
        <v>0.49199999999999999</v>
      </c>
      <c r="E125" s="13">
        <v>3539</v>
      </c>
      <c r="F125" s="17">
        <v>0.26500000000000001</v>
      </c>
      <c r="G125" s="13">
        <v>3437</v>
      </c>
      <c r="H125" s="17">
        <v>0.41099999999999998</v>
      </c>
      <c r="I125" s="28">
        <v>5464</v>
      </c>
      <c r="J125" s="17">
        <v>0.59099999999999997</v>
      </c>
      <c r="K125" s="13">
        <v>1530</v>
      </c>
      <c r="L125" s="17">
        <v>0.23200000000000001</v>
      </c>
      <c r="M125" s="28">
        <v>1514</v>
      </c>
      <c r="N125" s="17">
        <v>0.75800000000000001</v>
      </c>
      <c r="O125" s="13">
        <v>2774</v>
      </c>
      <c r="P125" s="17">
        <v>0.29799999999999999</v>
      </c>
      <c r="Q125" s="13">
        <v>48</v>
      </c>
      <c r="R125" s="17">
        <v>1</v>
      </c>
      <c r="S125" s="28">
        <v>3328</v>
      </c>
      <c r="T125" s="17">
        <v>0.30399999999999999</v>
      </c>
      <c r="U125" s="13">
        <v>923</v>
      </c>
      <c r="V125" s="17">
        <v>0.21199999999999999</v>
      </c>
      <c r="W125" s="13">
        <v>1027</v>
      </c>
      <c r="X125" s="17">
        <v>0.317</v>
      </c>
      <c r="Y125" s="13">
        <v>6544</v>
      </c>
      <c r="Z125" s="17">
        <v>0.45100000000000001</v>
      </c>
      <c r="AA125" s="13">
        <v>535</v>
      </c>
      <c r="AB125" s="17">
        <v>0.26100000000000001</v>
      </c>
      <c r="AC125" s="13">
        <v>4255</v>
      </c>
      <c r="AD125" s="17">
        <v>0.58399999999999996</v>
      </c>
      <c r="AE125" s="13">
        <v>2467</v>
      </c>
      <c r="AF125" s="17">
        <v>0.35899999999999999</v>
      </c>
      <c r="AG125" s="13">
        <v>4824</v>
      </c>
      <c r="AH125" s="17">
        <v>0.49199999999999999</v>
      </c>
      <c r="AI125" s="13">
        <v>6586</v>
      </c>
      <c r="AJ125" s="17">
        <v>0.83199999999999996</v>
      </c>
      <c r="AK125" s="13">
        <v>2252</v>
      </c>
      <c r="AL125" s="17">
        <v>0.83499999999999996</v>
      </c>
      <c r="AM125" s="13">
        <v>3719</v>
      </c>
      <c r="AN125" s="17">
        <v>0.86199999999999999</v>
      </c>
      <c r="AO125" s="13">
        <v>4102</v>
      </c>
      <c r="AP125" s="17">
        <v>0.93400000000000005</v>
      </c>
      <c r="AQ125" s="13">
        <v>7484</v>
      </c>
      <c r="AR125" s="17">
        <v>0.73299999999999998</v>
      </c>
      <c r="AS125" s="13">
        <v>5308</v>
      </c>
      <c r="AT125" s="17">
        <v>0.9</v>
      </c>
      <c r="AU125" s="13">
        <v>2762</v>
      </c>
      <c r="AV125" s="17">
        <v>0.69299999999999995</v>
      </c>
      <c r="AW125" s="13">
        <v>4135</v>
      </c>
      <c r="AX125" s="17">
        <v>0.92900000000000005</v>
      </c>
      <c r="AY125" s="13">
        <v>3938</v>
      </c>
      <c r="AZ125" s="17">
        <v>0.64400000000000002</v>
      </c>
      <c r="BA125" s="13">
        <v>5821</v>
      </c>
      <c r="BB125" s="17">
        <v>0.89</v>
      </c>
      <c r="BC125" s="28">
        <v>4395</v>
      </c>
      <c r="BD125" s="17">
        <v>0.89500000000000002</v>
      </c>
      <c r="BE125" s="13">
        <v>47009</v>
      </c>
      <c r="BF125" s="17">
        <v>0.39900000000000002</v>
      </c>
      <c r="BG125" s="28">
        <v>50502</v>
      </c>
      <c r="BH125" s="17">
        <v>0.82199999999999995</v>
      </c>
      <c r="BI125" s="13">
        <v>682653</v>
      </c>
      <c r="BJ125" s="17">
        <v>0.752</v>
      </c>
      <c r="BK125" s="13">
        <v>2660571</v>
      </c>
      <c r="BL125" s="17">
        <v>0.76400000000000001</v>
      </c>
    </row>
    <row r="126" spans="1:64" x14ac:dyDescent="0.2">
      <c r="A126" s="20" t="s">
        <v>193</v>
      </c>
      <c r="B126" s="41"/>
      <c r="C126" s="9">
        <v>685</v>
      </c>
      <c r="D126" s="49"/>
      <c r="E126" s="9">
        <v>1241</v>
      </c>
      <c r="F126" s="49"/>
      <c r="G126" s="9">
        <v>806</v>
      </c>
      <c r="H126" s="49"/>
      <c r="I126" s="29">
        <v>668</v>
      </c>
      <c r="J126" s="49"/>
      <c r="K126" s="9">
        <v>872</v>
      </c>
      <c r="L126" s="49"/>
      <c r="M126" s="29">
        <v>26</v>
      </c>
      <c r="N126" s="49"/>
      <c r="O126" s="9">
        <v>963</v>
      </c>
      <c r="P126" s="49"/>
      <c r="Q126" s="9">
        <v>0</v>
      </c>
      <c r="R126" s="49"/>
      <c r="S126" s="29">
        <v>1190</v>
      </c>
      <c r="T126" s="49"/>
      <c r="U126" s="9">
        <v>477</v>
      </c>
      <c r="V126" s="49"/>
      <c r="W126" s="9">
        <v>315</v>
      </c>
      <c r="X126" s="49"/>
      <c r="Y126" s="9">
        <v>1590</v>
      </c>
      <c r="Z126" s="49"/>
      <c r="AA126" s="9">
        <v>231</v>
      </c>
      <c r="AB126" s="49"/>
      <c r="AC126" s="9">
        <v>429</v>
      </c>
      <c r="AD126" s="49"/>
      <c r="AE126" s="9">
        <v>568</v>
      </c>
      <c r="AF126" s="49"/>
      <c r="AG126" s="9">
        <v>478</v>
      </c>
      <c r="AH126" s="49"/>
      <c r="AI126" s="9">
        <v>424</v>
      </c>
      <c r="AJ126" s="49"/>
      <c r="AK126" s="9">
        <v>168</v>
      </c>
      <c r="AL126" s="49"/>
      <c r="AM126" s="9">
        <v>325</v>
      </c>
      <c r="AN126" s="49"/>
      <c r="AO126" s="9">
        <v>413</v>
      </c>
      <c r="AP126" s="49"/>
      <c r="AQ126" s="9">
        <v>560</v>
      </c>
      <c r="AR126" s="49"/>
      <c r="AS126" s="9">
        <v>384</v>
      </c>
      <c r="AT126" s="49"/>
      <c r="AU126" s="9">
        <v>152</v>
      </c>
      <c r="AV126" s="49"/>
      <c r="AW126" s="9">
        <v>308</v>
      </c>
      <c r="AX126" s="49"/>
      <c r="AY126" s="9">
        <v>185</v>
      </c>
      <c r="AZ126" s="49"/>
      <c r="BA126" s="9">
        <v>479</v>
      </c>
      <c r="BB126" s="49"/>
      <c r="BC126" s="29">
        <v>319</v>
      </c>
      <c r="BD126" s="49"/>
      <c r="BE126" s="9">
        <v>10539</v>
      </c>
      <c r="BF126" s="49"/>
      <c r="BG126" s="29">
        <v>3717</v>
      </c>
      <c r="BH126" s="49"/>
      <c r="BI126" s="9">
        <v>60235</v>
      </c>
      <c r="BJ126" s="49"/>
      <c r="BK126" s="9">
        <v>229378</v>
      </c>
      <c r="BL126" s="49"/>
    </row>
    <row r="127" spans="1:64" s="2" customFormat="1" x14ac:dyDescent="0.2">
      <c r="A127" s="16" t="s">
        <v>194</v>
      </c>
      <c r="B127" s="39" t="s">
        <v>151</v>
      </c>
      <c r="C127" s="13">
        <v>298</v>
      </c>
      <c r="D127" s="17">
        <v>0.435</v>
      </c>
      <c r="E127" s="13">
        <v>718</v>
      </c>
      <c r="F127" s="17">
        <v>0.57899999999999996</v>
      </c>
      <c r="G127" s="13">
        <v>558</v>
      </c>
      <c r="H127" s="17">
        <v>0.69199999999999995</v>
      </c>
      <c r="I127" s="28">
        <v>204</v>
      </c>
      <c r="J127" s="17">
        <v>0.30499999999999999</v>
      </c>
      <c r="K127" s="13">
        <v>501</v>
      </c>
      <c r="L127" s="17">
        <v>0.57499999999999996</v>
      </c>
      <c r="M127" s="28">
        <v>0</v>
      </c>
      <c r="N127" s="17">
        <v>0</v>
      </c>
      <c r="O127" s="13">
        <v>508</v>
      </c>
      <c r="P127" s="17">
        <v>0.52800000000000002</v>
      </c>
      <c r="Q127" s="13">
        <v>0</v>
      </c>
      <c r="R127" s="17"/>
      <c r="S127" s="28">
        <v>662</v>
      </c>
      <c r="T127" s="17">
        <v>0.55600000000000005</v>
      </c>
      <c r="U127" s="13">
        <v>270</v>
      </c>
      <c r="V127" s="17">
        <v>0.56599999999999995</v>
      </c>
      <c r="W127" s="13">
        <v>119</v>
      </c>
      <c r="X127" s="17">
        <v>0.378</v>
      </c>
      <c r="Y127" s="13">
        <v>607</v>
      </c>
      <c r="Z127" s="17">
        <v>0.38200000000000001</v>
      </c>
      <c r="AA127" s="13">
        <v>150</v>
      </c>
      <c r="AB127" s="17">
        <v>0.64900000000000002</v>
      </c>
      <c r="AC127" s="13">
        <v>61</v>
      </c>
      <c r="AD127" s="17">
        <v>0.14199999999999999</v>
      </c>
      <c r="AE127" s="13">
        <v>248</v>
      </c>
      <c r="AF127" s="17">
        <v>0.437</v>
      </c>
      <c r="AG127" s="13">
        <v>232</v>
      </c>
      <c r="AH127" s="17">
        <v>0.48499999999999999</v>
      </c>
      <c r="AI127" s="13">
        <v>84</v>
      </c>
      <c r="AJ127" s="17">
        <v>0.19800000000000001</v>
      </c>
      <c r="AK127" s="13">
        <v>0</v>
      </c>
      <c r="AL127" s="17">
        <v>0</v>
      </c>
      <c r="AM127" s="13">
        <v>0</v>
      </c>
      <c r="AN127" s="17">
        <v>0</v>
      </c>
      <c r="AO127" s="13">
        <v>0</v>
      </c>
      <c r="AP127" s="17">
        <v>0</v>
      </c>
      <c r="AQ127" s="13">
        <v>49</v>
      </c>
      <c r="AR127" s="17">
        <v>8.7999999999999995E-2</v>
      </c>
      <c r="AS127" s="13">
        <v>0</v>
      </c>
      <c r="AT127" s="17">
        <v>0</v>
      </c>
      <c r="AU127" s="13">
        <v>0</v>
      </c>
      <c r="AV127" s="17">
        <v>0</v>
      </c>
      <c r="AW127" s="13">
        <v>0</v>
      </c>
      <c r="AX127" s="17">
        <v>0</v>
      </c>
      <c r="AY127" s="13">
        <v>46</v>
      </c>
      <c r="AZ127" s="17">
        <v>0.249</v>
      </c>
      <c r="BA127" s="13">
        <v>47</v>
      </c>
      <c r="BB127" s="17">
        <v>9.8000000000000004E-2</v>
      </c>
      <c r="BC127" s="28">
        <v>52</v>
      </c>
      <c r="BD127" s="17">
        <v>0.16300000000000001</v>
      </c>
      <c r="BE127" s="13">
        <v>5136</v>
      </c>
      <c r="BF127" s="17">
        <v>0.48699999999999999</v>
      </c>
      <c r="BG127" s="28">
        <v>278</v>
      </c>
      <c r="BH127" s="17">
        <v>7.4999999999999997E-2</v>
      </c>
      <c r="BI127" s="13">
        <v>11060</v>
      </c>
      <c r="BJ127" s="17">
        <v>0.184</v>
      </c>
      <c r="BK127" s="13">
        <v>38224</v>
      </c>
      <c r="BL127" s="17">
        <v>0.16700000000000001</v>
      </c>
    </row>
    <row r="128" spans="1:64" x14ac:dyDescent="0.2">
      <c r="A128" s="20" t="s">
        <v>195</v>
      </c>
      <c r="B128" s="41"/>
      <c r="C128" s="9">
        <v>1757</v>
      </c>
      <c r="D128" s="49"/>
      <c r="E128" s="9">
        <v>3924</v>
      </c>
      <c r="F128" s="49"/>
      <c r="G128" s="9">
        <v>2385</v>
      </c>
      <c r="H128" s="49"/>
      <c r="I128" s="29">
        <v>2438</v>
      </c>
      <c r="J128" s="49"/>
      <c r="K128" s="9">
        <v>2341</v>
      </c>
      <c r="L128" s="49"/>
      <c r="M128" s="29">
        <v>36</v>
      </c>
      <c r="N128" s="49"/>
      <c r="O128" s="9">
        <v>2800</v>
      </c>
      <c r="P128" s="49"/>
      <c r="Q128" s="9">
        <v>13</v>
      </c>
      <c r="R128" s="49"/>
      <c r="S128" s="29">
        <v>3399</v>
      </c>
      <c r="T128" s="49"/>
      <c r="U128" s="9">
        <v>1133</v>
      </c>
      <c r="V128" s="49"/>
      <c r="W128" s="9">
        <v>751</v>
      </c>
      <c r="X128" s="49"/>
      <c r="Y128" s="9">
        <v>4030</v>
      </c>
      <c r="Z128" s="49"/>
      <c r="AA128" s="9">
        <v>488</v>
      </c>
      <c r="AB128" s="49"/>
      <c r="AC128" s="9">
        <v>1696</v>
      </c>
      <c r="AD128" s="49"/>
      <c r="AE128" s="9">
        <v>2068</v>
      </c>
      <c r="AF128" s="49"/>
      <c r="AG128" s="9">
        <v>1395</v>
      </c>
      <c r="AH128" s="49"/>
      <c r="AI128" s="9">
        <v>1967</v>
      </c>
      <c r="AJ128" s="49"/>
      <c r="AK128" s="9">
        <v>569</v>
      </c>
      <c r="AL128" s="49"/>
      <c r="AM128" s="9">
        <v>856</v>
      </c>
      <c r="AN128" s="49"/>
      <c r="AO128" s="9">
        <v>1180</v>
      </c>
      <c r="AP128" s="49"/>
      <c r="AQ128" s="9">
        <v>1879</v>
      </c>
      <c r="AR128" s="49"/>
      <c r="AS128" s="9">
        <v>1405</v>
      </c>
      <c r="AT128" s="49"/>
      <c r="AU128" s="9">
        <v>852</v>
      </c>
      <c r="AV128" s="49"/>
      <c r="AW128" s="9">
        <v>1255</v>
      </c>
      <c r="AX128" s="49"/>
      <c r="AY128" s="9">
        <v>1109</v>
      </c>
      <c r="AZ128" s="49"/>
      <c r="BA128" s="9">
        <v>1671</v>
      </c>
      <c r="BB128" s="49"/>
      <c r="BC128" s="29">
        <v>1269</v>
      </c>
      <c r="BD128" s="49"/>
      <c r="BE128" s="9">
        <v>30654</v>
      </c>
      <c r="BF128" s="49"/>
      <c r="BG128" s="29">
        <v>14012</v>
      </c>
      <c r="BH128" s="49"/>
      <c r="BI128" s="9">
        <v>201747</v>
      </c>
      <c r="BJ128" s="49"/>
      <c r="BK128" s="9">
        <v>774939</v>
      </c>
      <c r="BL128" s="49"/>
    </row>
    <row r="129" spans="1:64" s="2" customFormat="1" x14ac:dyDescent="0.2">
      <c r="A129" s="16" t="s">
        <v>196</v>
      </c>
      <c r="B129" s="39" t="s">
        <v>150</v>
      </c>
      <c r="C129" s="13">
        <v>706</v>
      </c>
      <c r="D129" s="17">
        <v>0.40200000000000002</v>
      </c>
      <c r="E129" s="13">
        <v>2012</v>
      </c>
      <c r="F129" s="17">
        <v>0.51300000000000001</v>
      </c>
      <c r="G129" s="13">
        <v>1388</v>
      </c>
      <c r="H129" s="17">
        <v>0.58199999999999996</v>
      </c>
      <c r="I129" s="28">
        <v>639</v>
      </c>
      <c r="J129" s="17">
        <v>0.26200000000000001</v>
      </c>
      <c r="K129" s="13">
        <v>1214</v>
      </c>
      <c r="L129" s="17">
        <v>0.51900000000000002</v>
      </c>
      <c r="M129" s="28">
        <v>0</v>
      </c>
      <c r="N129" s="17">
        <v>0</v>
      </c>
      <c r="O129" s="13">
        <v>1503</v>
      </c>
      <c r="P129" s="17">
        <v>0.53700000000000003</v>
      </c>
      <c r="Q129" s="13">
        <v>0</v>
      </c>
      <c r="R129" s="17">
        <v>0</v>
      </c>
      <c r="S129" s="28">
        <v>1752</v>
      </c>
      <c r="T129" s="17">
        <v>0.51500000000000001</v>
      </c>
      <c r="U129" s="13">
        <v>540</v>
      </c>
      <c r="V129" s="17">
        <v>0.47699999999999998</v>
      </c>
      <c r="W129" s="13">
        <v>267</v>
      </c>
      <c r="X129" s="17">
        <v>0.35599999999999998</v>
      </c>
      <c r="Y129" s="13">
        <v>1428</v>
      </c>
      <c r="Z129" s="17">
        <v>0.35399999999999998</v>
      </c>
      <c r="AA129" s="13">
        <v>228</v>
      </c>
      <c r="AB129" s="17">
        <v>0.46700000000000003</v>
      </c>
      <c r="AC129" s="13">
        <v>483</v>
      </c>
      <c r="AD129" s="17">
        <v>0.28499999999999998</v>
      </c>
      <c r="AE129" s="13">
        <v>1072</v>
      </c>
      <c r="AF129" s="17">
        <v>0.51800000000000002</v>
      </c>
      <c r="AG129" s="13">
        <v>501</v>
      </c>
      <c r="AH129" s="17">
        <v>0.35899999999999999</v>
      </c>
      <c r="AI129" s="13">
        <v>312</v>
      </c>
      <c r="AJ129" s="17">
        <v>0.159</v>
      </c>
      <c r="AK129" s="13">
        <v>12</v>
      </c>
      <c r="AL129" s="17">
        <v>2.1000000000000001E-2</v>
      </c>
      <c r="AM129" s="13">
        <v>0</v>
      </c>
      <c r="AN129" s="17">
        <v>0</v>
      </c>
      <c r="AO129" s="13">
        <v>0</v>
      </c>
      <c r="AP129" s="17">
        <v>0</v>
      </c>
      <c r="AQ129" s="13">
        <v>516</v>
      </c>
      <c r="AR129" s="17">
        <v>0.27500000000000002</v>
      </c>
      <c r="AS129" s="13">
        <v>18</v>
      </c>
      <c r="AT129" s="17">
        <v>1.2999999999999999E-2</v>
      </c>
      <c r="AU129" s="13">
        <v>56</v>
      </c>
      <c r="AV129" s="17">
        <v>6.6000000000000003E-2</v>
      </c>
      <c r="AW129" s="13">
        <v>14</v>
      </c>
      <c r="AX129" s="17">
        <v>1.0999999999999999E-2</v>
      </c>
      <c r="AY129" s="13">
        <v>326</v>
      </c>
      <c r="AZ129" s="17">
        <v>0.29399999999999998</v>
      </c>
      <c r="BA129" s="13">
        <v>55</v>
      </c>
      <c r="BB129" s="17">
        <v>3.3000000000000002E-2</v>
      </c>
      <c r="BC129" s="28">
        <v>81</v>
      </c>
      <c r="BD129" s="17">
        <v>6.4000000000000001E-2</v>
      </c>
      <c r="BE129" s="13">
        <v>13733</v>
      </c>
      <c r="BF129" s="17">
        <v>0.44800000000000001</v>
      </c>
      <c r="BG129" s="28">
        <v>1390</v>
      </c>
      <c r="BH129" s="17">
        <v>9.9000000000000005E-2</v>
      </c>
      <c r="BI129" s="13">
        <v>31990</v>
      </c>
      <c r="BJ129" s="17">
        <v>0.159</v>
      </c>
      <c r="BK129" s="13">
        <v>110916</v>
      </c>
      <c r="BL129" s="17">
        <v>0.14299999999999999</v>
      </c>
    </row>
    <row r="130" spans="1:64" x14ac:dyDescent="0.2">
      <c r="A130" s="20" t="s">
        <v>197</v>
      </c>
      <c r="B130" s="41"/>
      <c r="C130" s="9">
        <v>956</v>
      </c>
      <c r="D130" s="49"/>
      <c r="E130" s="9">
        <v>1096</v>
      </c>
      <c r="F130" s="49"/>
      <c r="G130" s="9">
        <v>626</v>
      </c>
      <c r="H130" s="49"/>
      <c r="I130" s="29">
        <v>1339</v>
      </c>
      <c r="J130" s="49"/>
      <c r="K130" s="9">
        <v>475</v>
      </c>
      <c r="L130" s="49"/>
      <c r="M130" s="29">
        <v>225</v>
      </c>
      <c r="N130" s="49"/>
      <c r="O130" s="9">
        <v>659</v>
      </c>
      <c r="P130" s="49"/>
      <c r="Q130" s="9">
        <v>0</v>
      </c>
      <c r="R130" s="49"/>
      <c r="S130" s="29">
        <v>1154</v>
      </c>
      <c r="T130" s="49"/>
      <c r="U130" s="9">
        <v>426</v>
      </c>
      <c r="V130" s="49"/>
      <c r="W130" s="9">
        <v>446</v>
      </c>
      <c r="X130" s="49"/>
      <c r="Y130" s="9">
        <v>1065</v>
      </c>
      <c r="Z130" s="49"/>
      <c r="AA130" s="9">
        <v>256</v>
      </c>
      <c r="AB130" s="49"/>
      <c r="AC130" s="9">
        <v>864</v>
      </c>
      <c r="AD130" s="49"/>
      <c r="AE130" s="9">
        <v>798</v>
      </c>
      <c r="AF130" s="49"/>
      <c r="AG130" s="9">
        <v>1158</v>
      </c>
      <c r="AH130" s="49"/>
      <c r="AI130" s="9">
        <v>1699</v>
      </c>
      <c r="AJ130" s="49"/>
      <c r="AK130" s="9">
        <v>609</v>
      </c>
      <c r="AL130" s="49"/>
      <c r="AM130" s="9">
        <v>843</v>
      </c>
      <c r="AN130" s="49"/>
      <c r="AO130" s="9">
        <v>719</v>
      </c>
      <c r="AP130" s="49"/>
      <c r="AQ130" s="9">
        <v>1838</v>
      </c>
      <c r="AR130" s="49"/>
      <c r="AS130" s="9">
        <v>1283</v>
      </c>
      <c r="AT130" s="49"/>
      <c r="AU130" s="9">
        <v>380</v>
      </c>
      <c r="AV130" s="49"/>
      <c r="AW130" s="9">
        <v>758</v>
      </c>
      <c r="AX130" s="49"/>
      <c r="AY130" s="9">
        <v>640</v>
      </c>
      <c r="AZ130" s="49"/>
      <c r="BA130" s="9">
        <v>956</v>
      </c>
      <c r="BB130" s="49"/>
      <c r="BC130" s="29">
        <v>646</v>
      </c>
      <c r="BD130" s="49"/>
      <c r="BE130" s="9">
        <v>11543</v>
      </c>
      <c r="BF130" s="49"/>
      <c r="BG130" s="29">
        <v>10371</v>
      </c>
      <c r="BH130" s="49"/>
      <c r="BI130" s="9">
        <v>135655</v>
      </c>
      <c r="BJ130" s="49"/>
      <c r="BK130" s="9">
        <v>520371</v>
      </c>
      <c r="BL130" s="49"/>
    </row>
    <row r="131" spans="1:64" s="2" customFormat="1" x14ac:dyDescent="0.2">
      <c r="A131" s="16" t="s">
        <v>198</v>
      </c>
      <c r="B131" s="39" t="s">
        <v>149</v>
      </c>
      <c r="C131" s="13">
        <v>218</v>
      </c>
      <c r="D131" s="17">
        <v>0.22800000000000001</v>
      </c>
      <c r="E131" s="13">
        <v>322</v>
      </c>
      <c r="F131" s="17">
        <v>0.29399999999999998</v>
      </c>
      <c r="G131" s="13">
        <v>130</v>
      </c>
      <c r="H131" s="17">
        <v>0.20799999999999999</v>
      </c>
      <c r="I131" s="28">
        <v>158</v>
      </c>
      <c r="J131" s="17">
        <v>0.11799999999999999</v>
      </c>
      <c r="K131" s="13">
        <v>174</v>
      </c>
      <c r="L131" s="17">
        <v>0.36599999999999999</v>
      </c>
      <c r="M131" s="28">
        <v>1</v>
      </c>
      <c r="N131" s="17">
        <v>4.0000000000000001E-3</v>
      </c>
      <c r="O131" s="13">
        <v>295</v>
      </c>
      <c r="P131" s="17">
        <v>0.44800000000000001</v>
      </c>
      <c r="Q131" s="13">
        <v>0</v>
      </c>
      <c r="R131" s="17"/>
      <c r="S131" s="28">
        <v>337</v>
      </c>
      <c r="T131" s="17">
        <v>0.29199999999999998</v>
      </c>
      <c r="U131" s="13">
        <v>183</v>
      </c>
      <c r="V131" s="17">
        <v>0.43</v>
      </c>
      <c r="W131" s="13">
        <v>210</v>
      </c>
      <c r="X131" s="17">
        <v>0.47099999999999997</v>
      </c>
      <c r="Y131" s="13">
        <v>198</v>
      </c>
      <c r="Z131" s="17">
        <v>0.186</v>
      </c>
      <c r="AA131" s="13">
        <v>149</v>
      </c>
      <c r="AB131" s="17">
        <v>0.58199999999999996</v>
      </c>
      <c r="AC131" s="13">
        <v>70</v>
      </c>
      <c r="AD131" s="17">
        <v>8.1000000000000003E-2</v>
      </c>
      <c r="AE131" s="13">
        <v>269</v>
      </c>
      <c r="AF131" s="17">
        <v>0.33700000000000002</v>
      </c>
      <c r="AG131" s="13">
        <v>387</v>
      </c>
      <c r="AH131" s="17">
        <v>0.33400000000000002</v>
      </c>
      <c r="AI131" s="13">
        <v>174</v>
      </c>
      <c r="AJ131" s="17">
        <v>0.10199999999999999</v>
      </c>
      <c r="AK131" s="13">
        <v>41</v>
      </c>
      <c r="AL131" s="17">
        <v>6.7000000000000004E-2</v>
      </c>
      <c r="AM131" s="13">
        <v>77</v>
      </c>
      <c r="AN131" s="17">
        <v>9.0999999999999998E-2</v>
      </c>
      <c r="AO131" s="13">
        <v>27</v>
      </c>
      <c r="AP131" s="17">
        <v>3.7999999999999999E-2</v>
      </c>
      <c r="AQ131" s="13">
        <v>245</v>
      </c>
      <c r="AR131" s="17">
        <v>0.13300000000000001</v>
      </c>
      <c r="AS131" s="13">
        <v>69</v>
      </c>
      <c r="AT131" s="17">
        <v>5.3999999999999999E-2</v>
      </c>
      <c r="AU131" s="13">
        <v>38</v>
      </c>
      <c r="AV131" s="17">
        <v>0.1</v>
      </c>
      <c r="AW131" s="13">
        <v>16</v>
      </c>
      <c r="AX131" s="17">
        <v>2.1000000000000001E-2</v>
      </c>
      <c r="AY131" s="13">
        <v>66</v>
      </c>
      <c r="AZ131" s="17">
        <v>0.10299999999999999</v>
      </c>
      <c r="BA131" s="13">
        <v>61</v>
      </c>
      <c r="BB131" s="17">
        <v>6.4000000000000001E-2</v>
      </c>
      <c r="BC131" s="28">
        <v>27</v>
      </c>
      <c r="BD131" s="17">
        <v>4.2000000000000003E-2</v>
      </c>
      <c r="BE131" s="13">
        <v>3101</v>
      </c>
      <c r="BF131" s="17">
        <v>0.26900000000000002</v>
      </c>
      <c r="BG131" s="28">
        <v>841</v>
      </c>
      <c r="BH131" s="17">
        <v>8.1000000000000003E-2</v>
      </c>
      <c r="BI131" s="13">
        <v>10492</v>
      </c>
      <c r="BJ131" s="17">
        <v>7.6999999999999999E-2</v>
      </c>
      <c r="BK131" s="13">
        <v>37164</v>
      </c>
      <c r="BL131" s="17">
        <v>7.0999999999999994E-2</v>
      </c>
    </row>
    <row r="132" spans="1:64" x14ac:dyDescent="0.2">
      <c r="A132" s="20" t="s">
        <v>67</v>
      </c>
      <c r="B132" s="41"/>
      <c r="C132" s="9">
        <v>2078</v>
      </c>
      <c r="D132" s="49"/>
      <c r="E132" s="9">
        <v>3163</v>
      </c>
      <c r="F132" s="49"/>
      <c r="G132" s="9">
        <v>2046</v>
      </c>
      <c r="H132" s="49"/>
      <c r="I132" s="29">
        <v>2227</v>
      </c>
      <c r="J132" s="49"/>
      <c r="K132" s="9">
        <v>1619</v>
      </c>
      <c r="L132" s="49"/>
      <c r="M132" s="29">
        <v>327</v>
      </c>
      <c r="N132" s="49"/>
      <c r="O132" s="9">
        <v>2002</v>
      </c>
      <c r="P132" s="49"/>
      <c r="Q132" s="9">
        <v>15</v>
      </c>
      <c r="R132" s="49"/>
      <c r="S132" s="29">
        <v>2543</v>
      </c>
      <c r="T132" s="49"/>
      <c r="U132" s="9">
        <v>1009</v>
      </c>
      <c r="V132" s="49"/>
      <c r="W132" s="9">
        <v>638</v>
      </c>
      <c r="X132" s="49"/>
      <c r="Y132" s="9">
        <v>3322</v>
      </c>
      <c r="Z132" s="49"/>
      <c r="AA132" s="9">
        <v>474</v>
      </c>
      <c r="AB132" s="49"/>
      <c r="AC132" s="9">
        <v>1895</v>
      </c>
      <c r="AD132" s="49"/>
      <c r="AE132" s="9">
        <v>1514</v>
      </c>
      <c r="AF132" s="49"/>
      <c r="AG132" s="9">
        <v>1892</v>
      </c>
      <c r="AH132" s="49"/>
      <c r="AI132" s="9">
        <v>2230</v>
      </c>
      <c r="AJ132" s="49"/>
      <c r="AK132" s="9">
        <v>832</v>
      </c>
      <c r="AL132" s="49"/>
      <c r="AM132" s="9">
        <v>1130</v>
      </c>
      <c r="AN132" s="49"/>
      <c r="AO132" s="9">
        <v>1344</v>
      </c>
      <c r="AP132" s="49"/>
      <c r="AQ132" s="9">
        <v>2139</v>
      </c>
      <c r="AR132" s="49"/>
      <c r="AS132" s="9">
        <v>1600</v>
      </c>
      <c r="AT132" s="49"/>
      <c r="AU132" s="9">
        <v>937</v>
      </c>
      <c r="AV132" s="49"/>
      <c r="AW132" s="9">
        <v>1300</v>
      </c>
      <c r="AX132" s="49"/>
      <c r="AY132" s="9">
        <v>1675</v>
      </c>
      <c r="AZ132" s="49"/>
      <c r="BA132" s="9">
        <v>1744</v>
      </c>
      <c r="BB132" s="49"/>
      <c r="BC132" s="29">
        <v>1290</v>
      </c>
      <c r="BD132" s="49"/>
      <c r="BE132" s="9">
        <v>26764</v>
      </c>
      <c r="BF132" s="49"/>
      <c r="BG132" s="29">
        <v>16221</v>
      </c>
      <c r="BH132" s="49"/>
      <c r="BI132" s="9">
        <v>236860</v>
      </c>
      <c r="BJ132" s="49"/>
      <c r="BK132" s="9">
        <v>895639</v>
      </c>
      <c r="BL132" s="49"/>
    </row>
    <row r="133" spans="1:64" s="2" customFormat="1" x14ac:dyDescent="0.2">
      <c r="A133" s="16" t="s">
        <v>80</v>
      </c>
      <c r="B133" s="39" t="s">
        <v>148</v>
      </c>
      <c r="C133" s="13">
        <v>428</v>
      </c>
      <c r="D133" s="17">
        <v>0.20599999999999999</v>
      </c>
      <c r="E133" s="13">
        <v>1196</v>
      </c>
      <c r="F133" s="17">
        <v>0.378</v>
      </c>
      <c r="G133" s="13">
        <v>587</v>
      </c>
      <c r="H133" s="17">
        <v>0.28699999999999998</v>
      </c>
      <c r="I133" s="28">
        <v>300</v>
      </c>
      <c r="J133" s="17">
        <v>0.13500000000000001</v>
      </c>
      <c r="K133" s="13">
        <v>729</v>
      </c>
      <c r="L133" s="17">
        <v>0.45</v>
      </c>
      <c r="M133" s="28">
        <v>36</v>
      </c>
      <c r="N133" s="17">
        <v>0.11</v>
      </c>
      <c r="O133" s="13">
        <v>911</v>
      </c>
      <c r="P133" s="17">
        <v>0.45500000000000002</v>
      </c>
      <c r="Q133" s="13">
        <v>0</v>
      </c>
      <c r="R133" s="17">
        <v>0</v>
      </c>
      <c r="S133" s="28">
        <v>993</v>
      </c>
      <c r="T133" s="17">
        <v>0.39</v>
      </c>
      <c r="U133" s="13">
        <v>406</v>
      </c>
      <c r="V133" s="17">
        <v>0.40200000000000002</v>
      </c>
      <c r="W133" s="13">
        <v>218</v>
      </c>
      <c r="X133" s="17">
        <v>0.34200000000000003</v>
      </c>
      <c r="Y133" s="13">
        <v>869</v>
      </c>
      <c r="Z133" s="17">
        <v>0.26200000000000001</v>
      </c>
      <c r="AA133" s="13">
        <v>189</v>
      </c>
      <c r="AB133" s="17">
        <v>0.39900000000000002</v>
      </c>
      <c r="AC133" s="13">
        <v>341</v>
      </c>
      <c r="AD133" s="17">
        <v>0.18</v>
      </c>
      <c r="AE133" s="13">
        <v>474</v>
      </c>
      <c r="AF133" s="17">
        <v>0.313</v>
      </c>
      <c r="AG133" s="13">
        <v>474</v>
      </c>
      <c r="AH133" s="17">
        <v>0.251</v>
      </c>
      <c r="AI133" s="13">
        <v>162</v>
      </c>
      <c r="AJ133" s="17">
        <v>7.2999999999999995E-2</v>
      </c>
      <c r="AK133" s="13">
        <v>29</v>
      </c>
      <c r="AL133" s="17">
        <v>3.5000000000000003E-2</v>
      </c>
      <c r="AM133" s="13">
        <v>8</v>
      </c>
      <c r="AN133" s="17">
        <v>7.0000000000000001E-3</v>
      </c>
      <c r="AO133" s="13">
        <v>10</v>
      </c>
      <c r="AP133" s="17">
        <v>7.0000000000000001E-3</v>
      </c>
      <c r="AQ133" s="13">
        <v>260</v>
      </c>
      <c r="AR133" s="17">
        <v>0.122</v>
      </c>
      <c r="AS133" s="13">
        <v>13</v>
      </c>
      <c r="AT133" s="17">
        <v>8.0000000000000002E-3</v>
      </c>
      <c r="AU133" s="13">
        <v>57</v>
      </c>
      <c r="AV133" s="17">
        <v>6.0999999999999999E-2</v>
      </c>
      <c r="AW133" s="13">
        <v>0</v>
      </c>
      <c r="AX133" s="17">
        <v>0</v>
      </c>
      <c r="AY133" s="13">
        <v>278</v>
      </c>
      <c r="AZ133" s="17">
        <v>0.16600000000000001</v>
      </c>
      <c r="BA133" s="13">
        <v>54</v>
      </c>
      <c r="BB133" s="17">
        <v>3.1E-2</v>
      </c>
      <c r="BC133" s="28">
        <v>58</v>
      </c>
      <c r="BD133" s="17">
        <v>4.4999999999999998E-2</v>
      </c>
      <c r="BE133" s="13">
        <v>8151</v>
      </c>
      <c r="BF133" s="17">
        <v>0.30499999999999999</v>
      </c>
      <c r="BG133" s="28">
        <v>929</v>
      </c>
      <c r="BH133" s="17">
        <v>5.7000000000000002E-2</v>
      </c>
      <c r="BI133" s="13">
        <v>19966</v>
      </c>
      <c r="BJ133" s="17">
        <v>8.4000000000000005E-2</v>
      </c>
      <c r="BK133" s="13">
        <v>67627</v>
      </c>
      <c r="BL133" s="17">
        <v>7.5999999999999998E-2</v>
      </c>
    </row>
    <row r="134" spans="1:64" s="3" customFormat="1" x14ac:dyDescent="0.2">
      <c r="A134" s="21" t="s">
        <v>116</v>
      </c>
      <c r="B134" s="40"/>
      <c r="C134" s="11"/>
      <c r="D134" s="50"/>
      <c r="E134" s="11"/>
      <c r="F134" s="50"/>
      <c r="G134" s="11"/>
      <c r="H134" s="50"/>
      <c r="I134" s="30"/>
      <c r="J134" s="50"/>
      <c r="K134" s="11"/>
      <c r="L134" s="50"/>
      <c r="M134" s="30"/>
      <c r="N134" s="50"/>
      <c r="O134" s="11"/>
      <c r="P134" s="50"/>
      <c r="Q134" s="11"/>
      <c r="R134" s="50"/>
      <c r="S134" s="30"/>
      <c r="T134" s="50"/>
      <c r="U134" s="11"/>
      <c r="V134" s="50"/>
      <c r="W134" s="11"/>
      <c r="X134" s="50"/>
      <c r="Y134" s="11"/>
      <c r="Z134" s="50"/>
      <c r="AA134" s="11"/>
      <c r="AB134" s="50"/>
      <c r="AC134" s="11"/>
      <c r="AD134" s="50"/>
      <c r="AE134" s="11"/>
      <c r="AF134" s="50"/>
      <c r="AG134" s="11"/>
      <c r="AH134" s="50"/>
      <c r="AI134" s="11"/>
      <c r="AJ134" s="50"/>
      <c r="AK134" s="11"/>
      <c r="AL134" s="50"/>
      <c r="AM134" s="11"/>
      <c r="AN134" s="50"/>
      <c r="AO134" s="11"/>
      <c r="AP134" s="50"/>
      <c r="AQ134" s="11"/>
      <c r="AR134" s="50"/>
      <c r="AS134" s="11"/>
      <c r="AT134" s="50"/>
      <c r="AU134" s="11"/>
      <c r="AV134" s="50"/>
      <c r="AW134" s="11"/>
      <c r="AX134" s="50"/>
      <c r="AY134" s="11"/>
      <c r="AZ134" s="50"/>
      <c r="BA134" s="11"/>
      <c r="BB134" s="50"/>
      <c r="BC134" s="30"/>
      <c r="BD134" s="50"/>
      <c r="BE134" s="11"/>
      <c r="BF134" s="50"/>
      <c r="BG134" s="30"/>
      <c r="BH134" s="50"/>
      <c r="BI134" s="11"/>
      <c r="BJ134" s="50"/>
      <c r="BK134" s="11"/>
      <c r="BL134" s="50"/>
    </row>
    <row r="135" spans="1:64" x14ac:dyDescent="0.2">
      <c r="A135" s="20" t="s">
        <v>27</v>
      </c>
      <c r="B135" s="41"/>
      <c r="C135" s="9">
        <v>5262</v>
      </c>
      <c r="D135" s="49"/>
      <c r="E135" s="9">
        <v>4676</v>
      </c>
      <c r="F135" s="49"/>
      <c r="G135" s="9">
        <v>2809</v>
      </c>
      <c r="H135" s="49"/>
      <c r="I135" s="29">
        <v>3074</v>
      </c>
      <c r="J135" s="49"/>
      <c r="K135" s="9">
        <v>2203</v>
      </c>
      <c r="L135" s="49"/>
      <c r="M135" s="29">
        <v>1387</v>
      </c>
      <c r="N135" s="49"/>
      <c r="O135" s="9">
        <v>3411</v>
      </c>
      <c r="P135" s="49"/>
      <c r="Q135" s="9">
        <v>15</v>
      </c>
      <c r="R135" s="49"/>
      <c r="S135" s="29">
        <v>3850</v>
      </c>
      <c r="T135" s="49"/>
      <c r="U135" s="9">
        <v>1633</v>
      </c>
      <c r="V135" s="49"/>
      <c r="W135" s="9">
        <v>1423</v>
      </c>
      <c r="X135" s="49"/>
      <c r="Y135" s="9">
        <v>4828</v>
      </c>
      <c r="Z135" s="49"/>
      <c r="AA135" s="9">
        <v>923</v>
      </c>
      <c r="AB135" s="49"/>
      <c r="AC135" s="9">
        <v>2705</v>
      </c>
      <c r="AD135" s="49"/>
      <c r="AE135" s="9">
        <v>2392</v>
      </c>
      <c r="AF135" s="49"/>
      <c r="AG135" s="9">
        <v>4648</v>
      </c>
      <c r="AH135" s="49"/>
      <c r="AI135" s="9">
        <v>3053</v>
      </c>
      <c r="AJ135" s="49"/>
      <c r="AK135" s="9">
        <v>1153</v>
      </c>
      <c r="AL135" s="49"/>
      <c r="AM135" s="9">
        <v>1701</v>
      </c>
      <c r="AN135" s="49"/>
      <c r="AO135" s="9">
        <v>1515</v>
      </c>
      <c r="AP135" s="49"/>
      <c r="AQ135" s="9">
        <v>4854</v>
      </c>
      <c r="AR135" s="49"/>
      <c r="AS135" s="9">
        <v>2341</v>
      </c>
      <c r="AT135" s="49"/>
      <c r="AU135" s="9">
        <v>1610</v>
      </c>
      <c r="AV135" s="49"/>
      <c r="AW135" s="9">
        <v>1567</v>
      </c>
      <c r="AX135" s="49"/>
      <c r="AY135" s="9">
        <v>2530</v>
      </c>
      <c r="AZ135" s="49"/>
      <c r="BA135" s="9">
        <v>2587</v>
      </c>
      <c r="BB135" s="49"/>
      <c r="BC135" s="29">
        <v>2024</v>
      </c>
      <c r="BD135" s="49"/>
      <c r="BE135" s="9">
        <v>45239</v>
      </c>
      <c r="BF135" s="49"/>
      <c r="BG135" s="29">
        <v>24935</v>
      </c>
      <c r="BH135" s="49"/>
      <c r="BI135" s="9">
        <v>360696</v>
      </c>
      <c r="BJ135" s="49"/>
      <c r="BK135" s="9">
        <v>1352583</v>
      </c>
      <c r="BL135" s="49"/>
    </row>
    <row r="136" spans="1:64" s="2" customFormat="1" x14ac:dyDescent="0.2">
      <c r="A136" s="16" t="s">
        <v>81</v>
      </c>
      <c r="B136" s="39" t="s">
        <v>147</v>
      </c>
      <c r="C136" s="13">
        <v>2109</v>
      </c>
      <c r="D136" s="17">
        <v>0.40100000000000002</v>
      </c>
      <c r="E136" s="13">
        <v>1657</v>
      </c>
      <c r="F136" s="17">
        <v>0.35399999999999998</v>
      </c>
      <c r="G136" s="13">
        <v>655</v>
      </c>
      <c r="H136" s="17">
        <v>0.23300000000000001</v>
      </c>
      <c r="I136" s="28">
        <v>478</v>
      </c>
      <c r="J136" s="17">
        <v>0.155</v>
      </c>
      <c r="K136" s="13">
        <v>1147</v>
      </c>
      <c r="L136" s="17">
        <v>0.52100000000000002</v>
      </c>
      <c r="M136" s="28">
        <v>256</v>
      </c>
      <c r="N136" s="17">
        <v>0.185</v>
      </c>
      <c r="O136" s="13">
        <v>1509</v>
      </c>
      <c r="P136" s="17">
        <v>0.442</v>
      </c>
      <c r="Q136" s="13">
        <v>0</v>
      </c>
      <c r="R136" s="17">
        <v>0</v>
      </c>
      <c r="S136" s="28">
        <v>1604</v>
      </c>
      <c r="T136" s="17">
        <v>0.41699999999999998</v>
      </c>
      <c r="U136" s="13">
        <v>642</v>
      </c>
      <c r="V136" s="17">
        <v>0.39300000000000002</v>
      </c>
      <c r="W136" s="13">
        <v>585</v>
      </c>
      <c r="X136" s="17">
        <v>0.41099999999999998</v>
      </c>
      <c r="Y136" s="13">
        <v>1100</v>
      </c>
      <c r="Z136" s="17">
        <v>0.22800000000000001</v>
      </c>
      <c r="AA136" s="13">
        <v>448</v>
      </c>
      <c r="AB136" s="17">
        <v>0.48499999999999999</v>
      </c>
      <c r="AC136" s="13">
        <v>510</v>
      </c>
      <c r="AD136" s="17">
        <v>0.189</v>
      </c>
      <c r="AE136" s="13">
        <v>1105</v>
      </c>
      <c r="AF136" s="17">
        <v>0.46200000000000002</v>
      </c>
      <c r="AG136" s="13">
        <v>1501</v>
      </c>
      <c r="AH136" s="17">
        <v>0.32300000000000001</v>
      </c>
      <c r="AI136" s="13">
        <v>296</v>
      </c>
      <c r="AJ136" s="17">
        <v>9.7000000000000003E-2</v>
      </c>
      <c r="AK136" s="13">
        <v>17</v>
      </c>
      <c r="AL136" s="17">
        <v>1.4999999999999999E-2</v>
      </c>
      <c r="AM136" s="13">
        <v>163</v>
      </c>
      <c r="AN136" s="17">
        <v>9.6000000000000002E-2</v>
      </c>
      <c r="AO136" s="13">
        <v>32</v>
      </c>
      <c r="AP136" s="17">
        <v>2.1000000000000001E-2</v>
      </c>
      <c r="AQ136" s="13">
        <v>781</v>
      </c>
      <c r="AR136" s="17">
        <v>0.161</v>
      </c>
      <c r="AS136" s="13">
        <v>259</v>
      </c>
      <c r="AT136" s="17">
        <v>0.111</v>
      </c>
      <c r="AU136" s="13">
        <v>105</v>
      </c>
      <c r="AV136" s="17">
        <v>6.5000000000000002E-2</v>
      </c>
      <c r="AW136" s="13">
        <v>33</v>
      </c>
      <c r="AX136" s="17">
        <v>2.1000000000000001E-2</v>
      </c>
      <c r="AY136" s="13">
        <v>171</v>
      </c>
      <c r="AZ136" s="17">
        <v>6.8000000000000005E-2</v>
      </c>
      <c r="BA136" s="13">
        <v>123</v>
      </c>
      <c r="BB136" s="17">
        <v>4.8000000000000001E-2</v>
      </c>
      <c r="BC136" s="28">
        <v>82</v>
      </c>
      <c r="BD136" s="17">
        <v>4.1000000000000002E-2</v>
      </c>
      <c r="BE136" s="13">
        <v>15306</v>
      </c>
      <c r="BF136" s="17">
        <v>0.33800000000000002</v>
      </c>
      <c r="BG136" s="28">
        <v>2062</v>
      </c>
      <c r="BH136" s="17">
        <v>8.3000000000000004E-2</v>
      </c>
      <c r="BI136" s="13">
        <v>37436</v>
      </c>
      <c r="BJ136" s="17">
        <v>0.104</v>
      </c>
      <c r="BK136" s="13">
        <v>123583</v>
      </c>
      <c r="BL136" s="17">
        <v>9.0999999999999998E-2</v>
      </c>
    </row>
    <row r="137" spans="1:64" x14ac:dyDescent="0.2">
      <c r="A137" s="14" t="s">
        <v>82</v>
      </c>
      <c r="B137" s="41"/>
      <c r="C137" s="9">
        <v>2593</v>
      </c>
      <c r="D137" s="32">
        <v>0.49299999999999999</v>
      </c>
      <c r="E137" s="9">
        <v>2048</v>
      </c>
      <c r="F137" s="32">
        <v>0.438</v>
      </c>
      <c r="G137" s="9">
        <v>1335</v>
      </c>
      <c r="H137" s="32">
        <v>0.47499999999999998</v>
      </c>
      <c r="I137" s="29">
        <v>1489</v>
      </c>
      <c r="J137" s="32">
        <v>0.48399999999999999</v>
      </c>
      <c r="K137" s="9">
        <v>708</v>
      </c>
      <c r="L137" s="32">
        <v>0.32100000000000001</v>
      </c>
      <c r="M137" s="29">
        <v>833</v>
      </c>
      <c r="N137" s="32">
        <v>0.60099999999999998</v>
      </c>
      <c r="O137" s="9">
        <v>1288</v>
      </c>
      <c r="P137" s="32">
        <v>0.378</v>
      </c>
      <c r="Q137" s="9">
        <v>15</v>
      </c>
      <c r="R137" s="32">
        <v>1</v>
      </c>
      <c r="S137" s="29">
        <v>1531</v>
      </c>
      <c r="T137" s="32">
        <v>0.39800000000000002</v>
      </c>
      <c r="U137" s="9">
        <v>642</v>
      </c>
      <c r="V137" s="32">
        <v>0.39300000000000002</v>
      </c>
      <c r="W137" s="9">
        <v>635</v>
      </c>
      <c r="X137" s="32">
        <v>0.44600000000000001</v>
      </c>
      <c r="Y137" s="9">
        <v>2233</v>
      </c>
      <c r="Z137" s="32">
        <v>0.46300000000000002</v>
      </c>
      <c r="AA137" s="9">
        <v>409</v>
      </c>
      <c r="AB137" s="32">
        <v>0.443</v>
      </c>
      <c r="AC137" s="9">
        <v>1103</v>
      </c>
      <c r="AD137" s="32">
        <v>0.40799999999999997</v>
      </c>
      <c r="AE137" s="9">
        <v>866</v>
      </c>
      <c r="AF137" s="32">
        <v>0.36199999999999999</v>
      </c>
      <c r="AG137" s="9">
        <v>1824</v>
      </c>
      <c r="AH137" s="32">
        <v>0.39200000000000002</v>
      </c>
      <c r="AI137" s="9">
        <v>725</v>
      </c>
      <c r="AJ137" s="32">
        <v>0.23699999999999999</v>
      </c>
      <c r="AK137" s="9">
        <v>338</v>
      </c>
      <c r="AL137" s="32">
        <v>0.29299999999999998</v>
      </c>
      <c r="AM137" s="9">
        <v>539</v>
      </c>
      <c r="AN137" s="32">
        <v>0.317</v>
      </c>
      <c r="AO137" s="9">
        <v>226</v>
      </c>
      <c r="AP137" s="32">
        <v>0.14899999999999999</v>
      </c>
      <c r="AQ137" s="9">
        <v>1842</v>
      </c>
      <c r="AR137" s="32">
        <v>0.379</v>
      </c>
      <c r="AS137" s="9">
        <v>616</v>
      </c>
      <c r="AT137" s="32">
        <v>0.26300000000000001</v>
      </c>
      <c r="AU137" s="9">
        <v>653</v>
      </c>
      <c r="AV137" s="32">
        <v>0.40600000000000003</v>
      </c>
      <c r="AW137" s="9">
        <v>219</v>
      </c>
      <c r="AX137" s="32">
        <v>0.14000000000000001</v>
      </c>
      <c r="AY137" s="9">
        <v>1120</v>
      </c>
      <c r="AZ137" s="32">
        <v>0.443</v>
      </c>
      <c r="BA137" s="9">
        <v>837</v>
      </c>
      <c r="BB137" s="32">
        <v>0.32400000000000001</v>
      </c>
      <c r="BC137" s="29">
        <v>703</v>
      </c>
      <c r="BD137" s="32">
        <v>0.34699999999999998</v>
      </c>
      <c r="BE137" s="9">
        <v>19552</v>
      </c>
      <c r="BF137" s="32">
        <v>0.432</v>
      </c>
      <c r="BG137" s="29">
        <v>7818</v>
      </c>
      <c r="BH137" s="32">
        <v>0.314</v>
      </c>
      <c r="BI137" s="9">
        <v>120375</v>
      </c>
      <c r="BJ137" s="32">
        <v>0.33400000000000002</v>
      </c>
      <c r="BK137" s="9">
        <v>440670</v>
      </c>
      <c r="BL137" s="32">
        <v>0.32600000000000001</v>
      </c>
    </row>
    <row r="138" spans="1:64" x14ac:dyDescent="0.2">
      <c r="A138" s="14" t="s">
        <v>83</v>
      </c>
      <c r="B138" s="41"/>
      <c r="C138" s="9">
        <v>560</v>
      </c>
      <c r="D138" s="32">
        <v>0.106</v>
      </c>
      <c r="E138" s="9">
        <v>971</v>
      </c>
      <c r="F138" s="32">
        <v>0.20799999999999999</v>
      </c>
      <c r="G138" s="9">
        <v>819</v>
      </c>
      <c r="H138" s="32">
        <v>0.29199999999999998</v>
      </c>
      <c r="I138" s="29">
        <v>1107</v>
      </c>
      <c r="J138" s="32">
        <v>0.36</v>
      </c>
      <c r="K138" s="9">
        <v>348</v>
      </c>
      <c r="L138" s="32">
        <v>0.158</v>
      </c>
      <c r="M138" s="29">
        <v>298</v>
      </c>
      <c r="N138" s="32">
        <v>0.215</v>
      </c>
      <c r="O138" s="9">
        <v>614</v>
      </c>
      <c r="P138" s="32">
        <v>0.18</v>
      </c>
      <c r="Q138" s="9">
        <v>0</v>
      </c>
      <c r="R138" s="32">
        <v>0</v>
      </c>
      <c r="S138" s="29">
        <v>715</v>
      </c>
      <c r="T138" s="32">
        <v>0.186</v>
      </c>
      <c r="U138" s="9">
        <v>349</v>
      </c>
      <c r="V138" s="32">
        <v>0.214</v>
      </c>
      <c r="W138" s="9">
        <v>203</v>
      </c>
      <c r="X138" s="32">
        <v>0.14299999999999999</v>
      </c>
      <c r="Y138" s="9">
        <v>1495</v>
      </c>
      <c r="Z138" s="32">
        <v>0.31</v>
      </c>
      <c r="AA138" s="9">
        <v>66</v>
      </c>
      <c r="AB138" s="32">
        <v>7.1999999999999995E-2</v>
      </c>
      <c r="AC138" s="9">
        <v>1092</v>
      </c>
      <c r="AD138" s="32">
        <v>0.40400000000000003</v>
      </c>
      <c r="AE138" s="9">
        <v>421</v>
      </c>
      <c r="AF138" s="32">
        <v>0.17599999999999999</v>
      </c>
      <c r="AG138" s="9">
        <v>1323</v>
      </c>
      <c r="AH138" s="32">
        <v>0.28499999999999998</v>
      </c>
      <c r="AI138" s="9">
        <v>2032</v>
      </c>
      <c r="AJ138" s="32">
        <v>0.66600000000000004</v>
      </c>
      <c r="AK138" s="9">
        <v>798</v>
      </c>
      <c r="AL138" s="32">
        <v>0.69199999999999995</v>
      </c>
      <c r="AM138" s="9">
        <v>999</v>
      </c>
      <c r="AN138" s="32">
        <v>0.58699999999999997</v>
      </c>
      <c r="AO138" s="9">
        <v>1257</v>
      </c>
      <c r="AP138" s="32">
        <v>0.83</v>
      </c>
      <c r="AQ138" s="9">
        <v>2231</v>
      </c>
      <c r="AR138" s="32">
        <v>0.46</v>
      </c>
      <c r="AS138" s="9">
        <v>1466</v>
      </c>
      <c r="AT138" s="32">
        <v>0.626</v>
      </c>
      <c r="AU138" s="9">
        <v>852</v>
      </c>
      <c r="AV138" s="32">
        <v>0.52900000000000003</v>
      </c>
      <c r="AW138" s="9">
        <v>1315</v>
      </c>
      <c r="AX138" s="32">
        <v>0.83899999999999997</v>
      </c>
      <c r="AY138" s="9">
        <v>1239</v>
      </c>
      <c r="AZ138" s="32">
        <v>0.49</v>
      </c>
      <c r="BA138" s="9">
        <v>1627</v>
      </c>
      <c r="BB138" s="32">
        <v>0.629</v>
      </c>
      <c r="BC138" s="29">
        <v>1239</v>
      </c>
      <c r="BD138" s="32">
        <v>0.61199999999999999</v>
      </c>
      <c r="BE138" s="9">
        <v>10381</v>
      </c>
      <c r="BF138" s="32">
        <v>0.22900000000000001</v>
      </c>
      <c r="BG138" s="29">
        <v>15055</v>
      </c>
      <c r="BH138" s="32">
        <v>0.60399999999999998</v>
      </c>
      <c r="BI138" s="9">
        <v>202885</v>
      </c>
      <c r="BJ138" s="32">
        <v>0.56200000000000006</v>
      </c>
      <c r="BK138" s="9">
        <v>788330</v>
      </c>
      <c r="BL138" s="32">
        <v>0.58299999999999996</v>
      </c>
    </row>
    <row r="139" spans="1:64" x14ac:dyDescent="0.2">
      <c r="A139" s="14" t="s">
        <v>84</v>
      </c>
      <c r="B139" s="41"/>
      <c r="C139" s="9">
        <v>4987</v>
      </c>
      <c r="D139" s="32">
        <v>0.94799999999999995</v>
      </c>
      <c r="E139" s="9">
        <v>4282</v>
      </c>
      <c r="F139" s="32">
        <v>0.91600000000000004</v>
      </c>
      <c r="G139" s="9">
        <v>2626</v>
      </c>
      <c r="H139" s="32">
        <v>0.93500000000000005</v>
      </c>
      <c r="I139" s="29">
        <v>2939</v>
      </c>
      <c r="J139" s="32">
        <v>0.95599999999999996</v>
      </c>
      <c r="K139" s="9">
        <v>2054</v>
      </c>
      <c r="L139" s="32">
        <v>0.93200000000000005</v>
      </c>
      <c r="M139" s="29">
        <v>1362</v>
      </c>
      <c r="N139" s="32">
        <v>0.98199999999999998</v>
      </c>
      <c r="O139" s="9">
        <v>3177</v>
      </c>
      <c r="P139" s="32">
        <v>0.93100000000000005</v>
      </c>
      <c r="Q139" s="9">
        <v>15</v>
      </c>
      <c r="R139" s="32">
        <v>1</v>
      </c>
      <c r="S139" s="29">
        <v>3650</v>
      </c>
      <c r="T139" s="32">
        <v>0.94799999999999995</v>
      </c>
      <c r="U139" s="9">
        <v>1486</v>
      </c>
      <c r="V139" s="32">
        <v>0.91</v>
      </c>
      <c r="W139" s="9">
        <v>1351</v>
      </c>
      <c r="X139" s="32">
        <v>0.94899999999999995</v>
      </c>
      <c r="Y139" s="9">
        <v>4397</v>
      </c>
      <c r="Z139" s="32">
        <v>0.91100000000000003</v>
      </c>
      <c r="AA139" s="9">
        <v>903</v>
      </c>
      <c r="AB139" s="32">
        <v>0.97799999999999998</v>
      </c>
      <c r="AC139" s="9">
        <v>2658</v>
      </c>
      <c r="AD139" s="32">
        <v>0.98299999999999998</v>
      </c>
      <c r="AE139" s="9">
        <v>2258</v>
      </c>
      <c r="AF139" s="32">
        <v>0.94399999999999995</v>
      </c>
      <c r="AG139" s="9">
        <v>4439</v>
      </c>
      <c r="AH139" s="32">
        <v>0.95499999999999996</v>
      </c>
      <c r="AI139" s="9">
        <v>3039</v>
      </c>
      <c r="AJ139" s="32">
        <v>0.995</v>
      </c>
      <c r="AK139" s="9">
        <v>1153</v>
      </c>
      <c r="AL139" s="32">
        <v>1</v>
      </c>
      <c r="AM139" s="9">
        <v>1668</v>
      </c>
      <c r="AN139" s="32">
        <v>0.98099999999999998</v>
      </c>
      <c r="AO139" s="9">
        <v>1515</v>
      </c>
      <c r="AP139" s="32">
        <v>1</v>
      </c>
      <c r="AQ139" s="9">
        <v>4805</v>
      </c>
      <c r="AR139" s="32">
        <v>0.99</v>
      </c>
      <c r="AS139" s="9">
        <v>2337</v>
      </c>
      <c r="AT139" s="32">
        <v>0.998</v>
      </c>
      <c r="AU139" s="9">
        <v>1510</v>
      </c>
      <c r="AV139" s="32">
        <v>0.93799999999999994</v>
      </c>
      <c r="AW139" s="9">
        <v>1567</v>
      </c>
      <c r="AX139" s="32">
        <v>1</v>
      </c>
      <c r="AY139" s="9">
        <v>2377</v>
      </c>
      <c r="AZ139" s="32">
        <v>0.94</v>
      </c>
      <c r="BA139" s="9">
        <v>2578</v>
      </c>
      <c r="BB139" s="32">
        <v>0.997</v>
      </c>
      <c r="BC139" s="29">
        <v>2024</v>
      </c>
      <c r="BD139" s="32">
        <v>1</v>
      </c>
      <c r="BE139" s="9">
        <v>42584</v>
      </c>
      <c r="BF139" s="32">
        <v>0.94099999999999995</v>
      </c>
      <c r="BG139" s="29">
        <v>24573</v>
      </c>
      <c r="BH139" s="32">
        <v>0.98499999999999999</v>
      </c>
      <c r="BI139" s="9">
        <v>353651</v>
      </c>
      <c r="BJ139" s="32">
        <v>0.98</v>
      </c>
      <c r="BK139" s="9">
        <v>1327127</v>
      </c>
      <c r="BL139" s="32">
        <v>0.98099999999999998</v>
      </c>
    </row>
    <row r="140" spans="1:64" s="2" customFormat="1" x14ac:dyDescent="0.2">
      <c r="A140" s="16" t="s">
        <v>85</v>
      </c>
      <c r="B140" s="39" t="s">
        <v>152</v>
      </c>
      <c r="C140" s="13">
        <v>275</v>
      </c>
      <c r="D140" s="17">
        <v>5.1999999999999998E-2</v>
      </c>
      <c r="E140" s="13">
        <v>394</v>
      </c>
      <c r="F140" s="17">
        <v>8.4000000000000005E-2</v>
      </c>
      <c r="G140" s="13">
        <v>183</v>
      </c>
      <c r="H140" s="17">
        <v>6.5000000000000002E-2</v>
      </c>
      <c r="I140" s="28">
        <v>135</v>
      </c>
      <c r="J140" s="17">
        <v>4.3999999999999997E-2</v>
      </c>
      <c r="K140" s="13">
        <v>149</v>
      </c>
      <c r="L140" s="17">
        <v>6.8000000000000005E-2</v>
      </c>
      <c r="M140" s="28">
        <v>25</v>
      </c>
      <c r="N140" s="17">
        <v>1.7999999999999999E-2</v>
      </c>
      <c r="O140" s="13">
        <v>234</v>
      </c>
      <c r="P140" s="17">
        <v>6.9000000000000006E-2</v>
      </c>
      <c r="Q140" s="13">
        <v>0</v>
      </c>
      <c r="R140" s="17">
        <v>0</v>
      </c>
      <c r="S140" s="28">
        <v>200</v>
      </c>
      <c r="T140" s="17">
        <v>5.1999999999999998E-2</v>
      </c>
      <c r="U140" s="13">
        <v>147</v>
      </c>
      <c r="V140" s="17">
        <v>0.09</v>
      </c>
      <c r="W140" s="13">
        <v>72</v>
      </c>
      <c r="X140" s="17">
        <v>5.0999999999999997E-2</v>
      </c>
      <c r="Y140" s="13">
        <v>431</v>
      </c>
      <c r="Z140" s="17">
        <v>8.8999999999999996E-2</v>
      </c>
      <c r="AA140" s="13">
        <v>20</v>
      </c>
      <c r="AB140" s="17">
        <v>2.1999999999999999E-2</v>
      </c>
      <c r="AC140" s="13">
        <v>47</v>
      </c>
      <c r="AD140" s="17">
        <v>1.7000000000000001E-2</v>
      </c>
      <c r="AE140" s="13">
        <v>134</v>
      </c>
      <c r="AF140" s="17">
        <v>5.6000000000000001E-2</v>
      </c>
      <c r="AG140" s="13">
        <v>209</v>
      </c>
      <c r="AH140" s="17">
        <v>4.4999999999999998E-2</v>
      </c>
      <c r="AI140" s="13">
        <v>14</v>
      </c>
      <c r="AJ140" s="17">
        <v>5.0000000000000001E-3</v>
      </c>
      <c r="AK140" s="13">
        <v>0</v>
      </c>
      <c r="AL140" s="17">
        <v>0</v>
      </c>
      <c r="AM140" s="13">
        <v>33</v>
      </c>
      <c r="AN140" s="17">
        <v>1.9E-2</v>
      </c>
      <c r="AO140" s="13">
        <v>0</v>
      </c>
      <c r="AP140" s="17">
        <v>0</v>
      </c>
      <c r="AQ140" s="13">
        <v>49</v>
      </c>
      <c r="AR140" s="17">
        <v>0.01</v>
      </c>
      <c r="AS140" s="13">
        <v>4</v>
      </c>
      <c r="AT140" s="17">
        <v>2E-3</v>
      </c>
      <c r="AU140" s="13">
        <v>100</v>
      </c>
      <c r="AV140" s="17">
        <v>6.2E-2</v>
      </c>
      <c r="AW140" s="13">
        <v>0</v>
      </c>
      <c r="AX140" s="17">
        <v>0</v>
      </c>
      <c r="AY140" s="13">
        <v>153</v>
      </c>
      <c r="AZ140" s="17">
        <v>0.06</v>
      </c>
      <c r="BA140" s="13">
        <v>9</v>
      </c>
      <c r="BB140" s="17">
        <v>3.0000000000000001E-3</v>
      </c>
      <c r="BC140" s="28">
        <v>0</v>
      </c>
      <c r="BD140" s="17">
        <v>0</v>
      </c>
      <c r="BE140" s="13">
        <v>2655</v>
      </c>
      <c r="BF140" s="17">
        <v>5.8999999999999997E-2</v>
      </c>
      <c r="BG140" s="28">
        <v>362</v>
      </c>
      <c r="BH140" s="17">
        <v>1.4999999999999999E-2</v>
      </c>
      <c r="BI140" s="13">
        <v>7045</v>
      </c>
      <c r="BJ140" s="17">
        <v>0.02</v>
      </c>
      <c r="BK140" s="13">
        <v>25456</v>
      </c>
      <c r="BL140" s="17">
        <v>1.9E-2</v>
      </c>
    </row>
    <row r="141" spans="1:64" s="3" customFormat="1" x14ac:dyDescent="0.2">
      <c r="A141" s="21" t="s">
        <v>117</v>
      </c>
      <c r="B141" s="40"/>
      <c r="C141" s="11"/>
      <c r="D141" s="50"/>
      <c r="E141" s="11"/>
      <c r="F141" s="50"/>
      <c r="G141" s="11"/>
      <c r="H141" s="50"/>
      <c r="I141" s="30"/>
      <c r="J141" s="50"/>
      <c r="K141" s="11"/>
      <c r="L141" s="50"/>
      <c r="M141" s="30"/>
      <c r="N141" s="50"/>
      <c r="O141" s="11"/>
      <c r="P141" s="50"/>
      <c r="Q141" s="11"/>
      <c r="R141" s="50"/>
      <c r="S141" s="30"/>
      <c r="T141" s="50"/>
      <c r="U141" s="11"/>
      <c r="V141" s="50"/>
      <c r="W141" s="11"/>
      <c r="X141" s="50"/>
      <c r="Y141" s="11"/>
      <c r="Z141" s="50"/>
      <c r="AA141" s="11"/>
      <c r="AB141" s="50"/>
      <c r="AC141" s="11"/>
      <c r="AD141" s="50"/>
      <c r="AE141" s="11"/>
      <c r="AF141" s="50"/>
      <c r="AG141" s="11"/>
      <c r="AH141" s="50"/>
      <c r="AI141" s="11"/>
      <c r="AJ141" s="50"/>
      <c r="AK141" s="11"/>
      <c r="AL141" s="50"/>
      <c r="AM141" s="11"/>
      <c r="AN141" s="50"/>
      <c r="AO141" s="11"/>
      <c r="AP141" s="50"/>
      <c r="AQ141" s="11"/>
      <c r="AR141" s="50"/>
      <c r="AS141" s="11"/>
      <c r="AT141" s="50"/>
      <c r="AU141" s="11"/>
      <c r="AV141" s="50"/>
      <c r="AW141" s="11"/>
      <c r="AX141" s="50"/>
      <c r="AY141" s="11"/>
      <c r="AZ141" s="50"/>
      <c r="BA141" s="11"/>
      <c r="BB141" s="50"/>
      <c r="BC141" s="30"/>
      <c r="BD141" s="50"/>
      <c r="BE141" s="11"/>
      <c r="BF141" s="50"/>
      <c r="BG141" s="30"/>
      <c r="BH141" s="50"/>
      <c r="BI141" s="11"/>
      <c r="BJ141" s="50"/>
      <c r="BK141" s="11"/>
      <c r="BL141" s="50"/>
    </row>
    <row r="142" spans="1:64" x14ac:dyDescent="0.2">
      <c r="A142" s="20" t="s">
        <v>157</v>
      </c>
      <c r="B142" s="41"/>
      <c r="C142" s="9">
        <v>608</v>
      </c>
      <c r="D142" s="49"/>
      <c r="E142" s="9">
        <v>977</v>
      </c>
      <c r="F142" s="49"/>
      <c r="G142" s="9">
        <v>998</v>
      </c>
      <c r="H142" s="49"/>
      <c r="I142" s="29">
        <v>1731</v>
      </c>
      <c r="J142" s="49"/>
      <c r="K142" s="9">
        <v>256</v>
      </c>
      <c r="L142" s="49"/>
      <c r="M142" s="29">
        <v>275</v>
      </c>
      <c r="N142" s="49"/>
      <c r="O142" s="9">
        <v>228</v>
      </c>
      <c r="P142" s="49"/>
      <c r="Q142" s="9">
        <v>0</v>
      </c>
      <c r="R142" s="49"/>
      <c r="S142" s="29">
        <v>769</v>
      </c>
      <c r="T142" s="49"/>
      <c r="U142" s="9">
        <v>238</v>
      </c>
      <c r="V142" s="49"/>
      <c r="W142" s="9">
        <v>56</v>
      </c>
      <c r="X142" s="49"/>
      <c r="Y142" s="9">
        <v>1497</v>
      </c>
      <c r="Z142" s="49"/>
      <c r="AA142" s="9">
        <v>77</v>
      </c>
      <c r="AB142" s="49"/>
      <c r="AC142" s="9">
        <v>1753</v>
      </c>
      <c r="AD142" s="49"/>
      <c r="AE142" s="9">
        <v>431</v>
      </c>
      <c r="AF142" s="49"/>
      <c r="AG142" s="9">
        <v>849</v>
      </c>
      <c r="AH142" s="49"/>
      <c r="AI142" s="9">
        <v>2525</v>
      </c>
      <c r="AJ142" s="49"/>
      <c r="AK142" s="9">
        <v>1078</v>
      </c>
      <c r="AL142" s="49"/>
      <c r="AM142" s="9">
        <v>1420</v>
      </c>
      <c r="AN142" s="49"/>
      <c r="AO142" s="9">
        <v>1459</v>
      </c>
      <c r="AP142" s="49"/>
      <c r="AQ142" s="9">
        <v>2240</v>
      </c>
      <c r="AR142" s="49"/>
      <c r="AS142" s="9">
        <v>1930</v>
      </c>
      <c r="AT142" s="49"/>
      <c r="AU142" s="9">
        <v>771</v>
      </c>
      <c r="AV142" s="49"/>
      <c r="AW142" s="9">
        <v>1358</v>
      </c>
      <c r="AX142" s="49"/>
      <c r="AY142" s="9">
        <v>1356</v>
      </c>
      <c r="AZ142" s="49"/>
      <c r="BA142" s="9">
        <v>2249</v>
      </c>
      <c r="BB142" s="49"/>
      <c r="BC142" s="29">
        <v>1567</v>
      </c>
      <c r="BD142" s="49"/>
      <c r="BE142" s="9">
        <v>10743</v>
      </c>
      <c r="BF142" s="49"/>
      <c r="BG142" s="29">
        <v>17953</v>
      </c>
      <c r="BH142" s="49"/>
      <c r="BI142" s="9">
        <v>234448</v>
      </c>
      <c r="BJ142" s="49"/>
      <c r="BK142" s="9">
        <v>906227</v>
      </c>
      <c r="BL142" s="49"/>
    </row>
    <row r="143" spans="1:64" x14ac:dyDescent="0.2">
      <c r="A143" s="14" t="s">
        <v>86</v>
      </c>
      <c r="B143" s="41"/>
      <c r="C143" s="9">
        <v>83</v>
      </c>
      <c r="D143" s="15">
        <v>0.13700000000000001</v>
      </c>
      <c r="E143" s="9">
        <v>23</v>
      </c>
      <c r="F143" s="15">
        <v>2.4E-2</v>
      </c>
      <c r="G143" s="9">
        <v>71</v>
      </c>
      <c r="H143" s="15">
        <v>7.0999999999999994E-2</v>
      </c>
      <c r="I143" s="29">
        <v>41</v>
      </c>
      <c r="J143" s="15">
        <v>2.4E-2</v>
      </c>
      <c r="K143" s="9">
        <v>28</v>
      </c>
      <c r="L143" s="15">
        <v>0.109</v>
      </c>
      <c r="M143" s="29">
        <v>0</v>
      </c>
      <c r="N143" s="15">
        <v>0</v>
      </c>
      <c r="O143" s="9">
        <v>14</v>
      </c>
      <c r="P143" s="15">
        <v>6.0999999999999999E-2</v>
      </c>
      <c r="Q143" s="9">
        <v>0</v>
      </c>
      <c r="R143" s="15"/>
      <c r="S143" s="29">
        <v>95</v>
      </c>
      <c r="T143" s="15">
        <v>0.124</v>
      </c>
      <c r="U143" s="9">
        <v>49</v>
      </c>
      <c r="V143" s="15">
        <v>0.20599999999999999</v>
      </c>
      <c r="W143" s="9">
        <v>0</v>
      </c>
      <c r="X143" s="15">
        <v>0</v>
      </c>
      <c r="Y143" s="9">
        <v>25</v>
      </c>
      <c r="Z143" s="15">
        <v>1.7000000000000001E-2</v>
      </c>
      <c r="AA143" s="9">
        <v>12</v>
      </c>
      <c r="AB143" s="15">
        <v>0.156</v>
      </c>
      <c r="AC143" s="9">
        <v>27</v>
      </c>
      <c r="AD143" s="15">
        <v>1.4999999999999999E-2</v>
      </c>
      <c r="AE143" s="9">
        <v>13</v>
      </c>
      <c r="AF143" s="15">
        <v>0.03</v>
      </c>
      <c r="AG143" s="9">
        <v>5</v>
      </c>
      <c r="AH143" s="15">
        <v>6.0000000000000001E-3</v>
      </c>
      <c r="AI143" s="9">
        <v>94</v>
      </c>
      <c r="AJ143" s="15">
        <v>3.6999999999999998E-2</v>
      </c>
      <c r="AK143" s="9">
        <v>62</v>
      </c>
      <c r="AL143" s="15">
        <v>5.8000000000000003E-2</v>
      </c>
      <c r="AM143" s="9">
        <v>23</v>
      </c>
      <c r="AN143" s="15">
        <v>1.6E-2</v>
      </c>
      <c r="AO143" s="9">
        <v>7</v>
      </c>
      <c r="AP143" s="15">
        <v>5.0000000000000001E-3</v>
      </c>
      <c r="AQ143" s="9">
        <v>45</v>
      </c>
      <c r="AR143" s="15">
        <v>0.02</v>
      </c>
      <c r="AS143" s="9">
        <v>50</v>
      </c>
      <c r="AT143" s="15">
        <v>2.5999999999999999E-2</v>
      </c>
      <c r="AU143" s="9">
        <v>29</v>
      </c>
      <c r="AV143" s="15">
        <v>3.7999999999999999E-2</v>
      </c>
      <c r="AW143" s="9">
        <v>9</v>
      </c>
      <c r="AX143" s="15">
        <v>7.0000000000000001E-3</v>
      </c>
      <c r="AY143" s="9">
        <v>28</v>
      </c>
      <c r="AZ143" s="15">
        <v>2.1000000000000001E-2</v>
      </c>
      <c r="BA143" s="9">
        <v>45</v>
      </c>
      <c r="BB143" s="15">
        <v>0.02</v>
      </c>
      <c r="BC143" s="29">
        <v>4</v>
      </c>
      <c r="BD143" s="15">
        <v>3.0000000000000001E-3</v>
      </c>
      <c r="BE143" s="9">
        <v>486</v>
      </c>
      <c r="BF143" s="15">
        <v>4.4999999999999998E-2</v>
      </c>
      <c r="BG143" s="29">
        <v>396</v>
      </c>
      <c r="BH143" s="15">
        <v>2.1999999999999999E-2</v>
      </c>
      <c r="BI143" s="9">
        <v>6643</v>
      </c>
      <c r="BJ143" s="15">
        <v>2.8000000000000001E-2</v>
      </c>
      <c r="BK143" s="9">
        <v>24620</v>
      </c>
      <c r="BL143" s="15">
        <v>2.7E-2</v>
      </c>
    </row>
    <row r="144" spans="1:64" x14ac:dyDescent="0.2">
      <c r="A144" s="14" t="s">
        <v>87</v>
      </c>
      <c r="B144" s="41"/>
      <c r="C144" s="9">
        <v>193</v>
      </c>
      <c r="D144" s="15">
        <v>0.317</v>
      </c>
      <c r="E144" s="9">
        <v>223</v>
      </c>
      <c r="F144" s="15">
        <v>0.22800000000000001</v>
      </c>
      <c r="G144" s="9">
        <v>97</v>
      </c>
      <c r="H144" s="15">
        <v>9.7000000000000003E-2</v>
      </c>
      <c r="I144" s="29">
        <v>184</v>
      </c>
      <c r="J144" s="15">
        <v>0.106</v>
      </c>
      <c r="K144" s="9">
        <v>21</v>
      </c>
      <c r="L144" s="15">
        <v>8.2000000000000003E-2</v>
      </c>
      <c r="M144" s="29">
        <v>50</v>
      </c>
      <c r="N144" s="15">
        <v>0.182</v>
      </c>
      <c r="O144" s="9">
        <v>13</v>
      </c>
      <c r="P144" s="15">
        <v>5.7000000000000002E-2</v>
      </c>
      <c r="Q144" s="9">
        <v>0</v>
      </c>
      <c r="R144" s="15"/>
      <c r="S144" s="29">
        <v>104</v>
      </c>
      <c r="T144" s="15">
        <v>0.13500000000000001</v>
      </c>
      <c r="U144" s="9">
        <v>0</v>
      </c>
      <c r="V144" s="15">
        <v>0</v>
      </c>
      <c r="W144" s="9">
        <v>4</v>
      </c>
      <c r="X144" s="15">
        <v>7.0999999999999994E-2</v>
      </c>
      <c r="Y144" s="9">
        <v>127</v>
      </c>
      <c r="Z144" s="15">
        <v>8.5000000000000006E-2</v>
      </c>
      <c r="AA144" s="9">
        <v>39</v>
      </c>
      <c r="AB144" s="15">
        <v>0.50600000000000001</v>
      </c>
      <c r="AC144" s="9">
        <v>135</v>
      </c>
      <c r="AD144" s="15">
        <v>7.6999999999999999E-2</v>
      </c>
      <c r="AE144" s="9">
        <v>106</v>
      </c>
      <c r="AF144" s="15">
        <v>0.246</v>
      </c>
      <c r="AG144" s="9">
        <v>30</v>
      </c>
      <c r="AH144" s="15">
        <v>3.5000000000000003E-2</v>
      </c>
      <c r="AI144" s="9">
        <v>0</v>
      </c>
      <c r="AJ144" s="15">
        <v>0</v>
      </c>
      <c r="AK144" s="9">
        <v>0</v>
      </c>
      <c r="AL144" s="15">
        <v>0</v>
      </c>
      <c r="AM144" s="9">
        <v>0</v>
      </c>
      <c r="AN144" s="15">
        <v>0</v>
      </c>
      <c r="AO144" s="9">
        <v>0</v>
      </c>
      <c r="AP144" s="15">
        <v>0</v>
      </c>
      <c r="AQ144" s="9">
        <v>42</v>
      </c>
      <c r="AR144" s="15">
        <v>1.9E-2</v>
      </c>
      <c r="AS144" s="9">
        <v>6</v>
      </c>
      <c r="AT144" s="15">
        <v>3.0000000000000001E-3</v>
      </c>
      <c r="AU144" s="9">
        <v>37</v>
      </c>
      <c r="AV144" s="15">
        <v>4.8000000000000001E-2</v>
      </c>
      <c r="AW144" s="9">
        <v>0</v>
      </c>
      <c r="AX144" s="15">
        <v>0</v>
      </c>
      <c r="AY144" s="9">
        <v>22</v>
      </c>
      <c r="AZ144" s="15">
        <v>1.6E-2</v>
      </c>
      <c r="BA144" s="9">
        <v>38</v>
      </c>
      <c r="BB144" s="15">
        <v>1.7000000000000001E-2</v>
      </c>
      <c r="BC144" s="29">
        <v>10</v>
      </c>
      <c r="BD144" s="15">
        <v>6.0000000000000001E-3</v>
      </c>
      <c r="BE144" s="9">
        <v>1326</v>
      </c>
      <c r="BF144" s="15">
        <v>0.123</v>
      </c>
      <c r="BG144" s="29">
        <v>155</v>
      </c>
      <c r="BH144" s="15">
        <v>8.9999999999999993E-3</v>
      </c>
      <c r="BI144" s="9">
        <v>7349</v>
      </c>
      <c r="BJ144" s="15">
        <v>3.1E-2</v>
      </c>
      <c r="BK144" s="9">
        <v>28771</v>
      </c>
      <c r="BL144" s="15">
        <v>3.2000000000000001E-2</v>
      </c>
    </row>
    <row r="145" spans="1:64" x14ac:dyDescent="0.2">
      <c r="A145" s="14" t="s">
        <v>88</v>
      </c>
      <c r="B145" s="41"/>
      <c r="C145" s="9">
        <v>127</v>
      </c>
      <c r="D145" s="15">
        <v>0.20899999999999999</v>
      </c>
      <c r="E145" s="9">
        <v>182</v>
      </c>
      <c r="F145" s="15">
        <v>0.186</v>
      </c>
      <c r="G145" s="9">
        <v>299</v>
      </c>
      <c r="H145" s="15">
        <v>0.3</v>
      </c>
      <c r="I145" s="29">
        <v>579</v>
      </c>
      <c r="J145" s="15">
        <v>0.33400000000000002</v>
      </c>
      <c r="K145" s="9">
        <v>45</v>
      </c>
      <c r="L145" s="15">
        <v>0.17599999999999999</v>
      </c>
      <c r="M145" s="29">
        <v>50</v>
      </c>
      <c r="N145" s="15">
        <v>0.182</v>
      </c>
      <c r="O145" s="9">
        <v>83</v>
      </c>
      <c r="P145" s="15">
        <v>0.36399999999999999</v>
      </c>
      <c r="Q145" s="9">
        <v>0</v>
      </c>
      <c r="R145" s="15"/>
      <c r="S145" s="29">
        <v>162</v>
      </c>
      <c r="T145" s="15">
        <v>0.21099999999999999</v>
      </c>
      <c r="U145" s="9">
        <v>81</v>
      </c>
      <c r="V145" s="15">
        <v>0.34</v>
      </c>
      <c r="W145" s="9">
        <v>4</v>
      </c>
      <c r="X145" s="15">
        <v>7.0999999999999994E-2</v>
      </c>
      <c r="Y145" s="9">
        <v>281</v>
      </c>
      <c r="Z145" s="15">
        <v>0.188</v>
      </c>
      <c r="AA145" s="9">
        <v>26</v>
      </c>
      <c r="AB145" s="15">
        <v>0.33800000000000002</v>
      </c>
      <c r="AC145" s="9">
        <v>477</v>
      </c>
      <c r="AD145" s="15">
        <v>0.27200000000000002</v>
      </c>
      <c r="AE145" s="9">
        <v>60</v>
      </c>
      <c r="AF145" s="15">
        <v>0.13900000000000001</v>
      </c>
      <c r="AG145" s="9">
        <v>19</v>
      </c>
      <c r="AH145" s="15">
        <v>2.1999999999999999E-2</v>
      </c>
      <c r="AI145" s="9">
        <v>30</v>
      </c>
      <c r="AJ145" s="15">
        <v>1.2E-2</v>
      </c>
      <c r="AK145" s="9">
        <v>17</v>
      </c>
      <c r="AL145" s="15">
        <v>1.6E-2</v>
      </c>
      <c r="AM145" s="9">
        <v>19</v>
      </c>
      <c r="AN145" s="15">
        <v>1.2999999999999999E-2</v>
      </c>
      <c r="AO145" s="9">
        <v>19</v>
      </c>
      <c r="AP145" s="15">
        <v>1.2999999999999999E-2</v>
      </c>
      <c r="AQ145" s="9">
        <v>105</v>
      </c>
      <c r="AR145" s="15">
        <v>4.7E-2</v>
      </c>
      <c r="AS145" s="9">
        <v>15</v>
      </c>
      <c r="AT145" s="15">
        <v>8.0000000000000002E-3</v>
      </c>
      <c r="AU145" s="9">
        <v>44</v>
      </c>
      <c r="AV145" s="15">
        <v>5.7000000000000002E-2</v>
      </c>
      <c r="AW145" s="9">
        <v>0</v>
      </c>
      <c r="AX145" s="15">
        <v>0</v>
      </c>
      <c r="AY145" s="9">
        <v>86</v>
      </c>
      <c r="AZ145" s="15">
        <v>6.3E-2</v>
      </c>
      <c r="BA145" s="9">
        <v>18</v>
      </c>
      <c r="BB145" s="15">
        <v>8.0000000000000002E-3</v>
      </c>
      <c r="BC145" s="29">
        <v>7</v>
      </c>
      <c r="BD145" s="15">
        <v>4.0000000000000001E-3</v>
      </c>
      <c r="BE145" s="9">
        <v>2475</v>
      </c>
      <c r="BF145" s="15">
        <v>0.23</v>
      </c>
      <c r="BG145" s="29">
        <v>360</v>
      </c>
      <c r="BH145" s="15">
        <v>0.02</v>
      </c>
      <c r="BI145" s="9">
        <v>23549</v>
      </c>
      <c r="BJ145" s="15">
        <v>0.1</v>
      </c>
      <c r="BK145" s="9">
        <v>78066</v>
      </c>
      <c r="BL145" s="15">
        <v>8.5999999999999993E-2</v>
      </c>
    </row>
    <row r="146" spans="1:64" x14ac:dyDescent="0.2">
      <c r="A146" s="14" t="s">
        <v>89</v>
      </c>
      <c r="B146" s="41"/>
      <c r="C146" s="9">
        <v>114</v>
      </c>
      <c r="D146" s="15">
        <v>0.188</v>
      </c>
      <c r="E146" s="9">
        <v>296</v>
      </c>
      <c r="F146" s="15">
        <v>0.30299999999999999</v>
      </c>
      <c r="G146" s="9">
        <v>322</v>
      </c>
      <c r="H146" s="15">
        <v>0.32300000000000001</v>
      </c>
      <c r="I146" s="29">
        <v>530</v>
      </c>
      <c r="J146" s="15">
        <v>0.30599999999999999</v>
      </c>
      <c r="K146" s="9">
        <v>36</v>
      </c>
      <c r="L146" s="15">
        <v>0.14099999999999999</v>
      </c>
      <c r="M146" s="29">
        <v>73</v>
      </c>
      <c r="N146" s="15">
        <v>0.26500000000000001</v>
      </c>
      <c r="O146" s="9">
        <v>51</v>
      </c>
      <c r="P146" s="15">
        <v>0.224</v>
      </c>
      <c r="Q146" s="9">
        <v>0</v>
      </c>
      <c r="R146" s="15"/>
      <c r="S146" s="29">
        <v>242</v>
      </c>
      <c r="T146" s="15">
        <v>0.315</v>
      </c>
      <c r="U146" s="9">
        <v>39</v>
      </c>
      <c r="V146" s="15">
        <v>0.16400000000000001</v>
      </c>
      <c r="W146" s="9">
        <v>17</v>
      </c>
      <c r="X146" s="15">
        <v>0.30399999999999999</v>
      </c>
      <c r="Y146" s="9">
        <v>493</v>
      </c>
      <c r="Z146" s="15">
        <v>0.32900000000000001</v>
      </c>
      <c r="AA146" s="9">
        <v>0</v>
      </c>
      <c r="AB146" s="15">
        <v>0</v>
      </c>
      <c r="AC146" s="9">
        <v>754</v>
      </c>
      <c r="AD146" s="15">
        <v>0.43</v>
      </c>
      <c r="AE146" s="9">
        <v>143</v>
      </c>
      <c r="AF146" s="15">
        <v>0.33200000000000002</v>
      </c>
      <c r="AG146" s="9">
        <v>66</v>
      </c>
      <c r="AH146" s="15">
        <v>7.8E-2</v>
      </c>
      <c r="AI146" s="9">
        <v>43</v>
      </c>
      <c r="AJ146" s="15">
        <v>1.7000000000000001E-2</v>
      </c>
      <c r="AK146" s="9">
        <v>24</v>
      </c>
      <c r="AL146" s="15">
        <v>2.1999999999999999E-2</v>
      </c>
      <c r="AM146" s="9">
        <v>158</v>
      </c>
      <c r="AN146" s="15">
        <v>0.111</v>
      </c>
      <c r="AO146" s="9">
        <v>28</v>
      </c>
      <c r="AP146" s="15">
        <v>1.9E-2</v>
      </c>
      <c r="AQ146" s="9">
        <v>262</v>
      </c>
      <c r="AR146" s="15">
        <v>0.11700000000000001</v>
      </c>
      <c r="AS146" s="9">
        <v>44</v>
      </c>
      <c r="AT146" s="15">
        <v>2.3E-2</v>
      </c>
      <c r="AU146" s="9">
        <v>96</v>
      </c>
      <c r="AV146" s="15">
        <v>0.125</v>
      </c>
      <c r="AW146" s="9">
        <v>13</v>
      </c>
      <c r="AX146" s="15">
        <v>0.01</v>
      </c>
      <c r="AY146" s="9">
        <v>480</v>
      </c>
      <c r="AZ146" s="15">
        <v>0.35399999999999998</v>
      </c>
      <c r="BA146" s="9">
        <v>151</v>
      </c>
      <c r="BB146" s="15">
        <v>6.7000000000000004E-2</v>
      </c>
      <c r="BC146" s="29">
        <v>36</v>
      </c>
      <c r="BD146" s="15">
        <v>2.3E-2</v>
      </c>
      <c r="BE146" s="9">
        <v>3176</v>
      </c>
      <c r="BF146" s="15">
        <v>0.29599999999999999</v>
      </c>
      <c r="BG146" s="29">
        <v>1335</v>
      </c>
      <c r="BH146" s="15">
        <v>7.3999999999999996E-2</v>
      </c>
      <c r="BI146" s="9">
        <v>44254</v>
      </c>
      <c r="BJ146" s="15">
        <v>0.189</v>
      </c>
      <c r="BK146" s="9">
        <v>140544</v>
      </c>
      <c r="BL146" s="15">
        <v>0.155</v>
      </c>
    </row>
    <row r="147" spans="1:64" s="2" customFormat="1" x14ac:dyDescent="0.2">
      <c r="A147" s="16" t="s">
        <v>90</v>
      </c>
      <c r="B147" s="39" t="s">
        <v>153</v>
      </c>
      <c r="C147" s="13">
        <v>91</v>
      </c>
      <c r="D147" s="17">
        <v>0.15</v>
      </c>
      <c r="E147" s="13">
        <v>253</v>
      </c>
      <c r="F147" s="17">
        <v>0.25900000000000001</v>
      </c>
      <c r="G147" s="13">
        <v>209</v>
      </c>
      <c r="H147" s="17">
        <v>0.20899999999999999</v>
      </c>
      <c r="I147" s="28">
        <v>397</v>
      </c>
      <c r="J147" s="17">
        <v>0.22900000000000001</v>
      </c>
      <c r="K147" s="13">
        <v>126</v>
      </c>
      <c r="L147" s="17">
        <v>0.49199999999999999</v>
      </c>
      <c r="M147" s="28">
        <v>102</v>
      </c>
      <c r="N147" s="17">
        <v>0.371</v>
      </c>
      <c r="O147" s="13">
        <v>67</v>
      </c>
      <c r="P147" s="17">
        <v>0.29399999999999998</v>
      </c>
      <c r="Q147" s="13">
        <v>0</v>
      </c>
      <c r="R147" s="17"/>
      <c r="S147" s="28">
        <v>166</v>
      </c>
      <c r="T147" s="17">
        <v>0.216</v>
      </c>
      <c r="U147" s="13">
        <v>69</v>
      </c>
      <c r="V147" s="17">
        <v>0.28999999999999998</v>
      </c>
      <c r="W147" s="13">
        <v>31</v>
      </c>
      <c r="X147" s="17">
        <v>0.55400000000000005</v>
      </c>
      <c r="Y147" s="13">
        <v>571</v>
      </c>
      <c r="Z147" s="17">
        <v>0.38100000000000001</v>
      </c>
      <c r="AA147" s="13">
        <v>0</v>
      </c>
      <c r="AB147" s="17">
        <v>0</v>
      </c>
      <c r="AC147" s="13">
        <v>360</v>
      </c>
      <c r="AD147" s="17">
        <v>0.20499999999999999</v>
      </c>
      <c r="AE147" s="13">
        <v>109</v>
      </c>
      <c r="AF147" s="17">
        <v>0.253</v>
      </c>
      <c r="AG147" s="13">
        <v>729</v>
      </c>
      <c r="AH147" s="17">
        <v>0.85899999999999999</v>
      </c>
      <c r="AI147" s="13">
        <v>2358</v>
      </c>
      <c r="AJ147" s="17">
        <v>0.93400000000000005</v>
      </c>
      <c r="AK147" s="13">
        <v>975</v>
      </c>
      <c r="AL147" s="17">
        <v>0.90400000000000003</v>
      </c>
      <c r="AM147" s="13">
        <v>1220</v>
      </c>
      <c r="AN147" s="17">
        <v>0.85899999999999999</v>
      </c>
      <c r="AO147" s="13">
        <v>1405</v>
      </c>
      <c r="AP147" s="17">
        <v>0.96299999999999997</v>
      </c>
      <c r="AQ147" s="13">
        <v>1786</v>
      </c>
      <c r="AR147" s="17">
        <v>0.79700000000000004</v>
      </c>
      <c r="AS147" s="13">
        <v>1815</v>
      </c>
      <c r="AT147" s="17">
        <v>0.94</v>
      </c>
      <c r="AU147" s="13">
        <v>565</v>
      </c>
      <c r="AV147" s="17">
        <v>0.73299999999999998</v>
      </c>
      <c r="AW147" s="13">
        <v>1336</v>
      </c>
      <c r="AX147" s="17">
        <v>0.98399999999999999</v>
      </c>
      <c r="AY147" s="13">
        <v>740</v>
      </c>
      <c r="AZ147" s="17">
        <v>0.54600000000000004</v>
      </c>
      <c r="BA147" s="13">
        <v>1997</v>
      </c>
      <c r="BB147" s="17">
        <v>0.88800000000000001</v>
      </c>
      <c r="BC147" s="28">
        <v>1510</v>
      </c>
      <c r="BD147" s="17">
        <v>0.96399999999999997</v>
      </c>
      <c r="BE147" s="13">
        <v>3280</v>
      </c>
      <c r="BF147" s="17">
        <v>0.30499999999999999</v>
      </c>
      <c r="BG147" s="28">
        <v>15707</v>
      </c>
      <c r="BH147" s="17">
        <v>0.875</v>
      </c>
      <c r="BI147" s="13">
        <v>152653</v>
      </c>
      <c r="BJ147" s="17">
        <v>0.65100000000000002</v>
      </c>
      <c r="BK147" s="13">
        <v>634226</v>
      </c>
      <c r="BL147" s="17">
        <v>0.7</v>
      </c>
    </row>
    <row r="148" spans="1:64" x14ac:dyDescent="0.2">
      <c r="A148" s="14" t="s">
        <v>91</v>
      </c>
      <c r="B148" s="41"/>
      <c r="C148" s="9">
        <v>45</v>
      </c>
      <c r="D148" s="15">
        <v>7.3999999999999996E-2</v>
      </c>
      <c r="E148" s="9">
        <v>136</v>
      </c>
      <c r="F148" s="15">
        <v>0.13900000000000001</v>
      </c>
      <c r="G148" s="9">
        <v>155</v>
      </c>
      <c r="H148" s="15">
        <v>0.155</v>
      </c>
      <c r="I148" s="29">
        <v>167</v>
      </c>
      <c r="J148" s="15">
        <v>9.6000000000000002E-2</v>
      </c>
      <c r="K148" s="9">
        <v>78</v>
      </c>
      <c r="L148" s="15">
        <v>0.30499999999999999</v>
      </c>
      <c r="M148" s="29">
        <v>27</v>
      </c>
      <c r="N148" s="15">
        <v>9.8000000000000004E-2</v>
      </c>
      <c r="O148" s="9">
        <v>35</v>
      </c>
      <c r="P148" s="15">
        <v>0.154</v>
      </c>
      <c r="Q148" s="9">
        <v>0</v>
      </c>
      <c r="R148" s="15"/>
      <c r="S148" s="29">
        <v>25</v>
      </c>
      <c r="T148" s="15">
        <v>3.3000000000000002E-2</v>
      </c>
      <c r="U148" s="9">
        <v>60</v>
      </c>
      <c r="V148" s="15">
        <v>0.252</v>
      </c>
      <c r="W148" s="9">
        <v>17</v>
      </c>
      <c r="X148" s="15">
        <v>0.30399999999999999</v>
      </c>
      <c r="Y148" s="9">
        <v>341</v>
      </c>
      <c r="Z148" s="15">
        <v>0.22800000000000001</v>
      </c>
      <c r="AA148" s="9">
        <v>0</v>
      </c>
      <c r="AB148" s="15">
        <v>0</v>
      </c>
      <c r="AC148" s="9">
        <v>220</v>
      </c>
      <c r="AD148" s="15">
        <v>0.125</v>
      </c>
      <c r="AE148" s="9">
        <v>59</v>
      </c>
      <c r="AF148" s="15">
        <v>0.13700000000000001</v>
      </c>
      <c r="AG148" s="9">
        <v>112</v>
      </c>
      <c r="AH148" s="15">
        <v>0.13200000000000001</v>
      </c>
      <c r="AI148" s="9">
        <v>127</v>
      </c>
      <c r="AJ148" s="15">
        <v>0.05</v>
      </c>
      <c r="AK148" s="9">
        <v>107</v>
      </c>
      <c r="AL148" s="15">
        <v>9.9000000000000005E-2</v>
      </c>
      <c r="AM148" s="9">
        <v>691</v>
      </c>
      <c r="AN148" s="15">
        <v>0.48699999999999999</v>
      </c>
      <c r="AO148" s="9">
        <v>105</v>
      </c>
      <c r="AP148" s="15">
        <v>7.1999999999999995E-2</v>
      </c>
      <c r="AQ148" s="9">
        <v>388</v>
      </c>
      <c r="AR148" s="15">
        <v>0.17299999999999999</v>
      </c>
      <c r="AS148" s="9">
        <v>323</v>
      </c>
      <c r="AT148" s="15">
        <v>0.16700000000000001</v>
      </c>
      <c r="AU148" s="9">
        <v>289</v>
      </c>
      <c r="AV148" s="15">
        <v>0.375</v>
      </c>
      <c r="AW148" s="9">
        <v>0</v>
      </c>
      <c r="AX148" s="15">
        <v>0</v>
      </c>
      <c r="AY148" s="9">
        <v>563</v>
      </c>
      <c r="AZ148" s="15">
        <v>0.41499999999999998</v>
      </c>
      <c r="BA148" s="9">
        <v>400</v>
      </c>
      <c r="BB148" s="15">
        <v>0.17799999999999999</v>
      </c>
      <c r="BC148" s="29">
        <v>80</v>
      </c>
      <c r="BD148" s="15">
        <v>5.0999999999999997E-2</v>
      </c>
      <c r="BE148" s="9">
        <v>1477</v>
      </c>
      <c r="BF148" s="15">
        <v>0.13700000000000001</v>
      </c>
      <c r="BG148" s="29">
        <v>3073</v>
      </c>
      <c r="BH148" s="15">
        <v>0.17100000000000001</v>
      </c>
      <c r="BI148" s="9">
        <v>42922</v>
      </c>
      <c r="BJ148" s="15">
        <v>0.183</v>
      </c>
      <c r="BK148" s="9">
        <v>132596</v>
      </c>
      <c r="BL148" s="15">
        <v>0.14599999999999999</v>
      </c>
    </row>
    <row r="149" spans="1:64" x14ac:dyDescent="0.2">
      <c r="A149" s="14" t="s">
        <v>92</v>
      </c>
      <c r="B149" s="41"/>
      <c r="C149" s="9">
        <v>22</v>
      </c>
      <c r="D149" s="15">
        <v>3.5999999999999997E-2</v>
      </c>
      <c r="E149" s="9">
        <v>60</v>
      </c>
      <c r="F149" s="15">
        <v>6.0999999999999999E-2</v>
      </c>
      <c r="G149" s="9">
        <v>7</v>
      </c>
      <c r="H149" s="15">
        <v>7.0000000000000001E-3</v>
      </c>
      <c r="I149" s="29">
        <v>122</v>
      </c>
      <c r="J149" s="15">
        <v>7.0000000000000007E-2</v>
      </c>
      <c r="K149" s="9">
        <v>18</v>
      </c>
      <c r="L149" s="15">
        <v>7.0000000000000007E-2</v>
      </c>
      <c r="M149" s="29">
        <v>37</v>
      </c>
      <c r="N149" s="15">
        <v>0.13500000000000001</v>
      </c>
      <c r="O149" s="9">
        <v>16</v>
      </c>
      <c r="P149" s="15">
        <v>7.0000000000000007E-2</v>
      </c>
      <c r="Q149" s="9">
        <v>0</v>
      </c>
      <c r="R149" s="15"/>
      <c r="S149" s="29">
        <v>60</v>
      </c>
      <c r="T149" s="15">
        <v>7.8E-2</v>
      </c>
      <c r="U149" s="9">
        <v>6</v>
      </c>
      <c r="V149" s="15">
        <v>2.5000000000000001E-2</v>
      </c>
      <c r="W149" s="9">
        <v>0</v>
      </c>
      <c r="X149" s="15">
        <v>0</v>
      </c>
      <c r="Y149" s="9">
        <v>140</v>
      </c>
      <c r="Z149" s="15">
        <v>9.4E-2</v>
      </c>
      <c r="AA149" s="9">
        <v>0</v>
      </c>
      <c r="AB149" s="15">
        <v>0</v>
      </c>
      <c r="AC149" s="9">
        <v>90</v>
      </c>
      <c r="AD149" s="15">
        <v>5.0999999999999997E-2</v>
      </c>
      <c r="AE149" s="9">
        <v>36</v>
      </c>
      <c r="AF149" s="15">
        <v>8.4000000000000005E-2</v>
      </c>
      <c r="AG149" s="9">
        <v>120</v>
      </c>
      <c r="AH149" s="15">
        <v>0.14099999999999999</v>
      </c>
      <c r="AI149" s="9">
        <v>500</v>
      </c>
      <c r="AJ149" s="15">
        <v>0.19800000000000001</v>
      </c>
      <c r="AK149" s="9">
        <v>136</v>
      </c>
      <c r="AL149" s="15">
        <v>0.126</v>
      </c>
      <c r="AM149" s="9">
        <v>371</v>
      </c>
      <c r="AN149" s="15">
        <v>0.26100000000000001</v>
      </c>
      <c r="AO149" s="9">
        <v>186</v>
      </c>
      <c r="AP149" s="15">
        <v>0.127</v>
      </c>
      <c r="AQ149" s="9">
        <v>406</v>
      </c>
      <c r="AR149" s="15">
        <v>0.18099999999999999</v>
      </c>
      <c r="AS149" s="9">
        <v>505</v>
      </c>
      <c r="AT149" s="15">
        <v>0.26200000000000001</v>
      </c>
      <c r="AU149" s="9">
        <v>161</v>
      </c>
      <c r="AV149" s="15">
        <v>0.20899999999999999</v>
      </c>
      <c r="AW149" s="9">
        <v>59</v>
      </c>
      <c r="AX149" s="15">
        <v>4.2999999999999997E-2</v>
      </c>
      <c r="AY149" s="9">
        <v>130</v>
      </c>
      <c r="AZ149" s="15">
        <v>9.6000000000000002E-2</v>
      </c>
      <c r="BA149" s="9">
        <v>482</v>
      </c>
      <c r="BB149" s="15">
        <v>0.214</v>
      </c>
      <c r="BC149" s="29">
        <v>146</v>
      </c>
      <c r="BD149" s="15">
        <v>9.2999999999999999E-2</v>
      </c>
      <c r="BE149" s="9">
        <v>734</v>
      </c>
      <c r="BF149" s="15">
        <v>6.8000000000000005E-2</v>
      </c>
      <c r="BG149" s="29">
        <v>3082</v>
      </c>
      <c r="BH149" s="15">
        <v>0.17199999999999999</v>
      </c>
      <c r="BI149" s="9">
        <v>34321</v>
      </c>
      <c r="BJ149" s="15">
        <v>0.14599999999999999</v>
      </c>
      <c r="BK149" s="9">
        <v>118510</v>
      </c>
      <c r="BL149" s="15">
        <v>0.13100000000000001</v>
      </c>
    </row>
    <row r="150" spans="1:64" x14ac:dyDescent="0.2">
      <c r="A150" s="14" t="s">
        <v>93</v>
      </c>
      <c r="B150" s="41"/>
      <c r="C150" s="9">
        <v>24</v>
      </c>
      <c r="D150" s="15">
        <v>3.9E-2</v>
      </c>
      <c r="E150" s="9">
        <v>57</v>
      </c>
      <c r="F150" s="15">
        <v>5.8000000000000003E-2</v>
      </c>
      <c r="G150" s="9">
        <v>47</v>
      </c>
      <c r="H150" s="15">
        <v>4.7E-2</v>
      </c>
      <c r="I150" s="29">
        <v>108</v>
      </c>
      <c r="J150" s="15">
        <v>6.2E-2</v>
      </c>
      <c r="K150" s="9">
        <v>30</v>
      </c>
      <c r="L150" s="15">
        <v>0.11700000000000001</v>
      </c>
      <c r="M150" s="29">
        <v>38</v>
      </c>
      <c r="N150" s="15">
        <v>0.13800000000000001</v>
      </c>
      <c r="O150" s="9">
        <v>16</v>
      </c>
      <c r="P150" s="15">
        <v>7.0000000000000007E-2</v>
      </c>
      <c r="Q150" s="9">
        <v>0</v>
      </c>
      <c r="R150" s="15"/>
      <c r="S150" s="29">
        <v>81</v>
      </c>
      <c r="T150" s="15">
        <v>0.105</v>
      </c>
      <c r="U150" s="9">
        <v>3</v>
      </c>
      <c r="V150" s="15">
        <v>1.2999999999999999E-2</v>
      </c>
      <c r="W150" s="9">
        <v>14</v>
      </c>
      <c r="X150" s="15">
        <v>0.25</v>
      </c>
      <c r="Y150" s="9">
        <v>90</v>
      </c>
      <c r="Z150" s="15">
        <v>0.06</v>
      </c>
      <c r="AA150" s="9">
        <v>0</v>
      </c>
      <c r="AB150" s="15">
        <v>0</v>
      </c>
      <c r="AC150" s="9">
        <v>50</v>
      </c>
      <c r="AD150" s="15">
        <v>2.9000000000000001E-2</v>
      </c>
      <c r="AE150" s="9">
        <v>14</v>
      </c>
      <c r="AF150" s="15">
        <v>3.2000000000000001E-2</v>
      </c>
      <c r="AG150" s="9">
        <v>497</v>
      </c>
      <c r="AH150" s="15">
        <v>0.58499999999999996</v>
      </c>
      <c r="AI150" s="9">
        <v>1731</v>
      </c>
      <c r="AJ150" s="15">
        <v>0.68600000000000005</v>
      </c>
      <c r="AK150" s="9">
        <v>732</v>
      </c>
      <c r="AL150" s="15">
        <v>0.67900000000000005</v>
      </c>
      <c r="AM150" s="9">
        <v>158</v>
      </c>
      <c r="AN150" s="15">
        <v>0.111</v>
      </c>
      <c r="AO150" s="9">
        <v>1114</v>
      </c>
      <c r="AP150" s="15">
        <v>0.76400000000000001</v>
      </c>
      <c r="AQ150" s="9">
        <v>992</v>
      </c>
      <c r="AR150" s="15">
        <v>0.443</v>
      </c>
      <c r="AS150" s="9">
        <v>987</v>
      </c>
      <c r="AT150" s="15">
        <v>0.51100000000000001</v>
      </c>
      <c r="AU150" s="9">
        <v>115</v>
      </c>
      <c r="AV150" s="15">
        <v>0.14899999999999999</v>
      </c>
      <c r="AW150" s="9">
        <v>1277</v>
      </c>
      <c r="AX150" s="15">
        <v>0.94</v>
      </c>
      <c r="AY150" s="9">
        <v>47</v>
      </c>
      <c r="AZ150" s="15">
        <v>3.5000000000000003E-2</v>
      </c>
      <c r="BA150" s="9">
        <v>1115</v>
      </c>
      <c r="BB150" s="15">
        <v>0.496</v>
      </c>
      <c r="BC150" s="29">
        <v>1284</v>
      </c>
      <c r="BD150" s="15">
        <v>0.81899999999999995</v>
      </c>
      <c r="BE150" s="9">
        <v>1069</v>
      </c>
      <c r="BF150" s="15">
        <v>0.1</v>
      </c>
      <c r="BG150" s="29">
        <v>9552</v>
      </c>
      <c r="BH150" s="15">
        <v>0.53200000000000003</v>
      </c>
      <c r="BI150" s="9">
        <v>75410</v>
      </c>
      <c r="BJ150" s="15">
        <v>0.32200000000000001</v>
      </c>
      <c r="BK150" s="9">
        <v>383120</v>
      </c>
      <c r="BL150" s="15">
        <v>0.42299999999999999</v>
      </c>
    </row>
    <row r="151" spans="1:64" s="3" customFormat="1" x14ac:dyDescent="0.2">
      <c r="A151" s="25" t="s">
        <v>118</v>
      </c>
      <c r="B151" s="40"/>
      <c r="C151" s="11"/>
      <c r="D151" s="50"/>
      <c r="E151" s="11"/>
      <c r="F151" s="50"/>
      <c r="G151" s="11"/>
      <c r="H151" s="50"/>
      <c r="I151" s="30"/>
      <c r="J151" s="50"/>
      <c r="K151" s="11"/>
      <c r="L151" s="50"/>
      <c r="M151" s="30"/>
      <c r="N151" s="50"/>
      <c r="O151" s="11"/>
      <c r="P151" s="50"/>
      <c r="Q151" s="11"/>
      <c r="R151" s="50"/>
      <c r="S151" s="30"/>
      <c r="T151" s="50"/>
      <c r="U151" s="11"/>
      <c r="V151" s="50"/>
      <c r="W151" s="11"/>
      <c r="X151" s="50"/>
      <c r="Y151" s="11"/>
      <c r="Z151" s="50"/>
      <c r="AA151" s="11"/>
      <c r="AB151" s="50"/>
      <c r="AC151" s="11"/>
      <c r="AD151" s="50"/>
      <c r="AE151" s="11"/>
      <c r="AF151" s="50"/>
      <c r="AG151" s="11"/>
      <c r="AH151" s="50"/>
      <c r="AI151" s="11"/>
      <c r="AJ151" s="50"/>
      <c r="AK151" s="11"/>
      <c r="AL151" s="50"/>
      <c r="AM151" s="11"/>
      <c r="AN151" s="50"/>
      <c r="AO151" s="11"/>
      <c r="AP151" s="50"/>
      <c r="AQ151" s="11"/>
      <c r="AR151" s="50"/>
      <c r="AS151" s="11"/>
      <c r="AT151" s="50"/>
      <c r="AU151" s="11"/>
      <c r="AV151" s="50"/>
      <c r="AW151" s="11"/>
      <c r="AX151" s="50"/>
      <c r="AY151" s="11"/>
      <c r="AZ151" s="50"/>
      <c r="BA151" s="11"/>
      <c r="BB151" s="50"/>
      <c r="BC151" s="30"/>
      <c r="BD151" s="50"/>
      <c r="BE151" s="11"/>
      <c r="BF151" s="50"/>
      <c r="BG151" s="30"/>
      <c r="BH151" s="50"/>
      <c r="BI151" s="11"/>
      <c r="BJ151" s="50"/>
      <c r="BK151" s="11"/>
      <c r="BL151" s="50"/>
    </row>
    <row r="152" spans="1:64" x14ac:dyDescent="0.2">
      <c r="A152" s="20" t="s">
        <v>94</v>
      </c>
      <c r="B152" s="41"/>
      <c r="C152">
        <v>608</v>
      </c>
      <c r="D152" s="49"/>
      <c r="E152">
        <v>977</v>
      </c>
      <c r="F152" s="49"/>
      <c r="G152">
        <v>998</v>
      </c>
      <c r="H152" s="49"/>
      <c r="I152" s="54">
        <v>1731</v>
      </c>
      <c r="J152" s="49"/>
      <c r="K152">
        <v>256</v>
      </c>
      <c r="L152" s="49"/>
      <c r="M152" s="54">
        <v>275</v>
      </c>
      <c r="N152" s="49"/>
      <c r="O152">
        <v>228</v>
      </c>
      <c r="P152" s="49"/>
      <c r="Q152">
        <v>0</v>
      </c>
      <c r="R152" s="49"/>
      <c r="S152" s="54">
        <v>769</v>
      </c>
      <c r="T152" s="49"/>
      <c r="U152">
        <v>238</v>
      </c>
      <c r="V152" s="49"/>
      <c r="W152">
        <v>56</v>
      </c>
      <c r="X152" s="49"/>
      <c r="Y152">
        <v>1497</v>
      </c>
      <c r="Z152" s="49"/>
      <c r="AA152">
        <v>77</v>
      </c>
      <c r="AB152" s="49"/>
      <c r="AC152">
        <v>1753</v>
      </c>
      <c r="AD152" s="49"/>
      <c r="AE152">
        <v>431</v>
      </c>
      <c r="AF152" s="49"/>
      <c r="AG152">
        <v>849</v>
      </c>
      <c r="AH152" s="49"/>
      <c r="AI152">
        <v>2525</v>
      </c>
      <c r="AJ152" s="49"/>
      <c r="AK152">
        <v>1078</v>
      </c>
      <c r="AL152" s="49"/>
      <c r="AM152">
        <v>1420</v>
      </c>
      <c r="AN152" s="49"/>
      <c r="AO152">
        <v>1459</v>
      </c>
      <c r="AP152" s="49"/>
      <c r="AQ152">
        <v>2240</v>
      </c>
      <c r="AR152" s="49"/>
      <c r="AS152" s="9">
        <v>1930</v>
      </c>
      <c r="AT152" s="49"/>
      <c r="AU152">
        <v>771</v>
      </c>
      <c r="AV152" s="49"/>
      <c r="AW152">
        <v>1358</v>
      </c>
      <c r="AX152" s="49"/>
      <c r="AY152">
        <v>1356</v>
      </c>
      <c r="AZ152" s="49"/>
      <c r="BA152">
        <v>2249</v>
      </c>
      <c r="BB152" s="49"/>
      <c r="BC152" s="54">
        <v>1567</v>
      </c>
      <c r="BD152" s="49"/>
      <c r="BE152">
        <v>10743</v>
      </c>
      <c r="BF152" s="49"/>
      <c r="BG152" s="54">
        <v>17953</v>
      </c>
      <c r="BH152" s="49"/>
      <c r="BI152">
        <v>234448</v>
      </c>
      <c r="BJ152" s="49"/>
      <c r="BK152">
        <v>906227</v>
      </c>
      <c r="BL152" s="49"/>
    </row>
    <row r="153" spans="1:64" s="2" customFormat="1" ht="30" x14ac:dyDescent="0.2">
      <c r="A153" s="16" t="s">
        <v>178</v>
      </c>
      <c r="B153" s="39" t="s">
        <v>154</v>
      </c>
      <c r="C153" s="13">
        <v>146</v>
      </c>
      <c r="D153" s="17">
        <v>0.24</v>
      </c>
      <c r="E153" s="13">
        <v>579</v>
      </c>
      <c r="F153" s="17">
        <v>0.59299999999999997</v>
      </c>
      <c r="G153" s="13">
        <v>510</v>
      </c>
      <c r="H153" s="17">
        <v>0.51100000000000001</v>
      </c>
      <c r="I153" s="28">
        <v>733</v>
      </c>
      <c r="J153" s="17">
        <v>0.42299999999999999</v>
      </c>
      <c r="K153" s="13">
        <v>146</v>
      </c>
      <c r="L153" s="17">
        <v>0.56999999999999995</v>
      </c>
      <c r="M153" s="28">
        <v>60</v>
      </c>
      <c r="N153" s="17">
        <v>0.218</v>
      </c>
      <c r="O153" s="13">
        <v>55</v>
      </c>
      <c r="P153" s="17">
        <v>0.24099999999999999</v>
      </c>
      <c r="Q153" s="13">
        <v>0</v>
      </c>
      <c r="R153" s="17"/>
      <c r="S153" s="28">
        <v>295</v>
      </c>
      <c r="T153" s="17">
        <v>0.38400000000000001</v>
      </c>
      <c r="U153" s="13">
        <v>137</v>
      </c>
      <c r="V153" s="17">
        <v>0.57599999999999996</v>
      </c>
      <c r="W153" s="13">
        <v>35</v>
      </c>
      <c r="X153" s="17">
        <v>0.625</v>
      </c>
      <c r="Y153" s="13">
        <v>637</v>
      </c>
      <c r="Z153" s="17">
        <v>0.42599999999999999</v>
      </c>
      <c r="AA153" s="13">
        <v>38</v>
      </c>
      <c r="AB153" s="17">
        <v>0.49399999999999999</v>
      </c>
      <c r="AC153" s="13">
        <v>767</v>
      </c>
      <c r="AD153" s="17">
        <v>0.438</v>
      </c>
      <c r="AE153" s="13">
        <v>219</v>
      </c>
      <c r="AF153" s="17">
        <v>0.50800000000000001</v>
      </c>
      <c r="AG153" s="13">
        <v>216</v>
      </c>
      <c r="AH153" s="17">
        <v>0.254</v>
      </c>
      <c r="AI153" s="13">
        <v>666</v>
      </c>
      <c r="AJ153" s="17">
        <v>0.26400000000000001</v>
      </c>
      <c r="AK153" s="13">
        <v>349</v>
      </c>
      <c r="AL153" s="17">
        <v>0.32400000000000001</v>
      </c>
      <c r="AM153" s="13">
        <v>422</v>
      </c>
      <c r="AN153" s="17">
        <v>0.29699999999999999</v>
      </c>
      <c r="AO153" s="13">
        <v>297</v>
      </c>
      <c r="AP153" s="17">
        <v>0.20399999999999999</v>
      </c>
      <c r="AQ153" s="13">
        <v>625</v>
      </c>
      <c r="AR153" s="17">
        <v>0.27900000000000003</v>
      </c>
      <c r="AS153" s="13">
        <v>440</v>
      </c>
      <c r="AT153" s="17">
        <v>0.22800000000000001</v>
      </c>
      <c r="AU153" s="13">
        <v>240</v>
      </c>
      <c r="AV153" s="17">
        <v>0.311</v>
      </c>
      <c r="AW153" s="13">
        <v>329</v>
      </c>
      <c r="AX153" s="17">
        <v>0.24199999999999999</v>
      </c>
      <c r="AY153" s="13">
        <v>381</v>
      </c>
      <c r="AZ153" s="17">
        <v>0.28100000000000003</v>
      </c>
      <c r="BA153" s="13">
        <v>638</v>
      </c>
      <c r="BB153" s="17">
        <v>0.28399999999999997</v>
      </c>
      <c r="BC153" s="28">
        <v>375</v>
      </c>
      <c r="BD153" s="17">
        <v>0.23899999999999999</v>
      </c>
      <c r="BE153" s="13">
        <v>4573</v>
      </c>
      <c r="BF153" s="17">
        <v>0.42599999999999999</v>
      </c>
      <c r="BG153" s="28">
        <v>4762</v>
      </c>
      <c r="BH153" s="17">
        <v>0.26500000000000001</v>
      </c>
      <c r="BI153" s="13">
        <v>67033</v>
      </c>
      <c r="BJ153" s="17">
        <v>0.28599999999999998</v>
      </c>
      <c r="BK153" s="13">
        <v>292926</v>
      </c>
      <c r="BL153" s="17">
        <v>0.32300000000000001</v>
      </c>
    </row>
    <row r="154" spans="1:64" s="2" customFormat="1" ht="30" x14ac:dyDescent="0.2">
      <c r="A154" s="16" t="s">
        <v>179</v>
      </c>
      <c r="B154" s="39" t="s">
        <v>158</v>
      </c>
      <c r="C154" s="13">
        <v>66</v>
      </c>
      <c r="D154" s="17">
        <v>0.109</v>
      </c>
      <c r="E154" s="13">
        <v>175</v>
      </c>
      <c r="F154" s="17">
        <v>0.17899999999999999</v>
      </c>
      <c r="G154" s="13">
        <v>237</v>
      </c>
      <c r="H154" s="17">
        <v>0.23699999999999999</v>
      </c>
      <c r="I154" s="28">
        <v>315</v>
      </c>
      <c r="J154" s="17">
        <v>0.182</v>
      </c>
      <c r="K154" s="13">
        <v>65</v>
      </c>
      <c r="L154" s="17">
        <v>0.254</v>
      </c>
      <c r="M154" s="28">
        <v>33</v>
      </c>
      <c r="N154" s="17">
        <v>0.12</v>
      </c>
      <c r="O154" s="13">
        <v>55</v>
      </c>
      <c r="P154" s="17">
        <v>0.24099999999999999</v>
      </c>
      <c r="Q154" s="13">
        <v>0</v>
      </c>
      <c r="R154" s="17"/>
      <c r="S154" s="28">
        <v>173</v>
      </c>
      <c r="T154" s="17">
        <v>0.22500000000000001</v>
      </c>
      <c r="U154" s="13">
        <v>23</v>
      </c>
      <c r="V154" s="17">
        <v>9.7000000000000003E-2</v>
      </c>
      <c r="W154" s="13">
        <v>31</v>
      </c>
      <c r="X154" s="17">
        <v>0.55400000000000005</v>
      </c>
      <c r="Y154" s="13">
        <v>223</v>
      </c>
      <c r="Z154" s="17">
        <v>0.14899999999999999</v>
      </c>
      <c r="AA154" s="13">
        <v>22</v>
      </c>
      <c r="AB154" s="17">
        <v>0.28599999999999998</v>
      </c>
      <c r="AC154" s="13">
        <v>320</v>
      </c>
      <c r="AD154" s="17">
        <v>0.183</v>
      </c>
      <c r="AE154" s="13">
        <v>175</v>
      </c>
      <c r="AF154" s="17">
        <v>0.40600000000000003</v>
      </c>
      <c r="AG154" s="13">
        <v>121</v>
      </c>
      <c r="AH154" s="17">
        <v>0.14299999999999999</v>
      </c>
      <c r="AI154" s="13">
        <v>273</v>
      </c>
      <c r="AJ154" s="17">
        <v>0.108</v>
      </c>
      <c r="AK154" s="13">
        <v>170</v>
      </c>
      <c r="AL154" s="17">
        <v>0.158</v>
      </c>
      <c r="AM154" s="13">
        <v>184</v>
      </c>
      <c r="AN154" s="17">
        <v>0.13</v>
      </c>
      <c r="AO154" s="13">
        <v>128</v>
      </c>
      <c r="AP154" s="17">
        <v>8.7999999999999995E-2</v>
      </c>
      <c r="AQ154" s="13">
        <v>362</v>
      </c>
      <c r="AR154" s="17">
        <v>0.16200000000000001</v>
      </c>
      <c r="AS154" s="13">
        <v>222</v>
      </c>
      <c r="AT154" s="17">
        <v>0.115</v>
      </c>
      <c r="AU154" s="13">
        <v>109</v>
      </c>
      <c r="AV154" s="17">
        <v>0.14099999999999999</v>
      </c>
      <c r="AW154" s="13">
        <v>161</v>
      </c>
      <c r="AX154" s="17">
        <v>0.11899999999999999</v>
      </c>
      <c r="AY154" s="13">
        <v>68</v>
      </c>
      <c r="AZ154" s="17">
        <v>0.05</v>
      </c>
      <c r="BA154" s="13">
        <v>349</v>
      </c>
      <c r="BB154" s="17">
        <v>0.155</v>
      </c>
      <c r="BC154" s="28">
        <v>199</v>
      </c>
      <c r="BD154" s="17">
        <v>0.127</v>
      </c>
      <c r="BE154" s="13">
        <v>2034</v>
      </c>
      <c r="BF154" s="17">
        <v>0.189</v>
      </c>
      <c r="BG154" s="28">
        <v>2225</v>
      </c>
      <c r="BH154" s="17">
        <v>0.124</v>
      </c>
      <c r="BI154" s="13">
        <v>24384</v>
      </c>
      <c r="BJ154" s="17">
        <v>0.104</v>
      </c>
      <c r="BK154" s="13">
        <v>117372</v>
      </c>
      <c r="BL154" s="17">
        <v>0.13</v>
      </c>
    </row>
    <row r="155" spans="1:64" s="3" customFormat="1" x14ac:dyDescent="0.2">
      <c r="A155" s="25" t="s">
        <v>119</v>
      </c>
      <c r="B155" s="40"/>
      <c r="C155" s="11"/>
      <c r="D155" s="50"/>
      <c r="E155" s="11"/>
      <c r="F155" s="50"/>
      <c r="G155" s="11"/>
      <c r="H155" s="50"/>
      <c r="I155" s="30"/>
      <c r="J155" s="50"/>
      <c r="K155" s="11"/>
      <c r="L155" s="50"/>
      <c r="M155" s="30"/>
      <c r="N155" s="50"/>
      <c r="O155" s="11"/>
      <c r="P155" s="50"/>
      <c r="Q155" s="11"/>
      <c r="R155" s="50"/>
      <c r="S155" s="30"/>
      <c r="T155" s="50"/>
      <c r="U155" s="11"/>
      <c r="V155" s="50"/>
      <c r="W155" s="11"/>
      <c r="X155" s="50"/>
      <c r="Y155" s="11"/>
      <c r="Z155" s="50"/>
      <c r="AA155" s="11"/>
      <c r="AB155" s="50"/>
      <c r="AC155" s="11"/>
      <c r="AD155" s="50"/>
      <c r="AE155" s="11"/>
      <c r="AF155" s="50"/>
      <c r="AG155" s="11"/>
      <c r="AH155" s="50"/>
      <c r="AI155" s="11"/>
      <c r="AJ155" s="50"/>
      <c r="AK155" s="11"/>
      <c r="AL155" s="50"/>
      <c r="AM155" s="11"/>
      <c r="AN155" s="50"/>
      <c r="AO155" s="11"/>
      <c r="AP155" s="50"/>
      <c r="AQ155" s="11"/>
      <c r="AR155" s="50"/>
      <c r="AS155" s="11"/>
      <c r="AT155" s="50"/>
      <c r="AU155" s="11"/>
      <c r="AV155" s="50"/>
      <c r="AW155" s="11"/>
      <c r="AX155" s="50"/>
      <c r="AY155" s="11"/>
      <c r="AZ155" s="50"/>
      <c r="BA155" s="11"/>
      <c r="BB155" s="50"/>
      <c r="BC155" s="30"/>
      <c r="BD155" s="50"/>
      <c r="BE155" s="11"/>
      <c r="BF155" s="50"/>
      <c r="BG155" s="30"/>
      <c r="BH155" s="50"/>
      <c r="BI155" s="11"/>
      <c r="BJ155" s="50"/>
      <c r="BK155" s="11"/>
      <c r="BL155" s="50"/>
    </row>
    <row r="156" spans="1:64" x14ac:dyDescent="0.2">
      <c r="A156" s="20" t="s">
        <v>95</v>
      </c>
      <c r="B156" s="41"/>
      <c r="C156" s="9">
        <v>4654</v>
      </c>
      <c r="D156" s="49"/>
      <c r="E156" s="9">
        <v>3699</v>
      </c>
      <c r="F156" s="49"/>
      <c r="G156" s="9">
        <v>1811</v>
      </c>
      <c r="H156" s="49"/>
      <c r="I156" s="29">
        <v>1343</v>
      </c>
      <c r="J156" s="49"/>
      <c r="K156" s="9">
        <v>1947</v>
      </c>
      <c r="L156" s="49"/>
      <c r="M156" s="29">
        <v>1112</v>
      </c>
      <c r="N156" s="49"/>
      <c r="O156" s="9">
        <v>3183</v>
      </c>
      <c r="P156" s="49"/>
      <c r="Q156" s="9">
        <v>15</v>
      </c>
      <c r="R156" s="49"/>
      <c r="S156" s="29">
        <v>3081</v>
      </c>
      <c r="T156" s="49"/>
      <c r="U156" s="9">
        <v>1395</v>
      </c>
      <c r="V156" s="49"/>
      <c r="W156" s="9">
        <v>1367</v>
      </c>
      <c r="X156" s="49"/>
      <c r="Y156" s="9">
        <v>3331</v>
      </c>
      <c r="Z156" s="49"/>
      <c r="AA156" s="9">
        <v>846</v>
      </c>
      <c r="AB156" s="49"/>
      <c r="AC156" s="9">
        <v>952</v>
      </c>
      <c r="AD156" s="49"/>
      <c r="AE156" s="9">
        <v>1961</v>
      </c>
      <c r="AF156" s="49"/>
      <c r="AG156" s="9">
        <v>3799</v>
      </c>
      <c r="AH156" s="49"/>
      <c r="AI156" s="9">
        <v>528</v>
      </c>
      <c r="AJ156" s="49"/>
      <c r="AK156" s="9">
        <v>75</v>
      </c>
      <c r="AL156" s="49"/>
      <c r="AM156" s="9">
        <v>281</v>
      </c>
      <c r="AN156" s="49"/>
      <c r="AO156" s="9">
        <v>56</v>
      </c>
      <c r="AP156" s="49"/>
      <c r="AQ156" s="9">
        <v>2614</v>
      </c>
      <c r="AR156" s="49"/>
      <c r="AS156" s="9">
        <v>411</v>
      </c>
      <c r="AT156" s="49"/>
      <c r="AU156" s="9">
        <v>839</v>
      </c>
      <c r="AV156" s="49"/>
      <c r="AW156" s="9">
        <v>209</v>
      </c>
      <c r="AX156" s="49"/>
      <c r="AY156" s="9">
        <v>1174</v>
      </c>
      <c r="AZ156" s="49"/>
      <c r="BA156" s="9">
        <v>338</v>
      </c>
      <c r="BB156" s="49"/>
      <c r="BC156" s="29">
        <v>457</v>
      </c>
      <c r="BD156" s="49"/>
      <c r="BE156" s="9">
        <v>34496</v>
      </c>
      <c r="BF156" s="49"/>
      <c r="BG156" s="29">
        <v>6982</v>
      </c>
      <c r="BH156" s="49"/>
      <c r="BI156" s="9">
        <v>126248</v>
      </c>
      <c r="BJ156" s="49"/>
      <c r="BK156" s="9">
        <v>446356</v>
      </c>
      <c r="BL156" s="49"/>
    </row>
    <row r="157" spans="1:64" s="2" customFormat="1" ht="30" x14ac:dyDescent="0.2">
      <c r="A157" s="16" t="s">
        <v>96</v>
      </c>
      <c r="B157" s="39" t="s">
        <v>155</v>
      </c>
      <c r="C157" s="13">
        <v>2268</v>
      </c>
      <c r="D157" s="17">
        <v>0.48699999999999999</v>
      </c>
      <c r="E157" s="13">
        <v>2682</v>
      </c>
      <c r="F157" s="17">
        <v>0.72499999999999998</v>
      </c>
      <c r="G157" s="13">
        <v>1008</v>
      </c>
      <c r="H157" s="17">
        <v>0.55700000000000005</v>
      </c>
      <c r="I157" s="28">
        <v>825</v>
      </c>
      <c r="J157" s="17">
        <v>0.61399999999999999</v>
      </c>
      <c r="K157" s="13">
        <v>937</v>
      </c>
      <c r="L157" s="17">
        <v>0.48099999999999998</v>
      </c>
      <c r="M157" s="28">
        <v>435</v>
      </c>
      <c r="N157" s="17">
        <v>0.39100000000000001</v>
      </c>
      <c r="O157" s="13">
        <v>1939</v>
      </c>
      <c r="P157" s="17">
        <v>0.60899999999999999</v>
      </c>
      <c r="Q157" s="13">
        <v>0</v>
      </c>
      <c r="R157" s="17">
        <v>0</v>
      </c>
      <c r="S157" s="28">
        <v>1793</v>
      </c>
      <c r="T157" s="17">
        <v>0.58199999999999996</v>
      </c>
      <c r="U157" s="13">
        <v>919</v>
      </c>
      <c r="V157" s="17">
        <v>0.65900000000000003</v>
      </c>
      <c r="W157" s="13">
        <v>558</v>
      </c>
      <c r="X157" s="17">
        <v>0.40799999999999997</v>
      </c>
      <c r="Y157" s="13">
        <v>2004</v>
      </c>
      <c r="Z157" s="17">
        <v>0.60199999999999998</v>
      </c>
      <c r="AA157" s="13">
        <v>620</v>
      </c>
      <c r="AB157" s="17">
        <v>0.73299999999999998</v>
      </c>
      <c r="AC157" s="13">
        <v>701</v>
      </c>
      <c r="AD157" s="17">
        <v>0.73599999999999999</v>
      </c>
      <c r="AE157" s="13">
        <v>1068</v>
      </c>
      <c r="AF157" s="17">
        <v>0.54500000000000004</v>
      </c>
      <c r="AG157" s="13">
        <v>1951</v>
      </c>
      <c r="AH157" s="17">
        <v>0.51400000000000001</v>
      </c>
      <c r="AI157" s="13">
        <v>302</v>
      </c>
      <c r="AJ157" s="17">
        <v>0.57199999999999995</v>
      </c>
      <c r="AK157" s="13">
        <v>34</v>
      </c>
      <c r="AL157" s="17">
        <v>0.45300000000000001</v>
      </c>
      <c r="AM157" s="13">
        <v>158</v>
      </c>
      <c r="AN157" s="17">
        <v>0.56200000000000006</v>
      </c>
      <c r="AO157" s="13">
        <v>6</v>
      </c>
      <c r="AP157" s="17">
        <v>0.107</v>
      </c>
      <c r="AQ157" s="13">
        <v>1003</v>
      </c>
      <c r="AR157" s="17">
        <v>0.38400000000000001</v>
      </c>
      <c r="AS157" s="13">
        <v>302</v>
      </c>
      <c r="AT157" s="17">
        <v>0.73499999999999999</v>
      </c>
      <c r="AU157" s="13">
        <v>328</v>
      </c>
      <c r="AV157" s="17">
        <v>0.39100000000000001</v>
      </c>
      <c r="AW157" s="13">
        <v>54</v>
      </c>
      <c r="AX157" s="17">
        <v>0.25800000000000001</v>
      </c>
      <c r="AY157" s="13">
        <v>696</v>
      </c>
      <c r="AZ157" s="17">
        <v>0.59299999999999997</v>
      </c>
      <c r="BA157" s="13">
        <v>154</v>
      </c>
      <c r="BB157" s="17">
        <v>0.45600000000000002</v>
      </c>
      <c r="BC157" s="28">
        <v>167</v>
      </c>
      <c r="BD157" s="17">
        <v>0.36499999999999999</v>
      </c>
      <c r="BE157" s="13">
        <v>19708</v>
      </c>
      <c r="BF157" s="17">
        <v>0.57099999999999995</v>
      </c>
      <c r="BG157" s="28">
        <v>3204</v>
      </c>
      <c r="BH157" s="17">
        <v>0.45900000000000002</v>
      </c>
      <c r="BI157" s="13">
        <v>60662</v>
      </c>
      <c r="BJ157" s="17">
        <v>0.48</v>
      </c>
      <c r="BK157" s="13">
        <v>222020</v>
      </c>
      <c r="BL157" s="17">
        <v>0.497</v>
      </c>
    </row>
    <row r="158" spans="1:64" s="2" customFormat="1" ht="30" x14ac:dyDescent="0.2">
      <c r="A158" s="16" t="s">
        <v>97</v>
      </c>
      <c r="B158" s="39" t="s">
        <v>159</v>
      </c>
      <c r="C158" s="13">
        <v>1092</v>
      </c>
      <c r="D158" s="17">
        <v>0.23499999999999999</v>
      </c>
      <c r="E158" s="13">
        <v>1680</v>
      </c>
      <c r="F158" s="17">
        <v>0.45400000000000001</v>
      </c>
      <c r="G158" s="13">
        <v>646</v>
      </c>
      <c r="H158" s="17">
        <v>0.35699999999999998</v>
      </c>
      <c r="I158" s="28">
        <v>454</v>
      </c>
      <c r="J158" s="17">
        <v>0.33800000000000002</v>
      </c>
      <c r="K158" s="13">
        <v>523</v>
      </c>
      <c r="L158" s="17">
        <v>0.26900000000000002</v>
      </c>
      <c r="M158" s="28">
        <v>238</v>
      </c>
      <c r="N158" s="17">
        <v>0.214</v>
      </c>
      <c r="O158" s="13">
        <v>1139</v>
      </c>
      <c r="P158" s="17">
        <v>0.35799999999999998</v>
      </c>
      <c r="Q158" s="13">
        <v>0</v>
      </c>
      <c r="R158" s="17">
        <v>0</v>
      </c>
      <c r="S158" s="28">
        <v>1050</v>
      </c>
      <c r="T158" s="17">
        <v>0.34100000000000003</v>
      </c>
      <c r="U158" s="13">
        <v>676</v>
      </c>
      <c r="V158" s="17">
        <v>0.48499999999999999</v>
      </c>
      <c r="W158" s="13">
        <v>297</v>
      </c>
      <c r="X158" s="17">
        <v>0.217</v>
      </c>
      <c r="Y158" s="13">
        <v>1259</v>
      </c>
      <c r="Z158" s="17">
        <v>0.378</v>
      </c>
      <c r="AA158" s="13">
        <v>371</v>
      </c>
      <c r="AB158" s="17">
        <v>0.439</v>
      </c>
      <c r="AC158" s="13">
        <v>526</v>
      </c>
      <c r="AD158" s="17">
        <v>0.55300000000000005</v>
      </c>
      <c r="AE158" s="13">
        <v>677</v>
      </c>
      <c r="AF158" s="17">
        <v>0.34499999999999997</v>
      </c>
      <c r="AG158" s="13">
        <v>910</v>
      </c>
      <c r="AH158" s="17">
        <v>0.24</v>
      </c>
      <c r="AI158" s="13">
        <v>153</v>
      </c>
      <c r="AJ158" s="17">
        <v>0.28999999999999998</v>
      </c>
      <c r="AK158" s="13">
        <v>8</v>
      </c>
      <c r="AL158" s="17">
        <v>0.107</v>
      </c>
      <c r="AM158" s="13">
        <v>104</v>
      </c>
      <c r="AN158" s="17">
        <v>0.37</v>
      </c>
      <c r="AO158" s="13">
        <v>0</v>
      </c>
      <c r="AP158" s="17">
        <v>0</v>
      </c>
      <c r="AQ158" s="13">
        <v>673</v>
      </c>
      <c r="AR158" s="17">
        <v>0.25700000000000001</v>
      </c>
      <c r="AS158" s="13">
        <v>167</v>
      </c>
      <c r="AT158" s="17">
        <v>0.40600000000000003</v>
      </c>
      <c r="AU158" s="13">
        <v>120</v>
      </c>
      <c r="AV158" s="17">
        <v>0.14299999999999999</v>
      </c>
      <c r="AW158" s="13">
        <v>33</v>
      </c>
      <c r="AX158" s="17">
        <v>0.158</v>
      </c>
      <c r="AY158" s="13">
        <v>502</v>
      </c>
      <c r="AZ158" s="17">
        <v>0.42799999999999999</v>
      </c>
      <c r="BA158" s="13">
        <v>89</v>
      </c>
      <c r="BB158" s="17">
        <v>0.26300000000000001</v>
      </c>
      <c r="BC158" s="28">
        <v>93</v>
      </c>
      <c r="BD158" s="17">
        <v>0.20399999999999999</v>
      </c>
      <c r="BE158" s="13">
        <v>11538</v>
      </c>
      <c r="BF158" s="17">
        <v>0.33400000000000002</v>
      </c>
      <c r="BG158" s="28">
        <v>1942</v>
      </c>
      <c r="BH158" s="17">
        <v>0.27800000000000002</v>
      </c>
      <c r="BI158" s="13">
        <v>32689</v>
      </c>
      <c r="BJ158" s="17">
        <v>0.25900000000000001</v>
      </c>
      <c r="BK158" s="13">
        <v>117553</v>
      </c>
      <c r="BL158" s="17">
        <v>0.26300000000000001</v>
      </c>
    </row>
    <row r="159" spans="1:64" s="3" customFormat="1" x14ac:dyDescent="0.2">
      <c r="A159" s="21" t="s">
        <v>120</v>
      </c>
      <c r="B159" s="40"/>
      <c r="C159" s="11"/>
      <c r="D159" s="50"/>
      <c r="E159" s="11"/>
      <c r="F159" s="50"/>
      <c r="G159" s="11"/>
      <c r="H159" s="50"/>
      <c r="I159" s="30"/>
      <c r="J159" s="50"/>
      <c r="K159" s="11"/>
      <c r="L159" s="50"/>
      <c r="M159" s="30"/>
      <c r="N159" s="50"/>
      <c r="O159" s="11"/>
      <c r="P159" s="50"/>
      <c r="Q159" s="11"/>
      <c r="R159" s="50"/>
      <c r="S159" s="30"/>
      <c r="T159" s="50"/>
      <c r="U159" s="11"/>
      <c r="V159" s="50"/>
      <c r="W159" s="11"/>
      <c r="X159" s="50"/>
      <c r="Y159" s="11"/>
      <c r="Z159" s="50"/>
      <c r="AA159" s="11"/>
      <c r="AB159" s="50"/>
      <c r="AC159" s="11"/>
      <c r="AD159" s="50"/>
      <c r="AE159" s="11"/>
      <c r="AF159" s="50"/>
      <c r="AG159" s="11"/>
      <c r="AH159" s="50"/>
      <c r="AI159" s="11"/>
      <c r="AJ159" s="50"/>
      <c r="AK159" s="11"/>
      <c r="AL159" s="50"/>
      <c r="AM159" s="11"/>
      <c r="AN159" s="50"/>
      <c r="AO159" s="11"/>
      <c r="AP159" s="50"/>
      <c r="AQ159" s="11"/>
      <c r="AR159" s="50"/>
      <c r="AS159" s="11"/>
      <c r="AT159" s="50"/>
      <c r="AU159" s="11"/>
      <c r="AV159" s="50"/>
      <c r="AW159" s="11"/>
      <c r="AX159" s="50"/>
      <c r="AY159" s="11"/>
      <c r="AZ159" s="50"/>
      <c r="BA159" s="11"/>
      <c r="BB159" s="50"/>
      <c r="BC159" s="30"/>
      <c r="BD159" s="50"/>
      <c r="BE159" s="11"/>
      <c r="BF159" s="50"/>
      <c r="BG159" s="30"/>
      <c r="BH159" s="50"/>
      <c r="BI159" s="11"/>
      <c r="BJ159" s="50"/>
      <c r="BK159" s="11"/>
      <c r="BL159" s="50"/>
    </row>
    <row r="160" spans="1:64" x14ac:dyDescent="0.2">
      <c r="A160" s="20" t="s">
        <v>98</v>
      </c>
      <c r="B160" s="41"/>
      <c r="C160" s="9">
        <v>5262</v>
      </c>
      <c r="D160" s="49"/>
      <c r="E160" s="9">
        <v>4676</v>
      </c>
      <c r="F160" s="49"/>
      <c r="G160" s="9">
        <v>2809</v>
      </c>
      <c r="H160" s="49"/>
      <c r="I160" s="29">
        <v>3074</v>
      </c>
      <c r="J160" s="49"/>
      <c r="K160" s="9">
        <v>2203</v>
      </c>
      <c r="L160" s="49"/>
      <c r="M160" s="29">
        <v>1387</v>
      </c>
      <c r="N160" s="49"/>
      <c r="O160" s="9">
        <v>3411</v>
      </c>
      <c r="P160" s="49"/>
      <c r="Q160" s="9">
        <v>15</v>
      </c>
      <c r="R160" s="49"/>
      <c r="S160" s="29">
        <v>3850</v>
      </c>
      <c r="T160" s="49"/>
      <c r="U160" s="9">
        <v>1633</v>
      </c>
      <c r="V160" s="49"/>
      <c r="W160" s="9">
        <v>1423</v>
      </c>
      <c r="X160" s="49"/>
      <c r="Y160" s="9">
        <v>4828</v>
      </c>
      <c r="Z160" s="49"/>
      <c r="AA160" s="9">
        <v>923</v>
      </c>
      <c r="AB160" s="49"/>
      <c r="AC160" s="9">
        <v>2705</v>
      </c>
      <c r="AD160" s="49"/>
      <c r="AE160" s="9">
        <v>2392</v>
      </c>
      <c r="AF160" s="49"/>
      <c r="AG160" s="9">
        <v>4648</v>
      </c>
      <c r="AH160" s="49"/>
      <c r="AI160" s="9">
        <v>3053</v>
      </c>
      <c r="AJ160" s="49"/>
      <c r="AK160" s="9">
        <v>1153</v>
      </c>
      <c r="AL160" s="49"/>
      <c r="AM160" s="9">
        <v>1701</v>
      </c>
      <c r="AN160" s="49"/>
      <c r="AO160" s="9">
        <v>1515</v>
      </c>
      <c r="AP160" s="49"/>
      <c r="AQ160" s="9">
        <v>4854</v>
      </c>
      <c r="AR160" s="49"/>
      <c r="AS160" s="9">
        <v>2341</v>
      </c>
      <c r="AT160" s="49"/>
      <c r="AU160" s="9">
        <v>1610</v>
      </c>
      <c r="AV160" s="49"/>
      <c r="AW160" s="9">
        <v>1567</v>
      </c>
      <c r="AX160" s="49"/>
      <c r="AY160" s="9">
        <v>2530</v>
      </c>
      <c r="AZ160" s="49"/>
      <c r="BA160" s="9">
        <v>2587</v>
      </c>
      <c r="BB160" s="49"/>
      <c r="BC160" s="29">
        <v>2024</v>
      </c>
      <c r="BD160" s="49"/>
      <c r="BE160" s="9">
        <v>45239</v>
      </c>
      <c r="BF160" s="49"/>
      <c r="BG160" s="29">
        <v>24935</v>
      </c>
      <c r="BH160" s="49"/>
      <c r="BI160" s="9">
        <v>360696</v>
      </c>
      <c r="BJ160" s="49"/>
      <c r="BK160" s="9">
        <v>1352583</v>
      </c>
      <c r="BL160" s="49"/>
    </row>
    <row r="161" spans="1:695" s="2" customFormat="1" x14ac:dyDescent="0.2">
      <c r="A161" s="16" t="s">
        <v>99</v>
      </c>
      <c r="B161" s="39" t="s">
        <v>156</v>
      </c>
      <c r="C161" s="13">
        <v>2414</v>
      </c>
      <c r="D161" s="17">
        <v>0.45900000000000002</v>
      </c>
      <c r="E161" s="13">
        <v>3261</v>
      </c>
      <c r="F161" s="17">
        <v>0.69699999999999995</v>
      </c>
      <c r="G161" s="13">
        <v>1518</v>
      </c>
      <c r="H161" s="17">
        <v>0.54</v>
      </c>
      <c r="I161" s="28">
        <v>1558</v>
      </c>
      <c r="J161" s="17">
        <v>0.50700000000000001</v>
      </c>
      <c r="K161" s="13">
        <v>1083</v>
      </c>
      <c r="L161" s="17">
        <v>0.49199999999999999</v>
      </c>
      <c r="M161" s="28">
        <v>495</v>
      </c>
      <c r="N161" s="17">
        <v>0.35699999999999998</v>
      </c>
      <c r="O161" s="13">
        <v>1994</v>
      </c>
      <c r="P161" s="17">
        <v>0.58499999999999996</v>
      </c>
      <c r="Q161" s="13">
        <v>0</v>
      </c>
      <c r="R161" s="17">
        <v>0</v>
      </c>
      <c r="S161" s="28">
        <v>2088</v>
      </c>
      <c r="T161" s="17">
        <v>0.54200000000000004</v>
      </c>
      <c r="U161" s="13">
        <v>1056</v>
      </c>
      <c r="V161" s="17">
        <v>0.64700000000000002</v>
      </c>
      <c r="W161" s="13">
        <v>593</v>
      </c>
      <c r="X161" s="17">
        <v>0.41699999999999998</v>
      </c>
      <c r="Y161" s="13">
        <v>2641</v>
      </c>
      <c r="Z161" s="17">
        <v>0.54700000000000004</v>
      </c>
      <c r="AA161" s="13">
        <v>658</v>
      </c>
      <c r="AB161" s="17">
        <v>0.71299999999999997</v>
      </c>
      <c r="AC161" s="13">
        <v>1468</v>
      </c>
      <c r="AD161" s="17">
        <v>0.54300000000000004</v>
      </c>
      <c r="AE161" s="13">
        <v>1287</v>
      </c>
      <c r="AF161" s="17">
        <v>0.53800000000000003</v>
      </c>
      <c r="AG161" s="13">
        <v>2167</v>
      </c>
      <c r="AH161" s="17">
        <v>0.46600000000000003</v>
      </c>
      <c r="AI161" s="13">
        <v>968</v>
      </c>
      <c r="AJ161" s="17">
        <v>0.317</v>
      </c>
      <c r="AK161" s="13">
        <v>383</v>
      </c>
      <c r="AL161" s="17">
        <v>0.33200000000000002</v>
      </c>
      <c r="AM161" s="13">
        <v>580</v>
      </c>
      <c r="AN161" s="17">
        <v>0.34100000000000003</v>
      </c>
      <c r="AO161" s="13">
        <v>303</v>
      </c>
      <c r="AP161" s="17">
        <v>0.2</v>
      </c>
      <c r="AQ161" s="13">
        <v>1628</v>
      </c>
      <c r="AR161" s="17">
        <v>0.33500000000000002</v>
      </c>
      <c r="AS161" s="28">
        <v>742</v>
      </c>
      <c r="AT161" s="17">
        <v>0.317</v>
      </c>
      <c r="AU161" s="13">
        <v>568</v>
      </c>
      <c r="AV161" s="17">
        <v>0.35299999999999998</v>
      </c>
      <c r="AW161" s="13">
        <v>383</v>
      </c>
      <c r="AX161" s="17">
        <v>0.24399999999999999</v>
      </c>
      <c r="AY161" s="13">
        <v>1077</v>
      </c>
      <c r="AZ161" s="17">
        <v>0.42599999999999999</v>
      </c>
      <c r="BA161" s="13">
        <v>792</v>
      </c>
      <c r="BB161" s="17">
        <v>0.30599999999999999</v>
      </c>
      <c r="BC161" s="28">
        <v>542</v>
      </c>
      <c r="BD161" s="17">
        <v>0.26800000000000002</v>
      </c>
      <c r="BE161" s="13">
        <v>24281</v>
      </c>
      <c r="BF161" s="17">
        <v>0.53700000000000003</v>
      </c>
      <c r="BG161" s="28">
        <v>7966</v>
      </c>
      <c r="BH161" s="17">
        <v>0.31900000000000001</v>
      </c>
      <c r="BI161" s="13">
        <v>127695</v>
      </c>
      <c r="BJ161" s="17">
        <v>0.35399999999999998</v>
      </c>
      <c r="BK161" s="13">
        <v>514946</v>
      </c>
      <c r="BL161" s="17">
        <v>0.38100000000000001</v>
      </c>
    </row>
    <row r="162" spans="1:695" s="2" customFormat="1" x14ac:dyDescent="0.2">
      <c r="A162" s="16" t="s">
        <v>100</v>
      </c>
      <c r="B162" s="39" t="s">
        <v>160</v>
      </c>
      <c r="C162" s="13">
        <v>1158</v>
      </c>
      <c r="D162" s="17">
        <v>0.22</v>
      </c>
      <c r="E162" s="13">
        <v>1855</v>
      </c>
      <c r="F162" s="17">
        <v>0.39700000000000002</v>
      </c>
      <c r="G162" s="13">
        <v>883</v>
      </c>
      <c r="H162" s="17">
        <v>0.314</v>
      </c>
      <c r="I162" s="28">
        <v>769</v>
      </c>
      <c r="J162" s="17">
        <v>0.25</v>
      </c>
      <c r="K162" s="13">
        <v>588</v>
      </c>
      <c r="L162" s="17">
        <v>0.26700000000000002</v>
      </c>
      <c r="M162" s="28">
        <v>271</v>
      </c>
      <c r="N162" s="17">
        <v>0.19500000000000001</v>
      </c>
      <c r="O162" s="13">
        <v>1194</v>
      </c>
      <c r="P162" s="17">
        <v>0.35</v>
      </c>
      <c r="Q162" s="13">
        <v>0</v>
      </c>
      <c r="R162" s="17">
        <v>0</v>
      </c>
      <c r="S162" s="28">
        <v>1223</v>
      </c>
      <c r="T162" s="17">
        <v>0.318</v>
      </c>
      <c r="U162" s="13">
        <v>699</v>
      </c>
      <c r="V162" s="17">
        <v>0.42799999999999999</v>
      </c>
      <c r="W162" s="13">
        <v>328</v>
      </c>
      <c r="X162" s="17">
        <v>0.23</v>
      </c>
      <c r="Y162" s="13">
        <v>1482</v>
      </c>
      <c r="Z162" s="17">
        <v>0.307</v>
      </c>
      <c r="AA162" s="13">
        <v>393</v>
      </c>
      <c r="AB162" s="17">
        <v>0.42599999999999999</v>
      </c>
      <c r="AC162" s="13">
        <v>846</v>
      </c>
      <c r="AD162" s="17">
        <v>0.313</v>
      </c>
      <c r="AE162" s="13">
        <v>852</v>
      </c>
      <c r="AF162" s="17">
        <v>0.35599999999999998</v>
      </c>
      <c r="AG162" s="13">
        <v>1031</v>
      </c>
      <c r="AH162" s="17">
        <v>0.222</v>
      </c>
      <c r="AI162" s="13">
        <v>426</v>
      </c>
      <c r="AJ162" s="17">
        <v>0.14000000000000001</v>
      </c>
      <c r="AK162" s="13">
        <v>178</v>
      </c>
      <c r="AL162" s="17">
        <v>0.154</v>
      </c>
      <c r="AM162" s="13">
        <v>288</v>
      </c>
      <c r="AN162" s="17">
        <v>0.16900000000000001</v>
      </c>
      <c r="AO162" s="13">
        <v>128</v>
      </c>
      <c r="AP162" s="17">
        <v>8.4000000000000005E-2</v>
      </c>
      <c r="AQ162" s="13">
        <v>1035</v>
      </c>
      <c r="AR162" s="17">
        <v>0.21299999999999999</v>
      </c>
      <c r="AS162" s="28">
        <v>389</v>
      </c>
      <c r="AT162" s="17">
        <v>0.16600000000000001</v>
      </c>
      <c r="AU162" s="13">
        <v>229</v>
      </c>
      <c r="AV162" s="17">
        <v>0.14199999999999999</v>
      </c>
      <c r="AW162" s="13">
        <v>194</v>
      </c>
      <c r="AX162" s="17">
        <v>0.124</v>
      </c>
      <c r="AY162" s="13">
        <v>570</v>
      </c>
      <c r="AZ162" s="17">
        <v>0.22500000000000001</v>
      </c>
      <c r="BA162" s="13">
        <v>438</v>
      </c>
      <c r="BB162" s="17">
        <v>0.16900000000000001</v>
      </c>
      <c r="BC162" s="28">
        <v>292</v>
      </c>
      <c r="BD162" s="17">
        <v>0.14399999999999999</v>
      </c>
      <c r="BE162" s="13">
        <v>13572</v>
      </c>
      <c r="BF162" s="17">
        <v>0.3</v>
      </c>
      <c r="BG162" s="28">
        <v>4167</v>
      </c>
      <c r="BH162" s="17">
        <v>0.16700000000000001</v>
      </c>
      <c r="BI162" s="13">
        <v>57073</v>
      </c>
      <c r="BJ162" s="17">
        <v>0.158</v>
      </c>
      <c r="BK162" s="13">
        <v>234925</v>
      </c>
      <c r="BL162" s="17">
        <v>0.17399999999999999</v>
      </c>
    </row>
    <row r="163" spans="1:695" x14ac:dyDescent="0.2">
      <c r="A163" s="8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  <c r="AE163" s="86"/>
      <c r="AF163" s="86"/>
      <c r="AG163" s="86"/>
      <c r="AH163" s="86"/>
      <c r="AI163" s="86"/>
      <c r="AJ163" s="86"/>
      <c r="AK163" s="86"/>
      <c r="AL163" s="86"/>
      <c r="AM163" s="86"/>
      <c r="AN163" s="86"/>
      <c r="AO163" s="86"/>
      <c r="AP163" s="86"/>
    </row>
    <row r="165" spans="1:695" s="67" customFormat="1" x14ac:dyDescent="0.2">
      <c r="BY165" s="68"/>
      <c r="BZ165" s="68"/>
      <c r="CA165" s="68"/>
      <c r="CB165" s="68"/>
      <c r="CC165" s="73"/>
      <c r="CD165" s="73"/>
      <c r="CE165" s="73"/>
      <c r="CF165" s="68"/>
      <c r="CG165" s="68"/>
      <c r="CH165" s="68"/>
      <c r="DO165" s="73"/>
      <c r="DP165" s="73"/>
      <c r="DQ165" s="73"/>
      <c r="DR165" s="73"/>
      <c r="DS165" s="73"/>
      <c r="DT165" s="73"/>
      <c r="DU165" s="73"/>
      <c r="DV165" s="73"/>
      <c r="DW165" s="73"/>
      <c r="DX165" s="73"/>
      <c r="DY165" s="73"/>
      <c r="DZ165" s="73"/>
      <c r="EA165" s="73"/>
      <c r="EB165" s="73"/>
      <c r="EC165" s="73"/>
      <c r="ED165" s="73"/>
      <c r="EE165" s="73"/>
      <c r="EF165" s="73"/>
      <c r="EG165" s="73"/>
      <c r="EH165" s="73"/>
      <c r="EI165" s="73"/>
      <c r="EJ165" s="73"/>
      <c r="EK165" s="73"/>
      <c r="EL165" s="73"/>
      <c r="EM165" s="73"/>
      <c r="FG165" s="73"/>
      <c r="FH165" s="73"/>
      <c r="FI165" s="73"/>
      <c r="FJ165" s="73"/>
      <c r="FK165" s="73"/>
      <c r="FL165" s="73"/>
      <c r="FM165" s="73"/>
      <c r="FN165" s="73"/>
      <c r="FO165" s="73"/>
      <c r="FP165" s="73"/>
      <c r="FQ165" s="73"/>
      <c r="FR165" s="73"/>
      <c r="FS165" s="73"/>
      <c r="FT165" s="73"/>
      <c r="FU165" s="73"/>
      <c r="FV165" s="73"/>
      <c r="FW165" s="73"/>
      <c r="FX165" s="73"/>
      <c r="FY165" s="73"/>
      <c r="FZ165" s="73"/>
      <c r="GA165" s="73"/>
      <c r="GB165" s="73"/>
      <c r="GC165" s="73"/>
      <c r="GD165" s="73"/>
      <c r="GE165" s="73"/>
      <c r="ID165" s="68"/>
      <c r="II165" s="68"/>
      <c r="IJ165" s="68"/>
      <c r="IK165" s="68"/>
      <c r="IW165" s="68"/>
      <c r="IX165" s="68"/>
      <c r="IY165" s="68"/>
      <c r="JC165" s="68"/>
      <c r="JD165" s="68"/>
      <c r="JE165" s="68"/>
      <c r="JG165" s="73"/>
      <c r="JH165" s="73"/>
      <c r="JI165" s="73"/>
      <c r="JJ165" s="73"/>
      <c r="JK165" s="73"/>
      <c r="JL165" s="73"/>
      <c r="MG165" s="73"/>
      <c r="MH165" s="73"/>
      <c r="MI165" s="73"/>
      <c r="MJ165" s="73"/>
      <c r="QU165" s="68"/>
      <c r="QW165" s="68"/>
      <c r="SE165" s="68"/>
      <c r="SG165" s="68"/>
      <c r="UL165" s="73"/>
      <c r="UM165" s="73"/>
      <c r="UN165" s="73"/>
      <c r="UO165" s="73"/>
      <c r="VH165" s="73"/>
      <c r="VI165" s="73"/>
      <c r="VJ165" s="73"/>
      <c r="VZ165" s="73"/>
      <c r="WA165" s="73"/>
      <c r="WB165" s="73"/>
      <c r="WC165" s="73"/>
      <c r="WD165" s="73"/>
      <c r="WE165" s="73"/>
      <c r="WF165" s="73"/>
      <c r="WG165" s="73"/>
      <c r="WH165" s="73"/>
      <c r="WI165" s="73"/>
      <c r="WJ165" s="73"/>
      <c r="WK165" s="73"/>
      <c r="WL165" s="73"/>
      <c r="WM165" s="73"/>
      <c r="WN165" s="73"/>
      <c r="WO165" s="73"/>
      <c r="WP165" s="73"/>
      <c r="XU165" s="68"/>
      <c r="ZO165" s="74"/>
      <c r="ZP165" s="74"/>
      <c r="ZQ165" s="74"/>
      <c r="ZR165" s="74"/>
      <c r="ZS165" s="74"/>
    </row>
    <row r="166" spans="1:695" s="6" customFormat="1" x14ac:dyDescent="0.2">
      <c r="A166" s="67"/>
      <c r="E166" s="75"/>
      <c r="F166" s="75"/>
      <c r="M166" s="75"/>
      <c r="N166" s="75"/>
      <c r="O166" s="75"/>
      <c r="P166" s="75"/>
      <c r="Q166" s="75"/>
      <c r="R166" s="75"/>
      <c r="S166" s="75"/>
      <c r="T166" s="75"/>
      <c r="BX166" s="75"/>
      <c r="BY166" s="70"/>
      <c r="BZ166" s="70"/>
      <c r="CA166" s="70"/>
      <c r="CB166" s="70"/>
      <c r="CC166" s="70"/>
      <c r="CD166" s="70"/>
      <c r="CE166" s="70"/>
      <c r="CF166" s="75"/>
      <c r="CG166" s="75"/>
      <c r="CH166" s="75"/>
      <c r="CI166" s="75"/>
      <c r="CJ166" s="75"/>
      <c r="CK166" s="75"/>
      <c r="EB166" s="75"/>
      <c r="EC166" s="75"/>
      <c r="ED166" s="75"/>
      <c r="EE166" s="75"/>
      <c r="EF166" s="75"/>
      <c r="EG166" s="75"/>
      <c r="EH166" s="75"/>
      <c r="EI166" s="75"/>
      <c r="EJ166" s="75"/>
      <c r="EK166" s="75"/>
      <c r="EL166" s="75"/>
      <c r="EM166" s="75"/>
      <c r="EO166" s="71"/>
      <c r="FT166" s="75"/>
      <c r="FU166" s="75"/>
      <c r="FV166" s="75"/>
      <c r="FW166" s="75"/>
      <c r="FX166" s="75"/>
      <c r="FY166" s="75"/>
      <c r="FZ166" s="75"/>
      <c r="GA166" s="75"/>
      <c r="GB166" s="75"/>
      <c r="GC166" s="75"/>
      <c r="GD166" s="75"/>
      <c r="GE166" s="75"/>
      <c r="HA166" s="75"/>
      <c r="HB166" s="75"/>
      <c r="HC166" s="75"/>
      <c r="HN166" s="75"/>
      <c r="HQ166" s="75"/>
      <c r="JM166" s="75"/>
      <c r="JN166" s="75"/>
      <c r="JO166" s="75"/>
      <c r="JP166" s="75"/>
      <c r="JQ166" s="75"/>
      <c r="MK166" s="75"/>
      <c r="ML166" s="75"/>
      <c r="MM166" s="75"/>
      <c r="NY166" s="75"/>
      <c r="PI166" s="75"/>
      <c r="PJ166" s="75"/>
      <c r="PK166" s="75"/>
      <c r="PL166" s="75"/>
      <c r="PM166" s="75"/>
      <c r="PN166" s="75"/>
      <c r="QB166" s="75"/>
      <c r="QC166" s="75"/>
      <c r="QD166" s="75"/>
      <c r="QE166" s="75"/>
      <c r="QF166" s="75"/>
      <c r="TJ166" s="75"/>
      <c r="TK166" s="75"/>
      <c r="TL166" s="75"/>
      <c r="TM166" s="75"/>
      <c r="TN166" s="75"/>
      <c r="TO166" s="75"/>
      <c r="TP166" s="75"/>
      <c r="UP166" s="75"/>
      <c r="UQ166" s="75"/>
      <c r="UR166" s="75"/>
      <c r="VK166" s="75"/>
      <c r="VL166" s="75"/>
      <c r="WI166" s="75"/>
      <c r="WJ166" s="75"/>
      <c r="WK166" s="75"/>
      <c r="WL166" s="75"/>
      <c r="WM166" s="75"/>
      <c r="WN166" s="75"/>
      <c r="WO166" s="75"/>
      <c r="WP166" s="75"/>
      <c r="XS166" s="75"/>
      <c r="XT166" s="75"/>
      <c r="XU166" s="70"/>
      <c r="XX166" s="75"/>
      <c r="XY166" s="75"/>
      <c r="YK166" s="75"/>
      <c r="YL166" s="75"/>
      <c r="ZM166" s="75"/>
      <c r="ZN166" s="75"/>
      <c r="ZO166" s="70"/>
      <c r="ZP166" s="70"/>
      <c r="ZQ166" s="70"/>
      <c r="ZR166" s="75"/>
      <c r="ZS166" s="75"/>
    </row>
    <row r="167" spans="1:695" s="79" customFormat="1" x14ac:dyDescent="0.2">
      <c r="B167" s="61"/>
      <c r="D167" s="80"/>
      <c r="E167" s="80"/>
      <c r="F167" s="80"/>
      <c r="G167" s="80"/>
      <c r="H167" s="80"/>
      <c r="I167" s="80"/>
      <c r="J167" s="80"/>
      <c r="K167" s="80"/>
      <c r="L167" s="80"/>
      <c r="N167" s="80"/>
      <c r="O167" s="80"/>
      <c r="P167" s="80"/>
      <c r="Q167" s="80"/>
      <c r="R167" s="80"/>
      <c r="S167" s="80"/>
      <c r="U167" s="80"/>
      <c r="V167" s="80"/>
      <c r="W167" s="80"/>
      <c r="X167" s="80"/>
      <c r="Y167" s="80"/>
      <c r="Z167" s="80"/>
      <c r="AA167" s="80"/>
      <c r="AB167" s="80"/>
      <c r="AC167" s="80"/>
      <c r="AF167" s="80"/>
      <c r="AG167" s="80"/>
      <c r="AH167" s="80"/>
      <c r="AI167" s="80"/>
      <c r="AJ167" s="80"/>
      <c r="AK167" s="80"/>
      <c r="AN167" s="80"/>
      <c r="AQ167" s="80"/>
      <c r="AR167" s="80"/>
      <c r="AS167" s="80"/>
      <c r="AU167" s="80"/>
      <c r="AX167" s="80"/>
      <c r="AY167" s="80"/>
      <c r="AZ167" s="80"/>
      <c r="BA167" s="80"/>
      <c r="BB167" s="80"/>
      <c r="BE167" s="80"/>
      <c r="BF167" s="80"/>
      <c r="BG167" s="80"/>
      <c r="BH167" s="80"/>
      <c r="BI167" s="80"/>
      <c r="BJ167" s="81"/>
      <c r="BK167" s="82"/>
      <c r="BM167" s="80"/>
      <c r="BN167" s="80"/>
      <c r="BO167" s="80"/>
      <c r="BP167" s="80"/>
      <c r="BQ167" s="80"/>
      <c r="BS167" s="80"/>
      <c r="BT167" s="80"/>
      <c r="BU167" s="80"/>
      <c r="BV167" s="80"/>
      <c r="BW167" s="80"/>
      <c r="BX167" s="80"/>
      <c r="BY167" s="80"/>
      <c r="BZ167" s="80"/>
      <c r="CA167" s="80"/>
      <c r="CB167" s="80"/>
      <c r="CC167" s="80"/>
      <c r="CD167" s="80"/>
      <c r="CE167" s="80"/>
      <c r="CH167" s="80"/>
      <c r="CI167" s="80"/>
      <c r="CJ167" s="80"/>
      <c r="CL167" s="80"/>
      <c r="CN167" s="80"/>
      <c r="CP167" s="80"/>
      <c r="CR167" s="80"/>
      <c r="CU167" s="80"/>
      <c r="CV167" s="80"/>
      <c r="CW167" s="80"/>
      <c r="CX167" s="80"/>
      <c r="CY167" s="80"/>
      <c r="DB167" s="80"/>
      <c r="DC167" s="80"/>
      <c r="DD167" s="80"/>
      <c r="DE167" s="80"/>
      <c r="DF167" s="80"/>
      <c r="DG167" s="80"/>
      <c r="DH167" s="80"/>
      <c r="DI167" s="80"/>
      <c r="DL167" s="80"/>
      <c r="DM167" s="80"/>
      <c r="DP167" s="80"/>
      <c r="DQ167" s="80"/>
      <c r="DT167" s="80"/>
      <c r="DU167" s="80"/>
      <c r="EB167" s="83"/>
      <c r="EC167" s="83"/>
      <c r="ED167" s="83"/>
      <c r="EE167" s="83"/>
      <c r="EF167" s="83"/>
      <c r="EG167" s="83"/>
      <c r="EH167" s="83"/>
      <c r="EI167" s="83"/>
      <c r="EJ167" s="83"/>
      <c r="EK167" s="83"/>
      <c r="EL167" s="83"/>
      <c r="EM167" s="83"/>
      <c r="EO167" s="84"/>
      <c r="FT167" s="83"/>
      <c r="FU167" s="83"/>
      <c r="FV167" s="83"/>
      <c r="FW167" s="83"/>
      <c r="FX167" s="83"/>
      <c r="FY167" s="83"/>
      <c r="FZ167" s="83"/>
      <c r="GA167" s="83"/>
      <c r="GB167" s="83"/>
      <c r="GC167" s="83"/>
      <c r="GD167" s="83"/>
      <c r="GE167" s="83"/>
      <c r="HA167" s="83"/>
      <c r="HB167" s="83"/>
      <c r="HC167" s="83"/>
      <c r="HN167" s="83"/>
      <c r="HQ167" s="83"/>
      <c r="JM167" s="83"/>
      <c r="JN167" s="83"/>
      <c r="JO167" s="83"/>
      <c r="JP167" s="83"/>
      <c r="JQ167" s="83"/>
      <c r="MK167" s="83"/>
      <c r="ML167" s="83"/>
      <c r="MM167" s="83"/>
      <c r="NY167" s="83"/>
      <c r="PI167" s="83"/>
      <c r="PJ167" s="83"/>
      <c r="PK167" s="83"/>
      <c r="PL167" s="83"/>
      <c r="PM167" s="83"/>
      <c r="PN167" s="83"/>
      <c r="QB167" s="83"/>
      <c r="QC167" s="83"/>
      <c r="QD167" s="83"/>
      <c r="QE167" s="83"/>
      <c r="QF167" s="83"/>
      <c r="TJ167" s="83"/>
      <c r="TK167" s="83"/>
      <c r="TL167" s="83"/>
      <c r="TM167" s="83"/>
      <c r="TN167" s="83"/>
      <c r="TO167" s="83"/>
      <c r="TP167" s="83"/>
      <c r="UP167" s="83"/>
      <c r="UQ167" s="83"/>
      <c r="UR167" s="83"/>
      <c r="VK167" s="83"/>
      <c r="VL167" s="83"/>
      <c r="WI167" s="83"/>
      <c r="WJ167" s="83"/>
      <c r="WK167" s="83"/>
      <c r="WL167" s="83"/>
      <c r="WM167" s="83"/>
      <c r="WN167" s="83"/>
      <c r="WO167" s="83"/>
      <c r="WP167" s="83"/>
      <c r="XS167" s="83"/>
      <c r="XT167" s="83"/>
      <c r="XU167" s="85"/>
      <c r="XX167" s="83"/>
      <c r="XY167" s="83"/>
      <c r="YK167" s="83"/>
      <c r="YL167" s="83"/>
      <c r="ZM167" s="83"/>
      <c r="ZN167" s="83"/>
      <c r="ZO167" s="85"/>
      <c r="ZP167" s="85"/>
      <c r="ZQ167" s="85"/>
      <c r="ZR167" s="83"/>
      <c r="ZS167" s="83"/>
    </row>
    <row r="168" spans="1:695" s="6" customFormat="1" x14ac:dyDescent="0.2">
      <c r="A168" s="7"/>
      <c r="M168"/>
      <c r="N168"/>
      <c r="O168"/>
      <c r="P168"/>
      <c r="Q168"/>
      <c r="R168"/>
      <c r="T168"/>
      <c r="U168"/>
      <c r="V168" s="70"/>
      <c r="W168" s="70"/>
      <c r="X168" s="70"/>
      <c r="Y168" s="70"/>
      <c r="Z168" s="70"/>
      <c r="AA168" s="70"/>
      <c r="AB168" s="70"/>
      <c r="AC168" s="70"/>
      <c r="AE168"/>
      <c r="AF168"/>
      <c r="AG168"/>
      <c r="AH168"/>
      <c r="AK168"/>
      <c r="AM168"/>
      <c r="AN168"/>
      <c r="AP168"/>
      <c r="AQ168"/>
      <c r="AR168"/>
      <c r="AS168"/>
      <c r="AW168"/>
      <c r="AX168"/>
      <c r="AY168"/>
      <c r="AZ168"/>
      <c r="BA168"/>
      <c r="BB168"/>
      <c r="BD168"/>
      <c r="BE168"/>
      <c r="BF168"/>
      <c r="BG168"/>
      <c r="BH168"/>
      <c r="BI168"/>
      <c r="BJ168" s="69"/>
      <c r="BL168"/>
      <c r="BM168"/>
      <c r="BN168"/>
      <c r="BO168"/>
      <c r="BP168"/>
      <c r="BQ168"/>
      <c r="BR168" s="71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G168"/>
      <c r="CH168"/>
      <c r="CI168"/>
      <c r="CJ168"/>
      <c r="CQ168"/>
      <c r="CR168"/>
      <c r="CT168"/>
      <c r="CU168"/>
      <c r="CV168"/>
      <c r="CW168"/>
      <c r="CX168"/>
      <c r="CY168"/>
      <c r="DA168"/>
      <c r="DB168"/>
      <c r="DC168"/>
      <c r="DD168"/>
      <c r="DE168"/>
      <c r="DF168"/>
      <c r="DG168"/>
      <c r="DH168"/>
      <c r="DI168"/>
      <c r="DK168"/>
      <c r="DL168"/>
      <c r="DM168"/>
      <c r="DO168"/>
      <c r="DP168"/>
      <c r="DQ168"/>
      <c r="DS168" s="72"/>
      <c r="DT168" s="72"/>
      <c r="DU168" s="72"/>
      <c r="FT168" s="75"/>
      <c r="FU168" s="75"/>
      <c r="FV168" s="75"/>
      <c r="FW168" s="75"/>
      <c r="FX168" s="75"/>
      <c r="FY168" s="75"/>
      <c r="FZ168" s="75"/>
      <c r="GA168" s="75"/>
      <c r="GB168" s="75"/>
      <c r="GC168" s="75"/>
      <c r="GD168" s="75"/>
      <c r="GE168" s="75"/>
      <c r="HA168" s="75"/>
      <c r="HB168" s="75"/>
      <c r="HC168" s="75"/>
      <c r="HN168" s="75"/>
      <c r="HQ168" s="75"/>
      <c r="JM168" s="75"/>
      <c r="JN168" s="75"/>
      <c r="JO168" s="75"/>
      <c r="JP168" s="75"/>
      <c r="JQ168" s="75"/>
      <c r="MK168" s="75"/>
      <c r="ML168" s="75"/>
      <c r="MM168" s="75"/>
      <c r="NY168" s="75"/>
      <c r="PI168" s="75"/>
      <c r="PJ168" s="75"/>
      <c r="PK168" s="75"/>
      <c r="PL168" s="75"/>
      <c r="PM168" s="75"/>
      <c r="PN168" s="75"/>
      <c r="QB168" s="75"/>
      <c r="QC168" s="75"/>
      <c r="QD168" s="75"/>
      <c r="QE168" s="75"/>
      <c r="QF168" s="75"/>
      <c r="TJ168" s="75"/>
      <c r="TK168" s="75"/>
      <c r="TL168" s="75"/>
      <c r="TM168" s="75"/>
      <c r="TN168" s="75"/>
      <c r="TO168" s="75"/>
      <c r="TP168" s="75"/>
      <c r="UP168" s="75"/>
      <c r="UQ168" s="75"/>
      <c r="UR168" s="75"/>
      <c r="VK168" s="75"/>
      <c r="VL168" s="75"/>
      <c r="WI168" s="75"/>
      <c r="WJ168" s="75"/>
      <c r="WK168" s="75"/>
      <c r="WL168" s="75"/>
      <c r="WM168" s="75"/>
      <c r="WN168" s="75"/>
      <c r="WO168" s="75"/>
      <c r="WP168" s="75"/>
      <c r="XS168" s="75"/>
      <c r="XT168" s="75"/>
      <c r="XU168" s="70"/>
      <c r="XX168" s="75"/>
      <c r="XY168" s="75"/>
      <c r="YK168" s="75"/>
      <c r="YL168" s="75"/>
      <c r="ZM168" s="75"/>
      <c r="ZN168" s="75"/>
      <c r="ZO168" s="70"/>
      <c r="ZP168" s="70"/>
      <c r="ZQ168" s="70"/>
      <c r="ZR168" s="75"/>
      <c r="ZS168" s="75"/>
    </row>
    <row r="169" spans="1:695" s="6" customFormat="1" x14ac:dyDescent="0.2">
      <c r="A169" s="7"/>
      <c r="M169"/>
      <c r="N169"/>
      <c r="O169"/>
      <c r="P169"/>
      <c r="Q169"/>
      <c r="R169"/>
      <c r="T169"/>
      <c r="U169"/>
      <c r="V169" s="70"/>
      <c r="W169" s="70"/>
      <c r="X169" s="70"/>
      <c r="Y169" s="70"/>
      <c r="Z169" s="70"/>
      <c r="AA169" s="70"/>
      <c r="AB169" s="70"/>
      <c r="AC169" s="70"/>
      <c r="AE169"/>
      <c r="AF169"/>
      <c r="AG169"/>
      <c r="AH169"/>
      <c r="AK169"/>
      <c r="AM169"/>
      <c r="AN169"/>
      <c r="AP169"/>
      <c r="AQ169"/>
      <c r="AR169"/>
      <c r="AS169"/>
      <c r="AW169"/>
      <c r="AX169"/>
      <c r="AY169"/>
      <c r="AZ169"/>
      <c r="BA169"/>
      <c r="BB169"/>
      <c r="BD169"/>
      <c r="BE169"/>
      <c r="BF169"/>
      <c r="BG169"/>
      <c r="BH169"/>
      <c r="BI169"/>
      <c r="BJ169" s="69"/>
      <c r="BL169"/>
      <c r="BM169"/>
      <c r="BN169"/>
      <c r="BO169"/>
      <c r="BP169"/>
      <c r="BQ169"/>
      <c r="BR169" s="71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G169"/>
      <c r="CH169"/>
      <c r="CI169"/>
      <c r="CJ169"/>
      <c r="CQ169"/>
      <c r="CR169"/>
      <c r="CT169"/>
      <c r="CU169"/>
      <c r="CV169"/>
      <c r="CW169"/>
      <c r="CX169"/>
      <c r="CY169"/>
      <c r="DA169"/>
      <c r="DB169"/>
      <c r="DC169"/>
      <c r="DD169"/>
      <c r="DE169"/>
      <c r="DF169"/>
      <c r="DG169"/>
      <c r="DH169"/>
      <c r="DI169"/>
      <c r="DK169"/>
      <c r="DL169"/>
      <c r="DM169"/>
      <c r="DO169"/>
      <c r="DP169"/>
      <c r="DQ169"/>
      <c r="DS169" s="72"/>
      <c r="DT169" s="72"/>
      <c r="DU169" s="72"/>
      <c r="FT169" s="75"/>
      <c r="FU169" s="75"/>
      <c r="FV169" s="75"/>
      <c r="FW169" s="75"/>
      <c r="FX169" s="75"/>
      <c r="FY169" s="75"/>
      <c r="FZ169" s="75"/>
      <c r="GA169" s="75"/>
      <c r="GB169" s="75"/>
      <c r="GC169" s="75"/>
      <c r="GD169" s="75"/>
      <c r="GE169" s="75"/>
      <c r="HA169" s="75"/>
      <c r="HB169" s="75"/>
      <c r="HC169" s="75"/>
      <c r="HN169" s="75"/>
      <c r="HQ169" s="75"/>
      <c r="JM169" s="75"/>
      <c r="JN169" s="75"/>
      <c r="JO169" s="75"/>
      <c r="JP169" s="75"/>
      <c r="JQ169" s="75"/>
      <c r="MK169" s="75"/>
      <c r="ML169" s="75"/>
      <c r="MM169" s="75"/>
      <c r="NY169" s="75"/>
      <c r="PI169" s="75"/>
      <c r="PJ169" s="75"/>
      <c r="PK169" s="75"/>
      <c r="PL169" s="75"/>
      <c r="PM169" s="75"/>
      <c r="PN169" s="75"/>
      <c r="QB169" s="75"/>
      <c r="QC169" s="75"/>
      <c r="QD169" s="75"/>
      <c r="QE169" s="75"/>
      <c r="QF169" s="75"/>
      <c r="TJ169" s="75"/>
      <c r="TK169" s="75"/>
      <c r="TL169" s="75"/>
      <c r="TM169" s="75"/>
      <c r="TN169" s="75"/>
      <c r="TO169" s="75"/>
      <c r="TP169" s="75"/>
      <c r="UP169" s="75"/>
      <c r="UQ169" s="75"/>
      <c r="UR169" s="75"/>
      <c r="VK169" s="75"/>
      <c r="VL169" s="75"/>
      <c r="WI169" s="75"/>
      <c r="WJ169" s="75"/>
      <c r="WK169" s="75"/>
      <c r="WL169" s="75"/>
      <c r="WM169" s="75"/>
      <c r="WN169" s="75"/>
      <c r="WO169" s="75"/>
      <c r="WP169" s="75"/>
      <c r="XS169" s="75"/>
      <c r="XT169" s="75"/>
      <c r="XU169" s="70"/>
      <c r="XX169" s="75"/>
      <c r="XY169" s="75"/>
      <c r="YK169" s="75"/>
      <c r="YL169" s="75"/>
      <c r="ZM169" s="75"/>
      <c r="ZN169" s="75"/>
      <c r="ZO169" s="70"/>
      <c r="ZP169" s="70"/>
      <c r="ZQ169" s="70"/>
      <c r="ZR169" s="75"/>
      <c r="ZS169" s="75"/>
    </row>
    <row r="170" spans="1:695" s="6" customFormat="1" x14ac:dyDescent="0.2">
      <c r="A170" s="7"/>
      <c r="M170"/>
      <c r="N170"/>
      <c r="O170"/>
      <c r="P170"/>
      <c r="Q170"/>
      <c r="R170"/>
      <c r="T170"/>
      <c r="U170"/>
      <c r="V170" s="70"/>
      <c r="W170" s="70"/>
      <c r="X170" s="70"/>
      <c r="Y170" s="70"/>
      <c r="Z170" s="70"/>
      <c r="AA170" s="70"/>
      <c r="AB170" s="70"/>
      <c r="AC170" s="70"/>
      <c r="AE170"/>
      <c r="AF170"/>
      <c r="AG170"/>
      <c r="AH170"/>
      <c r="AK170"/>
      <c r="AM170"/>
      <c r="AN170"/>
      <c r="AP170"/>
      <c r="AQ170"/>
      <c r="AR170"/>
      <c r="AS170"/>
      <c r="AW170"/>
      <c r="AX170"/>
      <c r="AY170"/>
      <c r="AZ170"/>
      <c r="BA170"/>
      <c r="BB170"/>
      <c r="BD170"/>
      <c r="BE170"/>
      <c r="BF170"/>
      <c r="BG170"/>
      <c r="BH170"/>
      <c r="BI170"/>
      <c r="BJ170" s="69"/>
      <c r="BL170"/>
      <c r="BM170"/>
      <c r="BN170"/>
      <c r="BO170"/>
      <c r="BP170"/>
      <c r="BQ170"/>
      <c r="BR170" s="71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G170"/>
      <c r="CH170"/>
      <c r="CI170"/>
      <c r="CJ170"/>
      <c r="CQ170"/>
      <c r="CR170"/>
      <c r="CT170"/>
      <c r="CU170"/>
      <c r="CV170"/>
      <c r="CW170"/>
      <c r="CX170"/>
      <c r="CY170"/>
      <c r="DA170"/>
      <c r="DB170"/>
      <c r="DC170"/>
      <c r="DD170"/>
      <c r="DE170"/>
      <c r="DF170"/>
      <c r="DG170"/>
      <c r="DH170"/>
      <c r="DI170"/>
      <c r="DK170"/>
      <c r="DL170"/>
      <c r="DM170"/>
      <c r="DO170"/>
      <c r="DP170"/>
      <c r="DQ170"/>
      <c r="DS170" s="72"/>
      <c r="DT170" s="72"/>
      <c r="DU170" s="72"/>
      <c r="FT170" s="75"/>
      <c r="FU170" s="75"/>
      <c r="FV170" s="75"/>
      <c r="FW170" s="75"/>
      <c r="FX170" s="75"/>
      <c r="FY170" s="75"/>
      <c r="FZ170" s="75"/>
      <c r="GA170" s="75"/>
      <c r="GB170" s="75"/>
      <c r="GC170" s="75"/>
      <c r="GD170" s="75"/>
      <c r="GE170" s="75"/>
      <c r="HA170" s="75"/>
      <c r="HB170" s="75"/>
      <c r="HC170" s="75"/>
      <c r="HN170" s="75"/>
      <c r="HQ170" s="75"/>
      <c r="JM170" s="75"/>
      <c r="JN170" s="75"/>
      <c r="JO170" s="75"/>
      <c r="JP170" s="75"/>
      <c r="JQ170" s="75"/>
      <c r="MK170" s="75"/>
      <c r="ML170" s="75"/>
      <c r="MM170" s="75"/>
      <c r="NY170" s="75"/>
      <c r="PI170" s="75"/>
      <c r="PJ170" s="75"/>
      <c r="PK170" s="75"/>
      <c r="PL170" s="75"/>
      <c r="PM170" s="75"/>
      <c r="PN170" s="75"/>
      <c r="QB170" s="75"/>
      <c r="QC170" s="75"/>
      <c r="QD170" s="75"/>
      <c r="QE170" s="75"/>
      <c r="QF170" s="75"/>
      <c r="TJ170" s="75"/>
      <c r="TK170" s="75"/>
      <c r="TL170" s="75"/>
      <c r="TM170" s="75"/>
      <c r="TN170" s="75"/>
      <c r="TO170" s="75"/>
      <c r="TP170" s="75"/>
      <c r="UP170" s="75"/>
      <c r="UQ170" s="75"/>
      <c r="UR170" s="75"/>
      <c r="VK170" s="75"/>
      <c r="VL170" s="75"/>
      <c r="WI170" s="75"/>
      <c r="WJ170" s="75"/>
      <c r="WK170" s="75"/>
      <c r="WL170" s="75"/>
      <c r="WM170" s="75"/>
      <c r="WN170" s="75"/>
      <c r="WO170" s="75"/>
      <c r="WP170" s="75"/>
      <c r="XS170" s="75"/>
      <c r="XT170" s="75"/>
      <c r="XU170" s="70"/>
      <c r="XX170" s="75"/>
      <c r="XY170" s="75"/>
      <c r="YK170" s="75"/>
      <c r="YL170" s="75"/>
      <c r="ZM170" s="75"/>
      <c r="ZN170" s="75"/>
      <c r="ZO170" s="70"/>
      <c r="ZP170" s="70"/>
      <c r="ZQ170" s="70"/>
      <c r="ZR170" s="75"/>
      <c r="ZS170" s="75"/>
    </row>
    <row r="171" spans="1:695" s="6" customFormat="1" x14ac:dyDescent="0.2">
      <c r="A171" s="7"/>
      <c r="M171"/>
      <c r="N171"/>
      <c r="O171"/>
      <c r="P171"/>
      <c r="Q171"/>
      <c r="R171"/>
      <c r="T171"/>
      <c r="U171"/>
      <c r="V171" s="70"/>
      <c r="W171" s="70"/>
      <c r="X171" s="70"/>
      <c r="Y171" s="70"/>
      <c r="Z171" s="70"/>
      <c r="AA171" s="70"/>
      <c r="AB171" s="70"/>
      <c r="AC171" s="70"/>
      <c r="AE171"/>
      <c r="AF171"/>
      <c r="AG171"/>
      <c r="AH171"/>
      <c r="AK171"/>
      <c r="AM171"/>
      <c r="AN171"/>
      <c r="AP171"/>
      <c r="AQ171"/>
      <c r="AR171"/>
      <c r="AS171"/>
      <c r="AW171"/>
      <c r="AX171"/>
      <c r="AY171"/>
      <c r="AZ171"/>
      <c r="BA171"/>
      <c r="BB171"/>
      <c r="BD171"/>
      <c r="BE171"/>
      <c r="BF171"/>
      <c r="BG171"/>
      <c r="BH171"/>
      <c r="BI171"/>
      <c r="BJ171" s="69"/>
      <c r="BL171"/>
      <c r="BM171"/>
      <c r="BN171"/>
      <c r="BO171"/>
      <c r="BP171"/>
      <c r="BQ171"/>
      <c r="BR171" s="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G171"/>
      <c r="CH171"/>
      <c r="CI171"/>
      <c r="CJ171"/>
      <c r="CQ171"/>
      <c r="CR171"/>
      <c r="CT171"/>
      <c r="CU171"/>
      <c r="CV171"/>
      <c r="CW171"/>
      <c r="CX171"/>
      <c r="CY171"/>
      <c r="DA171"/>
      <c r="DB171"/>
      <c r="DC171"/>
      <c r="DD171"/>
      <c r="DE171"/>
      <c r="DF171"/>
      <c r="DG171"/>
      <c r="DH171"/>
      <c r="DI171"/>
      <c r="DK171"/>
      <c r="DL171"/>
      <c r="DM171"/>
      <c r="DO171"/>
      <c r="DP171"/>
      <c r="DQ171"/>
      <c r="DS171" s="72"/>
      <c r="DT171" s="72"/>
      <c r="DU171" s="72"/>
    </row>
    <row r="172" spans="1:695" s="6" customFormat="1" x14ac:dyDescent="0.2">
      <c r="A172" s="7"/>
      <c r="M172"/>
      <c r="N172"/>
      <c r="O172"/>
      <c r="P172"/>
      <c r="Q172"/>
      <c r="R172"/>
      <c r="T172"/>
      <c r="U172"/>
      <c r="V172" s="70"/>
      <c r="W172" s="70"/>
      <c r="X172" s="70"/>
      <c r="Y172" s="70"/>
      <c r="Z172" s="70"/>
      <c r="AA172" s="70"/>
      <c r="AB172" s="70"/>
      <c r="AC172" s="70"/>
      <c r="AE172"/>
      <c r="AF172"/>
      <c r="AG172"/>
      <c r="AH172"/>
      <c r="AK172"/>
      <c r="AM172"/>
      <c r="AN172"/>
      <c r="AP172"/>
      <c r="AQ172"/>
      <c r="AR172"/>
      <c r="AS172"/>
      <c r="AW172"/>
      <c r="AX172"/>
      <c r="AY172"/>
      <c r="AZ172"/>
      <c r="BA172"/>
      <c r="BB172"/>
      <c r="BD172"/>
      <c r="BE172"/>
      <c r="BF172"/>
      <c r="BG172"/>
      <c r="BH172"/>
      <c r="BI172"/>
      <c r="BJ172" s="69"/>
      <c r="BL172"/>
      <c r="BM172"/>
      <c r="BN172"/>
      <c r="BO172"/>
      <c r="BP172"/>
      <c r="BQ172"/>
      <c r="BR172" s="71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G172"/>
      <c r="CH172"/>
      <c r="CI172"/>
      <c r="CJ172"/>
      <c r="CQ172"/>
      <c r="CR172"/>
      <c r="CT172"/>
      <c r="CU172"/>
      <c r="CV172"/>
      <c r="CW172"/>
      <c r="CX172"/>
      <c r="CY172"/>
      <c r="DA172"/>
      <c r="DB172"/>
      <c r="DC172"/>
      <c r="DD172"/>
      <c r="DE172"/>
      <c r="DF172"/>
      <c r="DG172"/>
      <c r="DH172"/>
      <c r="DI172"/>
      <c r="DK172"/>
      <c r="DL172"/>
      <c r="DM172"/>
      <c r="DO172"/>
      <c r="DP172"/>
      <c r="DQ172"/>
      <c r="DS172" s="72"/>
      <c r="DT172" s="72"/>
      <c r="DU172" s="72"/>
    </row>
    <row r="173" spans="1:695" s="6" customFormat="1" x14ac:dyDescent="0.2">
      <c r="A173" s="76"/>
      <c r="B173" s="77"/>
      <c r="I173" s="57"/>
      <c r="M173" s="57"/>
      <c r="S173" s="57"/>
    </row>
    <row r="174" spans="1:695" s="6" customFormat="1" x14ac:dyDescent="0.2">
      <c r="A174" s="76"/>
      <c r="B174" s="77"/>
      <c r="I174" s="57"/>
      <c r="M174" s="57"/>
      <c r="S174" s="57"/>
    </row>
    <row r="175" spans="1:695" s="6" customFormat="1" x14ac:dyDescent="0.2">
      <c r="A175" s="78"/>
      <c r="B175" s="77"/>
      <c r="I175" s="57"/>
      <c r="M175" s="57"/>
      <c r="S175" s="57"/>
    </row>
    <row r="176" spans="1:695" s="6" customFormat="1" x14ac:dyDescent="0.2">
      <c r="A176" s="76"/>
      <c r="B176" s="77"/>
      <c r="I176" s="57"/>
      <c r="K176" s="57"/>
      <c r="M176" s="57"/>
      <c r="O176" s="57"/>
      <c r="Q176" s="57"/>
      <c r="S176" s="57"/>
      <c r="U176" s="57"/>
      <c r="W176" s="57"/>
      <c r="Y176" s="57"/>
      <c r="AA176" s="57"/>
      <c r="AC176" s="57"/>
      <c r="AE176" s="57"/>
      <c r="AG176" s="57"/>
      <c r="AK176" s="57"/>
      <c r="AM176" s="57"/>
      <c r="AO176" s="57"/>
      <c r="AQ176" s="57"/>
    </row>
    <row r="177" spans="1:43" s="6" customFormat="1" x14ac:dyDescent="0.2">
      <c r="A177" s="76"/>
      <c r="B177" s="77"/>
      <c r="I177" s="57"/>
      <c r="K177" s="57"/>
      <c r="M177" s="57"/>
      <c r="O177" s="57"/>
      <c r="Q177" s="57"/>
      <c r="S177" s="57"/>
      <c r="U177" s="57"/>
      <c r="W177" s="57"/>
      <c r="Y177" s="57"/>
      <c r="AA177" s="57"/>
      <c r="AC177" s="57"/>
      <c r="AE177" s="57"/>
      <c r="AG177" s="57"/>
      <c r="AK177" s="57"/>
      <c r="AM177" s="57"/>
      <c r="AO177" s="57"/>
      <c r="AQ177" s="57"/>
    </row>
    <row r="181" spans="1:43" x14ac:dyDescent="0.2">
      <c r="C181" s="53"/>
      <c r="H181" s="57"/>
      <c r="K181" s="57"/>
      <c r="AJ181" s="57"/>
    </row>
    <row r="182" spans="1:43" x14ac:dyDescent="0.2">
      <c r="C182" s="55"/>
      <c r="H182" s="57"/>
      <c r="K182" s="57"/>
      <c r="AJ182" s="57"/>
    </row>
    <row r="183" spans="1:43" x14ac:dyDescent="0.2">
      <c r="C183" s="55"/>
      <c r="H183" s="57"/>
      <c r="K183" s="57"/>
      <c r="AJ183" s="57"/>
    </row>
    <row r="184" spans="1:43" x14ac:dyDescent="0.2">
      <c r="C184" s="56"/>
      <c r="H184" s="57"/>
      <c r="K184" s="57"/>
      <c r="AJ184" s="57"/>
    </row>
    <row r="185" spans="1:43" x14ac:dyDescent="0.2">
      <c r="C185" s="56"/>
      <c r="H185" s="57"/>
      <c r="K185" s="57"/>
      <c r="AJ185" s="57"/>
    </row>
    <row r="186" spans="1:43" x14ac:dyDescent="0.2">
      <c r="C186" s="56"/>
      <c r="H186" s="57"/>
      <c r="K186" s="57"/>
      <c r="AJ186" s="57"/>
    </row>
    <row r="187" spans="1:43" x14ac:dyDescent="0.2">
      <c r="C187" s="55"/>
      <c r="H187" s="57"/>
      <c r="K187" s="57"/>
      <c r="AJ187" s="57"/>
    </row>
    <row r="188" spans="1:43" x14ac:dyDescent="0.2">
      <c r="C188" s="56"/>
      <c r="H188" s="57"/>
      <c r="I188" s="54"/>
      <c r="J188" s="54"/>
      <c r="K188" s="57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AI188" s="54"/>
      <c r="AJ188" s="57"/>
    </row>
    <row r="189" spans="1:43" x14ac:dyDescent="0.2">
      <c r="C189" s="56"/>
      <c r="H189" s="57"/>
      <c r="I189" s="54"/>
      <c r="J189" s="54"/>
      <c r="K189" s="57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AI189" s="54"/>
      <c r="AJ189" s="57"/>
    </row>
  </sheetData>
  <mergeCells count="34">
    <mergeCell ref="A3:B3"/>
    <mergeCell ref="A4:B4"/>
    <mergeCell ref="A2:B2"/>
    <mergeCell ref="AU5:AV5"/>
    <mergeCell ref="AW5:AX5"/>
    <mergeCell ref="AC5:AD5"/>
    <mergeCell ref="AE5:AF5"/>
    <mergeCell ref="AS5:AT5"/>
    <mergeCell ref="AG5:AH5"/>
    <mergeCell ref="AK5:AL5"/>
    <mergeCell ref="AM5:AN5"/>
    <mergeCell ref="AO5:AP5"/>
    <mergeCell ref="AQ5:AR5"/>
    <mergeCell ref="AY5:AZ5"/>
    <mergeCell ref="BA5:BB5"/>
    <mergeCell ref="C5:D5"/>
    <mergeCell ref="E5:F5"/>
    <mergeCell ref="G5:H5"/>
    <mergeCell ref="AI5:AJ5"/>
    <mergeCell ref="I5:J5"/>
    <mergeCell ref="K5:L5"/>
    <mergeCell ref="M5:N5"/>
    <mergeCell ref="O5:P5"/>
    <mergeCell ref="Q5:R5"/>
    <mergeCell ref="S5:T5"/>
    <mergeCell ref="U5:V5"/>
    <mergeCell ref="W5:X5"/>
    <mergeCell ref="Y5:Z5"/>
    <mergeCell ref="AA5:AB5"/>
    <mergeCell ref="BC5:BD5"/>
    <mergeCell ref="BE5:BF5"/>
    <mergeCell ref="BG5:BH5"/>
    <mergeCell ref="BI5:BJ5"/>
    <mergeCell ref="BK5:BL5"/>
  </mergeCells>
  <phoneticPr fontId="8" type="noConversion"/>
  <pageMargins left="0.4" right="0.4" top="0.5" bottom="0.5" header="0.3" footer="0.3"/>
  <pageSetup scale="60" orientation="landscape" r:id="rId1"/>
  <headerFooter>
    <oddFooter>Page &amp;P of &amp;N</oddFooter>
  </headerFooter>
  <rowBreaks count="3" manualBreakCount="3">
    <brk id="47" max="16383" man="1"/>
    <brk id="92" max="16383" man="1"/>
    <brk id="133" max="16383" man="1"/>
  </rowBreaks>
  <colBreaks count="4" manualBreakCount="4">
    <brk id="14" max="1048575" man="1"/>
    <brk id="26" max="1048575" man="1"/>
    <brk id="38" max="1048575" man="1"/>
    <brk id="5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</vt:lpstr>
      <vt:lpstr>Data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Mark3</dc:creator>
  <cp:lastModifiedBy>Camille Seaberry</cp:lastModifiedBy>
  <cp:lastPrinted>2016-12-19T21:39:46Z</cp:lastPrinted>
  <dcterms:created xsi:type="dcterms:W3CDTF">2016-02-10T18:13:10Z</dcterms:created>
  <dcterms:modified xsi:type="dcterms:W3CDTF">2017-02-06T14:33:47Z</dcterms:modified>
</cp:coreProperties>
</file>